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RC\Documents\"/>
    </mc:Choice>
  </mc:AlternateContent>
  <xr:revisionPtr revIDLastSave="0" documentId="13_ncr:1_{D7FB5068-45BB-40E1-9900-072397A9A6B3}" xr6:coauthVersionLast="47" xr6:coauthVersionMax="47" xr10:uidLastSave="{00000000-0000-0000-0000-000000000000}"/>
  <bookViews>
    <workbookView xWindow="-110" yWindow="-110" windowWidth="17020" windowHeight="10000" xr2:uid="{AE88D0C3-A579-48C0-B692-D04FFC62D041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44" i="1" l="1"/>
  <c r="N4244" i="1" s="1"/>
  <c r="L4243" i="1"/>
  <c r="N4243" i="1" s="1"/>
  <c r="L4242" i="1"/>
  <c r="M4242" i="1" s="1"/>
  <c r="L4241" i="1"/>
  <c r="L4240" i="1"/>
  <c r="L4239" i="1"/>
  <c r="N4239" i="1" s="1"/>
  <c r="L4238" i="1"/>
  <c r="N4238" i="1" s="1"/>
  <c r="L4237" i="1"/>
  <c r="L4236" i="1"/>
  <c r="M4236" i="1" s="1"/>
  <c r="L4235" i="1"/>
  <c r="N4235" i="1" s="1"/>
  <c r="L4234" i="1"/>
  <c r="N4234" i="1" s="1"/>
  <c r="L4233" i="1"/>
  <c r="L4232" i="1"/>
  <c r="R4229" i="1"/>
  <c r="R4228" i="1"/>
  <c r="R4227" i="1"/>
  <c r="L4227" i="1"/>
  <c r="N4227" i="1" s="1"/>
  <c r="R4226" i="1"/>
  <c r="R4225" i="1"/>
  <c r="R4224" i="1"/>
  <c r="R4223" i="1"/>
  <c r="R4222" i="1"/>
  <c r="L4219" i="1"/>
  <c r="N4219" i="1" s="1"/>
  <c r="L4218" i="1"/>
  <c r="L4217" i="1"/>
  <c r="M4217" i="1" s="1"/>
  <c r="N4216" i="1"/>
  <c r="M4216" i="1"/>
  <c r="L4216" i="1"/>
  <c r="R4215" i="1"/>
  <c r="L4215" i="1"/>
  <c r="N4215" i="1" s="1"/>
  <c r="L4214" i="1"/>
  <c r="N4214" i="1" s="1"/>
  <c r="L4213" i="1"/>
  <c r="L4212" i="1"/>
  <c r="L4211" i="1"/>
  <c r="N4211" i="1" s="1"/>
  <c r="L4210" i="1"/>
  <c r="N4210" i="1" s="1"/>
  <c r="L4209" i="1"/>
  <c r="L4208" i="1"/>
  <c r="L4203" i="1"/>
  <c r="N4203" i="1" s="1"/>
  <c r="L4202" i="1"/>
  <c r="L4201" i="1"/>
  <c r="M4201" i="1" s="1"/>
  <c r="L4200" i="1"/>
  <c r="M4200" i="1" s="1"/>
  <c r="L4199" i="1"/>
  <c r="N4199" i="1" s="1"/>
  <c r="L4198" i="1"/>
  <c r="L4195" i="1"/>
  <c r="M4195" i="1" s="1"/>
  <c r="L4194" i="1"/>
  <c r="L4193" i="1"/>
  <c r="N4193" i="1" s="1"/>
  <c r="L4192" i="1"/>
  <c r="L4191" i="1"/>
  <c r="M4191" i="1" s="1"/>
  <c r="L4190" i="1"/>
  <c r="N4190" i="1" s="1"/>
  <c r="N4189" i="1"/>
  <c r="M4189" i="1"/>
  <c r="L4188" i="1"/>
  <c r="N4187" i="1"/>
  <c r="L4187" i="1"/>
  <c r="M4187" i="1" s="1"/>
  <c r="M4186" i="1"/>
  <c r="L4186" i="1"/>
  <c r="N4186" i="1" s="1"/>
  <c r="L4185" i="1"/>
  <c r="L4184" i="1"/>
  <c r="M4184" i="1" s="1"/>
  <c r="L4183" i="1"/>
  <c r="M4183" i="1" s="1"/>
  <c r="L4180" i="1"/>
  <c r="L4179" i="1"/>
  <c r="L4178" i="1"/>
  <c r="M4178" i="1" s="1"/>
  <c r="L4177" i="1"/>
  <c r="M4176" i="1"/>
  <c r="L4176" i="1"/>
  <c r="N4176" i="1" s="1"/>
  <c r="L4175" i="1"/>
  <c r="L4174" i="1"/>
  <c r="N4173" i="1"/>
  <c r="L4173" i="1"/>
  <c r="M4173" i="1" s="1"/>
  <c r="L4169" i="1"/>
  <c r="N4169" i="1" s="1"/>
  <c r="L4168" i="1"/>
  <c r="N4167" i="1"/>
  <c r="L4167" i="1"/>
  <c r="M4167" i="1" s="1"/>
  <c r="R4162" i="1"/>
  <c r="L4157" i="1"/>
  <c r="N4157" i="1" s="1"/>
  <c r="L4156" i="1"/>
  <c r="L4155" i="1"/>
  <c r="L4154" i="1"/>
  <c r="L4146" i="1"/>
  <c r="N4146" i="1" s="1"/>
  <c r="L4145" i="1"/>
  <c r="L4144" i="1"/>
  <c r="M4144" i="1" s="1"/>
  <c r="L4143" i="1"/>
  <c r="L4142" i="1"/>
  <c r="L4141" i="1"/>
  <c r="L4140" i="1"/>
  <c r="M4140" i="1" s="1"/>
  <c r="L4139" i="1"/>
  <c r="L4138" i="1"/>
  <c r="L4137" i="1"/>
  <c r="N4136" i="1"/>
  <c r="L4136" i="1"/>
  <c r="M4136" i="1" s="1"/>
  <c r="L4135" i="1"/>
  <c r="L4134" i="1"/>
  <c r="L4133" i="1"/>
  <c r="L4132" i="1"/>
  <c r="M4132" i="1" s="1"/>
  <c r="L4131" i="1"/>
  <c r="N4131" i="1" s="1"/>
  <c r="L4130" i="1"/>
  <c r="L4129" i="1"/>
  <c r="L4128" i="1"/>
  <c r="M4128" i="1" s="1"/>
  <c r="L4127" i="1"/>
  <c r="N4127" i="1" s="1"/>
  <c r="L4126" i="1"/>
  <c r="L4125" i="1"/>
  <c r="L4124" i="1"/>
  <c r="N4123" i="1"/>
  <c r="L4123" i="1"/>
  <c r="M4123" i="1" s="1"/>
  <c r="L4122" i="1"/>
  <c r="L4121" i="1"/>
  <c r="N4120" i="1"/>
  <c r="L4120" i="1"/>
  <c r="M4120" i="1" s="1"/>
  <c r="L4118" i="1"/>
  <c r="L4117" i="1"/>
  <c r="L4116" i="1"/>
  <c r="L4115" i="1"/>
  <c r="M4115" i="1" s="1"/>
  <c r="L4114" i="1"/>
  <c r="N4114" i="1" s="1"/>
  <c r="L4113" i="1"/>
  <c r="L4112" i="1"/>
  <c r="L4111" i="1"/>
  <c r="M4111" i="1" s="1"/>
  <c r="L4110" i="1"/>
  <c r="L4109" i="1"/>
  <c r="L4108" i="1"/>
  <c r="L4107" i="1"/>
  <c r="M4107" i="1" s="1"/>
  <c r="L4106" i="1"/>
  <c r="N4106" i="1" s="1"/>
  <c r="L4105" i="1"/>
  <c r="L4104" i="1"/>
  <c r="L4103" i="1"/>
  <c r="L4102" i="1"/>
  <c r="N4102" i="1" s="1"/>
  <c r="L4101" i="1"/>
  <c r="L4100" i="1"/>
  <c r="N4100" i="1" s="1"/>
  <c r="L4099" i="1"/>
  <c r="M4099" i="1" s="1"/>
  <c r="L4098" i="1"/>
  <c r="N4098" i="1" s="1"/>
  <c r="L4097" i="1"/>
  <c r="L4096" i="1"/>
  <c r="L4095" i="1"/>
  <c r="M4095" i="1" s="1"/>
  <c r="L4094" i="1"/>
  <c r="L4093" i="1"/>
  <c r="N4093" i="1" s="1"/>
  <c r="L4092" i="1"/>
  <c r="L4091" i="1"/>
  <c r="M4091" i="1" s="1"/>
  <c r="L4090" i="1"/>
  <c r="M4090" i="1" s="1"/>
  <c r="L4089" i="1"/>
  <c r="M4089" i="1" s="1"/>
  <c r="L4088" i="1"/>
  <c r="L4087" i="1"/>
  <c r="L4086" i="1"/>
  <c r="N4086" i="1" s="1"/>
  <c r="L4085" i="1"/>
  <c r="N4085" i="1" s="1"/>
  <c r="L4084" i="1"/>
  <c r="L4083" i="1"/>
  <c r="M4083" i="1" s="1"/>
  <c r="M4082" i="1"/>
  <c r="L4082" i="1"/>
  <c r="N4082" i="1" s="1"/>
  <c r="L4081" i="1"/>
  <c r="L4080" i="1"/>
  <c r="L4079" i="1"/>
  <c r="L4078" i="1"/>
  <c r="N4078" i="1" s="1"/>
  <c r="L4077" i="1"/>
  <c r="L4076" i="1"/>
  <c r="L4075" i="1"/>
  <c r="M4075" i="1" s="1"/>
  <c r="L4074" i="1"/>
  <c r="N4074" i="1" s="1"/>
  <c r="L4073" i="1"/>
  <c r="L4072" i="1"/>
  <c r="L4071" i="1"/>
  <c r="M4071" i="1" s="1"/>
  <c r="L4070" i="1"/>
  <c r="M4070" i="1" s="1"/>
  <c r="L4069" i="1"/>
  <c r="L4068" i="1"/>
  <c r="N4068" i="1" s="1"/>
  <c r="L4067" i="1"/>
  <c r="L4066" i="1"/>
  <c r="M4066" i="1" s="1"/>
  <c r="L4065" i="1"/>
  <c r="N4065" i="1" s="1"/>
  <c r="L4064" i="1"/>
  <c r="M4064" i="1" s="1"/>
  <c r="L4063" i="1"/>
  <c r="N4063" i="1" s="1"/>
  <c r="L4062" i="1"/>
  <c r="N4062" i="1" s="1"/>
  <c r="L4061" i="1"/>
  <c r="L4060" i="1"/>
  <c r="L4059" i="1"/>
  <c r="M4059" i="1" s="1"/>
  <c r="L4058" i="1"/>
  <c r="N4058" i="1" s="1"/>
  <c r="L4057" i="1"/>
  <c r="L4056" i="1"/>
  <c r="L4055" i="1"/>
  <c r="M4055" i="1" s="1"/>
  <c r="L4054" i="1"/>
  <c r="L4053" i="1"/>
  <c r="L4052" i="1"/>
  <c r="L4051" i="1"/>
  <c r="N4051" i="1" s="1"/>
  <c r="L4050" i="1"/>
  <c r="L4049" i="1"/>
  <c r="L4048" i="1"/>
  <c r="M4048" i="1" s="1"/>
  <c r="L4047" i="1"/>
  <c r="N4047" i="1" s="1"/>
  <c r="L4020" i="1"/>
  <c r="M4020" i="1" s="1"/>
  <c r="L4007" i="1"/>
  <c r="L4006" i="1"/>
  <c r="L4005" i="1"/>
  <c r="N4005" i="1" s="1"/>
  <c r="L4000" i="1"/>
  <c r="L3999" i="1"/>
  <c r="L3998" i="1"/>
  <c r="M3998" i="1" s="1"/>
  <c r="N3997" i="1"/>
  <c r="L3997" i="1"/>
  <c r="M3997" i="1" s="1"/>
  <c r="L3996" i="1"/>
  <c r="M3996" i="1" s="1"/>
  <c r="L3995" i="1"/>
  <c r="L3994" i="1"/>
  <c r="M3994" i="1" s="1"/>
  <c r="L3993" i="1"/>
  <c r="N3993" i="1" s="1"/>
  <c r="L3992" i="1"/>
  <c r="N3992" i="1" s="1"/>
  <c r="L3991" i="1"/>
  <c r="N3991" i="1" s="1"/>
  <c r="L3990" i="1"/>
  <c r="M3990" i="1" s="1"/>
  <c r="L3989" i="1"/>
  <c r="N3987" i="1"/>
  <c r="L3987" i="1"/>
  <c r="M3987" i="1" s="1"/>
  <c r="L3986" i="1"/>
  <c r="L3985" i="1"/>
  <c r="M3985" i="1" s="1"/>
  <c r="L3984" i="1"/>
  <c r="N3984" i="1" s="1"/>
  <c r="L3983" i="1"/>
  <c r="N3983" i="1" s="1"/>
  <c r="L3982" i="1"/>
  <c r="L3981" i="1"/>
  <c r="M3981" i="1" s="1"/>
  <c r="L3980" i="1"/>
  <c r="N3980" i="1" s="1"/>
  <c r="L3979" i="1"/>
  <c r="L3978" i="1"/>
  <c r="L3977" i="1"/>
  <c r="M3977" i="1" s="1"/>
  <c r="L3976" i="1"/>
  <c r="N3976" i="1" s="1"/>
  <c r="L3975" i="1"/>
  <c r="L3974" i="1"/>
  <c r="L3973" i="1"/>
  <c r="M3973" i="1" s="1"/>
  <c r="M3972" i="1"/>
  <c r="L3972" i="1"/>
  <c r="N3972" i="1" s="1"/>
  <c r="L3971" i="1"/>
  <c r="L3970" i="1"/>
  <c r="L3969" i="1"/>
  <c r="L3968" i="1"/>
  <c r="N3968" i="1" s="1"/>
  <c r="L3967" i="1"/>
  <c r="L3966" i="1"/>
  <c r="N3965" i="1"/>
  <c r="L3965" i="1"/>
  <c r="M3965" i="1" s="1"/>
  <c r="L3964" i="1"/>
  <c r="N3964" i="1" s="1"/>
  <c r="L3963" i="1"/>
  <c r="L3962" i="1"/>
  <c r="L3961" i="1"/>
  <c r="M3961" i="1" s="1"/>
  <c r="L3960" i="1"/>
  <c r="N3960" i="1" s="1"/>
  <c r="L3959" i="1"/>
  <c r="N3959" i="1" s="1"/>
  <c r="L3958" i="1"/>
  <c r="L3957" i="1"/>
  <c r="M3957" i="1" s="1"/>
  <c r="L3956" i="1"/>
  <c r="N3956" i="1" s="1"/>
  <c r="L3955" i="1"/>
  <c r="N3955" i="1" s="1"/>
  <c r="L3954" i="1"/>
  <c r="L3953" i="1"/>
  <c r="M3953" i="1" s="1"/>
  <c r="L3952" i="1"/>
  <c r="M3952" i="1" s="1"/>
  <c r="L3951" i="1"/>
  <c r="N3951" i="1" s="1"/>
  <c r="L3950" i="1"/>
  <c r="L3949" i="1"/>
  <c r="M3949" i="1" s="1"/>
  <c r="N3948" i="1"/>
  <c r="L3948" i="1"/>
  <c r="M3948" i="1" s="1"/>
  <c r="L3947" i="1"/>
  <c r="L3946" i="1"/>
  <c r="L3945" i="1"/>
  <c r="M3945" i="1" s="1"/>
  <c r="L3944" i="1"/>
  <c r="N3944" i="1" s="1"/>
  <c r="L3943" i="1"/>
  <c r="L3942" i="1"/>
  <c r="L3941" i="1"/>
  <c r="M3941" i="1" s="1"/>
  <c r="L3940" i="1"/>
  <c r="N3940" i="1" s="1"/>
  <c r="L3939" i="1"/>
  <c r="L3938" i="1"/>
  <c r="L3937" i="1"/>
  <c r="L3936" i="1"/>
  <c r="N3936" i="1" s="1"/>
  <c r="L3935" i="1"/>
  <c r="L3934" i="1"/>
  <c r="L3933" i="1"/>
  <c r="L3932" i="1"/>
  <c r="M3932" i="1" s="1"/>
  <c r="L3931" i="1"/>
  <c r="M3931" i="1" s="1"/>
  <c r="L3930" i="1"/>
  <c r="L3929" i="1"/>
  <c r="M3929" i="1" s="1"/>
  <c r="L3928" i="1"/>
  <c r="L3927" i="1"/>
  <c r="N3927" i="1" s="1"/>
  <c r="L3926" i="1"/>
  <c r="N3926" i="1" s="1"/>
  <c r="L3925" i="1"/>
  <c r="M3925" i="1" s="1"/>
  <c r="L3924" i="1"/>
  <c r="N3924" i="1" s="1"/>
  <c r="L3923" i="1"/>
  <c r="N3923" i="1" s="1"/>
  <c r="L3922" i="1"/>
  <c r="L3921" i="1"/>
  <c r="L3920" i="1"/>
  <c r="M3920" i="1" s="1"/>
  <c r="L3919" i="1"/>
  <c r="N3919" i="1" s="1"/>
  <c r="L3918" i="1"/>
  <c r="N3918" i="1" s="1"/>
  <c r="L3917" i="1"/>
  <c r="M3916" i="1"/>
  <c r="L3916" i="1"/>
  <c r="N3916" i="1" s="1"/>
  <c r="L3915" i="1"/>
  <c r="L3914" i="1"/>
  <c r="L3913" i="1"/>
  <c r="L3912" i="1"/>
  <c r="N3912" i="1" s="1"/>
  <c r="L3911" i="1"/>
  <c r="L3910" i="1"/>
  <c r="L3907" i="1"/>
  <c r="M3907" i="1" s="1"/>
  <c r="L3906" i="1"/>
  <c r="N3906" i="1" s="1"/>
  <c r="L3905" i="1"/>
  <c r="N3905" i="1" s="1"/>
  <c r="L3904" i="1"/>
  <c r="M3904" i="1" s="1"/>
  <c r="N3903" i="1"/>
  <c r="L3903" i="1"/>
  <c r="M3903" i="1" s="1"/>
  <c r="L3902" i="1"/>
  <c r="L3901" i="1"/>
  <c r="L3900" i="1"/>
  <c r="M3900" i="1" s="1"/>
  <c r="L3899" i="1"/>
  <c r="L3898" i="1"/>
  <c r="L3897" i="1"/>
  <c r="L3896" i="1"/>
  <c r="M3896" i="1" s="1"/>
  <c r="L3895" i="1"/>
  <c r="M3895" i="1" s="1"/>
  <c r="L3894" i="1"/>
  <c r="L3893" i="1"/>
  <c r="L3892" i="1"/>
  <c r="L3891" i="1"/>
  <c r="M3891" i="1" s="1"/>
  <c r="L3890" i="1"/>
  <c r="L3889" i="1"/>
  <c r="L3888" i="1"/>
  <c r="L3887" i="1"/>
  <c r="M3887" i="1" s="1"/>
  <c r="L3886" i="1"/>
  <c r="L3885" i="1"/>
  <c r="L3884" i="1"/>
  <c r="L3878" i="1"/>
  <c r="N3878" i="1" s="1"/>
  <c r="L3877" i="1"/>
  <c r="L3876" i="1"/>
  <c r="M3876" i="1" s="1"/>
  <c r="L3875" i="1"/>
  <c r="M3875" i="1" s="1"/>
  <c r="L3874" i="1"/>
  <c r="M3874" i="1" s="1"/>
  <c r="L3873" i="1"/>
  <c r="N3873" i="1" s="1"/>
  <c r="L3872" i="1"/>
  <c r="M3872" i="1" s="1"/>
  <c r="L3871" i="1"/>
  <c r="M3871" i="1" s="1"/>
  <c r="L3870" i="1"/>
  <c r="M3870" i="1" s="1"/>
  <c r="L3869" i="1"/>
  <c r="N3869" i="1" s="1"/>
  <c r="L3840" i="1"/>
  <c r="L3820" i="1"/>
  <c r="N3820" i="1" s="1"/>
  <c r="L3819" i="1"/>
  <c r="N3818" i="1"/>
  <c r="L3818" i="1"/>
  <c r="M3818" i="1" s="1"/>
  <c r="L3816" i="1"/>
  <c r="L3815" i="1"/>
  <c r="M3815" i="1" s="1"/>
  <c r="L3814" i="1"/>
  <c r="L3813" i="1"/>
  <c r="L3812" i="1"/>
  <c r="L3811" i="1"/>
  <c r="L3810" i="1"/>
  <c r="L3809" i="1"/>
  <c r="M3809" i="1" s="1"/>
  <c r="L3808" i="1"/>
  <c r="M3808" i="1" s="1"/>
  <c r="L3807" i="1"/>
  <c r="M3807" i="1" s="1"/>
  <c r="L3806" i="1"/>
  <c r="N3806" i="1" s="1"/>
  <c r="L3805" i="1"/>
  <c r="L3804" i="1"/>
  <c r="M3804" i="1" s="1"/>
  <c r="L3803" i="1"/>
  <c r="L3802" i="1"/>
  <c r="L3801" i="1"/>
  <c r="M3801" i="1" s="1"/>
  <c r="L3800" i="1"/>
  <c r="L3799" i="1"/>
  <c r="M3798" i="1"/>
  <c r="L3798" i="1"/>
  <c r="N3798" i="1" s="1"/>
  <c r="L3797" i="1"/>
  <c r="L3796" i="1"/>
  <c r="M3796" i="1" s="1"/>
  <c r="L3795" i="1"/>
  <c r="L3794" i="1"/>
  <c r="L3793" i="1"/>
  <c r="L3792" i="1"/>
  <c r="L3790" i="1"/>
  <c r="L3782" i="1"/>
  <c r="L3781" i="1"/>
  <c r="M3780" i="1"/>
  <c r="L3780" i="1"/>
  <c r="N3780" i="1" s="1"/>
  <c r="L3779" i="1"/>
  <c r="M3779" i="1" s="1"/>
  <c r="L3778" i="1"/>
  <c r="L3777" i="1"/>
  <c r="M3777" i="1" s="1"/>
  <c r="L3776" i="1"/>
  <c r="M3776" i="1" s="1"/>
  <c r="L3775" i="1"/>
  <c r="L3774" i="1"/>
  <c r="N3774" i="1" s="1"/>
  <c r="L3773" i="1"/>
  <c r="L3770" i="1"/>
  <c r="M3770" i="1" s="1"/>
  <c r="L3769" i="1"/>
  <c r="M3769" i="1" s="1"/>
  <c r="R3768" i="1"/>
  <c r="L3768" i="1"/>
  <c r="N3768" i="1" s="1"/>
  <c r="L3767" i="1"/>
  <c r="L3766" i="1"/>
  <c r="N3766" i="1" s="1"/>
  <c r="L3765" i="1"/>
  <c r="M3764" i="1"/>
  <c r="L3764" i="1"/>
  <c r="N3764" i="1" s="1"/>
  <c r="L3762" i="1"/>
  <c r="L3761" i="1"/>
  <c r="N3761" i="1" s="1"/>
  <c r="N3760" i="1"/>
  <c r="L3760" i="1"/>
  <c r="M3760" i="1" s="1"/>
  <c r="L3759" i="1"/>
  <c r="L3758" i="1"/>
  <c r="L3757" i="1"/>
  <c r="N3757" i="1" s="1"/>
  <c r="L3756" i="1"/>
  <c r="N3756" i="1" s="1"/>
  <c r="L3755" i="1"/>
  <c r="L3754" i="1"/>
  <c r="L3752" i="1"/>
  <c r="L3751" i="1"/>
  <c r="L3750" i="1"/>
  <c r="L3749" i="1"/>
  <c r="M3749" i="1" s="1"/>
  <c r="L3748" i="1"/>
  <c r="L3747" i="1"/>
  <c r="L3746" i="1"/>
  <c r="L3745" i="1"/>
  <c r="L3744" i="1"/>
  <c r="N3744" i="1" s="1"/>
  <c r="L3743" i="1"/>
  <c r="L3742" i="1"/>
  <c r="M3742" i="1" s="1"/>
  <c r="L3741" i="1"/>
  <c r="L3740" i="1"/>
  <c r="L3739" i="1"/>
  <c r="M3739" i="1" s="1"/>
  <c r="L3738" i="1"/>
  <c r="L3737" i="1"/>
  <c r="L3736" i="1"/>
  <c r="L3735" i="1"/>
  <c r="L3734" i="1"/>
  <c r="N3734" i="1" s="1"/>
  <c r="L3733" i="1"/>
  <c r="R3730" i="1"/>
  <c r="L3711" i="1"/>
  <c r="L3710" i="1"/>
  <c r="M3710" i="1" s="1"/>
  <c r="L3709" i="1"/>
  <c r="L3708" i="1"/>
  <c r="M3708" i="1" s="1"/>
  <c r="L3707" i="1"/>
  <c r="M3707" i="1" s="1"/>
  <c r="L3706" i="1"/>
  <c r="N3706" i="1" s="1"/>
  <c r="L3705" i="1"/>
  <c r="N3705" i="1" s="1"/>
  <c r="L3704" i="1"/>
  <c r="M3704" i="1" s="1"/>
  <c r="L3703" i="1"/>
  <c r="N3703" i="1" s="1"/>
  <c r="L3702" i="1"/>
  <c r="L3701" i="1"/>
  <c r="N3701" i="1" s="1"/>
  <c r="L3700" i="1"/>
  <c r="N3700" i="1" s="1"/>
  <c r="L3699" i="1"/>
  <c r="N3699" i="1" s="1"/>
  <c r="L3698" i="1"/>
  <c r="L3697" i="1"/>
  <c r="L3696" i="1"/>
  <c r="L3695" i="1"/>
  <c r="L3694" i="1"/>
  <c r="M3694" i="1" s="1"/>
  <c r="L3693" i="1"/>
  <c r="N3693" i="1" s="1"/>
  <c r="L3692" i="1"/>
  <c r="M3692" i="1" s="1"/>
  <c r="L3691" i="1"/>
  <c r="L3690" i="1"/>
  <c r="L3689" i="1"/>
  <c r="L3688" i="1"/>
  <c r="M3688" i="1" s="1"/>
  <c r="L3687" i="1"/>
  <c r="L3686" i="1"/>
  <c r="L3685" i="1"/>
  <c r="N3685" i="1" s="1"/>
  <c r="L3684" i="1"/>
  <c r="M3684" i="1" s="1"/>
  <c r="L3683" i="1"/>
  <c r="M3683" i="1" s="1"/>
  <c r="R3675" i="1"/>
  <c r="L3669" i="1"/>
  <c r="N3669" i="1" s="1"/>
  <c r="L3668" i="1"/>
  <c r="M3668" i="1" s="1"/>
  <c r="L3667" i="1"/>
  <c r="N3667" i="1" s="1"/>
  <c r="L3666" i="1"/>
  <c r="L3665" i="1"/>
  <c r="M3665" i="1" s="1"/>
  <c r="L3664" i="1"/>
  <c r="L3663" i="1"/>
  <c r="L3662" i="1"/>
  <c r="M3662" i="1" s="1"/>
  <c r="L3661" i="1"/>
  <c r="L3660" i="1"/>
  <c r="M3660" i="1" s="1"/>
  <c r="L3659" i="1"/>
  <c r="N3659" i="1" s="1"/>
  <c r="L3658" i="1"/>
  <c r="N3658" i="1" s="1"/>
  <c r="M3656" i="1"/>
  <c r="L3656" i="1"/>
  <c r="N3656" i="1" s="1"/>
  <c r="L3655" i="1"/>
  <c r="L3654" i="1"/>
  <c r="L3653" i="1"/>
  <c r="L3652" i="1"/>
  <c r="L3651" i="1"/>
  <c r="M3651" i="1" s="1"/>
  <c r="L3650" i="1"/>
  <c r="N3650" i="1" s="1"/>
  <c r="L3649" i="1"/>
  <c r="L3648" i="1"/>
  <c r="L3647" i="1"/>
  <c r="L3646" i="1"/>
  <c r="L3645" i="1"/>
  <c r="L3644" i="1"/>
  <c r="L3643" i="1"/>
  <c r="N3643" i="1" s="1"/>
  <c r="L3642" i="1"/>
  <c r="L3641" i="1"/>
  <c r="L3640" i="1"/>
  <c r="L3639" i="1"/>
  <c r="N3639" i="1" s="1"/>
  <c r="L3638" i="1"/>
  <c r="M3638" i="1" s="1"/>
  <c r="L3637" i="1"/>
  <c r="L3636" i="1"/>
  <c r="N3636" i="1" s="1"/>
  <c r="L3635" i="1"/>
  <c r="M3635" i="1" s="1"/>
  <c r="L3634" i="1"/>
  <c r="N3634" i="1" s="1"/>
  <c r="R3631" i="1"/>
  <c r="R3630" i="1"/>
  <c r="R3629" i="1"/>
  <c r="L3628" i="1"/>
  <c r="L3627" i="1"/>
  <c r="M3627" i="1" s="1"/>
  <c r="L3626" i="1"/>
  <c r="N3626" i="1" s="1"/>
  <c r="L3625" i="1"/>
  <c r="M3625" i="1" s="1"/>
  <c r="L3624" i="1"/>
  <c r="N3624" i="1" s="1"/>
  <c r="L3623" i="1"/>
  <c r="L3622" i="1"/>
  <c r="N3622" i="1" s="1"/>
  <c r="L3621" i="1"/>
  <c r="L3620" i="1"/>
  <c r="N3620" i="1" s="1"/>
  <c r="L3619" i="1"/>
  <c r="L3618" i="1"/>
  <c r="M3618" i="1" s="1"/>
  <c r="L3617" i="1"/>
  <c r="L3616" i="1"/>
  <c r="L3615" i="1"/>
  <c r="L3614" i="1"/>
  <c r="L3613" i="1"/>
  <c r="L3612" i="1"/>
  <c r="M3612" i="1" s="1"/>
  <c r="L3611" i="1"/>
  <c r="M3611" i="1" s="1"/>
  <c r="L3610" i="1"/>
  <c r="L3609" i="1"/>
  <c r="L3608" i="1"/>
  <c r="M3608" i="1" s="1"/>
  <c r="L3607" i="1"/>
  <c r="L3606" i="1"/>
  <c r="L3605" i="1"/>
  <c r="M3605" i="1" s="1"/>
  <c r="L3604" i="1"/>
  <c r="L3603" i="1"/>
  <c r="N3603" i="1" s="1"/>
  <c r="L3602" i="1"/>
  <c r="L3601" i="1"/>
  <c r="M3601" i="1" s="1"/>
  <c r="L3600" i="1"/>
  <c r="L3599" i="1"/>
  <c r="M3599" i="1" s="1"/>
  <c r="L3598" i="1"/>
  <c r="N3598" i="1" s="1"/>
  <c r="L3597" i="1"/>
  <c r="R3590" i="1"/>
  <c r="L3589" i="1"/>
  <c r="M3589" i="1" s="1"/>
  <c r="L3588" i="1"/>
  <c r="N3588" i="1" s="1"/>
  <c r="L3587" i="1"/>
  <c r="N3587" i="1" s="1"/>
  <c r="L3586" i="1"/>
  <c r="N3586" i="1" s="1"/>
  <c r="L3576" i="1"/>
  <c r="N3576" i="1" s="1"/>
  <c r="L3575" i="1"/>
  <c r="N3575" i="1" s="1"/>
  <c r="L3574" i="1"/>
  <c r="L3559" i="1"/>
  <c r="N3559" i="1" s="1"/>
  <c r="L3558" i="1"/>
  <c r="L3557" i="1"/>
  <c r="L3556" i="1"/>
  <c r="N3556" i="1" s="1"/>
  <c r="L3555" i="1"/>
  <c r="M3555" i="1" s="1"/>
  <c r="L3554" i="1"/>
  <c r="L3553" i="1"/>
  <c r="L3552" i="1"/>
  <c r="L3551" i="1"/>
  <c r="L3550" i="1"/>
  <c r="L3549" i="1"/>
  <c r="L3548" i="1"/>
  <c r="M3548" i="1" s="1"/>
  <c r="L3547" i="1"/>
  <c r="L3546" i="1"/>
  <c r="L3545" i="1"/>
  <c r="L3544" i="1"/>
  <c r="M3544" i="1" s="1"/>
  <c r="L3543" i="1"/>
  <c r="M3543" i="1" s="1"/>
  <c r="L3542" i="1"/>
  <c r="L3541" i="1"/>
  <c r="L3540" i="1"/>
  <c r="L3539" i="1"/>
  <c r="L3538" i="1"/>
  <c r="L3537" i="1"/>
  <c r="L3536" i="1"/>
  <c r="L3535" i="1"/>
  <c r="M3535" i="1" s="1"/>
  <c r="L3534" i="1"/>
  <c r="L3533" i="1"/>
  <c r="L3532" i="1"/>
  <c r="L3531" i="1"/>
  <c r="N3531" i="1" s="1"/>
  <c r="L3530" i="1"/>
  <c r="L3529" i="1"/>
  <c r="L3528" i="1"/>
  <c r="L3527" i="1"/>
  <c r="L3526" i="1"/>
  <c r="N3526" i="1" s="1"/>
  <c r="L3525" i="1"/>
  <c r="L3524" i="1"/>
  <c r="L3523" i="1"/>
  <c r="L3522" i="1"/>
  <c r="M3522" i="1" s="1"/>
  <c r="L3521" i="1"/>
  <c r="M3521" i="1" s="1"/>
  <c r="L3520" i="1"/>
  <c r="M3520" i="1" s="1"/>
  <c r="L3519" i="1"/>
  <c r="L3518" i="1"/>
  <c r="M3518" i="1" s="1"/>
  <c r="L3517" i="1"/>
  <c r="N3517" i="1" s="1"/>
  <c r="N3516" i="1"/>
  <c r="L3516" i="1"/>
  <c r="M3516" i="1" s="1"/>
  <c r="L3515" i="1"/>
  <c r="L3514" i="1"/>
  <c r="L3513" i="1"/>
  <c r="L3512" i="1"/>
  <c r="L3511" i="1"/>
  <c r="N3511" i="1" s="1"/>
  <c r="L3510" i="1"/>
  <c r="L3509" i="1"/>
  <c r="L3508" i="1"/>
  <c r="M3507" i="1"/>
  <c r="L3507" i="1"/>
  <c r="N3507" i="1" s="1"/>
  <c r="L3506" i="1"/>
  <c r="L3505" i="1"/>
  <c r="N3505" i="1" s="1"/>
  <c r="M3504" i="1"/>
  <c r="L3504" i="1"/>
  <c r="N3504" i="1" s="1"/>
  <c r="L3503" i="1"/>
  <c r="M3503" i="1" s="1"/>
  <c r="L3502" i="1"/>
  <c r="L3501" i="1"/>
  <c r="L3500" i="1"/>
  <c r="M3500" i="1" s="1"/>
  <c r="L3499" i="1"/>
  <c r="M3499" i="1" s="1"/>
  <c r="L3498" i="1"/>
  <c r="L3497" i="1"/>
  <c r="L3496" i="1"/>
  <c r="N3496" i="1" s="1"/>
  <c r="L3495" i="1"/>
  <c r="L3494" i="1"/>
  <c r="N3494" i="1" s="1"/>
  <c r="L3493" i="1"/>
  <c r="L3492" i="1"/>
  <c r="N3492" i="1" s="1"/>
  <c r="L3491" i="1"/>
  <c r="L3490" i="1"/>
  <c r="N3490" i="1" s="1"/>
  <c r="L3489" i="1"/>
  <c r="L3488" i="1"/>
  <c r="N3488" i="1" s="1"/>
  <c r="L3487" i="1"/>
  <c r="N3487" i="1" s="1"/>
  <c r="L3486" i="1"/>
  <c r="N3486" i="1" s="1"/>
  <c r="L3485" i="1"/>
  <c r="L3484" i="1"/>
  <c r="L3483" i="1"/>
  <c r="L3482" i="1"/>
  <c r="L3481" i="1"/>
  <c r="M3481" i="1" s="1"/>
  <c r="N3480" i="1"/>
  <c r="L3480" i="1"/>
  <c r="M3480" i="1" s="1"/>
  <c r="L3479" i="1"/>
  <c r="L3478" i="1"/>
  <c r="L3477" i="1"/>
  <c r="L3476" i="1"/>
  <c r="L3469" i="1"/>
  <c r="L3468" i="1"/>
  <c r="M3468" i="1" s="1"/>
  <c r="N3467" i="1"/>
  <c r="L3467" i="1"/>
  <c r="M3467" i="1" s="1"/>
  <c r="L3466" i="1"/>
  <c r="R3463" i="1"/>
  <c r="L3462" i="1"/>
  <c r="L3461" i="1"/>
  <c r="M3461" i="1" s="1"/>
  <c r="L3460" i="1"/>
  <c r="M3460" i="1" s="1"/>
  <c r="L3456" i="1"/>
  <c r="N3455" i="1"/>
  <c r="L3455" i="1"/>
  <c r="M3455" i="1" s="1"/>
  <c r="L3454" i="1"/>
  <c r="L3453" i="1"/>
  <c r="N3453" i="1" s="1"/>
  <c r="L3452" i="1"/>
  <c r="N3452" i="1" s="1"/>
  <c r="L3451" i="1"/>
  <c r="N3451" i="1" s="1"/>
  <c r="L3448" i="1"/>
  <c r="L3447" i="1"/>
  <c r="M3447" i="1" s="1"/>
  <c r="L3446" i="1"/>
  <c r="L3443" i="1"/>
  <c r="L3442" i="1"/>
  <c r="L3441" i="1"/>
  <c r="L3440" i="1"/>
  <c r="N3440" i="1" s="1"/>
  <c r="L3428" i="1"/>
  <c r="L3427" i="1"/>
  <c r="L3426" i="1"/>
  <c r="L3425" i="1"/>
  <c r="M3425" i="1" s="1"/>
  <c r="L3424" i="1"/>
  <c r="M3424" i="1" s="1"/>
  <c r="L3423" i="1"/>
  <c r="L3422" i="1"/>
  <c r="M3422" i="1" s="1"/>
  <c r="L3421" i="1"/>
  <c r="L3420" i="1"/>
  <c r="N3420" i="1" s="1"/>
  <c r="L3414" i="1"/>
  <c r="N3414" i="1" s="1"/>
  <c r="L3413" i="1"/>
  <c r="L3412" i="1"/>
  <c r="L3411" i="1"/>
  <c r="L3410" i="1"/>
  <c r="L3409" i="1"/>
  <c r="L3408" i="1"/>
  <c r="M3408" i="1" s="1"/>
  <c r="L3407" i="1"/>
  <c r="L3406" i="1"/>
  <c r="L3405" i="1"/>
  <c r="L3404" i="1"/>
  <c r="L3403" i="1"/>
  <c r="L3402" i="1"/>
  <c r="L3401" i="1"/>
  <c r="M3401" i="1" s="1"/>
  <c r="L3400" i="1"/>
  <c r="L3399" i="1"/>
  <c r="N3399" i="1" s="1"/>
  <c r="L3398" i="1"/>
  <c r="N3398" i="1" s="1"/>
  <c r="L3397" i="1"/>
  <c r="L3396" i="1"/>
  <c r="L3395" i="1"/>
  <c r="L3394" i="1"/>
  <c r="L3393" i="1"/>
  <c r="L3392" i="1"/>
  <c r="L3391" i="1"/>
  <c r="L3387" i="1"/>
  <c r="N3387" i="1" s="1"/>
  <c r="L3386" i="1"/>
  <c r="N3385" i="1"/>
  <c r="M3385" i="1"/>
  <c r="L3385" i="1"/>
  <c r="L3384" i="1"/>
  <c r="L3383" i="1"/>
  <c r="L3380" i="1"/>
  <c r="M3380" i="1" s="1"/>
  <c r="L3376" i="1"/>
  <c r="N3376" i="1" s="1"/>
  <c r="L3375" i="1"/>
  <c r="N3375" i="1" s="1"/>
  <c r="L3374" i="1"/>
  <c r="N3374" i="1" s="1"/>
  <c r="L3370" i="1"/>
  <c r="L3369" i="1"/>
  <c r="N3369" i="1" s="1"/>
  <c r="L3368" i="1"/>
  <c r="L3367" i="1"/>
  <c r="L3366" i="1"/>
  <c r="L3365" i="1"/>
  <c r="L3364" i="1"/>
  <c r="L3363" i="1"/>
  <c r="L3362" i="1"/>
  <c r="L3361" i="1"/>
  <c r="L3360" i="1"/>
  <c r="L3359" i="1"/>
  <c r="L3355" i="1"/>
  <c r="M3355" i="1" s="1"/>
  <c r="L3354" i="1"/>
  <c r="L3353" i="1"/>
  <c r="N3353" i="1" s="1"/>
  <c r="L3352" i="1"/>
  <c r="N3352" i="1" s="1"/>
  <c r="L3351" i="1"/>
  <c r="L3347" i="1"/>
  <c r="M3347" i="1" s="1"/>
  <c r="L3346" i="1"/>
  <c r="L3345" i="1"/>
  <c r="L3344" i="1"/>
  <c r="M3344" i="1" s="1"/>
  <c r="N3343" i="1"/>
  <c r="M3343" i="1"/>
  <c r="L3343" i="1"/>
  <c r="L3342" i="1"/>
  <c r="L3341" i="1"/>
  <c r="L3340" i="1"/>
  <c r="L3339" i="1"/>
  <c r="M3339" i="1" s="1"/>
  <c r="L3338" i="1"/>
  <c r="L3337" i="1"/>
  <c r="L3336" i="1"/>
  <c r="M3336" i="1" s="1"/>
  <c r="L3335" i="1"/>
  <c r="M3335" i="1" s="1"/>
  <c r="L3334" i="1"/>
  <c r="N3334" i="1" s="1"/>
  <c r="L3333" i="1"/>
  <c r="N3333" i="1" s="1"/>
  <c r="L3327" i="1"/>
  <c r="L3326" i="1"/>
  <c r="L3325" i="1"/>
  <c r="L3324" i="1"/>
  <c r="L3322" i="1"/>
  <c r="L3321" i="1"/>
  <c r="L3320" i="1"/>
  <c r="L3319" i="1"/>
  <c r="L3318" i="1"/>
  <c r="L3317" i="1"/>
  <c r="N3317" i="1" s="1"/>
  <c r="N3316" i="1"/>
  <c r="L3316" i="1"/>
  <c r="M3316" i="1" s="1"/>
  <c r="L3315" i="1"/>
  <c r="L3314" i="1"/>
  <c r="L3313" i="1"/>
  <c r="M3313" i="1" s="1"/>
  <c r="L3312" i="1"/>
  <c r="L3311" i="1"/>
  <c r="N3311" i="1" s="1"/>
  <c r="L3310" i="1"/>
  <c r="L3309" i="1"/>
  <c r="L3308" i="1"/>
  <c r="L3307" i="1"/>
  <c r="M3307" i="1" s="1"/>
  <c r="L3306" i="1"/>
  <c r="L3305" i="1"/>
  <c r="L3301" i="1"/>
  <c r="M3301" i="1" s="1"/>
  <c r="L3298" i="1"/>
  <c r="N3298" i="1" s="1"/>
  <c r="R3295" i="1"/>
  <c r="L3294" i="1"/>
  <c r="N3294" i="1" s="1"/>
  <c r="L3293" i="1"/>
  <c r="L3292" i="1"/>
  <c r="M3292" i="1" s="1"/>
  <c r="L3291" i="1"/>
  <c r="N3291" i="1" s="1"/>
  <c r="L3290" i="1"/>
  <c r="M3290" i="1" s="1"/>
  <c r="L3289" i="1"/>
  <c r="R3285" i="1"/>
  <c r="R3284" i="1"/>
  <c r="R3283" i="1"/>
  <c r="L3268" i="1"/>
  <c r="L3267" i="1"/>
  <c r="L3266" i="1"/>
  <c r="L3265" i="1"/>
  <c r="L3263" i="1"/>
  <c r="L3262" i="1"/>
  <c r="N3262" i="1" s="1"/>
  <c r="L3261" i="1"/>
  <c r="L3260" i="1"/>
  <c r="L3259" i="1"/>
  <c r="L3258" i="1"/>
  <c r="L3257" i="1"/>
  <c r="L3256" i="1"/>
  <c r="M3256" i="1" s="1"/>
  <c r="L3255" i="1"/>
  <c r="M3255" i="1" s="1"/>
  <c r="L3254" i="1"/>
  <c r="L3253" i="1"/>
  <c r="N3253" i="1" s="1"/>
  <c r="L3252" i="1"/>
  <c r="L3251" i="1"/>
  <c r="L3250" i="1"/>
  <c r="N3250" i="1" s="1"/>
  <c r="L3249" i="1"/>
  <c r="L3248" i="1"/>
  <c r="M3248" i="1" s="1"/>
  <c r="L3247" i="1"/>
  <c r="L3242" i="1"/>
  <c r="N3242" i="1" s="1"/>
  <c r="L3241" i="1"/>
  <c r="N3241" i="1" s="1"/>
  <c r="L3240" i="1"/>
  <c r="L3239" i="1"/>
  <c r="L3238" i="1"/>
  <c r="M3238" i="1" s="1"/>
  <c r="L3237" i="1"/>
  <c r="L3236" i="1"/>
  <c r="M3236" i="1" s="1"/>
  <c r="L3235" i="1"/>
  <c r="M3235" i="1" s="1"/>
  <c r="L3233" i="1"/>
  <c r="L3232" i="1"/>
  <c r="N3232" i="1" s="1"/>
  <c r="L3231" i="1"/>
  <c r="M3231" i="1" s="1"/>
  <c r="L3230" i="1"/>
  <c r="N3230" i="1" s="1"/>
  <c r="L3229" i="1"/>
  <c r="R3216" i="1"/>
  <c r="L3199" i="1"/>
  <c r="N3199" i="1" s="1"/>
  <c r="L3198" i="1"/>
  <c r="M3198" i="1" s="1"/>
  <c r="L3193" i="1"/>
  <c r="M3193" i="1" s="1"/>
  <c r="N3192" i="1"/>
  <c r="M3192" i="1"/>
  <c r="L3187" i="1"/>
  <c r="L3186" i="1"/>
  <c r="M3186" i="1" s="1"/>
  <c r="L3185" i="1"/>
  <c r="N3185" i="1" s="1"/>
  <c r="L3184" i="1"/>
  <c r="L3183" i="1"/>
  <c r="N3183" i="1" s="1"/>
  <c r="L3182" i="1"/>
  <c r="N3182" i="1" s="1"/>
  <c r="L3181" i="1"/>
  <c r="L3180" i="1"/>
  <c r="M3180" i="1" s="1"/>
  <c r="L3179" i="1"/>
  <c r="L3178" i="1"/>
  <c r="L3177" i="1"/>
  <c r="L3176" i="1"/>
  <c r="N3176" i="1" s="1"/>
  <c r="L3175" i="1"/>
  <c r="L3174" i="1"/>
  <c r="L3173" i="1"/>
  <c r="L3172" i="1"/>
  <c r="M3172" i="1" s="1"/>
  <c r="L3171" i="1"/>
  <c r="L3170" i="1"/>
  <c r="M3170" i="1" s="1"/>
  <c r="L3169" i="1"/>
  <c r="N3169" i="1" s="1"/>
  <c r="L3168" i="1"/>
  <c r="N3168" i="1" s="1"/>
  <c r="L3167" i="1"/>
  <c r="N3167" i="1" s="1"/>
  <c r="L3166" i="1"/>
  <c r="M3166" i="1" s="1"/>
  <c r="L3165" i="1"/>
  <c r="L3164" i="1"/>
  <c r="L3163" i="1"/>
  <c r="M3163" i="1" s="1"/>
  <c r="L3162" i="1"/>
  <c r="L3161" i="1"/>
  <c r="N3161" i="1" s="1"/>
  <c r="L3160" i="1"/>
  <c r="N3160" i="1" s="1"/>
  <c r="L3159" i="1"/>
  <c r="L3158" i="1"/>
  <c r="M3158" i="1" s="1"/>
  <c r="L3157" i="1"/>
  <c r="L3156" i="1"/>
  <c r="M3156" i="1" s="1"/>
  <c r="L3155" i="1"/>
  <c r="M3155" i="1" s="1"/>
  <c r="L3154" i="1"/>
  <c r="L3153" i="1"/>
  <c r="N3153" i="1" s="1"/>
  <c r="L3152" i="1"/>
  <c r="N3152" i="1" s="1"/>
  <c r="L3151" i="1"/>
  <c r="M3151" i="1" s="1"/>
  <c r="L3150" i="1"/>
  <c r="N3150" i="1" s="1"/>
  <c r="L3149" i="1"/>
  <c r="N3149" i="1" s="1"/>
  <c r="L3148" i="1"/>
  <c r="L3147" i="1"/>
  <c r="M3147" i="1" s="1"/>
  <c r="L3146" i="1"/>
  <c r="M3146" i="1" s="1"/>
  <c r="L3145" i="1"/>
  <c r="N3145" i="1" s="1"/>
  <c r="L3144" i="1"/>
  <c r="N3144" i="1" s="1"/>
  <c r="L3143" i="1"/>
  <c r="M3143" i="1" s="1"/>
  <c r="L3142" i="1"/>
  <c r="L3141" i="1"/>
  <c r="M3141" i="1" s="1"/>
  <c r="L3140" i="1"/>
  <c r="M3140" i="1" s="1"/>
  <c r="L3139" i="1"/>
  <c r="M3139" i="1" s="1"/>
  <c r="L3138" i="1"/>
  <c r="M3138" i="1" s="1"/>
  <c r="L3137" i="1"/>
  <c r="L3136" i="1"/>
  <c r="L3135" i="1"/>
  <c r="N3135" i="1" s="1"/>
  <c r="L3134" i="1"/>
  <c r="N3134" i="1" s="1"/>
  <c r="L3133" i="1"/>
  <c r="L3132" i="1"/>
  <c r="L3131" i="1"/>
  <c r="M3131" i="1" s="1"/>
  <c r="L3130" i="1"/>
  <c r="M3130" i="1" s="1"/>
  <c r="L3129" i="1"/>
  <c r="N3129" i="1" s="1"/>
  <c r="L3128" i="1"/>
  <c r="N3128" i="1" s="1"/>
  <c r="L3127" i="1"/>
  <c r="M3127" i="1" s="1"/>
  <c r="L3126" i="1"/>
  <c r="N3126" i="1" s="1"/>
  <c r="L3125" i="1"/>
  <c r="L3124" i="1"/>
  <c r="M3124" i="1" s="1"/>
  <c r="L3123" i="1"/>
  <c r="M3123" i="1" s="1"/>
  <c r="L3122" i="1"/>
  <c r="M3122" i="1" s="1"/>
  <c r="L3121" i="1"/>
  <c r="R3112" i="1"/>
  <c r="R3005" i="1"/>
  <c r="L2984" i="1"/>
  <c r="N2984" i="1" s="1"/>
  <c r="L2983" i="1"/>
  <c r="L2982" i="1"/>
  <c r="N2982" i="1" s="1"/>
  <c r="L2981" i="1"/>
  <c r="N2981" i="1" s="1"/>
  <c r="L2980" i="1"/>
  <c r="L2979" i="1"/>
  <c r="M2979" i="1" s="1"/>
  <c r="L2978" i="1"/>
  <c r="N2978" i="1" s="1"/>
  <c r="L2977" i="1"/>
  <c r="L2976" i="1"/>
  <c r="L2975" i="1"/>
  <c r="M2975" i="1" s="1"/>
  <c r="L2974" i="1"/>
  <c r="M2974" i="1" s="1"/>
  <c r="L2973" i="1"/>
  <c r="L2972" i="1"/>
  <c r="N2972" i="1" s="1"/>
  <c r="L2971" i="1"/>
  <c r="N2971" i="1" s="1"/>
  <c r="L2970" i="1"/>
  <c r="N2970" i="1" s="1"/>
  <c r="R2955" i="1"/>
  <c r="L2952" i="1"/>
  <c r="M2952" i="1" s="1"/>
  <c r="L2951" i="1"/>
  <c r="L2950" i="1"/>
  <c r="R2945" i="1"/>
  <c r="L2942" i="1"/>
  <c r="N2942" i="1" s="1"/>
  <c r="L2941" i="1"/>
  <c r="N2939" i="1"/>
  <c r="L2939" i="1"/>
  <c r="M2939" i="1" s="1"/>
  <c r="L2938" i="1"/>
  <c r="N2938" i="1" s="1"/>
  <c r="L2937" i="1"/>
  <c r="M2937" i="1" s="1"/>
  <c r="L2936" i="1"/>
  <c r="L2935" i="1"/>
  <c r="L2934" i="1"/>
  <c r="L2933" i="1"/>
  <c r="L2932" i="1"/>
  <c r="M2932" i="1" s="1"/>
  <c r="L2931" i="1"/>
  <c r="N2931" i="1" s="1"/>
  <c r="L2930" i="1"/>
  <c r="L2929" i="1"/>
  <c r="L2928" i="1"/>
  <c r="M2928" i="1" s="1"/>
  <c r="L2927" i="1"/>
  <c r="M2927" i="1" s="1"/>
  <c r="L2926" i="1"/>
  <c r="L2925" i="1"/>
  <c r="N2925" i="1" s="1"/>
  <c r="L2924" i="1"/>
  <c r="M2924" i="1" s="1"/>
  <c r="L2923" i="1"/>
  <c r="L2921" i="1"/>
  <c r="N2921" i="1" s="1"/>
  <c r="L2920" i="1"/>
  <c r="M2920" i="1" s="1"/>
  <c r="L2919" i="1"/>
  <c r="L2918" i="1"/>
  <c r="M2918" i="1" s="1"/>
  <c r="L2917" i="1"/>
  <c r="N2917" i="1" s="1"/>
  <c r="L2916" i="1"/>
  <c r="L2915" i="1"/>
  <c r="N2915" i="1" s="1"/>
  <c r="L2914" i="1"/>
  <c r="L2913" i="1"/>
  <c r="L2912" i="1"/>
  <c r="L2911" i="1"/>
  <c r="M2911" i="1" s="1"/>
  <c r="L2910" i="1"/>
  <c r="L2909" i="1"/>
  <c r="L2908" i="1"/>
  <c r="N2908" i="1" s="1"/>
  <c r="L2907" i="1"/>
  <c r="N2907" i="1" s="1"/>
  <c r="L2906" i="1"/>
  <c r="L2905" i="1"/>
  <c r="N2905" i="1" s="1"/>
  <c r="L2904" i="1"/>
  <c r="M2904" i="1" s="1"/>
  <c r="L2903" i="1"/>
  <c r="L2902" i="1"/>
  <c r="M2902" i="1" s="1"/>
  <c r="L2901" i="1"/>
  <c r="L2900" i="1"/>
  <c r="L2899" i="1"/>
  <c r="N2899" i="1" s="1"/>
  <c r="L2898" i="1"/>
  <c r="L2897" i="1"/>
  <c r="L2896" i="1"/>
  <c r="L2895" i="1"/>
  <c r="M2895" i="1" s="1"/>
  <c r="L2894" i="1"/>
  <c r="L2893" i="1"/>
  <c r="L2892" i="1"/>
  <c r="N2892" i="1" s="1"/>
  <c r="L2891" i="1"/>
  <c r="N2891" i="1" s="1"/>
  <c r="L2890" i="1"/>
  <c r="L2889" i="1"/>
  <c r="N2889" i="1" s="1"/>
  <c r="L2888" i="1"/>
  <c r="M2888" i="1" s="1"/>
  <c r="L2887" i="1"/>
  <c r="L2886" i="1"/>
  <c r="M2886" i="1" s="1"/>
  <c r="L2885" i="1"/>
  <c r="N2885" i="1" s="1"/>
  <c r="L2884" i="1"/>
  <c r="N2884" i="1" s="1"/>
  <c r="L2883" i="1"/>
  <c r="L2882" i="1"/>
  <c r="L2881" i="1"/>
  <c r="L2880" i="1"/>
  <c r="L2879" i="1"/>
  <c r="L2878" i="1"/>
  <c r="M2878" i="1" s="1"/>
  <c r="L2877" i="1"/>
  <c r="L2876" i="1"/>
  <c r="N2876" i="1" s="1"/>
  <c r="L2875" i="1"/>
  <c r="L2874" i="1"/>
  <c r="N2874" i="1" s="1"/>
  <c r="L2873" i="1"/>
  <c r="N2873" i="1" s="1"/>
  <c r="L2872" i="1"/>
  <c r="M2872" i="1" s="1"/>
  <c r="L2871" i="1"/>
  <c r="N2871" i="1" s="1"/>
  <c r="L2870" i="1"/>
  <c r="M2870" i="1" s="1"/>
  <c r="N2869" i="1"/>
  <c r="L2869" i="1"/>
  <c r="M2869" i="1" s="1"/>
  <c r="L2868" i="1"/>
  <c r="N2867" i="1"/>
  <c r="L2867" i="1"/>
  <c r="M2867" i="1" s="1"/>
  <c r="L2866" i="1"/>
  <c r="L2865" i="1"/>
  <c r="N2865" i="1" s="1"/>
  <c r="L2864" i="1"/>
  <c r="L2863" i="1"/>
  <c r="N2863" i="1" s="1"/>
  <c r="L2862" i="1"/>
  <c r="L2861" i="1"/>
  <c r="M2861" i="1" s="1"/>
  <c r="L2859" i="1"/>
  <c r="M2859" i="1" s="1"/>
  <c r="L2858" i="1"/>
  <c r="M2858" i="1" s="1"/>
  <c r="L2857" i="1"/>
  <c r="L2856" i="1"/>
  <c r="L2855" i="1"/>
  <c r="L2854" i="1"/>
  <c r="M2854" i="1" s="1"/>
  <c r="L2853" i="1"/>
  <c r="M2853" i="1" s="1"/>
  <c r="L2851" i="1"/>
  <c r="L2850" i="1"/>
  <c r="L2849" i="1"/>
  <c r="L2848" i="1"/>
  <c r="L2847" i="1"/>
  <c r="N2847" i="1" s="1"/>
  <c r="L2846" i="1"/>
  <c r="N2846" i="1" s="1"/>
  <c r="L2845" i="1"/>
  <c r="L2844" i="1"/>
  <c r="N2843" i="1"/>
  <c r="L2843" i="1"/>
  <c r="M2843" i="1" s="1"/>
  <c r="L2842" i="1"/>
  <c r="M2842" i="1" s="1"/>
  <c r="L2841" i="1"/>
  <c r="L2840" i="1"/>
  <c r="L2839" i="1"/>
  <c r="N2839" i="1" s="1"/>
  <c r="L2838" i="1"/>
  <c r="M2838" i="1" s="1"/>
  <c r="L2837" i="1"/>
  <c r="L2836" i="1"/>
  <c r="L2835" i="1"/>
  <c r="L2834" i="1"/>
  <c r="M2834" i="1" s="1"/>
  <c r="L2833" i="1"/>
  <c r="M2833" i="1" s="1"/>
  <c r="L2832" i="1"/>
  <c r="L2831" i="1"/>
  <c r="N2831" i="1" s="1"/>
  <c r="N2830" i="1"/>
  <c r="L2830" i="1"/>
  <c r="M2830" i="1" s="1"/>
  <c r="L2829" i="1"/>
  <c r="N2829" i="1" s="1"/>
  <c r="L2828" i="1"/>
  <c r="L2827" i="1"/>
  <c r="M2827" i="1" s="1"/>
  <c r="L2826" i="1"/>
  <c r="N2825" i="1"/>
  <c r="L2825" i="1"/>
  <c r="M2825" i="1" s="1"/>
  <c r="R2820" i="1"/>
  <c r="L2819" i="1"/>
  <c r="M2819" i="1" s="1"/>
  <c r="R2818" i="1"/>
  <c r="R2817" i="1"/>
  <c r="R2816" i="1"/>
  <c r="R2815" i="1"/>
  <c r="R2814" i="1"/>
  <c r="R2813" i="1"/>
  <c r="R2812" i="1"/>
  <c r="R2811" i="1"/>
  <c r="R2810" i="1"/>
  <c r="R2809" i="1"/>
  <c r="R2808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L2703" i="1"/>
  <c r="L2702" i="1"/>
  <c r="L2701" i="1"/>
  <c r="L2643" i="1"/>
  <c r="N2643" i="1" s="1"/>
  <c r="L2642" i="1"/>
  <c r="M2642" i="1" s="1"/>
  <c r="L2641" i="1"/>
  <c r="L2640" i="1"/>
  <c r="L2639" i="1"/>
  <c r="L2638" i="1"/>
  <c r="L2636" i="1"/>
  <c r="N2636" i="1" s="1"/>
  <c r="L2635" i="1"/>
  <c r="L2634" i="1"/>
  <c r="L2633" i="1"/>
  <c r="L2632" i="1"/>
  <c r="L2625" i="1"/>
  <c r="M2625" i="1" s="1"/>
  <c r="L2624" i="1"/>
  <c r="L2623" i="1"/>
  <c r="L2622" i="1"/>
  <c r="L2621" i="1"/>
  <c r="L2620" i="1"/>
  <c r="L2619" i="1"/>
  <c r="L2618" i="1"/>
  <c r="M2618" i="1" s="1"/>
  <c r="L2617" i="1"/>
  <c r="L2616" i="1"/>
  <c r="L2615" i="1"/>
  <c r="M2615" i="1" s="1"/>
  <c r="L2614" i="1"/>
  <c r="L2613" i="1"/>
  <c r="L2612" i="1"/>
  <c r="N2612" i="1" s="1"/>
  <c r="L2611" i="1"/>
  <c r="N2611" i="1" s="1"/>
  <c r="L2610" i="1"/>
  <c r="N2610" i="1" s="1"/>
  <c r="L2609" i="1"/>
  <c r="M2609" i="1" s="1"/>
  <c r="N2608" i="1"/>
  <c r="L2608" i="1"/>
  <c r="M2608" i="1" s="1"/>
  <c r="L2607" i="1"/>
  <c r="L2606" i="1"/>
  <c r="N2606" i="1" s="1"/>
  <c r="L2605" i="1"/>
  <c r="M2605" i="1" s="1"/>
  <c r="L2604" i="1"/>
  <c r="L2603" i="1"/>
  <c r="M2603" i="1" s="1"/>
  <c r="L2602" i="1"/>
  <c r="L2601" i="1"/>
  <c r="M2601" i="1" s="1"/>
  <c r="L2600" i="1"/>
  <c r="L2599" i="1"/>
  <c r="L2598" i="1"/>
  <c r="L2597" i="1"/>
  <c r="N2597" i="1" s="1"/>
  <c r="L2596" i="1"/>
  <c r="L2595" i="1"/>
  <c r="L2594" i="1"/>
  <c r="L2593" i="1"/>
  <c r="M2593" i="1" s="1"/>
  <c r="L2592" i="1"/>
  <c r="L2591" i="1"/>
  <c r="N2591" i="1" s="1"/>
  <c r="L2590" i="1"/>
  <c r="L2589" i="1"/>
  <c r="N2589" i="1" s="1"/>
  <c r="L2588" i="1"/>
  <c r="L2587" i="1"/>
  <c r="L2586" i="1"/>
  <c r="L2585" i="1"/>
  <c r="M2585" i="1" s="1"/>
  <c r="L2584" i="1"/>
  <c r="N2584" i="1" s="1"/>
  <c r="L2583" i="1"/>
  <c r="L2582" i="1"/>
  <c r="L2581" i="1"/>
  <c r="N2581" i="1" s="1"/>
  <c r="L2580" i="1"/>
  <c r="L2579" i="1"/>
  <c r="L2578" i="1"/>
  <c r="L2577" i="1"/>
  <c r="L2576" i="1"/>
  <c r="N2576" i="1" s="1"/>
  <c r="L2575" i="1"/>
  <c r="L2574" i="1"/>
  <c r="L2573" i="1"/>
  <c r="M2573" i="1" s="1"/>
  <c r="L2572" i="1"/>
  <c r="L2571" i="1"/>
  <c r="L2570" i="1"/>
  <c r="M2570" i="1" s="1"/>
  <c r="L2569" i="1"/>
  <c r="M2569" i="1" s="1"/>
  <c r="M2568" i="1"/>
  <c r="L2568" i="1"/>
  <c r="N2568" i="1" s="1"/>
  <c r="L2567" i="1"/>
  <c r="L2565" i="1"/>
  <c r="L2564" i="1"/>
  <c r="N2563" i="1"/>
  <c r="L2563" i="1"/>
  <c r="M2563" i="1" s="1"/>
  <c r="L2562" i="1"/>
  <c r="L2561" i="1"/>
  <c r="L2560" i="1"/>
  <c r="L2559" i="1"/>
  <c r="N2559" i="1" s="1"/>
  <c r="L2558" i="1"/>
  <c r="L2557" i="1"/>
  <c r="N2557" i="1" s="1"/>
  <c r="L2556" i="1"/>
  <c r="L2555" i="1"/>
  <c r="M2555" i="1" s="1"/>
  <c r="L2554" i="1"/>
  <c r="L2553" i="1"/>
  <c r="L2552" i="1"/>
  <c r="L2551" i="1"/>
  <c r="L2550" i="1"/>
  <c r="L2549" i="1"/>
  <c r="N2549" i="1" s="1"/>
  <c r="L2548" i="1"/>
  <c r="L2547" i="1"/>
  <c r="N2547" i="1" s="1"/>
  <c r="L2546" i="1"/>
  <c r="M2546" i="1" s="1"/>
  <c r="L2545" i="1"/>
  <c r="L2544" i="1"/>
  <c r="L2543" i="1"/>
  <c r="M2543" i="1" s="1"/>
  <c r="L2542" i="1"/>
  <c r="N2542" i="1" s="1"/>
  <c r="L2541" i="1"/>
  <c r="L2540" i="1"/>
  <c r="N2540" i="1" s="1"/>
  <c r="L2539" i="1"/>
  <c r="N2539" i="1" s="1"/>
  <c r="L2538" i="1"/>
  <c r="L2537" i="1"/>
  <c r="L2536" i="1"/>
  <c r="L2535" i="1"/>
  <c r="N2535" i="1" s="1"/>
  <c r="L2534" i="1"/>
  <c r="L2533" i="1"/>
  <c r="L2532" i="1"/>
  <c r="M2532" i="1" s="1"/>
  <c r="L2531" i="1"/>
  <c r="N2531" i="1" s="1"/>
  <c r="L2530" i="1"/>
  <c r="M2530" i="1" s="1"/>
  <c r="L2529" i="1"/>
  <c r="L2528" i="1"/>
  <c r="M2528" i="1" s="1"/>
  <c r="L2527" i="1"/>
  <c r="N2527" i="1" s="1"/>
  <c r="L2526" i="1"/>
  <c r="N2526" i="1" s="1"/>
  <c r="L2525" i="1"/>
  <c r="L2524" i="1"/>
  <c r="M2524" i="1" s="1"/>
  <c r="L2523" i="1"/>
  <c r="M2523" i="1" s="1"/>
  <c r="L2522" i="1"/>
  <c r="N2522" i="1" s="1"/>
  <c r="L2521" i="1"/>
  <c r="M2521" i="1" s="1"/>
  <c r="L2520" i="1"/>
  <c r="L2519" i="1"/>
  <c r="N2519" i="1" s="1"/>
  <c r="L2518" i="1"/>
  <c r="L2517" i="1"/>
  <c r="N2517" i="1" s="1"/>
  <c r="L2516" i="1"/>
  <c r="N2516" i="1" s="1"/>
  <c r="L2515" i="1"/>
  <c r="M2515" i="1" s="1"/>
  <c r="L2514" i="1"/>
  <c r="M2514" i="1" s="1"/>
  <c r="L2513" i="1"/>
  <c r="L2512" i="1"/>
  <c r="M2512" i="1" s="1"/>
  <c r="L2511" i="1"/>
  <c r="N2511" i="1" s="1"/>
  <c r="L2510" i="1"/>
  <c r="N2510" i="1" s="1"/>
  <c r="L2509" i="1"/>
  <c r="N2509" i="1" s="1"/>
  <c r="N2508" i="1"/>
  <c r="M2508" i="1"/>
  <c r="L2508" i="1"/>
  <c r="L2507" i="1"/>
  <c r="M2507" i="1" s="1"/>
  <c r="L2506" i="1"/>
  <c r="L2505" i="1"/>
  <c r="L2504" i="1"/>
  <c r="L2503" i="1"/>
  <c r="N2503" i="1" s="1"/>
  <c r="L2502" i="1"/>
  <c r="L2501" i="1"/>
  <c r="N2501" i="1" s="1"/>
  <c r="L2500" i="1"/>
  <c r="N2500" i="1" s="1"/>
  <c r="L2499" i="1"/>
  <c r="N2499" i="1" s="1"/>
  <c r="L2498" i="1"/>
  <c r="L2497" i="1"/>
  <c r="L2496" i="1"/>
  <c r="M2496" i="1" s="1"/>
  <c r="L2495" i="1"/>
  <c r="N2495" i="1" s="1"/>
  <c r="L2494" i="1"/>
  <c r="N2494" i="1" s="1"/>
  <c r="L2493" i="1"/>
  <c r="L2492" i="1"/>
  <c r="L2491" i="1"/>
  <c r="M2491" i="1" s="1"/>
  <c r="L2490" i="1"/>
  <c r="L2489" i="1"/>
  <c r="M2489" i="1" s="1"/>
  <c r="L2488" i="1"/>
  <c r="L2487" i="1"/>
  <c r="N2487" i="1" s="1"/>
  <c r="L2486" i="1"/>
  <c r="L2485" i="1"/>
  <c r="L2484" i="1"/>
  <c r="M2484" i="1" s="1"/>
  <c r="L2483" i="1"/>
  <c r="L2482" i="1"/>
  <c r="L2481" i="1"/>
  <c r="L2480" i="1"/>
  <c r="N2479" i="1"/>
  <c r="L2479" i="1"/>
  <c r="M2479" i="1" s="1"/>
  <c r="L2478" i="1"/>
  <c r="L2477" i="1"/>
  <c r="N2477" i="1" s="1"/>
  <c r="L2476" i="1"/>
  <c r="N2476" i="1" s="1"/>
  <c r="L2475" i="1"/>
  <c r="L2474" i="1"/>
  <c r="L2473" i="1"/>
  <c r="L2472" i="1"/>
  <c r="L2471" i="1"/>
  <c r="N2471" i="1" s="1"/>
  <c r="L2470" i="1"/>
  <c r="L2469" i="1"/>
  <c r="N2469" i="1" s="1"/>
  <c r="L2468" i="1"/>
  <c r="N2468" i="1" s="1"/>
  <c r="L2467" i="1"/>
  <c r="L2466" i="1"/>
  <c r="M2466" i="1" s="1"/>
  <c r="L2465" i="1"/>
  <c r="L2464" i="1"/>
  <c r="L2463" i="1"/>
  <c r="M2463" i="1" s="1"/>
  <c r="L2462" i="1"/>
  <c r="L2461" i="1"/>
  <c r="N2461" i="1" s="1"/>
  <c r="L2460" i="1"/>
  <c r="L2459" i="1"/>
  <c r="M2459" i="1" s="1"/>
  <c r="L2458" i="1"/>
  <c r="L2457" i="1"/>
  <c r="M2457" i="1" s="1"/>
  <c r="L2456" i="1"/>
  <c r="L2455" i="1"/>
  <c r="N2455" i="1" s="1"/>
  <c r="L2454" i="1"/>
  <c r="L2453" i="1"/>
  <c r="L2452" i="1"/>
  <c r="L2451" i="1"/>
  <c r="L2450" i="1"/>
  <c r="L2449" i="1"/>
  <c r="L2448" i="1"/>
  <c r="L2447" i="1"/>
  <c r="M2447" i="1" s="1"/>
  <c r="L2446" i="1"/>
  <c r="N2446" i="1" s="1"/>
  <c r="L2445" i="1"/>
  <c r="N2445" i="1" s="1"/>
  <c r="L2444" i="1"/>
  <c r="L2443" i="1"/>
  <c r="N2443" i="1" s="1"/>
  <c r="L2442" i="1"/>
  <c r="N2442" i="1" s="1"/>
  <c r="L2441" i="1"/>
  <c r="M2441" i="1" s="1"/>
  <c r="N2440" i="1"/>
  <c r="L2440" i="1"/>
  <c r="M2440" i="1" s="1"/>
  <c r="L2439" i="1"/>
  <c r="L2438" i="1"/>
  <c r="L2437" i="1"/>
  <c r="N2437" i="1" s="1"/>
  <c r="L2436" i="1"/>
  <c r="L2435" i="1"/>
  <c r="L2434" i="1"/>
  <c r="M2434" i="1" s="1"/>
  <c r="L2433" i="1"/>
  <c r="L2432" i="1"/>
  <c r="L2431" i="1"/>
  <c r="L2430" i="1"/>
  <c r="N2430" i="1" s="1"/>
  <c r="L2429" i="1"/>
  <c r="L2428" i="1"/>
  <c r="L2427" i="1"/>
  <c r="N2427" i="1" s="1"/>
  <c r="L2426" i="1"/>
  <c r="L2425" i="1"/>
  <c r="M2425" i="1" s="1"/>
  <c r="L2424" i="1"/>
  <c r="M2424" i="1" s="1"/>
  <c r="L2423" i="1"/>
  <c r="N2423" i="1" s="1"/>
  <c r="L2422" i="1"/>
  <c r="L2421" i="1"/>
  <c r="L2420" i="1"/>
  <c r="M2420" i="1" s="1"/>
  <c r="L2419" i="1"/>
  <c r="L2418" i="1"/>
  <c r="L2417" i="1"/>
  <c r="L2416" i="1"/>
  <c r="L2415" i="1"/>
  <c r="M2415" i="1" s="1"/>
  <c r="L2414" i="1"/>
  <c r="L2413" i="1"/>
  <c r="N2413" i="1" s="1"/>
  <c r="L2412" i="1"/>
  <c r="N2412" i="1" s="1"/>
  <c r="L2411" i="1"/>
  <c r="N2411" i="1" s="1"/>
  <c r="L2410" i="1"/>
  <c r="N2410" i="1" s="1"/>
  <c r="L2409" i="1"/>
  <c r="M2409" i="1" s="1"/>
  <c r="L2408" i="1"/>
  <c r="L2407" i="1"/>
  <c r="N2407" i="1" s="1"/>
  <c r="L2406" i="1"/>
  <c r="L2405" i="1"/>
  <c r="L2404" i="1"/>
  <c r="N2404" i="1" s="1"/>
  <c r="L2403" i="1"/>
  <c r="L2402" i="1"/>
  <c r="L2401" i="1"/>
  <c r="L2400" i="1"/>
  <c r="M2400" i="1" s="1"/>
  <c r="L2399" i="1"/>
  <c r="L2398" i="1"/>
  <c r="N2398" i="1" s="1"/>
  <c r="L2397" i="1"/>
  <c r="L2396" i="1"/>
  <c r="N2396" i="1" s="1"/>
  <c r="L2395" i="1"/>
  <c r="N2395" i="1" s="1"/>
  <c r="L2394" i="1"/>
  <c r="L2393" i="1"/>
  <c r="M2393" i="1" s="1"/>
  <c r="L2392" i="1"/>
  <c r="L2391" i="1"/>
  <c r="L2390" i="1"/>
  <c r="R2334" i="1"/>
  <c r="R2333" i="1"/>
  <c r="R2332" i="1"/>
  <c r="R2331" i="1"/>
  <c r="R2330" i="1"/>
  <c r="R2329" i="1"/>
  <c r="L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L2293" i="1"/>
  <c r="R2292" i="1"/>
  <c r="L2289" i="1"/>
  <c r="N2289" i="1" s="1"/>
  <c r="L2227" i="1"/>
  <c r="N2227" i="1" s="1"/>
  <c r="L2226" i="1"/>
  <c r="L2225" i="1"/>
  <c r="N2225" i="1" s="1"/>
  <c r="L2224" i="1"/>
  <c r="L2223" i="1"/>
  <c r="L2222" i="1"/>
  <c r="M2222" i="1" s="1"/>
  <c r="L2221" i="1"/>
  <c r="L2220" i="1"/>
  <c r="M2220" i="1" s="1"/>
  <c r="L2219" i="1"/>
  <c r="N2219" i="1" s="1"/>
  <c r="L2218" i="1"/>
  <c r="M2217" i="1"/>
  <c r="L2217" i="1"/>
  <c r="N2217" i="1" s="1"/>
  <c r="L2216" i="1"/>
  <c r="M2216" i="1" s="1"/>
  <c r="L2215" i="1"/>
  <c r="L2214" i="1"/>
  <c r="L2213" i="1"/>
  <c r="L2212" i="1"/>
  <c r="N2212" i="1" s="1"/>
  <c r="L2211" i="1"/>
  <c r="M2211" i="1" s="1"/>
  <c r="L2210" i="1"/>
  <c r="L2209" i="1"/>
  <c r="L2208" i="1"/>
  <c r="L2207" i="1"/>
  <c r="L2206" i="1"/>
  <c r="N2206" i="1" s="1"/>
  <c r="L2205" i="1"/>
  <c r="L2204" i="1"/>
  <c r="L2203" i="1"/>
  <c r="M2203" i="1" s="1"/>
  <c r="L2202" i="1"/>
  <c r="M2202" i="1" s="1"/>
  <c r="L2201" i="1"/>
  <c r="M2201" i="1" s="1"/>
  <c r="L2200" i="1"/>
  <c r="L2199" i="1"/>
  <c r="N2199" i="1" s="1"/>
  <c r="L2198" i="1"/>
  <c r="L2197" i="1"/>
  <c r="L2196" i="1"/>
  <c r="L2195" i="1"/>
  <c r="L2194" i="1"/>
  <c r="M2194" i="1" s="1"/>
  <c r="L2193" i="1"/>
  <c r="L2192" i="1"/>
  <c r="L2191" i="1"/>
  <c r="L2190" i="1"/>
  <c r="L2189" i="1"/>
  <c r="L2188" i="1"/>
  <c r="M2188" i="1" s="1"/>
  <c r="L2187" i="1"/>
  <c r="N2187" i="1" s="1"/>
  <c r="L2186" i="1"/>
  <c r="N2186" i="1" s="1"/>
  <c r="L2185" i="1"/>
  <c r="L2184" i="1"/>
  <c r="M2184" i="1" s="1"/>
  <c r="L2183" i="1"/>
  <c r="N2183" i="1" s="1"/>
  <c r="L2182" i="1"/>
  <c r="N2182" i="1" s="1"/>
  <c r="L2181" i="1"/>
  <c r="L2180" i="1"/>
  <c r="L2179" i="1"/>
  <c r="N2179" i="1" s="1"/>
  <c r="L2178" i="1"/>
  <c r="L2177" i="1"/>
  <c r="L2176" i="1"/>
  <c r="L2175" i="1"/>
  <c r="L2174" i="1"/>
  <c r="L2173" i="1"/>
  <c r="N2173" i="1" s="1"/>
  <c r="L2172" i="1"/>
  <c r="N2172" i="1" s="1"/>
  <c r="L2171" i="1"/>
  <c r="N2170" i="1"/>
  <c r="L2170" i="1"/>
  <c r="M2170" i="1" s="1"/>
  <c r="N2169" i="1"/>
  <c r="M2169" i="1"/>
  <c r="L2169" i="1"/>
  <c r="L2168" i="1"/>
  <c r="N2168" i="1" s="1"/>
  <c r="L2167" i="1"/>
  <c r="L2166" i="1"/>
  <c r="L2165" i="1"/>
  <c r="L2164" i="1"/>
  <c r="L2163" i="1"/>
  <c r="N2163" i="1" s="1"/>
  <c r="L2162" i="1"/>
  <c r="M2162" i="1" s="1"/>
  <c r="L2161" i="1"/>
  <c r="N2161" i="1" s="1"/>
  <c r="L2160" i="1"/>
  <c r="L2159" i="1"/>
  <c r="N2158" i="1"/>
  <c r="L2158" i="1"/>
  <c r="M2158" i="1" s="1"/>
  <c r="L2157" i="1"/>
  <c r="N2157" i="1" s="1"/>
  <c r="L2156" i="1"/>
  <c r="N2156" i="1" s="1"/>
  <c r="L2155" i="1"/>
  <c r="L2154" i="1"/>
  <c r="L2153" i="1"/>
  <c r="M2153" i="1" s="1"/>
  <c r="L2152" i="1"/>
  <c r="N2152" i="1" s="1"/>
  <c r="L2151" i="1"/>
  <c r="L2150" i="1"/>
  <c r="M2150" i="1" s="1"/>
  <c r="L2149" i="1"/>
  <c r="L2148" i="1"/>
  <c r="L2147" i="1"/>
  <c r="N2147" i="1" s="1"/>
  <c r="L2146" i="1"/>
  <c r="L2145" i="1"/>
  <c r="N2145" i="1" s="1"/>
  <c r="L2144" i="1"/>
  <c r="N2144" i="1" s="1"/>
  <c r="L2143" i="1"/>
  <c r="M2143" i="1" s="1"/>
  <c r="L2142" i="1"/>
  <c r="L2141" i="1"/>
  <c r="L2140" i="1"/>
  <c r="L2139" i="1"/>
  <c r="L2138" i="1"/>
  <c r="L2137" i="1"/>
  <c r="M2137" i="1" s="1"/>
  <c r="L2136" i="1"/>
  <c r="L2135" i="1"/>
  <c r="N2135" i="1" s="1"/>
  <c r="L2134" i="1"/>
  <c r="L2133" i="1"/>
  <c r="L2132" i="1"/>
  <c r="N2132" i="1" s="1"/>
  <c r="L2131" i="1"/>
  <c r="L2130" i="1"/>
  <c r="L2129" i="1"/>
  <c r="L2128" i="1"/>
  <c r="N2128" i="1" s="1"/>
  <c r="L2127" i="1"/>
  <c r="M2127" i="1" s="1"/>
  <c r="L2126" i="1"/>
  <c r="M2126" i="1" s="1"/>
  <c r="L2125" i="1"/>
  <c r="M2125" i="1" s="1"/>
  <c r="L2124" i="1"/>
  <c r="L2123" i="1"/>
  <c r="N2123" i="1" s="1"/>
  <c r="L2122" i="1"/>
  <c r="M2122" i="1" s="1"/>
  <c r="L2121" i="1"/>
  <c r="N2121" i="1" s="1"/>
  <c r="N2120" i="1"/>
  <c r="L2120" i="1"/>
  <c r="M2120" i="1" s="1"/>
  <c r="L2119" i="1"/>
  <c r="L2118" i="1"/>
  <c r="M2118" i="1" s="1"/>
  <c r="R2117" i="1"/>
  <c r="L2116" i="1"/>
  <c r="M2116" i="1" s="1"/>
  <c r="L2115" i="1"/>
  <c r="M2115" i="1" s="1"/>
  <c r="L2114" i="1"/>
  <c r="L2113" i="1"/>
  <c r="N2113" i="1" s="1"/>
  <c r="N2112" i="1"/>
  <c r="L2112" i="1"/>
  <c r="M2112" i="1" s="1"/>
  <c r="L2111" i="1"/>
  <c r="N2111" i="1" s="1"/>
  <c r="L2110" i="1"/>
  <c r="M2110" i="1" s="1"/>
  <c r="L2109" i="1"/>
  <c r="N2109" i="1" s="1"/>
  <c r="L2108" i="1"/>
  <c r="L2107" i="1"/>
  <c r="L2106" i="1"/>
  <c r="L2105" i="1"/>
  <c r="N2105" i="1" s="1"/>
  <c r="L2104" i="1"/>
  <c r="L2103" i="1"/>
  <c r="L2102" i="1"/>
  <c r="L2101" i="1"/>
  <c r="L2100" i="1"/>
  <c r="L2099" i="1"/>
  <c r="N2099" i="1" s="1"/>
  <c r="L2098" i="1"/>
  <c r="M2098" i="1" s="1"/>
  <c r="L2097" i="1"/>
  <c r="L2096" i="1"/>
  <c r="L2095" i="1"/>
  <c r="M2095" i="1" s="1"/>
  <c r="L2094" i="1"/>
  <c r="L2093" i="1"/>
  <c r="L2092" i="1"/>
  <c r="M2092" i="1" s="1"/>
  <c r="L2091" i="1"/>
  <c r="L2090" i="1"/>
  <c r="M2090" i="1" s="1"/>
  <c r="L2089" i="1"/>
  <c r="L2088" i="1"/>
  <c r="L2087" i="1"/>
  <c r="M2087" i="1" s="1"/>
  <c r="L2086" i="1"/>
  <c r="N2086" i="1" s="1"/>
  <c r="L2085" i="1"/>
  <c r="L2084" i="1"/>
  <c r="M2084" i="1" s="1"/>
  <c r="L2083" i="1"/>
  <c r="L2082" i="1"/>
  <c r="N2082" i="1" s="1"/>
  <c r="L2081" i="1"/>
  <c r="N2081" i="1" s="1"/>
  <c r="L2080" i="1"/>
  <c r="L2079" i="1"/>
  <c r="L2078" i="1"/>
  <c r="L2077" i="1"/>
  <c r="N2077" i="1" s="1"/>
  <c r="L2076" i="1"/>
  <c r="N2076" i="1" s="1"/>
  <c r="L2075" i="1"/>
  <c r="L2074" i="1"/>
  <c r="L2073" i="1"/>
  <c r="M2073" i="1" s="1"/>
  <c r="L2072" i="1"/>
  <c r="M2072" i="1" s="1"/>
  <c r="L2071" i="1"/>
  <c r="N2070" i="1"/>
  <c r="L2070" i="1"/>
  <c r="M2070" i="1" s="1"/>
  <c r="M2069" i="1"/>
  <c r="L2069" i="1"/>
  <c r="N2069" i="1" s="1"/>
  <c r="L2068" i="1"/>
  <c r="L2067" i="1"/>
  <c r="N2067" i="1" s="1"/>
  <c r="L2066" i="1"/>
  <c r="L2065" i="1"/>
  <c r="M2065" i="1" s="1"/>
  <c r="L2064" i="1"/>
  <c r="L2063" i="1"/>
  <c r="L2062" i="1"/>
  <c r="M2062" i="1" s="1"/>
  <c r="L2061" i="1"/>
  <c r="N2061" i="1" s="1"/>
  <c r="L2060" i="1"/>
  <c r="L2059" i="1"/>
  <c r="L2058" i="1"/>
  <c r="M2058" i="1" s="1"/>
  <c r="L2057" i="1"/>
  <c r="N2057" i="1" s="1"/>
  <c r="L2056" i="1"/>
  <c r="L2055" i="1"/>
  <c r="M2055" i="1" s="1"/>
  <c r="L2054" i="1"/>
  <c r="N2054" i="1" s="1"/>
  <c r="L2053" i="1"/>
  <c r="L2052" i="1"/>
  <c r="M2052" i="1" s="1"/>
  <c r="L2051" i="1"/>
  <c r="L2050" i="1"/>
  <c r="L2049" i="1"/>
  <c r="N2049" i="1" s="1"/>
  <c r="L2048" i="1"/>
  <c r="M2048" i="1" s="1"/>
  <c r="L2047" i="1"/>
  <c r="N2047" i="1" s="1"/>
  <c r="L2046" i="1"/>
  <c r="L2045" i="1"/>
  <c r="L2044" i="1"/>
  <c r="N2044" i="1" s="1"/>
  <c r="L2043" i="1"/>
  <c r="L2042" i="1"/>
  <c r="N2041" i="1"/>
  <c r="L2041" i="1"/>
  <c r="M2041" i="1" s="1"/>
  <c r="L2040" i="1"/>
  <c r="M2040" i="1" s="1"/>
  <c r="L2039" i="1"/>
  <c r="L2038" i="1"/>
  <c r="M2038" i="1" s="1"/>
  <c r="L2037" i="1"/>
  <c r="N2037" i="1" s="1"/>
  <c r="L2036" i="1"/>
  <c r="L2035" i="1"/>
  <c r="N2035" i="1" s="1"/>
  <c r="L2034" i="1"/>
  <c r="M2034" i="1" s="1"/>
  <c r="L2033" i="1"/>
  <c r="M2033" i="1" s="1"/>
  <c r="L2032" i="1"/>
  <c r="M2032" i="1" s="1"/>
  <c r="L2031" i="1"/>
  <c r="L2030" i="1"/>
  <c r="M2030" i="1" s="1"/>
  <c r="L2029" i="1"/>
  <c r="L2028" i="1"/>
  <c r="M2028" i="1" s="1"/>
  <c r="L2027" i="1"/>
  <c r="L2026" i="1"/>
  <c r="M2026" i="1" s="1"/>
  <c r="L2025" i="1"/>
  <c r="L2024" i="1"/>
  <c r="L2023" i="1"/>
  <c r="L2022" i="1"/>
  <c r="N2022" i="1" s="1"/>
  <c r="L2021" i="1"/>
  <c r="L2020" i="1"/>
  <c r="N2019" i="1"/>
  <c r="L2019" i="1"/>
  <c r="M2019" i="1" s="1"/>
  <c r="L2018" i="1"/>
  <c r="N2018" i="1" s="1"/>
  <c r="L2017" i="1"/>
  <c r="M2017" i="1" s="1"/>
  <c r="L2016" i="1"/>
  <c r="L2015" i="1"/>
  <c r="L2014" i="1"/>
  <c r="L2013" i="1"/>
  <c r="N2013" i="1" s="1"/>
  <c r="L2012" i="1"/>
  <c r="L2011" i="1"/>
  <c r="N2011" i="1" s="1"/>
  <c r="L2010" i="1"/>
  <c r="M2010" i="1" s="1"/>
  <c r="L2009" i="1"/>
  <c r="N2009" i="1" s="1"/>
  <c r="L2008" i="1"/>
  <c r="L2007" i="1"/>
  <c r="L2006" i="1"/>
  <c r="N2006" i="1" s="1"/>
  <c r="L2003" i="1"/>
  <c r="N2003" i="1" s="1"/>
  <c r="L2002" i="1"/>
  <c r="L2001" i="1"/>
  <c r="N2001" i="1" s="1"/>
  <c r="R1992" i="1"/>
  <c r="R1991" i="1"/>
  <c r="R1990" i="1"/>
  <c r="R1989" i="1"/>
  <c r="R1988" i="1"/>
  <c r="R1987" i="1"/>
  <c r="R1986" i="1"/>
  <c r="R1985" i="1"/>
  <c r="R1984" i="1"/>
  <c r="R1983" i="1"/>
  <c r="L1983" i="1"/>
  <c r="R1982" i="1"/>
  <c r="R1981" i="1"/>
  <c r="R1980" i="1"/>
  <c r="R1979" i="1"/>
  <c r="R1978" i="1"/>
  <c r="R1977" i="1"/>
  <c r="L1938" i="1"/>
  <c r="M1938" i="1" s="1"/>
  <c r="L1937" i="1"/>
  <c r="L1936" i="1"/>
  <c r="M1936" i="1" s="1"/>
  <c r="L1935" i="1"/>
  <c r="M1935" i="1" s="1"/>
  <c r="L1934" i="1"/>
  <c r="N1934" i="1" s="1"/>
  <c r="L1932" i="1"/>
  <c r="L1931" i="1"/>
  <c r="L1930" i="1"/>
  <c r="N1930" i="1" s="1"/>
  <c r="L1929" i="1"/>
  <c r="R1928" i="1"/>
  <c r="R1927" i="1"/>
  <c r="R1926" i="1"/>
  <c r="R1925" i="1"/>
  <c r="R1924" i="1"/>
  <c r="R1923" i="1"/>
  <c r="R1922" i="1"/>
  <c r="R1921" i="1"/>
  <c r="R1920" i="1"/>
  <c r="R1919" i="1"/>
  <c r="L1902" i="1"/>
  <c r="L1901" i="1"/>
  <c r="N1901" i="1" s="1"/>
  <c r="L1900" i="1"/>
  <c r="L1899" i="1"/>
  <c r="L1898" i="1"/>
  <c r="L1897" i="1"/>
  <c r="L1896" i="1"/>
  <c r="L1895" i="1"/>
  <c r="L1894" i="1"/>
  <c r="N1894" i="1" s="1"/>
  <c r="L1893" i="1"/>
  <c r="L1892" i="1"/>
  <c r="L1891" i="1"/>
  <c r="N1890" i="1"/>
  <c r="L1890" i="1"/>
  <c r="M1890" i="1" s="1"/>
  <c r="L1889" i="1"/>
  <c r="N1889" i="1" s="1"/>
  <c r="L1888" i="1"/>
  <c r="N1888" i="1" s="1"/>
  <c r="L1887" i="1"/>
  <c r="L1886" i="1"/>
  <c r="M1886" i="1" s="1"/>
  <c r="N1885" i="1"/>
  <c r="L1885" i="1"/>
  <c r="M1885" i="1" s="1"/>
  <c r="L1884" i="1"/>
  <c r="L1883" i="1"/>
  <c r="L1882" i="1"/>
  <c r="N1882" i="1" s="1"/>
  <c r="L1881" i="1"/>
  <c r="N1880" i="1"/>
  <c r="L1880" i="1"/>
  <c r="M1880" i="1" s="1"/>
  <c r="L1879" i="1"/>
  <c r="M1879" i="1" s="1"/>
  <c r="L1878" i="1"/>
  <c r="M1878" i="1" s="1"/>
  <c r="L1877" i="1"/>
  <c r="L1876" i="1"/>
  <c r="M1876" i="1" s="1"/>
  <c r="L1875" i="1"/>
  <c r="M1875" i="1" s="1"/>
  <c r="L1874" i="1"/>
  <c r="M1874" i="1" s="1"/>
  <c r="L1873" i="1"/>
  <c r="L1872" i="1"/>
  <c r="L1871" i="1"/>
  <c r="N1871" i="1" s="1"/>
  <c r="L1870" i="1"/>
  <c r="M1870" i="1" s="1"/>
  <c r="L1869" i="1"/>
  <c r="L1868" i="1"/>
  <c r="L1867" i="1"/>
  <c r="N1867" i="1" s="1"/>
  <c r="L1866" i="1"/>
  <c r="N1866" i="1" s="1"/>
  <c r="L1865" i="1"/>
  <c r="L1864" i="1"/>
  <c r="M1864" i="1" s="1"/>
  <c r="L1863" i="1"/>
  <c r="L1862" i="1"/>
  <c r="N1862" i="1" s="1"/>
  <c r="L1861" i="1"/>
  <c r="N1861" i="1" s="1"/>
  <c r="L1860" i="1"/>
  <c r="M1860" i="1" s="1"/>
  <c r="L1859" i="1"/>
  <c r="L1858" i="1"/>
  <c r="M1858" i="1" s="1"/>
  <c r="L1857" i="1"/>
  <c r="N1857" i="1" s="1"/>
  <c r="L1856" i="1"/>
  <c r="L1855" i="1"/>
  <c r="M1855" i="1" s="1"/>
  <c r="L1854" i="1"/>
  <c r="N1854" i="1" s="1"/>
  <c r="L1853" i="1"/>
  <c r="M1853" i="1" s="1"/>
  <c r="L1851" i="1"/>
  <c r="L1850" i="1"/>
  <c r="L1849" i="1"/>
  <c r="M1849" i="1" s="1"/>
  <c r="L1848" i="1"/>
  <c r="L1847" i="1"/>
  <c r="M1847" i="1" s="1"/>
  <c r="L1846" i="1"/>
  <c r="M1846" i="1" s="1"/>
  <c r="L1845" i="1"/>
  <c r="L1844" i="1"/>
  <c r="L1843" i="1"/>
  <c r="L1842" i="1"/>
  <c r="L1841" i="1"/>
  <c r="L1840" i="1"/>
  <c r="N1840" i="1" s="1"/>
  <c r="L1839" i="1"/>
  <c r="L1838" i="1"/>
  <c r="N1838" i="1" s="1"/>
  <c r="L1837" i="1"/>
  <c r="M1837" i="1" s="1"/>
  <c r="L1836" i="1"/>
  <c r="L1834" i="1"/>
  <c r="L1833" i="1"/>
  <c r="L1832" i="1"/>
  <c r="L1831" i="1"/>
  <c r="L1830" i="1"/>
  <c r="N1830" i="1" s="1"/>
  <c r="L1829" i="1"/>
  <c r="L1828" i="1"/>
  <c r="N1828" i="1" s="1"/>
  <c r="L1827" i="1"/>
  <c r="N1827" i="1" s="1"/>
  <c r="L1826" i="1"/>
  <c r="M1826" i="1" s="1"/>
  <c r="L1823" i="1"/>
  <c r="N1823" i="1" s="1"/>
  <c r="L1822" i="1"/>
  <c r="M1822" i="1" s="1"/>
  <c r="L1821" i="1"/>
  <c r="N1821" i="1" s="1"/>
  <c r="L1820" i="1"/>
  <c r="N1820" i="1" s="1"/>
  <c r="L1819" i="1"/>
  <c r="N1819" i="1" s="1"/>
  <c r="L1818" i="1"/>
  <c r="L1817" i="1"/>
  <c r="M1817" i="1" s="1"/>
  <c r="L1816" i="1"/>
  <c r="L1815" i="1"/>
  <c r="L1814" i="1"/>
  <c r="N1814" i="1" s="1"/>
  <c r="L1813" i="1"/>
  <c r="N1813" i="1" s="1"/>
  <c r="L1812" i="1"/>
  <c r="N1812" i="1" s="1"/>
  <c r="L1811" i="1"/>
  <c r="M1811" i="1" s="1"/>
  <c r="N1810" i="1"/>
  <c r="L1810" i="1"/>
  <c r="M1810" i="1" s="1"/>
  <c r="N1809" i="1"/>
  <c r="L1809" i="1"/>
  <c r="M1809" i="1" s="1"/>
  <c r="L1808" i="1"/>
  <c r="L1807" i="1"/>
  <c r="L1806" i="1"/>
  <c r="L1805" i="1"/>
  <c r="N1805" i="1" s="1"/>
  <c r="L1804" i="1"/>
  <c r="L1803" i="1"/>
  <c r="L1802" i="1"/>
  <c r="M1802" i="1" s="1"/>
  <c r="L1801" i="1"/>
  <c r="L1800" i="1"/>
  <c r="M1800" i="1" s="1"/>
  <c r="L1799" i="1"/>
  <c r="L1798" i="1"/>
  <c r="L1797" i="1"/>
  <c r="L1796" i="1"/>
  <c r="N1796" i="1" s="1"/>
  <c r="L1795" i="1"/>
  <c r="L1794" i="1"/>
  <c r="M1794" i="1" s="1"/>
  <c r="L1793" i="1"/>
  <c r="N1793" i="1" s="1"/>
  <c r="L1792" i="1"/>
  <c r="M1792" i="1" s="1"/>
  <c r="L1791" i="1"/>
  <c r="L1790" i="1"/>
  <c r="N1790" i="1" s="1"/>
  <c r="L1789" i="1"/>
  <c r="L1788" i="1"/>
  <c r="L1787" i="1"/>
  <c r="L1786" i="1"/>
  <c r="M1786" i="1" s="1"/>
  <c r="L1785" i="1"/>
  <c r="L1784" i="1"/>
  <c r="M1784" i="1" s="1"/>
  <c r="L1783" i="1"/>
  <c r="L1782" i="1"/>
  <c r="L1781" i="1"/>
  <c r="L1780" i="1"/>
  <c r="N1780" i="1" s="1"/>
  <c r="L1779" i="1"/>
  <c r="L1778" i="1"/>
  <c r="N1778" i="1" s="1"/>
  <c r="L1777" i="1"/>
  <c r="M1777" i="1" s="1"/>
  <c r="L1776" i="1"/>
  <c r="L1775" i="1"/>
  <c r="L1774" i="1"/>
  <c r="L1773" i="1"/>
  <c r="L1772" i="1"/>
  <c r="L1771" i="1"/>
  <c r="M1771" i="1" s="1"/>
  <c r="L1770" i="1"/>
  <c r="N1770" i="1" s="1"/>
  <c r="L1769" i="1"/>
  <c r="N1769" i="1" s="1"/>
  <c r="L1768" i="1"/>
  <c r="M1768" i="1" s="1"/>
  <c r="L1767" i="1"/>
  <c r="M1767" i="1" s="1"/>
  <c r="L1766" i="1"/>
  <c r="M1766" i="1" s="1"/>
  <c r="L1765" i="1"/>
  <c r="L1764" i="1"/>
  <c r="N1764" i="1" s="1"/>
  <c r="L1763" i="1"/>
  <c r="L1762" i="1"/>
  <c r="N1762" i="1" s="1"/>
  <c r="L1761" i="1"/>
  <c r="N1761" i="1" s="1"/>
  <c r="L1760" i="1"/>
  <c r="M1760" i="1" s="1"/>
  <c r="L1759" i="1"/>
  <c r="M1759" i="1" s="1"/>
  <c r="L1758" i="1"/>
  <c r="L1757" i="1"/>
  <c r="L1756" i="1"/>
  <c r="L1755" i="1"/>
  <c r="L1754" i="1"/>
  <c r="N1754" i="1" s="1"/>
  <c r="L1753" i="1"/>
  <c r="L1752" i="1"/>
  <c r="L1751" i="1"/>
  <c r="M1751" i="1" s="1"/>
  <c r="L1750" i="1"/>
  <c r="L1749" i="1"/>
  <c r="L1748" i="1"/>
  <c r="N1748" i="1" s="1"/>
  <c r="L1747" i="1"/>
  <c r="L1746" i="1"/>
  <c r="N1746" i="1" s="1"/>
  <c r="L1745" i="1"/>
  <c r="M1745" i="1" s="1"/>
  <c r="L1744" i="1"/>
  <c r="M1744" i="1" s="1"/>
  <c r="L1743" i="1"/>
  <c r="L1742" i="1"/>
  <c r="N1742" i="1" s="1"/>
  <c r="L1741" i="1"/>
  <c r="L1740" i="1"/>
  <c r="M1740" i="1" s="1"/>
  <c r="L1739" i="1"/>
  <c r="M1739" i="1" s="1"/>
  <c r="L1738" i="1"/>
  <c r="N1738" i="1" s="1"/>
  <c r="L1737" i="1"/>
  <c r="L1736" i="1"/>
  <c r="M1736" i="1" s="1"/>
  <c r="L1735" i="1"/>
  <c r="M1735" i="1" s="1"/>
  <c r="L1734" i="1"/>
  <c r="N1734" i="1" s="1"/>
  <c r="L1733" i="1"/>
  <c r="L1732" i="1"/>
  <c r="M1732" i="1" s="1"/>
  <c r="L1731" i="1"/>
  <c r="M1731" i="1" s="1"/>
  <c r="L1730" i="1"/>
  <c r="L1729" i="1"/>
  <c r="L1728" i="1"/>
  <c r="M1728" i="1" s="1"/>
  <c r="L1727" i="1"/>
  <c r="N1727" i="1" s="1"/>
  <c r="L1726" i="1"/>
  <c r="L1725" i="1"/>
  <c r="M1725" i="1" s="1"/>
  <c r="L1724" i="1"/>
  <c r="L1723" i="1"/>
  <c r="L1722" i="1"/>
  <c r="L1721" i="1"/>
  <c r="L1720" i="1"/>
  <c r="M1720" i="1" s="1"/>
  <c r="L1719" i="1"/>
  <c r="L1718" i="1"/>
  <c r="N1718" i="1" s="1"/>
  <c r="L1717" i="1"/>
  <c r="M1717" i="1" s="1"/>
  <c r="L1715" i="1"/>
  <c r="M1715" i="1" s="1"/>
  <c r="L1714" i="1"/>
  <c r="M1714" i="1" s="1"/>
  <c r="L1713" i="1"/>
  <c r="L1712" i="1"/>
  <c r="L1711" i="1"/>
  <c r="M1711" i="1" s="1"/>
  <c r="L1710" i="1"/>
  <c r="L1709" i="1"/>
  <c r="L1708" i="1"/>
  <c r="M1708" i="1" s="1"/>
  <c r="L1707" i="1"/>
  <c r="L1706" i="1"/>
  <c r="N1706" i="1" s="1"/>
  <c r="L1705" i="1"/>
  <c r="M1705" i="1" s="1"/>
  <c r="L1704" i="1"/>
  <c r="L1703" i="1"/>
  <c r="N1703" i="1" s="1"/>
  <c r="L1702" i="1"/>
  <c r="M1702" i="1" s="1"/>
  <c r="L1701" i="1"/>
  <c r="N1701" i="1" s="1"/>
  <c r="L1700" i="1"/>
  <c r="M1700" i="1" s="1"/>
  <c r="L1699" i="1"/>
  <c r="L1698" i="1"/>
  <c r="N1698" i="1" s="1"/>
  <c r="L1697" i="1"/>
  <c r="M1697" i="1" s="1"/>
  <c r="L1696" i="1"/>
  <c r="L1695" i="1"/>
  <c r="M1695" i="1" s="1"/>
  <c r="L1694" i="1"/>
  <c r="N1694" i="1" s="1"/>
  <c r="L1693" i="1"/>
  <c r="N1693" i="1" s="1"/>
  <c r="L1692" i="1"/>
  <c r="M1692" i="1" s="1"/>
  <c r="L1691" i="1"/>
  <c r="L1690" i="1"/>
  <c r="N1690" i="1" s="1"/>
  <c r="L1689" i="1"/>
  <c r="M1689" i="1" s="1"/>
  <c r="L1688" i="1"/>
  <c r="L1687" i="1"/>
  <c r="N1687" i="1" s="1"/>
  <c r="L1686" i="1"/>
  <c r="N1686" i="1" s="1"/>
  <c r="L1685" i="1"/>
  <c r="L1684" i="1"/>
  <c r="M1684" i="1" s="1"/>
  <c r="L1683" i="1"/>
  <c r="L1682" i="1"/>
  <c r="L1681" i="1"/>
  <c r="N1681" i="1" s="1"/>
  <c r="L1680" i="1"/>
  <c r="L1679" i="1"/>
  <c r="N1679" i="1" s="1"/>
  <c r="L1678" i="1"/>
  <c r="M1678" i="1" s="1"/>
  <c r="L1677" i="1"/>
  <c r="N1677" i="1" s="1"/>
  <c r="L1676" i="1"/>
  <c r="L1675" i="1"/>
  <c r="M1675" i="1" s="1"/>
  <c r="L1674" i="1"/>
  <c r="N1674" i="1" s="1"/>
  <c r="L1673" i="1"/>
  <c r="M1673" i="1" s="1"/>
  <c r="L1672" i="1"/>
  <c r="N1672" i="1" s="1"/>
  <c r="L1671" i="1"/>
  <c r="L1670" i="1"/>
  <c r="L1669" i="1"/>
  <c r="M1669" i="1" s="1"/>
  <c r="L1668" i="1"/>
  <c r="M1668" i="1" s="1"/>
  <c r="L1667" i="1"/>
  <c r="L1666" i="1"/>
  <c r="N1666" i="1" s="1"/>
  <c r="L1665" i="1"/>
  <c r="L1664" i="1"/>
  <c r="L1663" i="1"/>
  <c r="M1663" i="1" s="1"/>
  <c r="L1662" i="1"/>
  <c r="L1661" i="1"/>
  <c r="L1660" i="1"/>
  <c r="M1660" i="1" s="1"/>
  <c r="L1659" i="1"/>
  <c r="M1659" i="1" s="1"/>
  <c r="L1658" i="1"/>
  <c r="N1658" i="1" s="1"/>
  <c r="L1657" i="1"/>
  <c r="L1656" i="1"/>
  <c r="L1655" i="1"/>
  <c r="N1655" i="1" s="1"/>
  <c r="M1654" i="1"/>
  <c r="L1654" i="1"/>
  <c r="N1654" i="1" s="1"/>
  <c r="L1653" i="1"/>
  <c r="L1652" i="1"/>
  <c r="N1652" i="1" s="1"/>
  <c r="L1651" i="1"/>
  <c r="L1650" i="1"/>
  <c r="M1650" i="1" s="1"/>
  <c r="L1649" i="1"/>
  <c r="M1649" i="1" s="1"/>
  <c r="L1648" i="1"/>
  <c r="L1647" i="1"/>
  <c r="L1646" i="1"/>
  <c r="L1645" i="1"/>
  <c r="L1644" i="1"/>
  <c r="M1644" i="1" s="1"/>
  <c r="L1643" i="1"/>
  <c r="M1643" i="1" s="1"/>
  <c r="L1642" i="1"/>
  <c r="L1641" i="1"/>
  <c r="L1640" i="1"/>
  <c r="L1639" i="1"/>
  <c r="N1639" i="1" s="1"/>
  <c r="L1638" i="1"/>
  <c r="N1638" i="1" s="1"/>
  <c r="L1637" i="1"/>
  <c r="N1637" i="1" s="1"/>
  <c r="L1636" i="1"/>
  <c r="N1636" i="1" s="1"/>
  <c r="L1635" i="1"/>
  <c r="L1634" i="1"/>
  <c r="M1634" i="1" s="1"/>
  <c r="L1633" i="1"/>
  <c r="N1633" i="1" s="1"/>
  <c r="L1632" i="1"/>
  <c r="L1631" i="1"/>
  <c r="M1631" i="1" s="1"/>
  <c r="L1630" i="1"/>
  <c r="L1629" i="1"/>
  <c r="L1628" i="1"/>
  <c r="M1628" i="1" s="1"/>
  <c r="L1627" i="1"/>
  <c r="M1627" i="1" s="1"/>
  <c r="L1626" i="1"/>
  <c r="N1626" i="1" s="1"/>
  <c r="L1625" i="1"/>
  <c r="L1624" i="1"/>
  <c r="N1624" i="1" s="1"/>
  <c r="L1623" i="1"/>
  <c r="N1623" i="1" s="1"/>
  <c r="L1622" i="1"/>
  <c r="M1622" i="1" s="1"/>
  <c r="L1621" i="1"/>
  <c r="N1621" i="1" s="1"/>
  <c r="L1620" i="1"/>
  <c r="N1620" i="1" s="1"/>
  <c r="L1619" i="1"/>
  <c r="L1618" i="1"/>
  <c r="N1618" i="1" s="1"/>
  <c r="L1617" i="1"/>
  <c r="L1616" i="1"/>
  <c r="M1615" i="1"/>
  <c r="L1615" i="1"/>
  <c r="N1615" i="1" s="1"/>
  <c r="L1614" i="1"/>
  <c r="N1614" i="1" s="1"/>
  <c r="L1613" i="1"/>
  <c r="L1612" i="1"/>
  <c r="M1612" i="1" s="1"/>
  <c r="L1611" i="1"/>
  <c r="M1611" i="1" s="1"/>
  <c r="L1610" i="1"/>
  <c r="L1609" i="1"/>
  <c r="M1609" i="1" s="1"/>
  <c r="L1608" i="1"/>
  <c r="N1608" i="1" s="1"/>
  <c r="L1607" i="1"/>
  <c r="L1606" i="1"/>
  <c r="L1605" i="1"/>
  <c r="M1605" i="1" s="1"/>
  <c r="L1604" i="1"/>
  <c r="M1604" i="1" s="1"/>
  <c r="L1603" i="1"/>
  <c r="L1602" i="1"/>
  <c r="L1601" i="1"/>
  <c r="M1601" i="1" s="1"/>
  <c r="L1600" i="1"/>
  <c r="L1599" i="1"/>
  <c r="N1597" i="1"/>
  <c r="M1597" i="1"/>
  <c r="L1597" i="1"/>
  <c r="L1596" i="1"/>
  <c r="N1596" i="1" s="1"/>
  <c r="L1595" i="1"/>
  <c r="M1595" i="1" s="1"/>
  <c r="L1594" i="1"/>
  <c r="M1594" i="1" s="1"/>
  <c r="L1593" i="1"/>
  <c r="N1593" i="1" s="1"/>
  <c r="L1592" i="1"/>
  <c r="M1592" i="1" s="1"/>
  <c r="L1591" i="1"/>
  <c r="N1591" i="1" s="1"/>
  <c r="L1590" i="1"/>
  <c r="L1589" i="1"/>
  <c r="M1589" i="1" s="1"/>
  <c r="N1588" i="1"/>
  <c r="L1588" i="1"/>
  <c r="M1588" i="1" s="1"/>
  <c r="L1587" i="1"/>
  <c r="N1587" i="1" s="1"/>
  <c r="L1586" i="1"/>
  <c r="L1585" i="1"/>
  <c r="L1584" i="1"/>
  <c r="M1584" i="1" s="1"/>
  <c r="L1583" i="1"/>
  <c r="L1582" i="1"/>
  <c r="N1581" i="1"/>
  <c r="M1581" i="1"/>
  <c r="L1581" i="1"/>
  <c r="L1580" i="1"/>
  <c r="N1580" i="1" s="1"/>
  <c r="L1579" i="1"/>
  <c r="L1578" i="1"/>
  <c r="M1578" i="1" s="1"/>
  <c r="L1577" i="1"/>
  <c r="N1577" i="1" s="1"/>
  <c r="L1576" i="1"/>
  <c r="M1576" i="1" s="1"/>
  <c r="L1575" i="1"/>
  <c r="L1574" i="1"/>
  <c r="L1573" i="1"/>
  <c r="N1573" i="1" s="1"/>
  <c r="L1572" i="1"/>
  <c r="M1572" i="1" s="1"/>
  <c r="L1571" i="1"/>
  <c r="M1571" i="1" s="1"/>
  <c r="L1570" i="1"/>
  <c r="N1569" i="1"/>
  <c r="L1569" i="1"/>
  <c r="M1569" i="1" s="1"/>
  <c r="L1568" i="1"/>
  <c r="N1568" i="1" s="1"/>
  <c r="L1567" i="1"/>
  <c r="L1566" i="1"/>
  <c r="N1566" i="1" s="1"/>
  <c r="L1565" i="1"/>
  <c r="M1565" i="1" s="1"/>
  <c r="L1564" i="1"/>
  <c r="N1564" i="1" s="1"/>
  <c r="L1563" i="1"/>
  <c r="M1563" i="1" s="1"/>
  <c r="L1562" i="1"/>
  <c r="M1562" i="1" s="1"/>
  <c r="L1561" i="1"/>
  <c r="L1560" i="1"/>
  <c r="M1560" i="1" s="1"/>
  <c r="L1559" i="1"/>
  <c r="N1559" i="1" s="1"/>
  <c r="L1558" i="1"/>
  <c r="L1557" i="1"/>
  <c r="L1556" i="1"/>
  <c r="N1556" i="1" s="1"/>
  <c r="L1555" i="1"/>
  <c r="L1554" i="1"/>
  <c r="L1553" i="1"/>
  <c r="M1553" i="1" s="1"/>
  <c r="L1552" i="1"/>
  <c r="N1552" i="1" s="1"/>
  <c r="L1551" i="1"/>
  <c r="L1550" i="1"/>
  <c r="N1550" i="1" s="1"/>
  <c r="L1549" i="1"/>
  <c r="N1549" i="1" s="1"/>
  <c r="L1548" i="1"/>
  <c r="N1548" i="1" s="1"/>
  <c r="L1547" i="1"/>
  <c r="L1546" i="1"/>
  <c r="M1546" i="1" s="1"/>
  <c r="L1545" i="1"/>
  <c r="L1544" i="1"/>
  <c r="L1543" i="1"/>
  <c r="L1542" i="1"/>
  <c r="N1542" i="1" s="1"/>
  <c r="L1541" i="1"/>
  <c r="N1541" i="1" s="1"/>
  <c r="L1540" i="1"/>
  <c r="M1540" i="1" s="1"/>
  <c r="L1539" i="1"/>
  <c r="M1539" i="1" s="1"/>
  <c r="L1538" i="1"/>
  <c r="L1537" i="1"/>
  <c r="M1537" i="1" s="1"/>
  <c r="L1536" i="1"/>
  <c r="L1535" i="1"/>
  <c r="M1534" i="1"/>
  <c r="L1534" i="1"/>
  <c r="N1534" i="1" s="1"/>
  <c r="L1533" i="1"/>
  <c r="M1533" i="1" s="1"/>
  <c r="L1532" i="1"/>
  <c r="N1532" i="1" s="1"/>
  <c r="L1531" i="1"/>
  <c r="L1530" i="1"/>
  <c r="L1529" i="1"/>
  <c r="N1529" i="1" s="1"/>
  <c r="L1528" i="1"/>
  <c r="M1528" i="1" s="1"/>
  <c r="L1527" i="1"/>
  <c r="L1526" i="1"/>
  <c r="L1525" i="1"/>
  <c r="L1524" i="1"/>
  <c r="N1524" i="1" s="1"/>
  <c r="L1523" i="1"/>
  <c r="M1523" i="1" s="1"/>
  <c r="L1522" i="1"/>
  <c r="L1521" i="1"/>
  <c r="N1521" i="1" s="1"/>
  <c r="L1520" i="1"/>
  <c r="L1519" i="1"/>
  <c r="L1518" i="1"/>
  <c r="N1518" i="1" s="1"/>
  <c r="L1517" i="1"/>
  <c r="M1517" i="1" s="1"/>
  <c r="L1516" i="1"/>
  <c r="L1515" i="1"/>
  <c r="L1514" i="1"/>
  <c r="L1513" i="1"/>
  <c r="N1513" i="1" s="1"/>
  <c r="L1512" i="1"/>
  <c r="L1511" i="1"/>
  <c r="N1511" i="1" s="1"/>
  <c r="L1510" i="1"/>
  <c r="N1510" i="1" s="1"/>
  <c r="L1509" i="1"/>
  <c r="N1509" i="1" s="1"/>
  <c r="L1508" i="1"/>
  <c r="N1508" i="1" s="1"/>
  <c r="L1507" i="1"/>
  <c r="L1506" i="1"/>
  <c r="M1506" i="1" s="1"/>
  <c r="L1505" i="1"/>
  <c r="N1505" i="1" s="1"/>
  <c r="L1504" i="1"/>
  <c r="L1503" i="1"/>
  <c r="N1503" i="1" s="1"/>
  <c r="L1502" i="1"/>
  <c r="N1502" i="1" s="1"/>
  <c r="L1501" i="1"/>
  <c r="L1500" i="1"/>
  <c r="L1499" i="1"/>
  <c r="L1498" i="1"/>
  <c r="L1497" i="1"/>
  <c r="N1497" i="1" s="1"/>
  <c r="L1496" i="1"/>
  <c r="M1496" i="1" s="1"/>
  <c r="L1495" i="1"/>
  <c r="L1494" i="1"/>
  <c r="L1493" i="1"/>
  <c r="L1492" i="1"/>
  <c r="L1491" i="1"/>
  <c r="N1491" i="1" s="1"/>
  <c r="L1490" i="1"/>
  <c r="L1489" i="1"/>
  <c r="L1488" i="1"/>
  <c r="L1487" i="1"/>
  <c r="L1486" i="1"/>
  <c r="L1485" i="1"/>
  <c r="L1484" i="1"/>
  <c r="N1484" i="1" s="1"/>
  <c r="L1483" i="1"/>
  <c r="L1482" i="1"/>
  <c r="M1482" i="1" s="1"/>
  <c r="L1481" i="1"/>
  <c r="L1480" i="1"/>
  <c r="N1480" i="1" s="1"/>
  <c r="L1479" i="1"/>
  <c r="L1478" i="1"/>
  <c r="N1478" i="1" s="1"/>
  <c r="L1477" i="1"/>
  <c r="M1477" i="1" s="1"/>
  <c r="L1476" i="1"/>
  <c r="N1476" i="1" s="1"/>
  <c r="L1475" i="1"/>
  <c r="L1474" i="1"/>
  <c r="M1474" i="1" s="1"/>
  <c r="L1473" i="1"/>
  <c r="M1473" i="1" s="1"/>
  <c r="L1472" i="1"/>
  <c r="L1471" i="1"/>
  <c r="N1471" i="1" s="1"/>
  <c r="L1470" i="1"/>
  <c r="M1470" i="1" s="1"/>
  <c r="L1469" i="1"/>
  <c r="M1469" i="1" s="1"/>
  <c r="L1468" i="1"/>
  <c r="N1468" i="1" s="1"/>
  <c r="L1467" i="1"/>
  <c r="L1466" i="1"/>
  <c r="L1465" i="1"/>
  <c r="L1464" i="1"/>
  <c r="L1463" i="1"/>
  <c r="N1463" i="1" s="1"/>
  <c r="L1462" i="1"/>
  <c r="L1461" i="1"/>
  <c r="L1460" i="1"/>
  <c r="L1459" i="1"/>
  <c r="R1456" i="1"/>
  <c r="R1455" i="1"/>
  <c r="L1454" i="1"/>
  <c r="N1454" i="1" s="1"/>
  <c r="L1453" i="1"/>
  <c r="L1452" i="1"/>
  <c r="L1451" i="1"/>
  <c r="N1451" i="1" s="1"/>
  <c r="L1450" i="1"/>
  <c r="M1450" i="1" s="1"/>
  <c r="L1449" i="1"/>
  <c r="L1448" i="1"/>
  <c r="N1447" i="1"/>
  <c r="L1447" i="1"/>
  <c r="M1447" i="1" s="1"/>
  <c r="L1446" i="1"/>
  <c r="N1446" i="1" s="1"/>
  <c r="L1445" i="1"/>
  <c r="L1444" i="1"/>
  <c r="M1444" i="1" s="1"/>
  <c r="L1443" i="1"/>
  <c r="L1442" i="1"/>
  <c r="L1441" i="1"/>
  <c r="N1441" i="1" s="1"/>
  <c r="L1438" i="1"/>
  <c r="L1437" i="1"/>
  <c r="L1436" i="1"/>
  <c r="M1436" i="1" s="1"/>
  <c r="L1435" i="1"/>
  <c r="M1435" i="1" s="1"/>
  <c r="L1434" i="1"/>
  <c r="N1434" i="1" s="1"/>
  <c r="L1433" i="1"/>
  <c r="N1433" i="1" s="1"/>
  <c r="L1432" i="1"/>
  <c r="L1431" i="1"/>
  <c r="L1430" i="1"/>
  <c r="R1427" i="1"/>
  <c r="L1425" i="1"/>
  <c r="L1424" i="1"/>
  <c r="L1423" i="1"/>
  <c r="N1423" i="1" s="1"/>
  <c r="L1422" i="1"/>
  <c r="M1422" i="1" s="1"/>
  <c r="L1421" i="1"/>
  <c r="N1421" i="1" s="1"/>
  <c r="N1420" i="1"/>
  <c r="L1420" i="1"/>
  <c r="M1420" i="1" s="1"/>
  <c r="L1419" i="1"/>
  <c r="N1419" i="1" s="1"/>
  <c r="L1418" i="1"/>
  <c r="N1418" i="1" s="1"/>
  <c r="L1417" i="1"/>
  <c r="L1416" i="1"/>
  <c r="M1415" i="1"/>
  <c r="L1415" i="1"/>
  <c r="N1415" i="1" s="1"/>
  <c r="L1414" i="1"/>
  <c r="L1413" i="1"/>
  <c r="L1412" i="1"/>
  <c r="N1412" i="1" s="1"/>
  <c r="L1411" i="1"/>
  <c r="L1410" i="1"/>
  <c r="L1409" i="1"/>
  <c r="M1409" i="1" s="1"/>
  <c r="L1408" i="1"/>
  <c r="M1408" i="1" s="1"/>
  <c r="L1407" i="1"/>
  <c r="M1407" i="1" s="1"/>
  <c r="L1406" i="1"/>
  <c r="L1405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2" i="1"/>
  <c r="R1381" i="1"/>
  <c r="R1380" i="1"/>
  <c r="R1379" i="1"/>
  <c r="R1378" i="1"/>
  <c r="R1377" i="1"/>
  <c r="L1375" i="1"/>
  <c r="L1374" i="1"/>
  <c r="N1374" i="1" s="1"/>
  <c r="L1373" i="1"/>
  <c r="N1373" i="1" s="1"/>
  <c r="R1371" i="1"/>
  <c r="L1371" i="1"/>
  <c r="N1371" i="1" s="1"/>
  <c r="L1370" i="1"/>
  <c r="N1370" i="1" s="1"/>
  <c r="L1369" i="1"/>
  <c r="N1369" i="1" s="1"/>
  <c r="L1367" i="1"/>
  <c r="N1367" i="1" s="1"/>
  <c r="L1365" i="1"/>
  <c r="L1364" i="1"/>
  <c r="L1363" i="1"/>
  <c r="N1363" i="1" s="1"/>
  <c r="L1362" i="1"/>
  <c r="L1361" i="1"/>
  <c r="M1361" i="1" s="1"/>
  <c r="L1360" i="1"/>
  <c r="L1359" i="1"/>
  <c r="N1359" i="1" s="1"/>
  <c r="L1358" i="1"/>
  <c r="L1357" i="1"/>
  <c r="M1357" i="1" s="1"/>
  <c r="L1356" i="1"/>
  <c r="N1356" i="1" s="1"/>
  <c r="L1355" i="1"/>
  <c r="L1354" i="1"/>
  <c r="M1354" i="1" s="1"/>
  <c r="L1353" i="1"/>
  <c r="L1352" i="1"/>
  <c r="M1352" i="1" s="1"/>
  <c r="L1351" i="1"/>
  <c r="N1351" i="1" s="1"/>
  <c r="L1350" i="1"/>
  <c r="N1350" i="1" s="1"/>
  <c r="L1349" i="1"/>
  <c r="L1348" i="1"/>
  <c r="N1348" i="1" s="1"/>
  <c r="L1347" i="1"/>
  <c r="L1346" i="1"/>
  <c r="M1346" i="1" s="1"/>
  <c r="L1345" i="1"/>
  <c r="L1344" i="1"/>
  <c r="M1344" i="1" s="1"/>
  <c r="L1343" i="1"/>
  <c r="L1342" i="1"/>
  <c r="N1342" i="1" s="1"/>
  <c r="L1341" i="1"/>
  <c r="L1340" i="1"/>
  <c r="M1340" i="1" s="1"/>
  <c r="L1339" i="1"/>
  <c r="L1338" i="1"/>
  <c r="L1337" i="1"/>
  <c r="M1337" i="1" s="1"/>
  <c r="L1336" i="1"/>
  <c r="M1336" i="1" s="1"/>
  <c r="L1335" i="1"/>
  <c r="N1335" i="1" s="1"/>
  <c r="M1334" i="1"/>
  <c r="L1334" i="1"/>
  <c r="N1334" i="1" s="1"/>
  <c r="L1333" i="1"/>
  <c r="N1333" i="1" s="1"/>
  <c r="L1332" i="1"/>
  <c r="M1332" i="1" s="1"/>
  <c r="L1331" i="1"/>
  <c r="M1331" i="1" s="1"/>
  <c r="L1330" i="1"/>
  <c r="M1330" i="1" s="1"/>
  <c r="L1329" i="1"/>
  <c r="M1329" i="1" s="1"/>
  <c r="L1328" i="1"/>
  <c r="M1328" i="1" s="1"/>
  <c r="L1327" i="1"/>
  <c r="L1326" i="1"/>
  <c r="L1325" i="1"/>
  <c r="N1325" i="1" s="1"/>
  <c r="L1324" i="1"/>
  <c r="L1323" i="1"/>
  <c r="L1322" i="1"/>
  <c r="M1322" i="1" s="1"/>
  <c r="L1321" i="1"/>
  <c r="L1320" i="1"/>
  <c r="M1320" i="1" s="1"/>
  <c r="L1319" i="1"/>
  <c r="N1319" i="1" s="1"/>
  <c r="L1318" i="1"/>
  <c r="N1318" i="1" s="1"/>
  <c r="L1317" i="1"/>
  <c r="R1314" i="1"/>
  <c r="R1313" i="1"/>
  <c r="R1310" i="1"/>
  <c r="R1304" i="1"/>
  <c r="R1303" i="1"/>
  <c r="R1293" i="1"/>
  <c r="R1292" i="1"/>
  <c r="L1289" i="1"/>
  <c r="N1289" i="1" s="1"/>
  <c r="L1283" i="1"/>
  <c r="L1282" i="1"/>
  <c r="L1281" i="1"/>
  <c r="M1281" i="1" s="1"/>
  <c r="L1280" i="1"/>
  <c r="L1279" i="1"/>
  <c r="M1279" i="1" s="1"/>
  <c r="L1278" i="1"/>
  <c r="L1275" i="1"/>
  <c r="M1275" i="1" s="1"/>
  <c r="L1274" i="1"/>
  <c r="N1274" i="1" s="1"/>
  <c r="L1273" i="1"/>
  <c r="N1273" i="1" s="1"/>
  <c r="L1272" i="1"/>
  <c r="N1272" i="1" s="1"/>
  <c r="L1271" i="1"/>
  <c r="N1271" i="1" s="1"/>
  <c r="L1270" i="1"/>
  <c r="M1270" i="1" s="1"/>
  <c r="L1269" i="1"/>
  <c r="L1268" i="1"/>
  <c r="M1268" i="1" s="1"/>
  <c r="L1267" i="1"/>
  <c r="L1266" i="1"/>
  <c r="N1266" i="1" s="1"/>
  <c r="L1265" i="1"/>
  <c r="N1265" i="1" s="1"/>
  <c r="L1264" i="1"/>
  <c r="L1263" i="1"/>
  <c r="M1263" i="1" s="1"/>
  <c r="L1262" i="1"/>
  <c r="M1262" i="1" s="1"/>
  <c r="L1261" i="1"/>
  <c r="M1261" i="1" s="1"/>
  <c r="L1260" i="1"/>
  <c r="M1260" i="1" s="1"/>
  <c r="L1259" i="1"/>
  <c r="M1259" i="1" s="1"/>
  <c r="L1258" i="1"/>
  <c r="N1258" i="1" s="1"/>
  <c r="L1257" i="1"/>
  <c r="M1257" i="1" s="1"/>
  <c r="L1256" i="1"/>
  <c r="N1256" i="1" s="1"/>
  <c r="L1255" i="1"/>
  <c r="L1254" i="1"/>
  <c r="N1254" i="1" s="1"/>
  <c r="L1253" i="1"/>
  <c r="L1252" i="1"/>
  <c r="L1251" i="1"/>
  <c r="L1250" i="1"/>
  <c r="M1250" i="1" s="1"/>
  <c r="L1249" i="1"/>
  <c r="M1249" i="1" s="1"/>
  <c r="L1248" i="1"/>
  <c r="N1248" i="1" s="1"/>
  <c r="L1247" i="1"/>
  <c r="L1246" i="1"/>
  <c r="M1246" i="1" s="1"/>
  <c r="L1245" i="1"/>
  <c r="L1244" i="1"/>
  <c r="N1244" i="1" s="1"/>
  <c r="L1243" i="1"/>
  <c r="N1243" i="1" s="1"/>
  <c r="L1242" i="1"/>
  <c r="N1242" i="1" s="1"/>
  <c r="L1241" i="1"/>
  <c r="N1241" i="1" s="1"/>
  <c r="L1240" i="1"/>
  <c r="N1240" i="1" s="1"/>
  <c r="L1239" i="1"/>
  <c r="L1238" i="1"/>
  <c r="M1238" i="1" s="1"/>
  <c r="L1237" i="1"/>
  <c r="M1237" i="1" s="1"/>
  <c r="L1236" i="1"/>
  <c r="N1236" i="1" s="1"/>
  <c r="L1235" i="1"/>
  <c r="L1234" i="1"/>
  <c r="L1233" i="1"/>
  <c r="N1233" i="1" s="1"/>
  <c r="L1232" i="1"/>
  <c r="M1232" i="1" s="1"/>
  <c r="L1231" i="1"/>
  <c r="M1231" i="1" s="1"/>
  <c r="L1230" i="1"/>
  <c r="L1229" i="1"/>
  <c r="N1229" i="1" s="1"/>
  <c r="L1228" i="1"/>
  <c r="N1228" i="1" s="1"/>
  <c r="L1227" i="1"/>
  <c r="N1227" i="1" s="1"/>
  <c r="L1226" i="1"/>
  <c r="L1225" i="1"/>
  <c r="M1225" i="1" s="1"/>
  <c r="L1224" i="1"/>
  <c r="M1224" i="1" s="1"/>
  <c r="L1223" i="1"/>
  <c r="L1222" i="1"/>
  <c r="M1222" i="1" s="1"/>
  <c r="L1221" i="1"/>
  <c r="M1221" i="1" s="1"/>
  <c r="L1220" i="1"/>
  <c r="N1220" i="1" s="1"/>
  <c r="L1219" i="1"/>
  <c r="L1218" i="1"/>
  <c r="N1218" i="1" s="1"/>
  <c r="N1217" i="1"/>
  <c r="L1217" i="1"/>
  <c r="M1217" i="1" s="1"/>
  <c r="L1216" i="1"/>
  <c r="L1215" i="1"/>
  <c r="L1214" i="1"/>
  <c r="M1214" i="1" s="1"/>
  <c r="L1213" i="1"/>
  <c r="M1213" i="1" s="1"/>
  <c r="L1212" i="1"/>
  <c r="N1212" i="1" s="1"/>
  <c r="L1211" i="1"/>
  <c r="N1211" i="1" s="1"/>
  <c r="L1210" i="1"/>
  <c r="N1210" i="1" s="1"/>
  <c r="L1209" i="1"/>
  <c r="L1208" i="1"/>
  <c r="L1207" i="1"/>
  <c r="M1207" i="1" s="1"/>
  <c r="L1206" i="1"/>
  <c r="M1206" i="1" s="1"/>
  <c r="L1205" i="1"/>
  <c r="L1204" i="1"/>
  <c r="N1204" i="1" s="1"/>
  <c r="L1203" i="1"/>
  <c r="L1202" i="1"/>
  <c r="N1202" i="1" s="1"/>
  <c r="L1201" i="1"/>
  <c r="N1201" i="1" s="1"/>
  <c r="L1200" i="1"/>
  <c r="L1199" i="1"/>
  <c r="L1198" i="1"/>
  <c r="L1197" i="1"/>
  <c r="M1197" i="1" s="1"/>
  <c r="L1196" i="1"/>
  <c r="N1196" i="1" s="1"/>
  <c r="L1195" i="1"/>
  <c r="N1195" i="1" s="1"/>
  <c r="N1194" i="1"/>
  <c r="L1194" i="1"/>
  <c r="M1194" i="1" s="1"/>
  <c r="L1193" i="1"/>
  <c r="L1192" i="1"/>
  <c r="N1192" i="1" s="1"/>
  <c r="L1191" i="1"/>
  <c r="M1191" i="1" s="1"/>
  <c r="L1190" i="1"/>
  <c r="M1190" i="1" s="1"/>
  <c r="L1189" i="1"/>
  <c r="M1189" i="1" s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L1093" i="1"/>
  <c r="R1092" i="1"/>
  <c r="R1091" i="1"/>
  <c r="R1090" i="1"/>
  <c r="R1089" i="1"/>
  <c r="R1088" i="1"/>
  <c r="R1087" i="1"/>
  <c r="R1086" i="1"/>
  <c r="L1083" i="1"/>
  <c r="N1083" i="1" s="1"/>
  <c r="L1082" i="1"/>
  <c r="N1082" i="1" s="1"/>
  <c r="L1081" i="1"/>
  <c r="M1081" i="1" s="1"/>
  <c r="L1052" i="1"/>
  <c r="N1052" i="1" s="1"/>
  <c r="L1051" i="1"/>
  <c r="N1051" i="1" s="1"/>
  <c r="L1050" i="1"/>
  <c r="L1049" i="1"/>
  <c r="N1049" i="1" s="1"/>
  <c r="L1048" i="1"/>
  <c r="N1048" i="1" s="1"/>
  <c r="L1047" i="1"/>
  <c r="N1046" i="1"/>
  <c r="L1046" i="1"/>
  <c r="M1046" i="1" s="1"/>
  <c r="L1045" i="1"/>
  <c r="M1045" i="1" s="1"/>
  <c r="L1044" i="1"/>
  <c r="N1044" i="1" s="1"/>
  <c r="L1043" i="1"/>
  <c r="M1043" i="1" s="1"/>
  <c r="L1042" i="1"/>
  <c r="M1042" i="1" s="1"/>
  <c r="L1041" i="1"/>
  <c r="N1041" i="1" s="1"/>
  <c r="L1040" i="1"/>
  <c r="N1040" i="1" s="1"/>
  <c r="L1039" i="1"/>
  <c r="N1039" i="1" s="1"/>
  <c r="L1038" i="1"/>
  <c r="L1037" i="1"/>
  <c r="N1037" i="1" s="1"/>
  <c r="L1036" i="1"/>
  <c r="N1036" i="1" s="1"/>
  <c r="L1035" i="1"/>
  <c r="L1034" i="1"/>
  <c r="L1033" i="1"/>
  <c r="M1033" i="1" s="1"/>
  <c r="L1032" i="1"/>
  <c r="N1032" i="1" s="1"/>
  <c r="L1030" i="1"/>
  <c r="N1030" i="1" s="1"/>
  <c r="L1029" i="1"/>
  <c r="L1028" i="1"/>
  <c r="M1028" i="1" s="1"/>
  <c r="L1027" i="1"/>
  <c r="L1026" i="1"/>
  <c r="M1026" i="1" s="1"/>
  <c r="L1025" i="1"/>
  <c r="L1024" i="1"/>
  <c r="N1024" i="1" s="1"/>
  <c r="L1023" i="1"/>
  <c r="L1022" i="1"/>
  <c r="N1022" i="1" s="1"/>
  <c r="L1021" i="1"/>
  <c r="L1020" i="1"/>
  <c r="L1019" i="1"/>
  <c r="L1018" i="1"/>
  <c r="M1018" i="1" s="1"/>
  <c r="L1017" i="1"/>
  <c r="M1017" i="1" s="1"/>
  <c r="L1016" i="1"/>
  <c r="M1016" i="1" s="1"/>
  <c r="L1015" i="1"/>
  <c r="N1015" i="1" s="1"/>
  <c r="L1014" i="1"/>
  <c r="N1014" i="1" s="1"/>
  <c r="L1013" i="1"/>
  <c r="M1013" i="1" s="1"/>
  <c r="L1012" i="1"/>
  <c r="N1012" i="1" s="1"/>
  <c r="L1011" i="1"/>
  <c r="N1011" i="1" s="1"/>
  <c r="L1010" i="1"/>
  <c r="M1010" i="1" s="1"/>
  <c r="L1009" i="1"/>
  <c r="M1009" i="1" s="1"/>
  <c r="L1008" i="1"/>
  <c r="N1008" i="1" s="1"/>
  <c r="L1007" i="1"/>
  <c r="N1007" i="1" s="1"/>
  <c r="L1006" i="1"/>
  <c r="N1006" i="1" s="1"/>
  <c r="L1005" i="1"/>
  <c r="M1005" i="1" s="1"/>
  <c r="L1004" i="1"/>
  <c r="N1004" i="1" s="1"/>
  <c r="L1003" i="1"/>
  <c r="N1003" i="1" s="1"/>
  <c r="L1002" i="1"/>
  <c r="M1002" i="1" s="1"/>
  <c r="L1001" i="1"/>
  <c r="L1000" i="1"/>
  <c r="M1000" i="1" s="1"/>
  <c r="L999" i="1"/>
  <c r="N999" i="1" s="1"/>
  <c r="L998" i="1"/>
  <c r="N998" i="1" s="1"/>
  <c r="L997" i="1"/>
  <c r="L996" i="1"/>
  <c r="N996" i="1" s="1"/>
  <c r="L995" i="1"/>
  <c r="N995" i="1" s="1"/>
  <c r="L994" i="1"/>
  <c r="L993" i="1"/>
  <c r="L992" i="1"/>
  <c r="N992" i="1" s="1"/>
  <c r="L991" i="1"/>
  <c r="M991" i="1" s="1"/>
  <c r="L990" i="1"/>
  <c r="M990" i="1" s="1"/>
  <c r="L989" i="1"/>
  <c r="N989" i="1" s="1"/>
  <c r="L988" i="1"/>
  <c r="L987" i="1"/>
  <c r="N987" i="1" s="1"/>
  <c r="L986" i="1"/>
  <c r="N986" i="1" s="1"/>
  <c r="L985" i="1"/>
  <c r="M985" i="1" s="1"/>
  <c r="L984" i="1"/>
  <c r="N984" i="1" s="1"/>
  <c r="L983" i="1"/>
  <c r="L982" i="1"/>
  <c r="M982" i="1" s="1"/>
  <c r="L981" i="1"/>
  <c r="M981" i="1" s="1"/>
  <c r="L980" i="1"/>
  <c r="N980" i="1" s="1"/>
  <c r="L979" i="1"/>
  <c r="N979" i="1" s="1"/>
  <c r="R976" i="1"/>
  <c r="R975" i="1"/>
  <c r="R974" i="1"/>
  <c r="R972" i="1"/>
  <c r="R971" i="1"/>
  <c r="R970" i="1"/>
  <c r="R969" i="1"/>
  <c r="R968" i="1"/>
  <c r="L968" i="1"/>
  <c r="R967" i="1"/>
  <c r="L966" i="1"/>
  <c r="M966" i="1" s="1"/>
  <c r="L965" i="1"/>
  <c r="N965" i="1" s="1"/>
  <c r="L964" i="1"/>
  <c r="N964" i="1" s="1"/>
  <c r="L963" i="1"/>
  <c r="L962" i="1"/>
  <c r="L961" i="1"/>
  <c r="L960" i="1"/>
  <c r="M960" i="1" s="1"/>
  <c r="L959" i="1"/>
  <c r="M959" i="1" s="1"/>
  <c r="L945" i="1"/>
  <c r="M945" i="1" s="1"/>
  <c r="L941" i="1"/>
  <c r="N941" i="1" s="1"/>
  <c r="L927" i="1"/>
  <c r="N927" i="1" s="1"/>
  <c r="L926" i="1"/>
  <c r="M926" i="1" s="1"/>
  <c r="L925" i="1"/>
  <c r="L924" i="1"/>
  <c r="N924" i="1" s="1"/>
  <c r="L923" i="1"/>
  <c r="N923" i="1" s="1"/>
  <c r="L922" i="1"/>
  <c r="N922" i="1" s="1"/>
  <c r="L921" i="1"/>
  <c r="M921" i="1" s="1"/>
  <c r="L920" i="1"/>
  <c r="N920" i="1" s="1"/>
  <c r="L919" i="1"/>
  <c r="L918" i="1"/>
  <c r="M918" i="1" s="1"/>
  <c r="L917" i="1"/>
  <c r="N917" i="1" s="1"/>
  <c r="L916" i="1"/>
  <c r="N916" i="1" s="1"/>
  <c r="L915" i="1"/>
  <c r="N915" i="1" s="1"/>
  <c r="L914" i="1"/>
  <c r="M914" i="1" s="1"/>
  <c r="L913" i="1"/>
  <c r="N913" i="1" s="1"/>
  <c r="L912" i="1"/>
  <c r="M912" i="1" s="1"/>
  <c r="L911" i="1"/>
  <c r="M911" i="1" s="1"/>
  <c r="L910" i="1"/>
  <c r="M910" i="1" s="1"/>
  <c r="L909" i="1"/>
  <c r="M909" i="1" s="1"/>
  <c r="L908" i="1"/>
  <c r="N908" i="1" s="1"/>
  <c r="L907" i="1"/>
  <c r="N907" i="1" s="1"/>
  <c r="L906" i="1"/>
  <c r="N906" i="1" s="1"/>
  <c r="L905" i="1"/>
  <c r="N905" i="1" s="1"/>
  <c r="L904" i="1"/>
  <c r="N904" i="1" s="1"/>
  <c r="L903" i="1"/>
  <c r="M903" i="1" s="1"/>
  <c r="L902" i="1"/>
  <c r="M902" i="1" s="1"/>
  <c r="L901" i="1"/>
  <c r="L900" i="1"/>
  <c r="N900" i="1" s="1"/>
  <c r="L899" i="1"/>
  <c r="N899" i="1" s="1"/>
  <c r="L898" i="1"/>
  <c r="M897" i="1"/>
  <c r="L897" i="1"/>
  <c r="N897" i="1" s="1"/>
  <c r="L896" i="1"/>
  <c r="M896" i="1" s="1"/>
  <c r="L895" i="1"/>
  <c r="M895" i="1" s="1"/>
  <c r="L894" i="1"/>
  <c r="M894" i="1" s="1"/>
  <c r="L893" i="1"/>
  <c r="M893" i="1" s="1"/>
  <c r="L892" i="1"/>
  <c r="N892" i="1" s="1"/>
  <c r="L891" i="1"/>
  <c r="N891" i="1" s="1"/>
  <c r="L889" i="1"/>
  <c r="M888" i="1"/>
  <c r="L888" i="1"/>
  <c r="N888" i="1" s="1"/>
  <c r="L887" i="1"/>
  <c r="N887" i="1" s="1"/>
  <c r="L886" i="1"/>
  <c r="L885" i="1"/>
  <c r="M885" i="1" s="1"/>
  <c r="L884" i="1"/>
  <c r="L883" i="1"/>
  <c r="L882" i="1"/>
  <c r="N882" i="1" s="1"/>
  <c r="L881" i="1"/>
  <c r="L880" i="1"/>
  <c r="L879" i="1"/>
  <c r="M879" i="1" s="1"/>
  <c r="L878" i="1"/>
  <c r="M878" i="1" s="1"/>
  <c r="L877" i="1"/>
  <c r="M877" i="1" s="1"/>
  <c r="L876" i="1"/>
  <c r="L875" i="1"/>
  <c r="N875" i="1" s="1"/>
  <c r="L874" i="1"/>
  <c r="N874" i="1" s="1"/>
  <c r="L873" i="1"/>
  <c r="M873" i="1" s="1"/>
  <c r="L872" i="1"/>
  <c r="M872" i="1" s="1"/>
  <c r="L871" i="1"/>
  <c r="N871" i="1" s="1"/>
  <c r="L870" i="1"/>
  <c r="M870" i="1" s="1"/>
  <c r="L869" i="1"/>
  <c r="M869" i="1" s="1"/>
  <c r="L868" i="1"/>
  <c r="L867" i="1"/>
  <c r="L866" i="1"/>
  <c r="N866" i="1" s="1"/>
  <c r="L862" i="1"/>
  <c r="M862" i="1" s="1"/>
  <c r="L852" i="1"/>
  <c r="L851" i="1"/>
  <c r="M851" i="1" s="1"/>
  <c r="L850" i="1"/>
  <c r="M850" i="1" s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2" i="1"/>
  <c r="R811" i="1"/>
  <c r="R810" i="1"/>
  <c r="R809" i="1"/>
  <c r="R808" i="1"/>
  <c r="R807" i="1"/>
  <c r="R806" i="1"/>
  <c r="L805" i="1"/>
  <c r="N805" i="1" s="1"/>
  <c r="L804" i="1"/>
  <c r="M804" i="1" s="1"/>
  <c r="L803" i="1"/>
  <c r="M803" i="1" s="1"/>
  <c r="L802" i="1"/>
  <c r="N802" i="1" s="1"/>
  <c r="L801" i="1"/>
  <c r="M801" i="1" s="1"/>
  <c r="L800" i="1"/>
  <c r="M800" i="1" s="1"/>
  <c r="L799" i="1"/>
  <c r="N799" i="1" s="1"/>
  <c r="L798" i="1"/>
  <c r="N798" i="1" s="1"/>
  <c r="L797" i="1"/>
  <c r="L796" i="1"/>
  <c r="N796" i="1" s="1"/>
  <c r="N795" i="1"/>
  <c r="L795" i="1"/>
  <c r="M795" i="1" s="1"/>
  <c r="L794" i="1"/>
  <c r="L793" i="1"/>
  <c r="M793" i="1" s="1"/>
  <c r="L792" i="1"/>
  <c r="M792" i="1" s="1"/>
  <c r="L791" i="1"/>
  <c r="N791" i="1" s="1"/>
  <c r="L790" i="1"/>
  <c r="N790" i="1" s="1"/>
  <c r="L789" i="1"/>
  <c r="N789" i="1" s="1"/>
  <c r="L788" i="1"/>
  <c r="M788" i="1" s="1"/>
  <c r="L787" i="1"/>
  <c r="N787" i="1" s="1"/>
  <c r="L786" i="1"/>
  <c r="N786" i="1" s="1"/>
  <c r="L785" i="1"/>
  <c r="M785" i="1" s="1"/>
  <c r="L784" i="1"/>
  <c r="M784" i="1" s="1"/>
  <c r="L783" i="1"/>
  <c r="N783" i="1" s="1"/>
  <c r="L782" i="1"/>
  <c r="M782" i="1" s="1"/>
  <c r="L781" i="1"/>
  <c r="M781" i="1" s="1"/>
  <c r="L780" i="1"/>
  <c r="N780" i="1" s="1"/>
  <c r="L779" i="1"/>
  <c r="N779" i="1" s="1"/>
  <c r="L778" i="1"/>
  <c r="N778" i="1" s="1"/>
  <c r="L777" i="1"/>
  <c r="N776" i="1"/>
  <c r="M776" i="1"/>
  <c r="L776" i="1"/>
  <c r="L775" i="1"/>
  <c r="M775" i="1" s="1"/>
  <c r="L774" i="1"/>
  <c r="M774" i="1" s="1"/>
  <c r="L773" i="1"/>
  <c r="L772" i="1"/>
  <c r="M772" i="1" s="1"/>
  <c r="L771" i="1"/>
  <c r="N771" i="1" s="1"/>
  <c r="M770" i="1"/>
  <c r="L770" i="1"/>
  <c r="N770" i="1" s="1"/>
  <c r="L769" i="1"/>
  <c r="M769" i="1" s="1"/>
  <c r="L768" i="1"/>
  <c r="L764" i="1"/>
  <c r="L763" i="1"/>
  <c r="M763" i="1" s="1"/>
  <c r="L762" i="1"/>
  <c r="M762" i="1" s="1"/>
  <c r="L761" i="1"/>
  <c r="N761" i="1" s="1"/>
  <c r="L760" i="1"/>
  <c r="N760" i="1" s="1"/>
  <c r="L759" i="1"/>
  <c r="N759" i="1" s="1"/>
  <c r="L758" i="1"/>
  <c r="N758" i="1" s="1"/>
  <c r="L757" i="1"/>
  <c r="N757" i="1" s="1"/>
  <c r="L756" i="1"/>
  <c r="M756" i="1" s="1"/>
  <c r="L755" i="1"/>
  <c r="M755" i="1" s="1"/>
  <c r="L754" i="1"/>
  <c r="L753" i="1"/>
  <c r="L752" i="1"/>
  <c r="N752" i="1" s="1"/>
  <c r="L751" i="1"/>
  <c r="N751" i="1" s="1"/>
  <c r="L750" i="1"/>
  <c r="N750" i="1" s="1"/>
  <c r="L749" i="1"/>
  <c r="N749" i="1" s="1"/>
  <c r="L748" i="1"/>
  <c r="L747" i="1"/>
  <c r="L746" i="1"/>
  <c r="M746" i="1" s="1"/>
  <c r="L745" i="1"/>
  <c r="M745" i="1" s="1"/>
  <c r="L744" i="1"/>
  <c r="N744" i="1" s="1"/>
  <c r="L743" i="1"/>
  <c r="N743" i="1" s="1"/>
  <c r="L742" i="1"/>
  <c r="N742" i="1" s="1"/>
  <c r="L741" i="1"/>
  <c r="N741" i="1" s="1"/>
  <c r="L740" i="1"/>
  <c r="M740" i="1" s="1"/>
  <c r="L739" i="1"/>
  <c r="M739" i="1" s="1"/>
  <c r="L738" i="1"/>
  <c r="L737" i="1"/>
  <c r="M737" i="1" s="1"/>
  <c r="L736" i="1"/>
  <c r="N736" i="1" s="1"/>
  <c r="L735" i="1"/>
  <c r="N735" i="1" s="1"/>
  <c r="L734" i="1"/>
  <c r="M734" i="1" s="1"/>
  <c r="N733" i="1"/>
  <c r="L733" i="1"/>
  <c r="M733" i="1" s="1"/>
  <c r="L732" i="1"/>
  <c r="L731" i="1"/>
  <c r="M731" i="1" s="1"/>
  <c r="L730" i="1"/>
  <c r="M730" i="1" s="1"/>
  <c r="L729" i="1"/>
  <c r="N729" i="1" s="1"/>
  <c r="L728" i="1"/>
  <c r="N728" i="1" s="1"/>
  <c r="L727" i="1"/>
  <c r="N727" i="1" s="1"/>
  <c r="L726" i="1"/>
  <c r="M726" i="1" s="1"/>
  <c r="L725" i="1"/>
  <c r="L724" i="1"/>
  <c r="N724" i="1" s="1"/>
  <c r="L723" i="1"/>
  <c r="M723" i="1" s="1"/>
  <c r="L722" i="1"/>
  <c r="L721" i="1"/>
  <c r="M721" i="1" s="1"/>
  <c r="M720" i="1"/>
  <c r="L720" i="1"/>
  <c r="N720" i="1" s="1"/>
  <c r="L719" i="1"/>
  <c r="N719" i="1" s="1"/>
  <c r="L718" i="1"/>
  <c r="M718" i="1" s="1"/>
  <c r="L717" i="1"/>
  <c r="M717" i="1" s="1"/>
  <c r="L708" i="1"/>
  <c r="L707" i="1"/>
  <c r="M707" i="1" s="1"/>
  <c r="L699" i="1"/>
  <c r="M699" i="1" s="1"/>
  <c r="L697" i="1"/>
  <c r="N697" i="1" s="1"/>
  <c r="L696" i="1"/>
  <c r="N696" i="1" s="1"/>
  <c r="L695" i="1"/>
  <c r="N695" i="1" s="1"/>
  <c r="L694" i="1"/>
  <c r="M694" i="1" s="1"/>
  <c r="L693" i="1"/>
  <c r="N693" i="1" s="1"/>
  <c r="L692" i="1"/>
  <c r="N692" i="1" s="1"/>
  <c r="L691" i="1"/>
  <c r="M691" i="1" s="1"/>
  <c r="L690" i="1"/>
  <c r="L689" i="1"/>
  <c r="L688" i="1"/>
  <c r="L687" i="1"/>
  <c r="N687" i="1" s="1"/>
  <c r="L686" i="1"/>
  <c r="L685" i="1"/>
  <c r="N685" i="1" s="1"/>
  <c r="L684" i="1"/>
  <c r="L683" i="1"/>
  <c r="M683" i="1" s="1"/>
  <c r="L682" i="1"/>
  <c r="M682" i="1" s="1"/>
  <c r="L681" i="1"/>
  <c r="M681" i="1" s="1"/>
  <c r="L678" i="1"/>
  <c r="N678" i="1" s="1"/>
  <c r="R670" i="1"/>
  <c r="R669" i="1"/>
  <c r="R668" i="1"/>
  <c r="R667" i="1"/>
  <c r="R666" i="1"/>
  <c r="R665" i="1"/>
  <c r="R664" i="1"/>
  <c r="R662" i="1"/>
  <c r="R661" i="1"/>
  <c r="R660" i="1"/>
  <c r="R659" i="1"/>
  <c r="R658" i="1"/>
  <c r="R657" i="1"/>
  <c r="R656" i="1"/>
  <c r="R655" i="1"/>
  <c r="R654" i="1"/>
  <c r="R653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L632" i="1"/>
  <c r="N632" i="1" s="1"/>
  <c r="L631" i="1"/>
  <c r="N631" i="1" s="1"/>
  <c r="R626" i="1"/>
  <c r="L625" i="1"/>
  <c r="L624" i="1"/>
  <c r="N624" i="1" s="1"/>
  <c r="L623" i="1"/>
  <c r="N623" i="1" s="1"/>
  <c r="L622" i="1"/>
  <c r="L614" i="1"/>
  <c r="M614" i="1" s="1"/>
  <c r="L613" i="1"/>
  <c r="N613" i="1" s="1"/>
  <c r="L612" i="1"/>
  <c r="N612" i="1" s="1"/>
  <c r="L611" i="1"/>
  <c r="M611" i="1" s="1"/>
  <c r="L603" i="1"/>
  <c r="M603" i="1" s="1"/>
  <c r="L602" i="1"/>
  <c r="L601" i="1"/>
  <c r="N601" i="1" s="1"/>
  <c r="L600" i="1"/>
  <c r="L599" i="1"/>
  <c r="L598" i="1"/>
  <c r="N598" i="1" s="1"/>
  <c r="L597" i="1"/>
  <c r="M597" i="1" s="1"/>
  <c r="L596" i="1"/>
  <c r="M596" i="1" s="1"/>
  <c r="L595" i="1"/>
  <c r="M595" i="1" s="1"/>
  <c r="L594" i="1"/>
  <c r="L593" i="1"/>
  <c r="N593" i="1" s="1"/>
  <c r="R588" i="1"/>
  <c r="L585" i="1"/>
  <c r="N585" i="1" s="1"/>
  <c r="L584" i="1"/>
  <c r="L583" i="1"/>
  <c r="M583" i="1" s="1"/>
  <c r="L582" i="1"/>
  <c r="L581" i="1"/>
  <c r="N581" i="1" s="1"/>
  <c r="L580" i="1"/>
  <c r="N580" i="1" s="1"/>
  <c r="L579" i="1"/>
  <c r="N579" i="1" s="1"/>
  <c r="L578" i="1"/>
  <c r="L575" i="1"/>
  <c r="N575" i="1" s="1"/>
  <c r="L574" i="1"/>
  <c r="M574" i="1" s="1"/>
  <c r="L573" i="1"/>
  <c r="L572" i="1"/>
  <c r="M572" i="1" s="1"/>
  <c r="L571" i="1"/>
  <c r="N571" i="1" s="1"/>
  <c r="R565" i="1"/>
  <c r="R564" i="1"/>
  <c r="R563" i="1"/>
  <c r="R562" i="1"/>
  <c r="L561" i="1"/>
  <c r="R557" i="1"/>
  <c r="L556" i="1"/>
  <c r="N556" i="1" s="1"/>
  <c r="L555" i="1"/>
  <c r="N555" i="1" s="1"/>
  <c r="L554" i="1"/>
  <c r="N554" i="1" s="1"/>
  <c r="L553" i="1"/>
  <c r="N553" i="1" s="1"/>
  <c r="N552" i="1"/>
  <c r="L552" i="1"/>
  <c r="M552" i="1" s="1"/>
  <c r="R550" i="1"/>
  <c r="L548" i="1"/>
  <c r="N548" i="1" s="1"/>
  <c r="L547" i="1"/>
  <c r="L546" i="1"/>
  <c r="L545" i="1"/>
  <c r="N545" i="1" s="1"/>
  <c r="L544" i="1"/>
  <c r="L543" i="1"/>
  <c r="N543" i="1" s="1"/>
  <c r="L542" i="1"/>
  <c r="N542" i="1" s="1"/>
  <c r="L541" i="1"/>
  <c r="N540" i="1"/>
  <c r="L540" i="1"/>
  <c r="M540" i="1" s="1"/>
  <c r="L539" i="1"/>
  <c r="L538" i="1"/>
  <c r="L537" i="1"/>
  <c r="N537" i="1" s="1"/>
  <c r="L536" i="1"/>
  <c r="N536" i="1" s="1"/>
  <c r="L535" i="1"/>
  <c r="N535" i="1" s="1"/>
  <c r="L534" i="1"/>
  <c r="M534" i="1" s="1"/>
  <c r="L533" i="1"/>
  <c r="L532" i="1"/>
  <c r="L530" i="1"/>
  <c r="L529" i="1"/>
  <c r="M529" i="1" s="1"/>
  <c r="L528" i="1"/>
  <c r="N528" i="1" s="1"/>
  <c r="L527" i="1"/>
  <c r="N527" i="1" s="1"/>
  <c r="L526" i="1"/>
  <c r="M526" i="1" s="1"/>
  <c r="L525" i="1"/>
  <c r="L524" i="1"/>
  <c r="L523" i="1"/>
  <c r="L522" i="1"/>
  <c r="L521" i="1"/>
  <c r="L520" i="1"/>
  <c r="N520" i="1" s="1"/>
  <c r="L519" i="1"/>
  <c r="N519" i="1" s="1"/>
  <c r="L518" i="1"/>
  <c r="N518" i="1" s="1"/>
  <c r="L517" i="1"/>
  <c r="L516" i="1"/>
  <c r="L515" i="1"/>
  <c r="M515" i="1" s="1"/>
  <c r="L514" i="1"/>
  <c r="L513" i="1"/>
  <c r="M513" i="1" s="1"/>
  <c r="L512" i="1"/>
  <c r="N512" i="1" s="1"/>
  <c r="L511" i="1"/>
  <c r="N511" i="1" s="1"/>
  <c r="L510" i="1"/>
  <c r="N510" i="1" s="1"/>
  <c r="N509" i="1"/>
  <c r="L509" i="1"/>
  <c r="M509" i="1" s="1"/>
  <c r="L508" i="1"/>
  <c r="L507" i="1"/>
  <c r="M507" i="1" s="1"/>
  <c r="L506" i="1"/>
  <c r="L505" i="1"/>
  <c r="N505" i="1" s="1"/>
  <c r="L504" i="1"/>
  <c r="N504" i="1" s="1"/>
  <c r="L503" i="1"/>
  <c r="N503" i="1" s="1"/>
  <c r="L502" i="1"/>
  <c r="M502" i="1" s="1"/>
  <c r="L501" i="1"/>
  <c r="N501" i="1" s="1"/>
  <c r="L500" i="1"/>
  <c r="L496" i="1"/>
  <c r="M496" i="1" s="1"/>
  <c r="L495" i="1"/>
  <c r="L494" i="1"/>
  <c r="R492" i="1"/>
  <c r="R491" i="1"/>
  <c r="R490" i="1"/>
  <c r="R489" i="1"/>
  <c r="R488" i="1"/>
  <c r="R487" i="1"/>
  <c r="R486" i="1"/>
  <c r="R485" i="1"/>
  <c r="R484" i="1"/>
  <c r="R483" i="1"/>
  <c r="L483" i="1"/>
  <c r="L482" i="1"/>
  <c r="N482" i="1" s="1"/>
  <c r="L481" i="1"/>
  <c r="M481" i="1" s="1"/>
  <c r="L480" i="1"/>
  <c r="M480" i="1" s="1"/>
  <c r="R474" i="1"/>
  <c r="R473" i="1"/>
  <c r="R472" i="1"/>
  <c r="R471" i="1"/>
  <c r="R470" i="1"/>
  <c r="R469" i="1"/>
  <c r="R468" i="1"/>
  <c r="R467" i="1"/>
  <c r="R466" i="1"/>
  <c r="L465" i="1"/>
  <c r="N465" i="1" s="1"/>
  <c r="L453" i="1"/>
  <c r="N453" i="1" s="1"/>
  <c r="R452" i="1"/>
  <c r="L448" i="1"/>
  <c r="M448" i="1" s="1"/>
  <c r="R447" i="1"/>
  <c r="R446" i="1"/>
  <c r="L442" i="1"/>
  <c r="M442" i="1" s="1"/>
  <c r="L441" i="1"/>
  <c r="M441" i="1" s="1"/>
  <c r="L440" i="1"/>
  <c r="N440" i="1" s="1"/>
  <c r="L439" i="1"/>
  <c r="M439" i="1" s="1"/>
  <c r="L438" i="1"/>
  <c r="M438" i="1" s="1"/>
  <c r="L437" i="1"/>
  <c r="N437" i="1" s="1"/>
  <c r="L436" i="1"/>
  <c r="N436" i="1" s="1"/>
  <c r="R432" i="1"/>
  <c r="R431" i="1"/>
  <c r="R430" i="1"/>
  <c r="R429" i="1"/>
  <c r="L428" i="1"/>
  <c r="N428" i="1" s="1"/>
  <c r="L427" i="1"/>
  <c r="L425" i="1"/>
  <c r="N425" i="1" s="1"/>
  <c r="L424" i="1"/>
  <c r="L423" i="1"/>
  <c r="L422" i="1"/>
  <c r="M422" i="1" s="1"/>
  <c r="L420" i="1"/>
  <c r="N420" i="1" s="1"/>
  <c r="L419" i="1"/>
  <c r="L416" i="1"/>
  <c r="N416" i="1" s="1"/>
  <c r="N415" i="1"/>
  <c r="L415" i="1"/>
  <c r="M415" i="1" s="1"/>
  <c r="L412" i="1"/>
  <c r="N412" i="1" s="1"/>
  <c r="L411" i="1"/>
  <c r="L410" i="1"/>
  <c r="N410" i="1" s="1"/>
  <c r="L409" i="1"/>
  <c r="N409" i="1" s="1"/>
  <c r="L408" i="1"/>
  <c r="L407" i="1"/>
  <c r="N407" i="1" s="1"/>
  <c r="L406" i="1"/>
  <c r="N406" i="1" s="1"/>
  <c r="L405" i="1"/>
  <c r="L404" i="1"/>
  <c r="L403" i="1"/>
  <c r="L402" i="1"/>
  <c r="M402" i="1" s="1"/>
  <c r="L401" i="1"/>
  <c r="M401" i="1" s="1"/>
  <c r="L398" i="1"/>
  <c r="N398" i="1" s="1"/>
  <c r="L397" i="1"/>
  <c r="M397" i="1" s="1"/>
  <c r="L396" i="1"/>
  <c r="N396" i="1" s="1"/>
  <c r="L395" i="1"/>
  <c r="N395" i="1" s="1"/>
  <c r="L394" i="1"/>
  <c r="N394" i="1" s="1"/>
  <c r="L393" i="1"/>
  <c r="M393" i="1" s="1"/>
  <c r="L392" i="1"/>
  <c r="L391" i="1"/>
  <c r="N391" i="1" s="1"/>
  <c r="L390" i="1"/>
  <c r="N390" i="1" s="1"/>
  <c r="L389" i="1"/>
  <c r="L388" i="1"/>
  <c r="N388" i="1" s="1"/>
  <c r="L387" i="1"/>
  <c r="L386" i="1"/>
  <c r="M386" i="1" s="1"/>
  <c r="L385" i="1"/>
  <c r="M385" i="1" s="1"/>
  <c r="L384" i="1"/>
  <c r="N384" i="1" s="1"/>
  <c r="L383" i="1"/>
  <c r="M383" i="1" s="1"/>
  <c r="L382" i="1"/>
  <c r="M382" i="1" s="1"/>
  <c r="L381" i="1"/>
  <c r="L380" i="1"/>
  <c r="N380" i="1" s="1"/>
  <c r="L379" i="1"/>
  <c r="L378" i="1"/>
  <c r="M378" i="1" s="1"/>
  <c r="L377" i="1"/>
  <c r="M377" i="1" s="1"/>
  <c r="L376" i="1"/>
  <c r="L375" i="1"/>
  <c r="M375" i="1" s="1"/>
  <c r="L374" i="1"/>
  <c r="M374" i="1" s="1"/>
  <c r="L373" i="1"/>
  <c r="N373" i="1" s="1"/>
  <c r="L372" i="1"/>
  <c r="N372" i="1" s="1"/>
  <c r="L371" i="1"/>
  <c r="L370" i="1"/>
  <c r="N370" i="1" s="1"/>
  <c r="L369" i="1"/>
  <c r="M369" i="1" s="1"/>
  <c r="L368" i="1"/>
  <c r="N368" i="1" s="1"/>
  <c r="L367" i="1"/>
  <c r="M367" i="1" s="1"/>
  <c r="L366" i="1"/>
  <c r="M366" i="1" s="1"/>
  <c r="L365" i="1"/>
  <c r="L364" i="1"/>
  <c r="L363" i="1"/>
  <c r="L362" i="1"/>
  <c r="N362" i="1" s="1"/>
  <c r="L361" i="1"/>
  <c r="L360" i="1"/>
  <c r="N360" i="1" s="1"/>
  <c r="L359" i="1"/>
  <c r="M359" i="1" s="1"/>
  <c r="L358" i="1"/>
  <c r="M358" i="1" s="1"/>
  <c r="L357" i="1"/>
  <c r="N357" i="1" s="1"/>
  <c r="L356" i="1"/>
  <c r="N356" i="1" s="1"/>
  <c r="L355" i="1"/>
  <c r="L354" i="1"/>
  <c r="L353" i="1"/>
  <c r="M353" i="1" s="1"/>
  <c r="L352" i="1"/>
  <c r="N352" i="1" s="1"/>
  <c r="L351" i="1"/>
  <c r="M351" i="1" s="1"/>
  <c r="L350" i="1"/>
  <c r="M350" i="1" s="1"/>
  <c r="L349" i="1"/>
  <c r="N349" i="1" s="1"/>
  <c r="L348" i="1"/>
  <c r="N348" i="1" s="1"/>
  <c r="L347" i="1"/>
  <c r="N346" i="1"/>
  <c r="L346" i="1"/>
  <c r="M346" i="1" s="1"/>
  <c r="L345" i="1"/>
  <c r="L344" i="1"/>
  <c r="L343" i="1"/>
  <c r="M343" i="1" s="1"/>
  <c r="L342" i="1"/>
  <c r="M342" i="1" s="1"/>
  <c r="L341" i="1"/>
  <c r="N341" i="1" s="1"/>
  <c r="L340" i="1"/>
  <c r="N340" i="1" s="1"/>
  <c r="L339" i="1"/>
  <c r="L338" i="1"/>
  <c r="M338" i="1" s="1"/>
  <c r="L337" i="1"/>
  <c r="N337" i="1" s="1"/>
  <c r="L336" i="1"/>
  <c r="N336" i="1" s="1"/>
  <c r="L335" i="1"/>
  <c r="M335" i="1" s="1"/>
  <c r="L334" i="1"/>
  <c r="M334" i="1" s="1"/>
  <c r="L333" i="1"/>
  <c r="N333" i="1" s="1"/>
  <c r="L332" i="1"/>
  <c r="L331" i="1"/>
  <c r="L330" i="1"/>
  <c r="N330" i="1" s="1"/>
  <c r="L329" i="1"/>
  <c r="N329" i="1" s="1"/>
  <c r="L328" i="1"/>
  <c r="N328" i="1" s="1"/>
  <c r="L327" i="1"/>
  <c r="M327" i="1" s="1"/>
  <c r="L326" i="1"/>
  <c r="M326" i="1" s="1"/>
  <c r="L325" i="1"/>
  <c r="N325" i="1" s="1"/>
  <c r="L324" i="1"/>
  <c r="N324" i="1" s="1"/>
  <c r="L323" i="1"/>
  <c r="L322" i="1"/>
  <c r="N322" i="1" s="1"/>
  <c r="L321" i="1"/>
  <c r="N321" i="1" s="1"/>
  <c r="L320" i="1"/>
  <c r="N320" i="1" s="1"/>
  <c r="L319" i="1"/>
  <c r="L318" i="1"/>
  <c r="M318" i="1" s="1"/>
  <c r="L317" i="1"/>
  <c r="N317" i="1" s="1"/>
  <c r="L316" i="1"/>
  <c r="N316" i="1" s="1"/>
  <c r="L315" i="1"/>
  <c r="L314" i="1"/>
  <c r="N314" i="1" s="1"/>
  <c r="L313" i="1"/>
  <c r="N313" i="1" s="1"/>
  <c r="L312" i="1"/>
  <c r="M312" i="1" s="1"/>
  <c r="L311" i="1"/>
  <c r="M311" i="1" s="1"/>
  <c r="L310" i="1"/>
  <c r="M310" i="1" s="1"/>
  <c r="L309" i="1"/>
  <c r="N309" i="1" s="1"/>
  <c r="L308" i="1"/>
  <c r="N308" i="1" s="1"/>
  <c r="L307" i="1"/>
  <c r="N307" i="1" s="1"/>
  <c r="L306" i="1"/>
  <c r="M306" i="1" s="1"/>
  <c r="L305" i="1"/>
  <c r="M305" i="1" s="1"/>
  <c r="L304" i="1"/>
  <c r="L303" i="1"/>
  <c r="M303" i="1" s="1"/>
  <c r="L302" i="1"/>
  <c r="M302" i="1" s="1"/>
  <c r="L301" i="1"/>
  <c r="M301" i="1" s="1"/>
  <c r="L300" i="1"/>
  <c r="N300" i="1" s="1"/>
  <c r="L299" i="1"/>
  <c r="N299" i="1" s="1"/>
  <c r="L298" i="1"/>
  <c r="M298" i="1" s="1"/>
  <c r="L297" i="1"/>
  <c r="M297" i="1" s="1"/>
  <c r="L296" i="1"/>
  <c r="N296" i="1" s="1"/>
  <c r="L295" i="1"/>
  <c r="M295" i="1" s="1"/>
  <c r="L205" i="1"/>
  <c r="M205" i="1" s="1"/>
  <c r="L204" i="1"/>
  <c r="N204" i="1" s="1"/>
  <c r="L203" i="1"/>
  <c r="N203" i="1" s="1"/>
  <c r="L202" i="1"/>
  <c r="N202" i="1" s="1"/>
  <c r="L201" i="1"/>
  <c r="N201" i="1" s="1"/>
  <c r="L200" i="1"/>
  <c r="N200" i="1" s="1"/>
  <c r="L199" i="1"/>
  <c r="L198" i="1"/>
  <c r="M198" i="1" s="1"/>
  <c r="L197" i="1"/>
  <c r="M197" i="1" s="1"/>
  <c r="L196" i="1"/>
  <c r="L195" i="1"/>
  <c r="N195" i="1" s="1"/>
  <c r="L194" i="1"/>
  <c r="N194" i="1" s="1"/>
  <c r="L193" i="1"/>
  <c r="N193" i="1" s="1"/>
  <c r="L192" i="1"/>
  <c r="M192" i="1" s="1"/>
  <c r="L191" i="1"/>
  <c r="N191" i="1" s="1"/>
  <c r="L190" i="1"/>
  <c r="M190" i="1" s="1"/>
  <c r="L189" i="1"/>
  <c r="L188" i="1"/>
  <c r="N188" i="1" s="1"/>
  <c r="L187" i="1"/>
  <c r="N187" i="1" s="1"/>
  <c r="L186" i="1"/>
  <c r="N186" i="1" s="1"/>
  <c r="L185" i="1"/>
  <c r="N185" i="1" s="1"/>
  <c r="L184" i="1"/>
  <c r="M184" i="1" s="1"/>
  <c r="L183" i="1"/>
  <c r="M183" i="1" s="1"/>
  <c r="L182" i="1"/>
  <c r="M182" i="1" s="1"/>
  <c r="L181" i="1"/>
  <c r="M181" i="1" s="1"/>
  <c r="L180" i="1"/>
  <c r="L179" i="1"/>
  <c r="N179" i="1" s="1"/>
  <c r="L178" i="1"/>
  <c r="N178" i="1" s="1"/>
  <c r="L177" i="1"/>
  <c r="N177" i="1" s="1"/>
  <c r="L176" i="1"/>
  <c r="N176" i="1" s="1"/>
  <c r="L175" i="1"/>
  <c r="N175" i="1" s="1"/>
  <c r="L174" i="1"/>
  <c r="N173" i="1"/>
  <c r="L173" i="1"/>
  <c r="M173" i="1" s="1"/>
  <c r="L172" i="1"/>
  <c r="N172" i="1" s="1"/>
  <c r="L171" i="1"/>
  <c r="N171" i="1" s="1"/>
  <c r="L170" i="1"/>
  <c r="N170" i="1" s="1"/>
  <c r="L169" i="1"/>
  <c r="M169" i="1" s="1"/>
  <c r="L168" i="1"/>
  <c r="N168" i="1" s="1"/>
  <c r="L167" i="1"/>
  <c r="N167" i="1" s="1"/>
  <c r="L166" i="1"/>
  <c r="M166" i="1" s="1"/>
  <c r="L165" i="1"/>
  <c r="L164" i="1"/>
  <c r="M164" i="1" s="1"/>
  <c r="L163" i="1"/>
  <c r="N163" i="1" s="1"/>
  <c r="L162" i="1"/>
  <c r="N162" i="1" s="1"/>
  <c r="L161" i="1"/>
  <c r="M161" i="1" s="1"/>
  <c r="L160" i="1"/>
  <c r="N160" i="1" s="1"/>
  <c r="L159" i="1"/>
  <c r="M159" i="1" s="1"/>
  <c r="L158" i="1"/>
  <c r="M158" i="1" s="1"/>
  <c r="L157" i="1"/>
  <c r="M157" i="1" s="1"/>
  <c r="L156" i="1"/>
  <c r="N156" i="1" s="1"/>
  <c r="L155" i="1"/>
  <c r="N155" i="1" s="1"/>
  <c r="L154" i="1"/>
  <c r="N154" i="1" s="1"/>
  <c r="L153" i="1"/>
  <c r="L152" i="1"/>
  <c r="M152" i="1" s="1"/>
  <c r="L151" i="1"/>
  <c r="N151" i="1" s="1"/>
  <c r="L150" i="1"/>
  <c r="M150" i="1" s="1"/>
  <c r="L149" i="1"/>
  <c r="M149" i="1" s="1"/>
  <c r="N148" i="1"/>
  <c r="L148" i="1"/>
  <c r="M148" i="1" s="1"/>
  <c r="L147" i="1"/>
  <c r="N147" i="1" s="1"/>
  <c r="L146" i="1"/>
  <c r="N146" i="1" s="1"/>
  <c r="L145" i="1"/>
  <c r="N145" i="1" s="1"/>
  <c r="L144" i="1"/>
  <c r="L143" i="1"/>
  <c r="M143" i="1" s="1"/>
  <c r="L142" i="1"/>
  <c r="N141" i="1"/>
  <c r="L141" i="1"/>
  <c r="M141" i="1" s="1"/>
  <c r="L140" i="1"/>
  <c r="N140" i="1" s="1"/>
  <c r="L139" i="1"/>
  <c r="N139" i="1" s="1"/>
  <c r="L138" i="1"/>
  <c r="N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N132" i="1" s="1"/>
  <c r="L131" i="1"/>
  <c r="M131" i="1" s="1"/>
  <c r="L130" i="1"/>
  <c r="M130" i="1" s="1"/>
  <c r="L129" i="1"/>
  <c r="M129" i="1" s="1"/>
  <c r="L128" i="1"/>
  <c r="N128" i="1" s="1"/>
  <c r="L127" i="1"/>
  <c r="N127" i="1" s="1"/>
  <c r="L126" i="1"/>
  <c r="N126" i="1" s="1"/>
  <c r="L125" i="1"/>
  <c r="N125" i="1" s="1"/>
  <c r="L124" i="1"/>
  <c r="N124" i="1" s="1"/>
  <c r="L123" i="1"/>
  <c r="M123" i="1" s="1"/>
  <c r="L122" i="1"/>
  <c r="L121" i="1"/>
  <c r="N121" i="1" s="1"/>
  <c r="L120" i="1"/>
  <c r="N120" i="1" s="1"/>
  <c r="L119" i="1"/>
  <c r="N119" i="1" s="1"/>
  <c r="L118" i="1"/>
  <c r="N118" i="1" s="1"/>
  <c r="L117" i="1"/>
  <c r="N117" i="1" s="1"/>
  <c r="L116" i="1"/>
  <c r="N116" i="1" s="1"/>
  <c r="L115" i="1"/>
  <c r="M115" i="1" s="1"/>
  <c r="L114" i="1"/>
  <c r="M114" i="1" s="1"/>
  <c r="L113" i="1"/>
  <c r="M113" i="1" s="1"/>
  <c r="L112" i="1"/>
  <c r="N112" i="1" s="1"/>
  <c r="L111" i="1"/>
  <c r="N111" i="1" s="1"/>
  <c r="L100" i="1"/>
  <c r="N100" i="1" s="1"/>
  <c r="L98" i="1"/>
  <c r="N98" i="1" s="1"/>
  <c r="L93" i="1"/>
  <c r="N93" i="1" s="1"/>
  <c r="L92" i="1"/>
  <c r="M92" i="1" s="1"/>
  <c r="L91" i="1"/>
  <c r="M91" i="1" s="1"/>
  <c r="L90" i="1"/>
  <c r="N90" i="1" s="1"/>
  <c r="L78" i="1"/>
  <c r="N78" i="1" s="1"/>
  <c r="L76" i="1"/>
  <c r="N76" i="1" s="1"/>
  <c r="L75" i="1"/>
  <c r="N75" i="1" s="1"/>
  <c r="L74" i="1"/>
  <c r="N74" i="1" s="1"/>
  <c r="L73" i="1"/>
  <c r="N73" i="1" s="1"/>
  <c r="L72" i="1"/>
  <c r="M72" i="1" s="1"/>
  <c r="L71" i="1"/>
  <c r="M71" i="1" s="1"/>
  <c r="L70" i="1"/>
  <c r="L69" i="1"/>
  <c r="N69" i="1" s="1"/>
  <c r="L68" i="1"/>
  <c r="N68" i="1" s="1"/>
  <c r="L67" i="1"/>
  <c r="N67" i="1" s="1"/>
  <c r="L66" i="1"/>
  <c r="N66" i="1" s="1"/>
  <c r="L65" i="1"/>
  <c r="N65" i="1" s="1"/>
  <c r="L64" i="1"/>
  <c r="M64" i="1" s="1"/>
  <c r="L63" i="1"/>
  <c r="L62" i="1"/>
  <c r="N62" i="1" s="1"/>
  <c r="L61" i="1"/>
  <c r="N61" i="1" s="1"/>
  <c r="L60" i="1"/>
  <c r="N60" i="1" s="1"/>
  <c r="L58" i="1"/>
  <c r="M58" i="1" s="1"/>
  <c r="L57" i="1"/>
  <c r="L56" i="1"/>
  <c r="N56" i="1" s="1"/>
  <c r="L55" i="1"/>
  <c r="L54" i="1"/>
  <c r="M54" i="1" s="1"/>
  <c r="L53" i="1"/>
  <c r="N53" i="1" s="1"/>
  <c r="L52" i="1"/>
  <c r="M52" i="1" s="1"/>
  <c r="L51" i="1"/>
  <c r="N51" i="1" s="1"/>
  <c r="L50" i="1"/>
  <c r="N50" i="1" s="1"/>
  <c r="L49" i="1"/>
  <c r="M49" i="1" s="1"/>
  <c r="L48" i="1"/>
  <c r="M48" i="1" s="1"/>
  <c r="L47" i="1"/>
  <c r="N47" i="1" s="1"/>
  <c r="L46" i="1"/>
  <c r="N46" i="1" s="1"/>
  <c r="L45" i="1"/>
  <c r="N45" i="1" s="1"/>
  <c r="L44" i="1"/>
  <c r="N44" i="1" s="1"/>
  <c r="L43" i="1"/>
  <c r="M43" i="1" s="1"/>
  <c r="L42" i="1"/>
  <c r="M42" i="1" s="1"/>
  <c r="L41" i="1"/>
  <c r="L40" i="1"/>
  <c r="M40" i="1" s="1"/>
  <c r="L39" i="1"/>
  <c r="N39" i="1" s="1"/>
  <c r="L38" i="1"/>
  <c r="N38" i="1" s="1"/>
  <c r="L37" i="1"/>
  <c r="N37" i="1" s="1"/>
  <c r="N36" i="1"/>
  <c r="L36" i="1"/>
  <c r="M36" i="1" s="1"/>
  <c r="L35" i="1"/>
  <c r="M35" i="1" s="1"/>
  <c r="L34" i="1"/>
  <c r="N34" i="1" s="1"/>
  <c r="L33" i="1"/>
  <c r="M33" i="1" s="1"/>
  <c r="L32" i="1"/>
  <c r="M32" i="1" s="1"/>
  <c r="L31" i="1"/>
  <c r="N31" i="1" s="1"/>
  <c r="L30" i="1"/>
  <c r="N30" i="1" s="1"/>
  <c r="L29" i="1"/>
  <c r="N29" i="1" s="1"/>
  <c r="L28" i="1"/>
  <c r="M28" i="1" s="1"/>
  <c r="L27" i="1"/>
  <c r="N27" i="1" s="1"/>
  <c r="L26" i="1"/>
  <c r="M26" i="1" s="1"/>
  <c r="L25" i="1"/>
  <c r="M25" i="1" s="1"/>
  <c r="L24" i="1"/>
  <c r="M24" i="1" s="1"/>
  <c r="L23" i="1"/>
  <c r="L22" i="1"/>
  <c r="N22" i="1" s="1"/>
  <c r="L21" i="1"/>
  <c r="N21" i="1" s="1"/>
  <c r="L20" i="1"/>
  <c r="M20" i="1" s="1"/>
  <c r="L19" i="1"/>
  <c r="N19" i="1" s="1"/>
  <c r="L18" i="1"/>
  <c r="N18" i="1" s="1"/>
  <c r="L17" i="1"/>
  <c r="M17" i="1" s="1"/>
  <c r="L16" i="1"/>
  <c r="M16" i="1" s="1"/>
  <c r="L15" i="1"/>
  <c r="N15" i="1" s="1"/>
  <c r="L14" i="1"/>
  <c r="N14" i="1" s="1"/>
  <c r="L13" i="1"/>
  <c r="N13" i="1" s="1"/>
  <c r="L12" i="1"/>
  <c r="N12" i="1" s="1"/>
  <c r="L11" i="1"/>
  <c r="M11" i="1" s="1"/>
  <c r="L10" i="1"/>
  <c r="M10" i="1" s="1"/>
  <c r="L9" i="1"/>
  <c r="M9" i="1" s="1"/>
  <c r="L8" i="1"/>
  <c r="M8" i="1" s="1"/>
  <c r="L7" i="1"/>
  <c r="N7" i="1" s="1"/>
  <c r="L6" i="1"/>
  <c r="N6" i="1" s="1"/>
  <c r="L5" i="1"/>
  <c r="N5" i="1" s="1"/>
  <c r="L4" i="1"/>
  <c r="N4" i="1" s="1"/>
  <c r="L3" i="1"/>
  <c r="M3" i="1" s="1"/>
  <c r="L2" i="1"/>
  <c r="M2" i="1" s="1"/>
  <c r="N91" i="1" l="1"/>
  <c r="N135" i="1"/>
  <c r="M44" i="1"/>
  <c r="M67" i="1"/>
  <c r="N129" i="1"/>
  <c r="N338" i="1"/>
  <c r="N526" i="1"/>
  <c r="N572" i="1"/>
  <c r="N603" i="1"/>
  <c r="N763" i="1"/>
  <c r="M771" i="1"/>
  <c r="M791" i="1"/>
  <c r="M874" i="1"/>
  <c r="M916" i="1"/>
  <c r="M1210" i="1"/>
  <c r="N1539" i="1"/>
  <c r="N1668" i="1"/>
  <c r="N1736" i="1"/>
  <c r="N1826" i="1"/>
  <c r="M2099" i="1"/>
  <c r="M2412" i="1"/>
  <c r="N2523" i="1"/>
  <c r="N2838" i="1"/>
  <c r="N2853" i="1"/>
  <c r="M2970" i="1"/>
  <c r="M3294" i="1"/>
  <c r="M3620" i="1"/>
  <c r="N4178" i="1"/>
  <c r="M1521" i="1"/>
  <c r="N1563" i="1"/>
  <c r="N1760" i="1"/>
  <c r="N1767" i="1"/>
  <c r="M1882" i="1"/>
  <c r="M2003" i="1"/>
  <c r="N2489" i="1"/>
  <c r="N2833" i="1"/>
  <c r="M2907" i="1"/>
  <c r="N3344" i="1"/>
  <c r="M3376" i="1"/>
  <c r="M3496" i="1"/>
  <c r="N3555" i="1"/>
  <c r="N3599" i="1"/>
  <c r="N3638" i="1"/>
  <c r="M4047" i="1"/>
  <c r="N4091" i="1"/>
  <c r="M482" i="1"/>
  <c r="M1548" i="1"/>
  <c r="N377" i="1"/>
  <c r="M416" i="1"/>
  <c r="M553" i="1"/>
  <c r="M685" i="1"/>
  <c r="N870" i="1"/>
  <c r="M1192" i="1"/>
  <c r="M1614" i="1"/>
  <c r="M2430" i="1"/>
  <c r="M2511" i="1"/>
  <c r="N2609" i="1"/>
  <c r="N2878" i="1"/>
  <c r="M2915" i="1"/>
  <c r="M2931" i="1"/>
  <c r="N3130" i="1"/>
  <c r="N3158" i="1"/>
  <c r="M3230" i="1"/>
  <c r="N3290" i="1"/>
  <c r="M3298" i="1"/>
  <c r="M3936" i="1"/>
  <c r="M4085" i="1"/>
  <c r="M4106" i="1"/>
  <c r="N4128" i="1"/>
  <c r="N3" i="1"/>
  <c r="M39" i="1"/>
  <c r="M75" i="1"/>
  <c r="M735" i="1"/>
  <c r="M913" i="1"/>
  <c r="N1225" i="1"/>
  <c r="N1281" i="1"/>
  <c r="N1477" i="1"/>
  <c r="M118" i="1"/>
  <c r="M356" i="1"/>
  <c r="N385" i="1"/>
  <c r="N769" i="1"/>
  <c r="M780" i="1"/>
  <c r="M1036" i="1"/>
  <c r="N1344" i="1"/>
  <c r="M1351" i="1"/>
  <c r="N1634" i="1"/>
  <c r="M1687" i="1"/>
  <c r="M1694" i="1"/>
  <c r="N1846" i="1"/>
  <c r="M2067" i="1"/>
  <c r="N2072" i="1"/>
  <c r="N2122" i="1"/>
  <c r="N2573" i="1"/>
  <c r="N2819" i="1"/>
  <c r="M2829" i="1"/>
  <c r="N2902" i="1"/>
  <c r="M3145" i="1"/>
  <c r="M3250" i="1"/>
  <c r="M3451" i="1"/>
  <c r="M3699" i="1"/>
  <c r="N3749" i="1"/>
  <c r="M3757" i="1"/>
  <c r="N3871" i="1"/>
  <c r="N3891" i="1"/>
  <c r="M917" i="1"/>
  <c r="N1328" i="1"/>
  <c r="M1004" i="1"/>
  <c r="N1357" i="1"/>
  <c r="M1374" i="1"/>
  <c r="N11" i="1"/>
  <c r="N161" i="1"/>
  <c r="M410" i="1"/>
  <c r="N297" i="1"/>
  <c r="M372" i="1"/>
  <c r="N502" i="1"/>
  <c r="N614" i="1"/>
  <c r="N717" i="1"/>
  <c r="N745" i="1"/>
  <c r="N914" i="1"/>
  <c r="N1005" i="1"/>
  <c r="M1242" i="1"/>
  <c r="M1478" i="1"/>
  <c r="N1517" i="1"/>
  <c r="N1537" i="1"/>
  <c r="M1621" i="1"/>
  <c r="M1718" i="1"/>
  <c r="M1748" i="1"/>
  <c r="N1879" i="1"/>
  <c r="N2038" i="1"/>
  <c r="N2118" i="1"/>
  <c r="M2161" i="1"/>
  <c r="M2446" i="1"/>
  <c r="N2618" i="1"/>
  <c r="N2625" i="1"/>
  <c r="M3153" i="1"/>
  <c r="N3231" i="1"/>
  <c r="N3543" i="1"/>
  <c r="M3980" i="1"/>
  <c r="N2932" i="1"/>
  <c r="N3140" i="1"/>
  <c r="M3160" i="1"/>
  <c r="M3167" i="1"/>
  <c r="N3635" i="1"/>
  <c r="M3744" i="1"/>
  <c r="M3924" i="1"/>
  <c r="N3952" i="1"/>
  <c r="N3996" i="1"/>
  <c r="M4074" i="1"/>
  <c r="M4102" i="1"/>
  <c r="N4200" i="1"/>
  <c r="M4211" i="1"/>
  <c r="M7" i="1"/>
  <c r="N1582" i="1"/>
  <c r="M1582" i="1"/>
  <c r="N1642" i="1"/>
  <c r="M1642" i="1"/>
  <c r="N2453" i="1"/>
  <c r="M2453" i="1"/>
  <c r="M758" i="1"/>
  <c r="M796" i="1"/>
  <c r="N872" i="1"/>
  <c r="N893" i="1"/>
  <c r="M907" i="1"/>
  <c r="N1002" i="1"/>
  <c r="M1007" i="1"/>
  <c r="N1023" i="1"/>
  <c r="M1023" i="1"/>
  <c r="N1246" i="1"/>
  <c r="N1260" i="1"/>
  <c r="M1412" i="1"/>
  <c r="M1423" i="1"/>
  <c r="N1450" i="1"/>
  <c r="N1460" i="1"/>
  <c r="M1460" i="1"/>
  <c r="N1584" i="1"/>
  <c r="N1606" i="1"/>
  <c r="M1606" i="1"/>
  <c r="N1644" i="1"/>
  <c r="N1708" i="1"/>
  <c r="N1771" i="1"/>
  <c r="N1898" i="1"/>
  <c r="M1898" i="1"/>
  <c r="M2031" i="1"/>
  <c r="N2031" i="1"/>
  <c r="N2079" i="1"/>
  <c r="M2079" i="1"/>
  <c r="N2102" i="1"/>
  <c r="M2102" i="1"/>
  <c r="M2166" i="1"/>
  <c r="N2166" i="1"/>
  <c r="N2195" i="1"/>
  <c r="M2195" i="1"/>
  <c r="M2396" i="1"/>
  <c r="M2419" i="1"/>
  <c r="N2419" i="1"/>
  <c r="N2463" i="1"/>
  <c r="M2500" i="1"/>
  <c r="N2507" i="1"/>
  <c r="M2882" i="1"/>
  <c r="N2882" i="1"/>
  <c r="N2977" i="1"/>
  <c r="M2977" i="1"/>
  <c r="N2983" i="1"/>
  <c r="M2983" i="1"/>
  <c r="N2014" i="1"/>
  <c r="M2014" i="1"/>
  <c r="M2577" i="1"/>
  <c r="N2577" i="1"/>
  <c r="N2619" i="1"/>
  <c r="M2619" i="1"/>
  <c r="N3610" i="1"/>
  <c r="M3610" i="1"/>
  <c r="N306" i="1"/>
  <c r="M177" i="1"/>
  <c r="M535" i="1"/>
  <c r="M548" i="1"/>
  <c r="M554" i="1"/>
  <c r="M598" i="1"/>
  <c r="M687" i="1"/>
  <c r="M22" i="1"/>
  <c r="N28" i="1"/>
  <c r="N35" i="1"/>
  <c r="M41" i="1"/>
  <c r="N41" i="1"/>
  <c r="M100" i="1"/>
  <c r="N136" i="1"/>
  <c r="N149" i="1"/>
  <c r="N184" i="1"/>
  <c r="M349" i="1"/>
  <c r="N422" i="1"/>
  <c r="N441" i="1"/>
  <c r="M453" i="1"/>
  <c r="M579" i="1"/>
  <c r="N718" i="1"/>
  <c r="N731" i="1"/>
  <c r="N792" i="1"/>
  <c r="N804" i="1"/>
  <c r="N880" i="1"/>
  <c r="M880" i="1"/>
  <c r="N1045" i="1"/>
  <c r="N1197" i="1"/>
  <c r="N1224" i="1"/>
  <c r="M1229" i="1"/>
  <c r="M1241" i="1"/>
  <c r="N1330" i="1"/>
  <c r="M1356" i="1"/>
  <c r="N1496" i="1"/>
  <c r="M1599" i="1"/>
  <c r="N1599" i="1"/>
  <c r="N1717" i="1"/>
  <c r="N1759" i="1"/>
  <c r="N1786" i="1"/>
  <c r="M1793" i="1"/>
  <c r="N1899" i="1"/>
  <c r="M1899" i="1"/>
  <c r="N2017" i="1"/>
  <c r="M2046" i="1"/>
  <c r="N2046" i="1"/>
  <c r="M2080" i="1"/>
  <c r="N2080" i="1"/>
  <c r="N2153" i="1"/>
  <c r="N2211" i="1"/>
  <c r="M2225" i="1"/>
  <c r="M2428" i="1"/>
  <c r="N2428" i="1"/>
  <c r="M2559" i="1"/>
  <c r="N2603" i="1"/>
  <c r="N2906" i="1"/>
  <c r="M2906" i="1"/>
  <c r="N3697" i="1"/>
  <c r="M3697" i="1"/>
  <c r="N681" i="1"/>
  <c r="N192" i="1"/>
  <c r="M330" i="1"/>
  <c r="N1275" i="1"/>
  <c r="M1373" i="1"/>
  <c r="N1425" i="1"/>
  <c r="M1425" i="1"/>
  <c r="N1482" i="1"/>
  <c r="M1573" i="1"/>
  <c r="N1660" i="1"/>
  <c r="M1703" i="1"/>
  <c r="M1754" i="1"/>
  <c r="M1780" i="1"/>
  <c r="N1800" i="1"/>
  <c r="M1861" i="1"/>
  <c r="N1876" i="1"/>
  <c r="N1886" i="1"/>
  <c r="N2062" i="1"/>
  <c r="N2073" i="1"/>
  <c r="M2589" i="1"/>
  <c r="N2702" i="1"/>
  <c r="M2702" i="1"/>
  <c r="M2863" i="1"/>
  <c r="N2900" i="1"/>
  <c r="M2900" i="1"/>
  <c r="N2914" i="1"/>
  <c r="M2914" i="1"/>
  <c r="M2978" i="1"/>
  <c r="M3126" i="1"/>
  <c r="N3258" i="1"/>
  <c r="M3258" i="1"/>
  <c r="M3311" i="1"/>
  <c r="N3427" i="1"/>
  <c r="M3427" i="1"/>
  <c r="M3654" i="1"/>
  <c r="N3654" i="1"/>
  <c r="M2483" i="1"/>
  <c r="N2483" i="1"/>
  <c r="N312" i="1"/>
  <c r="N353" i="1"/>
  <c r="M361" i="1"/>
  <c r="N361" i="1"/>
  <c r="M304" i="1"/>
  <c r="N304" i="1"/>
  <c r="M1498" i="1"/>
  <c r="N1498" i="1"/>
  <c r="N1801" i="1"/>
  <c r="M1801" i="1"/>
  <c r="N2148" i="1"/>
  <c r="M2148" i="1"/>
  <c r="M2444" i="1"/>
  <c r="N2444" i="1"/>
  <c r="N2474" i="1"/>
  <c r="M2474" i="1"/>
  <c r="N2554" i="1"/>
  <c r="M2554" i="1"/>
  <c r="M2923" i="1"/>
  <c r="N2923" i="1"/>
  <c r="N3174" i="1"/>
  <c r="M3174" i="1"/>
  <c r="N3360" i="1"/>
  <c r="M3360" i="1"/>
  <c r="M3399" i="1"/>
  <c r="M3691" i="1"/>
  <c r="N3691" i="1"/>
  <c r="M3793" i="1"/>
  <c r="N3793" i="1"/>
  <c r="M411" i="1"/>
  <c r="N411" i="1"/>
  <c r="N1028" i="1"/>
  <c r="M14" i="1"/>
  <c r="M63" i="1"/>
  <c r="N63" i="1"/>
  <c r="M180" i="1"/>
  <c r="N180" i="1"/>
  <c r="M538" i="1"/>
  <c r="N538" i="1"/>
  <c r="N921" i="1"/>
  <c r="N1231" i="1"/>
  <c r="N1237" i="1"/>
  <c r="N1263" i="1"/>
  <c r="N1270" i="1"/>
  <c r="N1332" i="1"/>
  <c r="M1339" i="1"/>
  <c r="N1339" i="1"/>
  <c r="N1492" i="1"/>
  <c r="M1492" i="1"/>
  <c r="N1609" i="1"/>
  <c r="N1662" i="1"/>
  <c r="M1662" i="1"/>
  <c r="N2133" i="1"/>
  <c r="M2133" i="1"/>
  <c r="M2452" i="1"/>
  <c r="N2452" i="1"/>
  <c r="M2467" i="1"/>
  <c r="N2467" i="1"/>
  <c r="N2980" i="1"/>
  <c r="M2980" i="1"/>
  <c r="N3421" i="1"/>
  <c r="M3421" i="1"/>
  <c r="N3648" i="1"/>
  <c r="M3648" i="1"/>
  <c r="M3314" i="1"/>
  <c r="N3314" i="1"/>
  <c r="M3484" i="1"/>
  <c r="N3484" i="1"/>
  <c r="N113" i="1"/>
  <c r="M299" i="1"/>
  <c r="M394" i="1"/>
  <c r="N448" i="1"/>
  <c r="M510" i="1"/>
  <c r="N597" i="1"/>
  <c r="N721" i="1"/>
  <c r="N985" i="1"/>
  <c r="M1048" i="1"/>
  <c r="M1201" i="1"/>
  <c r="N1232" i="1"/>
  <c r="N1245" i="1"/>
  <c r="M1245" i="1"/>
  <c r="N1259" i="1"/>
  <c r="N1340" i="1"/>
  <c r="N1422" i="1"/>
  <c r="N1473" i="1"/>
  <c r="N1486" i="1"/>
  <c r="M1486" i="1"/>
  <c r="M1542" i="1"/>
  <c r="M1842" i="1"/>
  <c r="N1842" i="1"/>
  <c r="M1937" i="1"/>
  <c r="N1937" i="1"/>
  <c r="N2015" i="1"/>
  <c r="M2015" i="1"/>
  <c r="M2066" i="1"/>
  <c r="N2066" i="1"/>
  <c r="M2432" i="1"/>
  <c r="N2432" i="1"/>
  <c r="N2541" i="1"/>
  <c r="M2541" i="1"/>
  <c r="M2837" i="1"/>
  <c r="N2837" i="1"/>
  <c r="N2926" i="1"/>
  <c r="M2926" i="1"/>
  <c r="M2981" i="1"/>
  <c r="M3514" i="1"/>
  <c r="N3514" i="1"/>
  <c r="M153" i="1"/>
  <c r="N153" i="1"/>
  <c r="M525" i="1"/>
  <c r="N525" i="1"/>
  <c r="N1850" i="1"/>
  <c r="M1850" i="1"/>
  <c r="M2008" i="1"/>
  <c r="N2008" i="1"/>
  <c r="N2178" i="1"/>
  <c r="M2178" i="1"/>
  <c r="N2210" i="1"/>
  <c r="M2210" i="1"/>
  <c r="N2418" i="1"/>
  <c r="M2418" i="1"/>
  <c r="N2492" i="1"/>
  <c r="M2492" i="1"/>
  <c r="M2572" i="1"/>
  <c r="N2572" i="1"/>
  <c r="N2587" i="1"/>
  <c r="M2587" i="1"/>
  <c r="N2614" i="1"/>
  <c r="M2614" i="1"/>
  <c r="N2621" i="1"/>
  <c r="M2621" i="1"/>
  <c r="M3144" i="1"/>
  <c r="M3150" i="1"/>
  <c r="M3157" i="1"/>
  <c r="N3157" i="1"/>
  <c r="M3263" i="1"/>
  <c r="N3263" i="1"/>
  <c r="M3403" i="1"/>
  <c r="N3403" i="1"/>
  <c r="N3553" i="1"/>
  <c r="M3553" i="1"/>
  <c r="N3627" i="1"/>
  <c r="N3683" i="1"/>
  <c r="M3700" i="1"/>
  <c r="N4183" i="1"/>
  <c r="N4195" i="1"/>
  <c r="M3806" i="1"/>
  <c r="N3904" i="1"/>
  <c r="M3912" i="1"/>
  <c r="N3949" i="1"/>
  <c r="N3953" i="1"/>
  <c r="N3985" i="1"/>
  <c r="M3992" i="1"/>
  <c r="M4005" i="1"/>
  <c r="N4048" i="1"/>
  <c r="M4063" i="1"/>
  <c r="N4107" i="1"/>
  <c r="M4114" i="1"/>
  <c r="M4127" i="1"/>
  <c r="N4132" i="1"/>
  <c r="N4184" i="1"/>
  <c r="M4215" i="1"/>
  <c r="M4169" i="1"/>
  <c r="N2491" i="1"/>
  <c r="M2542" i="1"/>
  <c r="M2549" i="1"/>
  <c r="N2605" i="1"/>
  <c r="N2858" i="1"/>
  <c r="M2899" i="1"/>
  <c r="M2982" i="1"/>
  <c r="N3122" i="1"/>
  <c r="N3127" i="1"/>
  <c r="N3238" i="1"/>
  <c r="M3262" i="1"/>
  <c r="N3313" i="1"/>
  <c r="N3408" i="1"/>
  <c r="M3420" i="1"/>
  <c r="N3518" i="1"/>
  <c r="N3605" i="1"/>
  <c r="N3611" i="1"/>
  <c r="N3618" i="1"/>
  <c r="M3624" i="1"/>
  <c r="N3692" i="1"/>
  <c r="M3766" i="1"/>
  <c r="N3807" i="1"/>
  <c r="M3905" i="1"/>
  <c r="N3925" i="1"/>
  <c r="M3993" i="1"/>
  <c r="N4070" i="1"/>
  <c r="N4115" i="1"/>
  <c r="N3895" i="1"/>
  <c r="M3951" i="1"/>
  <c r="M3955" i="1"/>
  <c r="M3976" i="1"/>
  <c r="N3981" i="1"/>
  <c r="N4064" i="1"/>
  <c r="N4083" i="1"/>
  <c r="N3688" i="1"/>
  <c r="M3761" i="1"/>
  <c r="N3776" i="1"/>
  <c r="N3796" i="1"/>
  <c r="N3808" i="1"/>
  <c r="N3870" i="1"/>
  <c r="N3998" i="1"/>
  <c r="M4078" i="1"/>
  <c r="N1436" i="1"/>
  <c r="N1506" i="1"/>
  <c r="M1513" i="1"/>
  <c r="M1559" i="1"/>
  <c r="N1565" i="1"/>
  <c r="N1594" i="1"/>
  <c r="N1631" i="1"/>
  <c r="M1636" i="1"/>
  <c r="M1838" i="1"/>
  <c r="N2010" i="1"/>
  <c r="M2035" i="1"/>
  <c r="M2054" i="1"/>
  <c r="M2061" i="1"/>
  <c r="N2090" i="1"/>
  <c r="N2162" i="1"/>
  <c r="M2395" i="1"/>
  <c r="M2499" i="1"/>
  <c r="N2532" i="1"/>
  <c r="M2539" i="1"/>
  <c r="M2581" i="1"/>
  <c r="M2612" i="1"/>
  <c r="N2854" i="1"/>
  <c r="N3143" i="1"/>
  <c r="N3166" i="1"/>
  <c r="N3335" i="1"/>
  <c r="M3387" i="1"/>
  <c r="M3488" i="1"/>
  <c r="N3520" i="1"/>
  <c r="N3896" i="1"/>
  <c r="N3941" i="1"/>
  <c r="N20" i="1"/>
  <c r="N43" i="1"/>
  <c r="M70" i="1"/>
  <c r="N70" i="1"/>
  <c r="M122" i="1"/>
  <c r="N122" i="1"/>
  <c r="M145" i="1"/>
  <c r="N169" i="1"/>
  <c r="M200" i="1"/>
  <c r="M403" i="1"/>
  <c r="N403" i="1"/>
  <c r="N442" i="1"/>
  <c r="M518" i="1"/>
  <c r="N599" i="1"/>
  <c r="M599" i="1"/>
  <c r="N694" i="1"/>
  <c r="M753" i="1"/>
  <c r="N753" i="1"/>
  <c r="N768" i="1"/>
  <c r="M768" i="1"/>
  <c r="M1209" i="1"/>
  <c r="N1209" i="1"/>
  <c r="M1216" i="1"/>
  <c r="N1216" i="1"/>
  <c r="N1257" i="1"/>
  <c r="N1261" i="1"/>
  <c r="N1324" i="1"/>
  <c r="M1324" i="1"/>
  <c r="M1360" i="1"/>
  <c r="N1360" i="1"/>
  <c r="M1375" i="1"/>
  <c r="N1375" i="1"/>
  <c r="M1453" i="1"/>
  <c r="N1453" i="1"/>
  <c r="M1500" i="1"/>
  <c r="N1500" i="1"/>
  <c r="N1527" i="1"/>
  <c r="M1527" i="1"/>
  <c r="M1625" i="1"/>
  <c r="N1625" i="1"/>
  <c r="N1763" i="1"/>
  <c r="M1763" i="1"/>
  <c r="M1791" i="1"/>
  <c r="N1791" i="1"/>
  <c r="N2130" i="1"/>
  <c r="M2130" i="1"/>
  <c r="N2436" i="1"/>
  <c r="M2436" i="1"/>
  <c r="M2571" i="1"/>
  <c r="N2571" i="1"/>
  <c r="N3173" i="1"/>
  <c r="M3173" i="1"/>
  <c r="M3187" i="1"/>
  <c r="N3187" i="1"/>
  <c r="N3537" i="1"/>
  <c r="M3537" i="1"/>
  <c r="M483" i="1"/>
  <c r="N483" i="1"/>
  <c r="N688" i="1"/>
  <c r="M688" i="1"/>
  <c r="M747" i="1"/>
  <c r="N747" i="1"/>
  <c r="N852" i="1"/>
  <c r="M852" i="1"/>
  <c r="N883" i="1"/>
  <c r="M883" i="1"/>
  <c r="N997" i="1"/>
  <c r="M997" i="1"/>
  <c r="M1317" i="1"/>
  <c r="N1317" i="1"/>
  <c r="M1785" i="1"/>
  <c r="N1785" i="1"/>
  <c r="N1803" i="1"/>
  <c r="M1803" i="1"/>
  <c r="M2119" i="1"/>
  <c r="N2119" i="1"/>
  <c r="M2146" i="1"/>
  <c r="N2146" i="1"/>
  <c r="N2164" i="1"/>
  <c r="M2164" i="1"/>
  <c r="M2450" i="1"/>
  <c r="N2450" i="1"/>
  <c r="M2564" i="1"/>
  <c r="N2564" i="1"/>
  <c r="N2856" i="1"/>
  <c r="M2856" i="1"/>
  <c r="M2868" i="1"/>
  <c r="N2868" i="1"/>
  <c r="M2951" i="1"/>
  <c r="N2951" i="1"/>
  <c r="N3384" i="1"/>
  <c r="M3384" i="1"/>
  <c r="N3406" i="1"/>
  <c r="M3406" i="1"/>
  <c r="M6" i="1"/>
  <c r="N57" i="1"/>
  <c r="M57" i="1"/>
  <c r="M404" i="1"/>
  <c r="N404" i="1"/>
  <c r="N152" i="1"/>
  <c r="N158" i="1"/>
  <c r="M189" i="1"/>
  <c r="N189" i="1"/>
  <c r="N344" i="1"/>
  <c r="M344" i="1"/>
  <c r="N381" i="1"/>
  <c r="M381" i="1"/>
  <c r="M405" i="1"/>
  <c r="N405" i="1"/>
  <c r="N438" i="1"/>
  <c r="N513" i="1"/>
  <c r="N534" i="1"/>
  <c r="M545" i="1"/>
  <c r="N582" i="1"/>
  <c r="M582" i="1"/>
  <c r="M631" i="1"/>
  <c r="M689" i="1"/>
  <c r="N689" i="1"/>
  <c r="M729" i="1"/>
  <c r="N734" i="1"/>
  <c r="M779" i="1"/>
  <c r="N803" i="1"/>
  <c r="N884" i="1"/>
  <c r="M884" i="1"/>
  <c r="M984" i="1"/>
  <c r="N990" i="1"/>
  <c r="M1234" i="1"/>
  <c r="N1234" i="1"/>
  <c r="M1240" i="1"/>
  <c r="M1252" i="1"/>
  <c r="N1252" i="1"/>
  <c r="N1331" i="1"/>
  <c r="N1336" i="1"/>
  <c r="M1405" i="1"/>
  <c r="N1405" i="1"/>
  <c r="M1483" i="1"/>
  <c r="N1483" i="1"/>
  <c r="N1516" i="1"/>
  <c r="M1516" i="1"/>
  <c r="M1555" i="1"/>
  <c r="N1555" i="1"/>
  <c r="N1590" i="1"/>
  <c r="M1590" i="1"/>
  <c r="M1653" i="1"/>
  <c r="N1653" i="1"/>
  <c r="M1799" i="1"/>
  <c r="N1799" i="1"/>
  <c r="M1841" i="1"/>
  <c r="N1841" i="1"/>
  <c r="N1929" i="1"/>
  <c r="M1929" i="1"/>
  <c r="M1983" i="1"/>
  <c r="N1983" i="1"/>
  <c r="N2050" i="1"/>
  <c r="M2050" i="1"/>
  <c r="M2159" i="1"/>
  <c r="N2159" i="1"/>
  <c r="N2177" i="1"/>
  <c r="M2177" i="1"/>
  <c r="N2207" i="1"/>
  <c r="M2207" i="1"/>
  <c r="N2431" i="1"/>
  <c r="M2431" i="1"/>
  <c r="M2850" i="1"/>
  <c r="N2850" i="1"/>
  <c r="M3162" i="1"/>
  <c r="N3162" i="1"/>
  <c r="M3181" i="1"/>
  <c r="N3181" i="1"/>
  <c r="M3326" i="1"/>
  <c r="N3326" i="1"/>
  <c r="M3400" i="1"/>
  <c r="N3400" i="1"/>
  <c r="N3597" i="1"/>
  <c r="M3597" i="1"/>
  <c r="M4094" i="1"/>
  <c r="N4094" i="1"/>
  <c r="M354" i="1"/>
  <c r="N354" i="1"/>
  <c r="M142" i="1"/>
  <c r="N142" i="1"/>
  <c r="M165" i="1"/>
  <c r="N165" i="1"/>
  <c r="N183" i="1"/>
  <c r="M196" i="1"/>
  <c r="N196" i="1"/>
  <c r="N345" i="1"/>
  <c r="M345" i="1"/>
  <c r="N369" i="1"/>
  <c r="N376" i="1"/>
  <c r="M376" i="1"/>
  <c r="N389" i="1"/>
  <c r="M389" i="1"/>
  <c r="N521" i="1"/>
  <c r="M521" i="1"/>
  <c r="M546" i="1"/>
  <c r="N546" i="1"/>
  <c r="N862" i="1"/>
  <c r="N898" i="1"/>
  <c r="M898" i="1"/>
  <c r="N968" i="1"/>
  <c r="M968" i="1"/>
  <c r="N1019" i="1"/>
  <c r="M1019" i="1"/>
  <c r="M1193" i="1"/>
  <c r="N1193" i="1"/>
  <c r="N1235" i="1"/>
  <c r="M1235" i="1"/>
  <c r="N1327" i="1"/>
  <c r="M1327" i="1"/>
  <c r="N1640" i="1"/>
  <c r="M1640" i="1"/>
  <c r="N1646" i="1"/>
  <c r="M1646" i="1"/>
  <c r="N1682" i="1"/>
  <c r="M1682" i="1"/>
  <c r="N2426" i="1"/>
  <c r="M2426" i="1"/>
  <c r="N2598" i="1"/>
  <c r="M2598" i="1"/>
  <c r="N2639" i="1"/>
  <c r="M2639" i="1"/>
  <c r="N2864" i="1"/>
  <c r="M2864" i="1"/>
  <c r="M3133" i="1"/>
  <c r="N3133" i="1"/>
  <c r="M3532" i="1"/>
  <c r="N3532" i="1"/>
  <c r="M3547" i="1"/>
  <c r="N3547" i="1"/>
  <c r="N332" i="1"/>
  <c r="M332" i="1"/>
  <c r="N547" i="1"/>
  <c r="M547" i="1"/>
  <c r="M725" i="1"/>
  <c r="N725" i="1"/>
  <c r="M886" i="1"/>
  <c r="N886" i="1"/>
  <c r="M1020" i="1"/>
  <c r="N1020" i="1"/>
  <c r="N1027" i="1"/>
  <c r="M1027" i="1"/>
  <c r="M1199" i="1"/>
  <c r="N1199" i="1"/>
  <c r="M1264" i="1"/>
  <c r="N1264" i="1"/>
  <c r="N1424" i="1"/>
  <c r="M1424" i="1"/>
  <c r="M1485" i="1"/>
  <c r="N1485" i="1"/>
  <c r="M1733" i="1"/>
  <c r="N1733" i="1"/>
  <c r="M1818" i="1"/>
  <c r="N1818" i="1"/>
  <c r="N1931" i="1"/>
  <c r="M1931" i="1"/>
  <c r="N2154" i="1"/>
  <c r="M2154" i="1"/>
  <c r="N2209" i="1"/>
  <c r="M2209" i="1"/>
  <c r="N2620" i="1"/>
  <c r="M2620" i="1"/>
  <c r="N2844" i="1"/>
  <c r="M2844" i="1"/>
  <c r="N2909" i="1"/>
  <c r="M2909" i="1"/>
  <c r="N3365" i="1"/>
  <c r="M3365" i="1"/>
  <c r="M3687" i="1"/>
  <c r="N3687" i="1"/>
  <c r="N3747" i="1"/>
  <c r="M3747" i="1"/>
  <c r="N3795" i="1"/>
  <c r="M3795" i="1"/>
  <c r="N481" i="1"/>
  <c r="M523" i="1"/>
  <c r="N523" i="1"/>
  <c r="M757" i="1"/>
  <c r="N788" i="1"/>
  <c r="M794" i="1"/>
  <c r="N794" i="1"/>
  <c r="N867" i="1"/>
  <c r="M867" i="1"/>
  <c r="M925" i="1"/>
  <c r="N925" i="1"/>
  <c r="M962" i="1"/>
  <c r="N962" i="1"/>
  <c r="M1021" i="1"/>
  <c r="N1021" i="1"/>
  <c r="N1219" i="1"/>
  <c r="M1219" i="1"/>
  <c r="M1321" i="1"/>
  <c r="N1321" i="1"/>
  <c r="N1407" i="1"/>
  <c r="M1466" i="1"/>
  <c r="N1466" i="1"/>
  <c r="N1558" i="1"/>
  <c r="M1558" i="1"/>
  <c r="N1630" i="1"/>
  <c r="M1630" i="1"/>
  <c r="N1774" i="1"/>
  <c r="M1774" i="1"/>
  <c r="M1883" i="1"/>
  <c r="N1883" i="1"/>
  <c r="N2075" i="1"/>
  <c r="M2075" i="1"/>
  <c r="N2414" i="1"/>
  <c r="M2414" i="1"/>
  <c r="N2460" i="1"/>
  <c r="M2460" i="1"/>
  <c r="N2893" i="1"/>
  <c r="M2893" i="1"/>
  <c r="N3142" i="1"/>
  <c r="M3142" i="1"/>
  <c r="N3341" i="1"/>
  <c r="M3341" i="1"/>
  <c r="M3661" i="1"/>
  <c r="N3661" i="1"/>
  <c r="N23" i="1"/>
  <c r="M23" i="1"/>
  <c r="M126" i="1"/>
  <c r="N137" i="1"/>
  <c r="N143" i="1"/>
  <c r="M160" i="1"/>
  <c r="M191" i="1"/>
  <c r="M319" i="1"/>
  <c r="N319" i="1"/>
  <c r="N364" i="1"/>
  <c r="M364" i="1"/>
  <c r="N408" i="1"/>
  <c r="M408" i="1"/>
  <c r="N54" i="1"/>
  <c r="M144" i="1"/>
  <c r="N144" i="1"/>
  <c r="M174" i="1"/>
  <c r="N174" i="1"/>
  <c r="N199" i="1"/>
  <c r="M199" i="1"/>
  <c r="N365" i="1"/>
  <c r="M365" i="1"/>
  <c r="M392" i="1"/>
  <c r="N392" i="1"/>
  <c r="N517" i="1"/>
  <c r="M517" i="1"/>
  <c r="N686" i="1"/>
  <c r="M686" i="1"/>
  <c r="N707" i="1"/>
  <c r="N726" i="1"/>
  <c r="M751" i="1"/>
  <c r="N868" i="1"/>
  <c r="M868" i="1"/>
  <c r="N901" i="1"/>
  <c r="M901" i="1"/>
  <c r="N963" i="1"/>
  <c r="M963" i="1"/>
  <c r="N994" i="1"/>
  <c r="M994" i="1"/>
  <c r="N1207" i="1"/>
  <c r="N1525" i="1"/>
  <c r="M1525" i="1"/>
  <c r="M1685" i="1"/>
  <c r="N1685" i="1"/>
  <c r="M1719" i="1"/>
  <c r="N1719" i="1"/>
  <c r="M2002" i="1"/>
  <c r="N2002" i="1"/>
  <c r="M2020" i="1"/>
  <c r="N2020" i="1"/>
  <c r="N2180" i="1"/>
  <c r="M2180" i="1"/>
  <c r="N2607" i="1"/>
  <c r="M2607" i="1"/>
  <c r="N2634" i="1"/>
  <c r="M2634" i="1"/>
  <c r="N3136" i="1"/>
  <c r="M3136" i="1"/>
  <c r="M3251" i="1"/>
  <c r="N3251" i="1"/>
  <c r="M3448" i="1"/>
  <c r="N3448" i="1"/>
  <c r="M55" i="1"/>
  <c r="N55" i="1"/>
  <c r="M424" i="1"/>
  <c r="N424" i="1"/>
  <c r="M532" i="1"/>
  <c r="N532" i="1"/>
  <c r="M625" i="1"/>
  <c r="N625" i="1"/>
  <c r="M777" i="1"/>
  <c r="N777" i="1"/>
  <c r="M1267" i="1"/>
  <c r="N1267" i="1"/>
  <c r="M1670" i="1"/>
  <c r="N1670" i="1"/>
  <c r="N1902" i="1"/>
  <c r="M1902" i="1"/>
  <c r="N2083" i="1"/>
  <c r="M2083" i="1"/>
  <c r="N2136" i="1"/>
  <c r="M2136" i="1"/>
  <c r="M2204" i="1"/>
  <c r="N2204" i="1"/>
  <c r="M2416" i="1"/>
  <c r="N2416" i="1"/>
  <c r="M2448" i="1"/>
  <c r="N2448" i="1"/>
  <c r="M2588" i="1"/>
  <c r="N2588" i="1"/>
  <c r="M2602" i="1"/>
  <c r="N2602" i="1"/>
  <c r="N2862" i="1"/>
  <c r="M2862" i="1"/>
  <c r="M2880" i="1"/>
  <c r="N2880" i="1"/>
  <c r="N2916" i="1"/>
  <c r="M2916" i="1"/>
  <c r="M3178" i="1"/>
  <c r="N3178" i="1"/>
  <c r="M1269" i="1"/>
  <c r="N1269" i="1"/>
  <c r="N1343" i="1"/>
  <c r="M1343" i="1"/>
  <c r="M1512" i="1"/>
  <c r="N1512" i="1"/>
  <c r="M1547" i="1"/>
  <c r="N1547" i="1"/>
  <c r="N1728" i="1"/>
  <c r="M2007" i="1"/>
  <c r="N2007" i="1"/>
  <c r="N2141" i="1"/>
  <c r="M2141" i="1"/>
  <c r="M2506" i="1"/>
  <c r="N2506" i="1"/>
  <c r="M2836" i="1"/>
  <c r="N2836" i="1"/>
  <c r="M3483" i="1"/>
  <c r="N3483" i="1"/>
  <c r="M3515" i="1"/>
  <c r="N3515" i="1"/>
  <c r="M3528" i="1"/>
  <c r="N3528" i="1"/>
  <c r="M1198" i="1"/>
  <c r="N1198" i="1"/>
  <c r="M1247" i="1"/>
  <c r="N1247" i="1"/>
  <c r="N1323" i="1"/>
  <c r="M1323" i="1"/>
  <c r="M1363" i="1"/>
  <c r="N1409" i="1"/>
  <c r="N1444" i="1"/>
  <c r="M1465" i="1"/>
  <c r="N1465" i="1"/>
  <c r="N1470" i="1"/>
  <c r="M1499" i="1"/>
  <c r="N1499" i="1"/>
  <c r="N1578" i="1"/>
  <c r="N1611" i="1"/>
  <c r="N1629" i="1"/>
  <c r="M1629" i="1"/>
  <c r="N1645" i="1"/>
  <c r="M1645" i="1"/>
  <c r="N1650" i="1"/>
  <c r="M1672" i="1"/>
  <c r="M1679" i="1"/>
  <c r="N1684" i="1"/>
  <c r="M1723" i="1"/>
  <c r="N1723" i="1"/>
  <c r="N1735" i="1"/>
  <c r="M1741" i="1"/>
  <c r="N1741" i="1"/>
  <c r="N1795" i="1"/>
  <c r="M1795" i="1"/>
  <c r="N1817" i="1"/>
  <c r="M1823" i="1"/>
  <c r="N1858" i="1"/>
  <c r="M1892" i="1"/>
  <c r="N1892" i="1"/>
  <c r="M2023" i="1"/>
  <c r="N2023" i="1"/>
  <c r="N2065" i="1"/>
  <c r="M2105" i="1"/>
  <c r="M2173" i="1"/>
  <c r="N2194" i="1"/>
  <c r="M2206" i="1"/>
  <c r="N2222" i="1"/>
  <c r="M2398" i="1"/>
  <c r="N2459" i="1"/>
  <c r="M2476" i="1"/>
  <c r="M2517" i="1"/>
  <c r="M2562" i="1"/>
  <c r="N2562" i="1"/>
  <c r="M2595" i="1"/>
  <c r="N2595" i="1"/>
  <c r="N2872" i="1"/>
  <c r="M2884" i="1"/>
  <c r="M2971" i="1"/>
  <c r="M3135" i="1"/>
  <c r="N3151" i="1"/>
  <c r="M3183" i="1"/>
  <c r="N3248" i="1"/>
  <c r="M3267" i="1"/>
  <c r="N3267" i="1"/>
  <c r="N3425" i="1"/>
  <c r="N3477" i="1"/>
  <c r="M3477" i="1"/>
  <c r="N3600" i="1"/>
  <c r="M3600" i="1"/>
  <c r="N3612" i="1"/>
  <c r="N3640" i="1"/>
  <c r="M3640" i="1"/>
  <c r="M3698" i="1"/>
  <c r="N3698" i="1"/>
  <c r="M4188" i="1"/>
  <c r="N4188" i="1"/>
  <c r="M3239" i="1"/>
  <c r="N3239" i="1"/>
  <c r="M3306" i="1"/>
  <c r="N3306" i="1"/>
  <c r="N3363" i="1"/>
  <c r="M3363" i="1"/>
  <c r="M3404" i="1"/>
  <c r="N3404" i="1"/>
  <c r="M3552" i="1"/>
  <c r="N3552" i="1"/>
  <c r="M3748" i="1"/>
  <c r="N3748" i="1"/>
  <c r="M4139" i="1"/>
  <c r="N4139" i="1"/>
  <c r="N1255" i="1"/>
  <c r="M1255" i="1"/>
  <c r="M1278" i="1"/>
  <c r="N1278" i="1"/>
  <c r="N1358" i="1"/>
  <c r="M1358" i="1"/>
  <c r="M1617" i="1"/>
  <c r="N1617" i="1"/>
  <c r="M1657" i="1"/>
  <c r="N1657" i="1"/>
  <c r="M1779" i="1"/>
  <c r="N1779" i="1"/>
  <c r="N2101" i="1"/>
  <c r="M2101" i="1"/>
  <c r="N2107" i="1"/>
  <c r="M2107" i="1"/>
  <c r="M2175" i="1"/>
  <c r="N2175" i="1"/>
  <c r="M2473" i="1"/>
  <c r="N2473" i="1"/>
  <c r="N2533" i="1"/>
  <c r="M2533" i="1"/>
  <c r="N2558" i="1"/>
  <c r="M2558" i="1"/>
  <c r="N2580" i="1"/>
  <c r="M2580" i="1"/>
  <c r="N2828" i="1"/>
  <c r="M2828" i="1"/>
  <c r="M204" i="1"/>
  <c r="N298" i="1"/>
  <c r="M340" i="1"/>
  <c r="N401" i="1"/>
  <c r="M512" i="1"/>
  <c r="N596" i="1"/>
  <c r="M744" i="1"/>
  <c r="M760" i="1"/>
  <c r="M799" i="1"/>
  <c r="N873" i="1"/>
  <c r="M908" i="1"/>
  <c r="M924" i="1"/>
  <c r="N960" i="1"/>
  <c r="M983" i="1"/>
  <c r="N983" i="1"/>
  <c r="N1013" i="1"/>
  <c r="N1191" i="1"/>
  <c r="M1233" i="1"/>
  <c r="M1239" i="1"/>
  <c r="N1239" i="1"/>
  <c r="M1271" i="1"/>
  <c r="M1432" i="1"/>
  <c r="N1432" i="1"/>
  <c r="M1515" i="1"/>
  <c r="N1515" i="1"/>
  <c r="N1601" i="1"/>
  <c r="M1652" i="1"/>
  <c r="N1663" i="1"/>
  <c r="N1669" i="1"/>
  <c r="M1681" i="1"/>
  <c r="N1711" i="1"/>
  <c r="N1768" i="1"/>
  <c r="N1792" i="1"/>
  <c r="M1819" i="1"/>
  <c r="N1847" i="1"/>
  <c r="M1854" i="1"/>
  <c r="N2032" i="1"/>
  <c r="M2049" i="1"/>
  <c r="M2096" i="1"/>
  <c r="N2096" i="1"/>
  <c r="N2108" i="1"/>
  <c r="M2108" i="1"/>
  <c r="N2150" i="1"/>
  <c r="N2203" i="1"/>
  <c r="M2208" i="1"/>
  <c r="N2208" i="1"/>
  <c r="N2420" i="1"/>
  <c r="M2461" i="1"/>
  <c r="N2484" i="1"/>
  <c r="M2540" i="1"/>
  <c r="M2591" i="1"/>
  <c r="M2597" i="1"/>
  <c r="N2861" i="1"/>
  <c r="N2927" i="1"/>
  <c r="M3164" i="1"/>
  <c r="N3164" i="1"/>
  <c r="N3229" i="1"/>
  <c r="M3229" i="1"/>
  <c r="N3319" i="1"/>
  <c r="M3319" i="1"/>
  <c r="M3392" i="1"/>
  <c r="N3392" i="1"/>
  <c r="N3412" i="1"/>
  <c r="M3412" i="1"/>
  <c r="M3493" i="1"/>
  <c r="N3493" i="1"/>
  <c r="N3499" i="1"/>
  <c r="M3512" i="1"/>
  <c r="N3512" i="1"/>
  <c r="M3531" i="1"/>
  <c r="M3539" i="1"/>
  <c r="N3539" i="1"/>
  <c r="M3615" i="1"/>
  <c r="N3615" i="1"/>
  <c r="M4051" i="1"/>
  <c r="N4089" i="1"/>
  <c r="N3628" i="1"/>
  <c r="M3628" i="1"/>
  <c r="M3644" i="1"/>
  <c r="N3644" i="1"/>
  <c r="N3928" i="1"/>
  <c r="M3928" i="1"/>
  <c r="M3554" i="1"/>
  <c r="N3554" i="1"/>
  <c r="M3690" i="1"/>
  <c r="N3690" i="1"/>
  <c r="M3792" i="1"/>
  <c r="N3792" i="1"/>
  <c r="N3958" i="1"/>
  <c r="M3958" i="1"/>
  <c r="M1585" i="1"/>
  <c r="N1585" i="1"/>
  <c r="M1758" i="1"/>
  <c r="N1758" i="1"/>
  <c r="N1787" i="1"/>
  <c r="M1787" i="1"/>
  <c r="N1829" i="1"/>
  <c r="M1829" i="1"/>
  <c r="M1877" i="1"/>
  <c r="N1877" i="1"/>
  <c r="M2063" i="1"/>
  <c r="N2063" i="1"/>
  <c r="N2403" i="1"/>
  <c r="M2403" i="1"/>
  <c r="M2451" i="1"/>
  <c r="N2451" i="1"/>
  <c r="M2622" i="1"/>
  <c r="N2622" i="1"/>
  <c r="M2896" i="1"/>
  <c r="N2896" i="1"/>
  <c r="N2934" i="1"/>
  <c r="M2934" i="1"/>
  <c r="M3289" i="1"/>
  <c r="N3289" i="1"/>
  <c r="M3366" i="1"/>
  <c r="N3366" i="1"/>
  <c r="M1034" i="1"/>
  <c r="N1034" i="1"/>
  <c r="M1349" i="1"/>
  <c r="N1349" i="1"/>
  <c r="N1469" i="1"/>
  <c r="N1528" i="1"/>
  <c r="N1546" i="1"/>
  <c r="M1552" i="1"/>
  <c r="N1610" i="1"/>
  <c r="M1610" i="1"/>
  <c r="M1637" i="1"/>
  <c r="N1671" i="1"/>
  <c r="M1671" i="1"/>
  <c r="M1701" i="1"/>
  <c r="N1739" i="1"/>
  <c r="M1746" i="1"/>
  <c r="M1753" i="1"/>
  <c r="N1753" i="1"/>
  <c r="M1770" i="1"/>
  <c r="M2006" i="1"/>
  <c r="M2011" i="1"/>
  <c r="N2084" i="1"/>
  <c r="M2104" i="1"/>
  <c r="N2104" i="1"/>
  <c r="N2110" i="1"/>
  <c r="N2127" i="1"/>
  <c r="N2205" i="1"/>
  <c r="M2205" i="1"/>
  <c r="N2214" i="1"/>
  <c r="M2214" i="1"/>
  <c r="M2475" i="1"/>
  <c r="N2475" i="1"/>
  <c r="M2516" i="1"/>
  <c r="M2537" i="1"/>
  <c r="N2537" i="1"/>
  <c r="M2560" i="1"/>
  <c r="N2560" i="1"/>
  <c r="N2565" i="1"/>
  <c r="M2565" i="1"/>
  <c r="N2593" i="1"/>
  <c r="M2839" i="1"/>
  <c r="M2851" i="1"/>
  <c r="N2851" i="1"/>
  <c r="M2917" i="1"/>
  <c r="N2924" i="1"/>
  <c r="M3134" i="1"/>
  <c r="N3170" i="1"/>
  <c r="N3347" i="1"/>
  <c r="N3424" i="1"/>
  <c r="M3440" i="1"/>
  <c r="N3646" i="1"/>
  <c r="M3646" i="1"/>
  <c r="M3658" i="1"/>
  <c r="M3892" i="1"/>
  <c r="N3892" i="1"/>
  <c r="M3917" i="1"/>
  <c r="N3917" i="1"/>
  <c r="M3647" i="1"/>
  <c r="N3647" i="1"/>
  <c r="M3738" i="1"/>
  <c r="N3738" i="1"/>
  <c r="N3999" i="1"/>
  <c r="M3999" i="1"/>
  <c r="M4052" i="1"/>
  <c r="N4052" i="1"/>
  <c r="N4084" i="1"/>
  <c r="M4084" i="1"/>
  <c r="M4154" i="1"/>
  <c r="N4154" i="1"/>
  <c r="M4177" i="1"/>
  <c r="N4177" i="1"/>
  <c r="N2590" i="1"/>
  <c r="M2590" i="1"/>
  <c r="M2894" i="1"/>
  <c r="N2894" i="1"/>
  <c r="N3233" i="1"/>
  <c r="M3233" i="1"/>
  <c r="N3495" i="1"/>
  <c r="M3495" i="1"/>
  <c r="M3519" i="1"/>
  <c r="N3519" i="1"/>
  <c r="N3546" i="1"/>
  <c r="M3546" i="1"/>
  <c r="N3558" i="1"/>
  <c r="M3558" i="1"/>
  <c r="M3685" i="1"/>
  <c r="N3814" i="1"/>
  <c r="M3814" i="1"/>
  <c r="N3887" i="1"/>
  <c r="M3918" i="1"/>
  <c r="M3959" i="1"/>
  <c r="M3984" i="1"/>
  <c r="M4079" i="1"/>
  <c r="N4079" i="1"/>
  <c r="N4090" i="1"/>
  <c r="M4103" i="1"/>
  <c r="N4103" i="1"/>
  <c r="M3790" i="1"/>
  <c r="N3790" i="1"/>
  <c r="M3803" i="1"/>
  <c r="N3803" i="1"/>
  <c r="M3888" i="1"/>
  <c r="N3888" i="1"/>
  <c r="M4097" i="1"/>
  <c r="N4097" i="1"/>
  <c r="N4135" i="1"/>
  <c r="M4135" i="1"/>
  <c r="N4156" i="1"/>
  <c r="M4156" i="1"/>
  <c r="M3816" i="1"/>
  <c r="N3816" i="1"/>
  <c r="N3889" i="1"/>
  <c r="M3889" i="1"/>
  <c r="M3939" i="1"/>
  <c r="N3939" i="1"/>
  <c r="M2129" i="1"/>
  <c r="N2129" i="1"/>
  <c r="M3368" i="1"/>
  <c r="N3368" i="1"/>
  <c r="M3497" i="1"/>
  <c r="N3497" i="1"/>
  <c r="M3745" i="1"/>
  <c r="N3745" i="1"/>
  <c r="N3804" i="1"/>
  <c r="M4087" i="1"/>
  <c r="N4087" i="1"/>
  <c r="N4092" i="1"/>
  <c r="M4092" i="1"/>
  <c r="M4118" i="1"/>
  <c r="N4118" i="1"/>
  <c r="M4174" i="1"/>
  <c r="N4174" i="1"/>
  <c r="N4180" i="1"/>
  <c r="M4180" i="1"/>
  <c r="M3752" i="1"/>
  <c r="N3752" i="1"/>
  <c r="N4194" i="1"/>
  <c r="M4194" i="1"/>
  <c r="M4238" i="1"/>
  <c r="M4235" i="1"/>
  <c r="M1035" i="1"/>
  <c r="N1035" i="1"/>
  <c r="M1367" i="1"/>
  <c r="M1406" i="1"/>
  <c r="N1406" i="1"/>
  <c r="N1411" i="1"/>
  <c r="M1411" i="1"/>
  <c r="M1433" i="1"/>
  <c r="N1438" i="1"/>
  <c r="M1438" i="1"/>
  <c r="M1463" i="1"/>
  <c r="M1468" i="1"/>
  <c r="M1497" i="1"/>
  <c r="M1544" i="1"/>
  <c r="N1544" i="1"/>
  <c r="M1638" i="1"/>
  <c r="M1677" i="1"/>
  <c r="N1709" i="1"/>
  <c r="M1709" i="1"/>
  <c r="M1827" i="1"/>
  <c r="N2012" i="1"/>
  <c r="M2012" i="1"/>
  <c r="N2029" i="1"/>
  <c r="M2029" i="1"/>
  <c r="N2160" i="1"/>
  <c r="M2160" i="1"/>
  <c r="N25" i="1"/>
  <c r="M151" i="1"/>
  <c r="N197" i="1"/>
  <c r="N205" i="1"/>
  <c r="N301" i="1"/>
  <c r="M324" i="1"/>
  <c r="M329" i="1"/>
  <c r="M337" i="1"/>
  <c r="N515" i="1"/>
  <c r="N889" i="1"/>
  <c r="M889" i="1"/>
  <c r="M1001" i="1"/>
  <c r="N1001" i="1"/>
  <c r="N1341" i="1"/>
  <c r="M1341" i="1"/>
  <c r="N1347" i="1"/>
  <c r="M1347" i="1"/>
  <c r="M1362" i="1"/>
  <c r="N1362" i="1"/>
  <c r="N1416" i="1"/>
  <c r="M1416" i="1"/>
  <c r="M1459" i="1"/>
  <c r="N1459" i="1"/>
  <c r="M1464" i="1"/>
  <c r="N1464" i="1"/>
  <c r="M1579" i="1"/>
  <c r="N1579" i="1"/>
  <c r="N1863" i="1"/>
  <c r="M1863" i="1"/>
  <c r="M2490" i="1"/>
  <c r="N2490" i="1"/>
  <c r="M4" i="1"/>
  <c r="N64" i="1"/>
  <c r="N92" i="1"/>
  <c r="N123" i="1"/>
  <c r="M147" i="1"/>
  <c r="M167" i="1"/>
  <c r="M175" i="1"/>
  <c r="M185" i="1"/>
  <c r="N190" i="1"/>
  <c r="M193" i="1"/>
  <c r="M201" i="1"/>
  <c r="N305" i="1"/>
  <c r="M313" i="1"/>
  <c r="M317" i="1"/>
  <c r="M321" i="1"/>
  <c r="M333" i="1"/>
  <c r="M362" i="1"/>
  <c r="M370" i="1"/>
  <c r="N378" i="1"/>
  <c r="N386" i="1"/>
  <c r="M396" i="1"/>
  <c r="N402" i="1"/>
  <c r="M406" i="1"/>
  <c r="M409" i="1"/>
  <c r="M420" i="1"/>
  <c r="M425" i="1"/>
  <c r="N496" i="1"/>
  <c r="M511" i="1"/>
  <c r="M542" i="1"/>
  <c r="M585" i="1"/>
  <c r="M719" i="1"/>
  <c r="M728" i="1"/>
  <c r="M741" i="1"/>
  <c r="M749" i="1"/>
  <c r="M752" i="1"/>
  <c r="M761" i="1"/>
  <c r="M786" i="1"/>
  <c r="M802" i="1"/>
  <c r="M900" i="1"/>
  <c r="M905" i="1"/>
  <c r="M922" i="1"/>
  <c r="N982" i="1"/>
  <c r="M986" i="1"/>
  <c r="M996" i="1"/>
  <c r="N1029" i="1"/>
  <c r="M1029" i="1"/>
  <c r="M1040" i="1"/>
  <c r="M1049" i="1"/>
  <c r="N1093" i="1"/>
  <c r="M1093" i="1"/>
  <c r="M1202" i="1"/>
  <c r="N1208" i="1"/>
  <c r="M1208" i="1"/>
  <c r="N1221" i="1"/>
  <c r="N1282" i="1"/>
  <c r="M1282" i="1"/>
  <c r="M1338" i="1"/>
  <c r="N1338" i="1"/>
  <c r="N1417" i="1"/>
  <c r="M1417" i="1"/>
  <c r="M1441" i="1"/>
  <c r="N1493" i="1"/>
  <c r="M1493" i="1"/>
  <c r="M1503" i="1"/>
  <c r="M1509" i="1"/>
  <c r="M1556" i="1"/>
  <c r="M1620" i="1"/>
  <c r="M1755" i="1"/>
  <c r="N1755" i="1"/>
  <c r="M1806" i="1"/>
  <c r="N1806" i="1"/>
  <c r="N1853" i="1"/>
  <c r="M1895" i="1"/>
  <c r="N1895" i="1"/>
  <c r="M2081" i="1"/>
  <c r="N42" i="1"/>
  <c r="M45" i="1"/>
  <c r="N58" i="1"/>
  <c r="N72" i="1"/>
  <c r="M357" i="1"/>
  <c r="M1230" i="1"/>
  <c r="N1230" i="1"/>
  <c r="N1710" i="1"/>
  <c r="M1710" i="1"/>
  <c r="N2071" i="1"/>
  <c r="M2071" i="1"/>
  <c r="N2093" i="1"/>
  <c r="M2093" i="1"/>
  <c r="N2103" i="1"/>
  <c r="M2103" i="1"/>
  <c r="M12" i="1"/>
  <c r="M38" i="1"/>
  <c r="N159" i="1"/>
  <c r="N9" i="1"/>
  <c r="N26" i="1"/>
  <c r="M29" i="1"/>
  <c r="M46" i="1"/>
  <c r="N52" i="1"/>
  <c r="M68" i="1"/>
  <c r="M73" i="1"/>
  <c r="M111" i="1"/>
  <c r="M116" i="1"/>
  <c r="M127" i="1"/>
  <c r="M163" i="1"/>
  <c r="M178" i="1"/>
  <c r="N295" i="1"/>
  <c r="N302" i="1"/>
  <c r="N310" i="1"/>
  <c r="M325" i="1"/>
  <c r="N342" i="1"/>
  <c r="N350" i="1"/>
  <c r="N358" i="1"/>
  <c r="N366" i="1"/>
  <c r="N383" i="1"/>
  <c r="M528" i="1"/>
  <c r="N574" i="1"/>
  <c r="M580" i="1"/>
  <c r="M612" i="1"/>
  <c r="N683" i="1"/>
  <c r="M736" i="1"/>
  <c r="N772" i="1"/>
  <c r="M789" i="1"/>
  <c r="N797" i="1"/>
  <c r="M797" i="1"/>
  <c r="M875" i="1"/>
  <c r="N881" i="1"/>
  <c r="M881" i="1"/>
  <c r="M891" i="1"/>
  <c r="N909" i="1"/>
  <c r="M992" i="1"/>
  <c r="M1011" i="1"/>
  <c r="M1025" i="1"/>
  <c r="N1025" i="1"/>
  <c r="N1213" i="1"/>
  <c r="N1226" i="1"/>
  <c r="M1226" i="1"/>
  <c r="N1253" i="1"/>
  <c r="M1253" i="1"/>
  <c r="N1283" i="1"/>
  <c r="M1283" i="1"/>
  <c r="M1325" i="1"/>
  <c r="M1333" i="1"/>
  <c r="M1348" i="1"/>
  <c r="M1353" i="1"/>
  <c r="N1353" i="1"/>
  <c r="N1430" i="1"/>
  <c r="M1430" i="1"/>
  <c r="N1442" i="1"/>
  <c r="M1442" i="1"/>
  <c r="N1504" i="1"/>
  <c r="M1504" i="1"/>
  <c r="N1536" i="1"/>
  <c r="M1536" i="1"/>
  <c r="N1557" i="1"/>
  <c r="M1557" i="1"/>
  <c r="N1574" i="1"/>
  <c r="M1574" i="1"/>
  <c r="N1700" i="1"/>
  <c r="N1751" i="1"/>
  <c r="N1848" i="1"/>
  <c r="M1848" i="1"/>
  <c r="N1873" i="1"/>
  <c r="M1873" i="1"/>
  <c r="N1896" i="1"/>
  <c r="M1896" i="1"/>
  <c r="M2059" i="1"/>
  <c r="N2059" i="1"/>
  <c r="M2064" i="1"/>
  <c r="N2064" i="1"/>
  <c r="N115" i="1"/>
  <c r="M309" i="1"/>
  <c r="M527" i="1"/>
  <c r="N961" i="1"/>
  <c r="M961" i="1"/>
  <c r="M876" i="1"/>
  <c r="N876" i="1"/>
  <c r="M919" i="1"/>
  <c r="N919" i="1"/>
  <c r="N993" i="1"/>
  <c r="M993" i="1"/>
  <c r="N1050" i="1"/>
  <c r="M1050" i="1"/>
  <c r="N1203" i="1"/>
  <c r="M1203" i="1"/>
  <c r="M1223" i="1"/>
  <c r="N1223" i="1"/>
  <c r="N1413" i="1"/>
  <c r="M1413" i="1"/>
  <c r="M1431" i="1"/>
  <c r="N1431" i="1"/>
  <c r="N1443" i="1"/>
  <c r="M1443" i="1"/>
  <c r="N1607" i="1"/>
  <c r="M1607" i="1"/>
  <c r="N1665" i="1"/>
  <c r="M1665" i="1"/>
  <c r="M1782" i="1"/>
  <c r="N1782" i="1"/>
  <c r="M1844" i="1"/>
  <c r="N1844" i="1"/>
  <c r="M2060" i="1"/>
  <c r="N2060" i="1"/>
  <c r="M412" i="1"/>
  <c r="N507" i="1"/>
  <c r="N10" i="1"/>
  <c r="M13" i="1"/>
  <c r="M19" i="1"/>
  <c r="M27" i="1"/>
  <c r="M30" i="1"/>
  <c r="M53" i="1"/>
  <c r="M62" i="1"/>
  <c r="M66" i="1"/>
  <c r="M74" i="1"/>
  <c r="M90" i="1"/>
  <c r="M98" i="1"/>
  <c r="M117" i="1"/>
  <c r="M121" i="1"/>
  <c r="M125" i="1"/>
  <c r="N133" i="1"/>
  <c r="N157" i="1"/>
  <c r="N164" i="1"/>
  <c r="M168" i="1"/>
  <c r="M176" i="1"/>
  <c r="M179" i="1"/>
  <c r="M296" i="1"/>
  <c r="N311" i="1"/>
  <c r="M314" i="1"/>
  <c r="N318" i="1"/>
  <c r="M322" i="1"/>
  <c r="N326" i="1"/>
  <c r="N334" i="1"/>
  <c r="N351" i="1"/>
  <c r="M388" i="1"/>
  <c r="N397" i="1"/>
  <c r="M407" i="1"/>
  <c r="M437" i="1"/>
  <c r="M501" i="1"/>
  <c r="M505" i="1"/>
  <c r="N529" i="1"/>
  <c r="M556" i="1"/>
  <c r="M571" i="1"/>
  <c r="M601" i="1"/>
  <c r="M613" i="1"/>
  <c r="M678" i="1"/>
  <c r="M693" i="1"/>
  <c r="M697" i="1"/>
  <c r="N737" i="1"/>
  <c r="M742" i="1"/>
  <c r="M750" i="1"/>
  <c r="N782" i="1"/>
  <c r="M787" i="1"/>
  <c r="M790" i="1"/>
  <c r="M892" i="1"/>
  <c r="M906" i="1"/>
  <c r="N945" i="1"/>
  <c r="N988" i="1"/>
  <c r="M988" i="1"/>
  <c r="M1003" i="1"/>
  <c r="M1012" i="1"/>
  <c r="N1017" i="1"/>
  <c r="M1037" i="1"/>
  <c r="N1042" i="1"/>
  <c r="M1047" i="1"/>
  <c r="N1047" i="1"/>
  <c r="M1200" i="1"/>
  <c r="N1200" i="1"/>
  <c r="N1214" i="1"/>
  <c r="M1218" i="1"/>
  <c r="N1249" i="1"/>
  <c r="M1272" i="1"/>
  <c r="N1326" i="1"/>
  <c r="M1326" i="1"/>
  <c r="N1355" i="1"/>
  <c r="M1355" i="1"/>
  <c r="N1364" i="1"/>
  <c r="M1364" i="1"/>
  <c r="M1414" i="1"/>
  <c r="N1414" i="1"/>
  <c r="M1419" i="1"/>
  <c r="M1454" i="1"/>
  <c r="N1461" i="1"/>
  <c r="M1461" i="1"/>
  <c r="M1476" i="1"/>
  <c r="M1480" i="1"/>
  <c r="M1484" i="1"/>
  <c r="M1531" i="1"/>
  <c r="N1531" i="1"/>
  <c r="N1661" i="1"/>
  <c r="M1661" i="1"/>
  <c r="N1695" i="1"/>
  <c r="M1724" i="1"/>
  <c r="N1724" i="1"/>
  <c r="N1747" i="1"/>
  <c r="M1747" i="1"/>
  <c r="N1777" i="1"/>
  <c r="M2042" i="1"/>
  <c r="N2042" i="1"/>
  <c r="N181" i="1"/>
  <c r="N374" i="1"/>
  <c r="N382" i="1"/>
  <c r="M1205" i="1"/>
  <c r="N1205" i="1"/>
  <c r="M1215" i="1"/>
  <c r="N1215" i="1"/>
  <c r="M1280" i="1"/>
  <c r="N1280" i="1"/>
  <c r="N1365" i="1"/>
  <c r="M1365" i="1"/>
  <c r="N1462" i="1"/>
  <c r="M1462" i="1"/>
  <c r="N1602" i="1"/>
  <c r="M1602" i="1"/>
  <c r="N1656" i="1"/>
  <c r="M1656" i="1"/>
  <c r="M1691" i="1"/>
  <c r="N1691" i="1"/>
  <c r="N1832" i="1"/>
  <c r="M1832" i="1"/>
  <c r="N2043" i="1"/>
  <c r="M2043" i="1"/>
  <c r="N131" i="1"/>
  <c r="N1038" i="1"/>
  <c r="M1038" i="1"/>
  <c r="N1251" i="1"/>
  <c r="M1251" i="1"/>
  <c r="M1345" i="1"/>
  <c r="N1345" i="1"/>
  <c r="N1410" i="1"/>
  <c r="M1410" i="1"/>
  <c r="N1437" i="1"/>
  <c r="M1437" i="1"/>
  <c r="N1501" i="1"/>
  <c r="M1501" i="1"/>
  <c r="N1507" i="1"/>
  <c r="M1507" i="1"/>
  <c r="N1543" i="1"/>
  <c r="M1543" i="1"/>
  <c r="M1647" i="1"/>
  <c r="N1647" i="1"/>
  <c r="M2632" i="1"/>
  <c r="N2632" i="1"/>
  <c r="N2575" i="1"/>
  <c r="M2575" i="1"/>
  <c r="N2933" i="1"/>
  <c r="M2933" i="1"/>
  <c r="M1743" i="1"/>
  <c r="N1743" i="1"/>
  <c r="M1752" i="1"/>
  <c r="N1752" i="1"/>
  <c r="M1783" i="1"/>
  <c r="N1783" i="1"/>
  <c r="M1807" i="1"/>
  <c r="N1807" i="1"/>
  <c r="N1833" i="1"/>
  <c r="M1833" i="1"/>
  <c r="N1869" i="1"/>
  <c r="M1869" i="1"/>
  <c r="M2039" i="1"/>
  <c r="N2039" i="1"/>
  <c r="N2068" i="1"/>
  <c r="M2068" i="1"/>
  <c r="N2394" i="1"/>
  <c r="M2394" i="1"/>
  <c r="M2929" i="1"/>
  <c r="N2929" i="1"/>
  <c r="M1566" i="1"/>
  <c r="N1575" i="1"/>
  <c r="M1575" i="1"/>
  <c r="N1613" i="1"/>
  <c r="M1613" i="1"/>
  <c r="M1666" i="1"/>
  <c r="N1673" i="1"/>
  <c r="N1678" i="1"/>
  <c r="M1686" i="1"/>
  <c r="N1692" i="1"/>
  <c r="N1715" i="1"/>
  <c r="N1725" i="1"/>
  <c r="M1734" i="1"/>
  <c r="M1769" i="1"/>
  <c r="M1778" i="1"/>
  <c r="M1808" i="1"/>
  <c r="N1808" i="1"/>
  <c r="N1811" i="1"/>
  <c r="N1822" i="1"/>
  <c r="M1840" i="1"/>
  <c r="M1845" i="1"/>
  <c r="N1845" i="1"/>
  <c r="N1849" i="1"/>
  <c r="N1875" i="1"/>
  <c r="N1891" i="1"/>
  <c r="M1891" i="1"/>
  <c r="M2009" i="1"/>
  <c r="N2078" i="1"/>
  <c r="M2078" i="1"/>
  <c r="N2089" i="1"/>
  <c r="M2089" i="1"/>
  <c r="N2095" i="1"/>
  <c r="N2100" i="1"/>
  <c r="M2100" i="1"/>
  <c r="N2124" i="1"/>
  <c r="M2124" i="1"/>
  <c r="M2223" i="1"/>
  <c r="N2223" i="1"/>
  <c r="N2525" i="1"/>
  <c r="M2525" i="1"/>
  <c r="M805" i="1"/>
  <c r="N903" i="1"/>
  <c r="M923" i="1"/>
  <c r="M941" i="1"/>
  <c r="M965" i="1"/>
  <c r="N1009" i="1"/>
  <c r="N1018" i="1"/>
  <c r="N1189" i="1"/>
  <c r="N1250" i="1"/>
  <c r="N1262" i="1"/>
  <c r="M1265" i="1"/>
  <c r="N1279" i="1"/>
  <c r="M1319" i="1"/>
  <c r="N1361" i="1"/>
  <c r="M1451" i="1"/>
  <c r="M1510" i="1"/>
  <c r="M1518" i="1"/>
  <c r="N1523" i="1"/>
  <c r="M1532" i="1"/>
  <c r="N1540" i="1"/>
  <c r="M1549" i="1"/>
  <c r="N1553" i="1"/>
  <c r="N1562" i="1"/>
  <c r="N1571" i="1"/>
  <c r="M1593" i="1"/>
  <c r="M1626" i="1"/>
  <c r="N1697" i="1"/>
  <c r="M1706" i="1"/>
  <c r="N1720" i="1"/>
  <c r="N1726" i="1"/>
  <c r="M1726" i="1"/>
  <c r="N1744" i="1"/>
  <c r="M1761" i="1"/>
  <c r="N1802" i="1"/>
  <c r="N1859" i="1"/>
  <c r="M1859" i="1"/>
  <c r="N1864" i="1"/>
  <c r="N1870" i="1"/>
  <c r="M2036" i="1"/>
  <c r="N2036" i="1"/>
  <c r="N2040" i="1"/>
  <c r="N2045" i="1"/>
  <c r="M2045" i="1"/>
  <c r="N2055" i="1"/>
  <c r="M2142" i="1"/>
  <c r="N2142" i="1"/>
  <c r="N2176" i="1"/>
  <c r="M2176" i="1"/>
  <c r="N2548" i="1"/>
  <c r="M2548" i="1"/>
  <c r="M1887" i="1"/>
  <c r="N1887" i="1"/>
  <c r="M1932" i="1"/>
  <c r="N1932" i="1"/>
  <c r="N2025" i="1"/>
  <c r="M2025" i="1"/>
  <c r="N2218" i="1"/>
  <c r="M2218" i="1"/>
  <c r="M2435" i="1"/>
  <c r="N2435" i="1"/>
  <c r="M2498" i="1"/>
  <c r="N2498" i="1"/>
  <c r="M1491" i="1"/>
  <c r="M1502" i="1"/>
  <c r="M1505" i="1"/>
  <c r="M1508" i="1"/>
  <c r="M1511" i="1"/>
  <c r="M1524" i="1"/>
  <c r="N1533" i="1"/>
  <c r="M1541" i="1"/>
  <c r="M1550" i="1"/>
  <c r="M1568" i="1"/>
  <c r="N1572" i="1"/>
  <c r="M1577" i="1"/>
  <c r="N1589" i="1"/>
  <c r="N1605" i="1"/>
  <c r="M1618" i="1"/>
  <c r="N1622" i="1"/>
  <c r="M1641" i="1"/>
  <c r="N1641" i="1"/>
  <c r="N1675" i="1"/>
  <c r="N1688" i="1"/>
  <c r="M1688" i="1"/>
  <c r="M1698" i="1"/>
  <c r="N1702" i="1"/>
  <c r="N1722" i="1"/>
  <c r="M1722" i="1"/>
  <c r="M1727" i="1"/>
  <c r="N1731" i="1"/>
  <c r="N1740" i="1"/>
  <c r="N1745" i="1"/>
  <c r="M1762" i="1"/>
  <c r="M1775" i="1"/>
  <c r="N1775" i="1"/>
  <c r="N1794" i="1"/>
  <c r="M1830" i="1"/>
  <c r="N1837" i="1"/>
  <c r="N1855" i="1"/>
  <c r="M1871" i="1"/>
  <c r="M1884" i="1"/>
  <c r="N1884" i="1"/>
  <c r="N1893" i="1"/>
  <c r="M1893" i="1"/>
  <c r="M2037" i="1"/>
  <c r="N2051" i="1"/>
  <c r="M2051" i="1"/>
  <c r="N2074" i="1"/>
  <c r="M2074" i="1"/>
  <c r="N2091" i="1"/>
  <c r="M2091" i="1"/>
  <c r="M2458" i="1"/>
  <c r="N2458" i="1"/>
  <c r="M1676" i="1"/>
  <c r="N1676" i="1"/>
  <c r="M1750" i="1"/>
  <c r="N1750" i="1"/>
  <c r="M1776" i="1"/>
  <c r="N1776" i="1"/>
  <c r="M1815" i="1"/>
  <c r="N1815" i="1"/>
  <c r="M1851" i="1"/>
  <c r="N1851" i="1"/>
  <c r="M1866" i="1"/>
  <c r="M1872" i="1"/>
  <c r="N1872" i="1"/>
  <c r="N1881" i="1"/>
  <c r="M1881" i="1"/>
  <c r="M2001" i="1"/>
  <c r="M2016" i="1"/>
  <c r="N2016" i="1"/>
  <c r="M2027" i="1"/>
  <c r="N2027" i="1"/>
  <c r="N2106" i="1"/>
  <c r="M2106" i="1"/>
  <c r="N2638" i="1"/>
  <c r="M2638" i="1"/>
  <c r="M2835" i="1"/>
  <c r="N2835" i="1"/>
  <c r="N2115" i="1"/>
  <c r="N2197" i="1"/>
  <c r="M2197" i="1"/>
  <c r="M2407" i="1"/>
  <c r="N2457" i="1"/>
  <c r="M2501" i="1"/>
  <c r="N2515" i="1"/>
  <c r="N2524" i="1"/>
  <c r="M2547" i="1"/>
  <c r="M2553" i="1"/>
  <c r="N2553" i="1"/>
  <c r="N2617" i="1"/>
  <c r="M2617" i="1"/>
  <c r="N2701" i="1"/>
  <c r="M2701" i="1"/>
  <c r="M2871" i="1"/>
  <c r="N2877" i="1"/>
  <c r="M2877" i="1"/>
  <c r="N3177" i="1"/>
  <c r="M3177" i="1"/>
  <c r="N3259" i="1"/>
  <c r="M3259" i="1"/>
  <c r="N2973" i="1"/>
  <c r="M2973" i="1"/>
  <c r="N3508" i="1"/>
  <c r="M3508" i="1"/>
  <c r="N2213" i="1"/>
  <c r="M2213" i="1"/>
  <c r="N2462" i="1"/>
  <c r="M2462" i="1"/>
  <c r="M2480" i="1"/>
  <c r="N2480" i="1"/>
  <c r="N2485" i="1"/>
  <c r="M2485" i="1"/>
  <c r="N2604" i="1"/>
  <c r="M2604" i="1"/>
  <c r="M2849" i="1"/>
  <c r="N2849" i="1"/>
  <c r="N2883" i="1"/>
  <c r="M2883" i="1"/>
  <c r="N3159" i="1"/>
  <c r="M3159" i="1"/>
  <c r="M3310" i="1"/>
  <c r="N3310" i="1"/>
  <c r="N3321" i="1"/>
  <c r="M3321" i="1"/>
  <c r="M3393" i="1"/>
  <c r="N3393" i="1"/>
  <c r="N3446" i="1"/>
  <c r="M3446" i="1"/>
  <c r="M2109" i="1"/>
  <c r="M2113" i="1"/>
  <c r="M2121" i="1"/>
  <c r="M2128" i="1"/>
  <c r="N2137" i="1"/>
  <c r="N2143" i="1"/>
  <c r="M2152" i="1"/>
  <c r="M2163" i="1"/>
  <c r="M2168" i="1"/>
  <c r="M2187" i="1"/>
  <c r="M2199" i="1"/>
  <c r="M2219" i="1"/>
  <c r="N2399" i="1"/>
  <c r="M2399" i="1"/>
  <c r="M2404" i="1"/>
  <c r="N2409" i="1"/>
  <c r="M2427" i="1"/>
  <c r="M2494" i="1"/>
  <c r="N2512" i="1"/>
  <c r="M2522" i="1"/>
  <c r="M2526" i="1"/>
  <c r="M2531" i="1"/>
  <c r="N2543" i="1"/>
  <c r="M2576" i="1"/>
  <c r="N2633" i="1"/>
  <c r="M2633" i="1"/>
  <c r="N2855" i="1"/>
  <c r="M2855" i="1"/>
  <c r="M2890" i="1"/>
  <c r="N2890" i="1"/>
  <c r="M2910" i="1"/>
  <c r="N2910" i="1"/>
  <c r="M2941" i="1"/>
  <c r="N2941" i="1"/>
  <c r="M3132" i="1"/>
  <c r="N3132" i="1"/>
  <c r="N3165" i="1"/>
  <c r="M3165" i="1"/>
  <c r="M3237" i="1"/>
  <c r="N3237" i="1"/>
  <c r="N3268" i="1"/>
  <c r="M3268" i="1"/>
  <c r="M3346" i="1"/>
  <c r="N3346" i="1"/>
  <c r="M2200" i="1"/>
  <c r="N2200" i="1"/>
  <c r="M2482" i="1"/>
  <c r="N2482" i="1"/>
  <c r="M2544" i="1"/>
  <c r="N2544" i="1"/>
  <c r="N2901" i="1"/>
  <c r="M2901" i="1"/>
  <c r="M2935" i="1"/>
  <c r="N2935" i="1"/>
  <c r="N2976" i="1"/>
  <c r="M2976" i="1"/>
  <c r="N3733" i="1"/>
  <c r="M3733" i="1"/>
  <c r="N3740" i="1"/>
  <c r="M3740" i="1"/>
  <c r="N2026" i="1"/>
  <c r="M2044" i="1"/>
  <c r="N2114" i="1"/>
  <c r="M2114" i="1"/>
  <c r="N2125" i="1"/>
  <c r="M2144" i="1"/>
  <c r="N2188" i="1"/>
  <c r="N2220" i="1"/>
  <c r="M2226" i="1"/>
  <c r="N2226" i="1"/>
  <c r="N2400" i="1"/>
  <c r="M2410" i="1"/>
  <c r="M2442" i="1"/>
  <c r="M2468" i="1"/>
  <c r="M2487" i="1"/>
  <c r="M2495" i="1"/>
  <c r="M2527" i="1"/>
  <c r="N2555" i="1"/>
  <c r="N2582" i="1"/>
  <c r="M2582" i="1"/>
  <c r="N2596" i="1"/>
  <c r="M2596" i="1"/>
  <c r="M2623" i="1"/>
  <c r="N2623" i="1"/>
  <c r="M2845" i="1"/>
  <c r="N2845" i="1"/>
  <c r="M2891" i="1"/>
  <c r="M2912" i="1"/>
  <c r="N2912" i="1"/>
  <c r="M3325" i="1"/>
  <c r="N3325" i="1"/>
  <c r="N3396" i="1"/>
  <c r="M3396" i="1"/>
  <c r="M3696" i="1"/>
  <c r="N3696" i="1"/>
  <c r="M2174" i="1"/>
  <c r="N2174" i="1"/>
  <c r="N2391" i="1"/>
  <c r="M2391" i="1"/>
  <c r="M2464" i="1"/>
  <c r="N2464" i="1"/>
  <c r="N2478" i="1"/>
  <c r="M2478" i="1"/>
  <c r="N2551" i="1"/>
  <c r="M2551" i="1"/>
  <c r="N2556" i="1"/>
  <c r="M2556" i="1"/>
  <c r="M2841" i="1"/>
  <c r="N2841" i="1"/>
  <c r="N2875" i="1"/>
  <c r="M2875" i="1"/>
  <c r="M3175" i="1"/>
  <c r="N3175" i="1"/>
  <c r="N3485" i="1"/>
  <c r="M3485" i="1"/>
  <c r="M2135" i="1"/>
  <c r="M2145" i="1"/>
  <c r="N2184" i="1"/>
  <c r="M2190" i="1"/>
  <c r="N2190" i="1"/>
  <c r="N2202" i="1"/>
  <c r="M2227" i="1"/>
  <c r="N2402" i="1"/>
  <c r="M2402" i="1"/>
  <c r="M2411" i="1"/>
  <c r="N2415" i="1"/>
  <c r="N2425" i="1"/>
  <c r="N2429" i="1"/>
  <c r="M2429" i="1"/>
  <c r="M2443" i="1"/>
  <c r="N2447" i="1"/>
  <c r="M2469" i="1"/>
  <c r="N2496" i="1"/>
  <c r="M2510" i="1"/>
  <c r="N2528" i="1"/>
  <c r="N2538" i="1"/>
  <c r="M2538" i="1"/>
  <c r="M2579" i="1"/>
  <c r="N2579" i="1"/>
  <c r="N2592" i="1"/>
  <c r="M2592" i="1"/>
  <c r="M2846" i="1"/>
  <c r="N2886" i="1"/>
  <c r="M2898" i="1"/>
  <c r="N2898" i="1"/>
  <c r="N3125" i="1"/>
  <c r="M3125" i="1"/>
  <c r="M3148" i="1"/>
  <c r="N3148" i="1"/>
  <c r="N3252" i="1"/>
  <c r="M3252" i="1"/>
  <c r="N3338" i="1"/>
  <c r="M3338" i="1"/>
  <c r="N3534" i="1"/>
  <c r="M3534" i="1"/>
  <c r="M3604" i="1"/>
  <c r="N3604" i="1"/>
  <c r="N2827" i="1"/>
  <c r="N2834" i="1"/>
  <c r="N2870" i="1"/>
  <c r="M2873" i="1"/>
  <c r="M2885" i="1"/>
  <c r="N2918" i="1"/>
  <c r="M2984" i="1"/>
  <c r="N3124" i="1"/>
  <c r="N3131" i="1"/>
  <c r="N3147" i="1"/>
  <c r="N3236" i="1"/>
  <c r="N3240" i="1"/>
  <c r="M3240" i="1"/>
  <c r="M3253" i="1"/>
  <c r="M3369" i="1"/>
  <c r="M3395" i="1"/>
  <c r="N3395" i="1"/>
  <c r="N3423" i="1"/>
  <c r="M3423" i="1"/>
  <c r="M3443" i="1"/>
  <c r="N3443" i="1"/>
  <c r="N3521" i="1"/>
  <c r="M3551" i="1"/>
  <c r="N3551" i="1"/>
  <c r="N3608" i="1"/>
  <c r="N3666" i="1"/>
  <c r="M3666" i="1"/>
  <c r="M3695" i="1"/>
  <c r="N3695" i="1"/>
  <c r="N3815" i="1"/>
  <c r="N3885" i="1"/>
  <c r="M3885" i="1"/>
  <c r="M4060" i="1"/>
  <c r="N4060" i="1"/>
  <c r="M4124" i="1"/>
  <c r="N4124" i="1"/>
  <c r="M4232" i="1"/>
  <c r="N4232" i="1"/>
  <c r="N3886" i="1"/>
  <c r="M3886" i="1"/>
  <c r="N3963" i="1"/>
  <c r="M3963" i="1"/>
  <c r="M3265" i="1"/>
  <c r="N3265" i="1"/>
  <c r="N3312" i="1"/>
  <c r="M3312" i="1"/>
  <c r="M3409" i="1"/>
  <c r="N3409" i="1"/>
  <c r="M3523" i="1"/>
  <c r="N3523" i="1"/>
  <c r="N3530" i="1"/>
  <c r="M3530" i="1"/>
  <c r="N3614" i="1"/>
  <c r="M3614" i="1"/>
  <c r="N3741" i="1"/>
  <c r="M3741" i="1"/>
  <c r="M3762" i="1"/>
  <c r="N3762" i="1"/>
  <c r="N3800" i="1"/>
  <c r="M3800" i="1"/>
  <c r="N3811" i="1"/>
  <c r="M3811" i="1"/>
  <c r="M3971" i="1"/>
  <c r="N3971" i="1"/>
  <c r="M4067" i="1"/>
  <c r="N4067" i="1"/>
  <c r="N3141" i="1"/>
  <c r="M3149" i="1"/>
  <c r="M3161" i="1"/>
  <c r="M3182" i="1"/>
  <c r="M3242" i="1"/>
  <c r="N3255" i="1"/>
  <c r="M3317" i="1"/>
  <c r="N3339" i="1"/>
  <c r="N3361" i="1"/>
  <c r="M3361" i="1"/>
  <c r="M3405" i="1"/>
  <c r="N3405" i="1"/>
  <c r="M3452" i="1"/>
  <c r="N3462" i="1"/>
  <c r="M3462" i="1"/>
  <c r="N3481" i="1"/>
  <c r="N3491" i="1"/>
  <c r="M3491" i="1"/>
  <c r="N3509" i="1"/>
  <c r="M3509" i="1"/>
  <c r="N3524" i="1"/>
  <c r="M3524" i="1"/>
  <c r="N3541" i="1"/>
  <c r="M3541" i="1"/>
  <c r="N3557" i="1"/>
  <c r="M3557" i="1"/>
  <c r="N3707" i="1"/>
  <c r="N3812" i="1"/>
  <c r="M3812" i="1"/>
  <c r="N3875" i="1"/>
  <c r="N3989" i="1"/>
  <c r="M3989" i="1"/>
  <c r="N4143" i="1"/>
  <c r="M4143" i="1"/>
  <c r="M4212" i="1"/>
  <c r="N4212" i="1"/>
  <c r="N3260" i="1"/>
  <c r="M3260" i="1"/>
  <c r="M3322" i="1"/>
  <c r="N3322" i="1"/>
  <c r="N3402" i="1"/>
  <c r="M3402" i="1"/>
  <c r="M3411" i="1"/>
  <c r="N3411" i="1"/>
  <c r="N3525" i="1"/>
  <c r="M3525" i="1"/>
  <c r="N3621" i="1"/>
  <c r="M3621" i="1"/>
  <c r="M3736" i="1"/>
  <c r="N3736" i="1"/>
  <c r="M3759" i="1"/>
  <c r="N3759" i="1"/>
  <c r="M4056" i="1"/>
  <c r="N4056" i="1"/>
  <c r="N4241" i="1"/>
  <c r="M4241" i="1"/>
  <c r="M3179" i="1"/>
  <c r="N3179" i="1"/>
  <c r="N3309" i="1"/>
  <c r="M3309" i="1"/>
  <c r="N3354" i="1"/>
  <c r="M3354" i="1"/>
  <c r="N3454" i="1"/>
  <c r="M3454" i="1"/>
  <c r="M3492" i="1"/>
  <c r="N3500" i="1"/>
  <c r="M3506" i="1"/>
  <c r="N3506" i="1"/>
  <c r="N3641" i="1"/>
  <c r="M3641" i="1"/>
  <c r="M3663" i="1"/>
  <c r="N3663" i="1"/>
  <c r="N3702" i="1"/>
  <c r="M3702" i="1"/>
  <c r="N3737" i="1"/>
  <c r="M3737" i="1"/>
  <c r="N3770" i="1"/>
  <c r="N3819" i="1"/>
  <c r="M3819" i="1"/>
  <c r="M3921" i="1"/>
  <c r="N3921" i="1"/>
  <c r="M3933" i="1"/>
  <c r="N3933" i="1"/>
  <c r="N3966" i="1"/>
  <c r="M3966" i="1"/>
  <c r="N4081" i="1"/>
  <c r="M4081" i="1"/>
  <c r="N4110" i="1"/>
  <c r="M4110" i="1"/>
  <c r="M3441" i="1"/>
  <c r="N3441" i="1"/>
  <c r="M3478" i="1"/>
  <c r="N3478" i="1"/>
  <c r="N3527" i="1"/>
  <c r="M3527" i="1"/>
  <c r="M3538" i="1"/>
  <c r="N3538" i="1"/>
  <c r="N3549" i="1"/>
  <c r="M3549" i="1"/>
  <c r="M3617" i="1"/>
  <c r="N3617" i="1"/>
  <c r="N3664" i="1"/>
  <c r="M3664" i="1"/>
  <c r="M4208" i="1"/>
  <c r="N4208" i="1"/>
  <c r="N3315" i="1"/>
  <c r="M3315" i="1"/>
  <c r="M3386" i="1"/>
  <c r="N3386" i="1"/>
  <c r="M3426" i="1"/>
  <c r="N3426" i="1"/>
  <c r="N3502" i="1"/>
  <c r="M3502" i="1"/>
  <c r="N3550" i="1"/>
  <c r="M3550" i="1"/>
  <c r="M3574" i="1"/>
  <c r="N3574" i="1"/>
  <c r="M3602" i="1"/>
  <c r="N3602" i="1"/>
  <c r="M3637" i="1"/>
  <c r="N3637" i="1"/>
  <c r="N3899" i="1"/>
  <c r="M3899" i="1"/>
  <c r="N4077" i="1"/>
  <c r="M4077" i="1"/>
  <c r="N3544" i="1"/>
  <c r="N3548" i="1"/>
  <c r="M3559" i="1"/>
  <c r="M3643" i="1"/>
  <c r="N3665" i="1"/>
  <c r="N3694" i="1"/>
  <c r="M3701" i="1"/>
  <c r="N3710" i="1"/>
  <c r="N3739" i="1"/>
  <c r="N3742" i="1"/>
  <c r="N3769" i="1"/>
  <c r="N3920" i="1"/>
  <c r="N3932" i="1"/>
  <c r="N4055" i="1"/>
  <c r="N4059" i="1"/>
  <c r="N4066" i="1"/>
  <c r="N4099" i="1"/>
  <c r="N4191" i="1"/>
  <c r="N3907" i="1"/>
  <c r="M3944" i="1"/>
  <c r="M3956" i="1"/>
  <c r="M3232" i="1"/>
  <c r="N3292" i="1"/>
  <c r="N3301" i="1"/>
  <c r="N3461" i="1"/>
  <c r="N3468" i="1"/>
  <c r="M3486" i="1"/>
  <c r="M3490" i="1"/>
  <c r="N3522" i="1"/>
  <c r="M3576" i="1"/>
  <c r="N3601" i="1"/>
  <c r="N3668" i="1"/>
  <c r="M3693" i="1"/>
  <c r="N3704" i="1"/>
  <c r="N3876" i="1"/>
  <c r="M3919" i="1"/>
  <c r="M3923" i="1"/>
  <c r="M3926" i="1"/>
  <c r="M3940" i="1"/>
  <c r="M3960" i="1"/>
  <c r="M3964" i="1"/>
  <c r="M3968" i="1"/>
  <c r="N3990" i="1"/>
  <c r="M4058" i="1"/>
  <c r="M4062" i="1"/>
  <c r="M4086" i="1"/>
  <c r="M4098" i="1"/>
  <c r="N4111" i="1"/>
  <c r="M4131" i="1"/>
  <c r="N4144" i="1"/>
  <c r="M4190" i="1"/>
  <c r="M4210" i="1"/>
  <c r="M4214" i="1"/>
  <c r="M4234" i="1"/>
  <c r="N4242" i="1"/>
  <c r="N4140" i="1"/>
  <c r="N4201" i="1"/>
  <c r="M3634" i="1"/>
  <c r="M3669" i="1"/>
  <c r="M3705" i="1"/>
  <c r="M3734" i="1"/>
  <c r="M3756" i="1"/>
  <c r="N3801" i="1"/>
  <c r="M3873" i="1"/>
  <c r="N3900" i="1"/>
  <c r="M3927" i="1"/>
  <c r="N3945" i="1"/>
  <c r="N3957" i="1"/>
  <c r="N3973" i="1"/>
  <c r="M3983" i="1"/>
  <c r="M3991" i="1"/>
  <c r="N4075" i="1"/>
  <c r="N17" i="1"/>
  <c r="N33" i="1"/>
  <c r="N49" i="1"/>
  <c r="M76" i="1"/>
  <c r="M119" i="1"/>
  <c r="M139" i="1"/>
  <c r="M155" i="1"/>
  <c r="M171" i="1"/>
  <c r="M187" i="1"/>
  <c r="M203" i="1"/>
  <c r="M308" i="1"/>
  <c r="M336" i="1"/>
  <c r="N343" i="1"/>
  <c r="M368" i="1"/>
  <c r="N375" i="1"/>
  <c r="M440" i="1"/>
  <c r="N544" i="1"/>
  <c r="M544" i="1"/>
  <c r="N684" i="1"/>
  <c r="M684" i="1"/>
  <c r="M696" i="1"/>
  <c r="N315" i="1"/>
  <c r="M315" i="1"/>
  <c r="M347" i="1"/>
  <c r="N347" i="1"/>
  <c r="N379" i="1"/>
  <c r="M379" i="1"/>
  <c r="N427" i="1"/>
  <c r="M427" i="1"/>
  <c r="M594" i="1"/>
  <c r="N594" i="1"/>
  <c r="M773" i="1"/>
  <c r="N773" i="1"/>
  <c r="N8" i="1"/>
  <c r="M18" i="1"/>
  <c r="M50" i="1"/>
  <c r="M78" i="1"/>
  <c r="M120" i="1"/>
  <c r="M140" i="1"/>
  <c r="M172" i="1"/>
  <c r="M194" i="1"/>
  <c r="M500" i="1"/>
  <c r="N500" i="1"/>
  <c r="N508" i="1"/>
  <c r="M508" i="1"/>
  <c r="M516" i="1"/>
  <c r="N516" i="1"/>
  <c r="N524" i="1"/>
  <c r="M524" i="1"/>
  <c r="M533" i="1"/>
  <c r="N533" i="1"/>
  <c r="N541" i="1"/>
  <c r="M541" i="1"/>
  <c r="M561" i="1"/>
  <c r="N561" i="1"/>
  <c r="N602" i="1"/>
  <c r="M602" i="1"/>
  <c r="M754" i="1"/>
  <c r="N754" i="1"/>
  <c r="N24" i="1"/>
  <c r="M34" i="1"/>
  <c r="M56" i="1"/>
  <c r="M61" i="1"/>
  <c r="M146" i="1"/>
  <c r="M156" i="1"/>
  <c r="M162" i="1"/>
  <c r="M188" i="1"/>
  <c r="N2" i="1"/>
  <c r="M5" i="1"/>
  <c r="M15" i="1"/>
  <c r="M21" i="1"/>
  <c r="M31" i="1"/>
  <c r="M37" i="1"/>
  <c r="M47" i="1"/>
  <c r="M65" i="1"/>
  <c r="N71" i="1"/>
  <c r="M93" i="1"/>
  <c r="N114" i="1"/>
  <c r="M124" i="1"/>
  <c r="N130" i="1"/>
  <c r="N134" i="1"/>
  <c r="N150" i="1"/>
  <c r="N166" i="1"/>
  <c r="N182" i="1"/>
  <c r="N198" i="1"/>
  <c r="N303" i="1"/>
  <c r="M316" i="1"/>
  <c r="M323" i="1"/>
  <c r="N323" i="1"/>
  <c r="M341" i="1"/>
  <c r="M348" i="1"/>
  <c r="M355" i="1"/>
  <c r="N355" i="1"/>
  <c r="M373" i="1"/>
  <c r="M380" i="1"/>
  <c r="N387" i="1"/>
  <c r="M387" i="1"/>
  <c r="M391" i="1"/>
  <c r="M395" i="1"/>
  <c r="M398" i="1"/>
  <c r="N423" i="1"/>
  <c r="M423" i="1"/>
  <c r="N480" i="1"/>
  <c r="M504" i="1"/>
  <c r="M520" i="1"/>
  <c r="M537" i="1"/>
  <c r="M584" i="1"/>
  <c r="N584" i="1"/>
  <c r="N595" i="1"/>
  <c r="M738" i="1"/>
  <c r="N738" i="1"/>
  <c r="N40" i="1"/>
  <c r="M195" i="1"/>
  <c r="M300" i="1"/>
  <c r="M320" i="1"/>
  <c r="N327" i="1"/>
  <c r="M352" i="1"/>
  <c r="N359" i="1"/>
  <c r="M384" i="1"/>
  <c r="M573" i="1"/>
  <c r="N573" i="1"/>
  <c r="M722" i="1"/>
  <c r="N722" i="1"/>
  <c r="N764" i="1"/>
  <c r="M764" i="1"/>
  <c r="N331" i="1"/>
  <c r="M331" i="1"/>
  <c r="N363" i="1"/>
  <c r="M363" i="1"/>
  <c r="M419" i="1"/>
  <c r="N419" i="1"/>
  <c r="M690" i="1"/>
  <c r="N690" i="1"/>
  <c r="N748" i="1"/>
  <c r="M748" i="1"/>
  <c r="N16" i="1"/>
  <c r="N32" i="1"/>
  <c r="N48" i="1"/>
  <c r="M69" i="1"/>
  <c r="M112" i="1"/>
  <c r="M128" i="1"/>
  <c r="M138" i="1"/>
  <c r="M154" i="1"/>
  <c r="M170" i="1"/>
  <c r="M186" i="1"/>
  <c r="M202" i="1"/>
  <c r="M307" i="1"/>
  <c r="M328" i="1"/>
  <c r="N335" i="1"/>
  <c r="M360" i="1"/>
  <c r="N367" i="1"/>
  <c r="M555" i="1"/>
  <c r="N622" i="1"/>
  <c r="M622" i="1"/>
  <c r="N732" i="1"/>
  <c r="M732" i="1"/>
  <c r="N339" i="1"/>
  <c r="M339" i="1"/>
  <c r="M371" i="1"/>
  <c r="N371" i="1"/>
  <c r="M506" i="1"/>
  <c r="N506" i="1"/>
  <c r="M514" i="1"/>
  <c r="N514" i="1"/>
  <c r="M522" i="1"/>
  <c r="N522" i="1"/>
  <c r="M530" i="1"/>
  <c r="N530" i="1"/>
  <c r="M539" i="1"/>
  <c r="N539" i="1"/>
  <c r="N600" i="1"/>
  <c r="M600" i="1"/>
  <c r="N708" i="1"/>
  <c r="M708" i="1"/>
  <c r="M624" i="1"/>
  <c r="M692" i="1"/>
  <c r="M724" i="1"/>
  <c r="N746" i="1"/>
  <c r="M390" i="1"/>
  <c r="N393" i="1"/>
  <c r="M436" i="1"/>
  <c r="N439" i="1"/>
  <c r="M503" i="1"/>
  <c r="M519" i="1"/>
  <c r="M536" i="1"/>
  <c r="M581" i="1"/>
  <c r="N611" i="1"/>
  <c r="M632" i="1"/>
  <c r="M695" i="1"/>
  <c r="M727" i="1"/>
  <c r="N740" i="1"/>
  <c r="M743" i="1"/>
  <c r="N756" i="1"/>
  <c r="M759" i="1"/>
  <c r="N775" i="1"/>
  <c r="M778" i="1"/>
  <c r="M798" i="1"/>
  <c r="N851" i="1"/>
  <c r="M866" i="1"/>
  <c r="N879" i="1"/>
  <c r="M882" i="1"/>
  <c r="N896" i="1"/>
  <c r="M899" i="1"/>
  <c r="N912" i="1"/>
  <c r="M915" i="1"/>
  <c r="M964" i="1"/>
  <c r="N981" i="1"/>
  <c r="N991" i="1"/>
  <c r="N1000" i="1"/>
  <c r="N1010" i="1"/>
  <c r="N1016" i="1"/>
  <c r="N1026" i="1"/>
  <c r="N1033" i="1"/>
  <c r="N1043" i="1"/>
  <c r="N1081" i="1"/>
  <c r="N1190" i="1"/>
  <c r="N1206" i="1"/>
  <c r="N1222" i="1"/>
  <c r="N1238" i="1"/>
  <c r="N1268" i="1"/>
  <c r="N1329" i="1"/>
  <c r="M1342" i="1"/>
  <c r="N1346" i="1"/>
  <c r="M1359" i="1"/>
  <c r="N1408" i="1"/>
  <c r="N1481" i="1"/>
  <c r="M1481" i="1"/>
  <c r="N1489" i="1"/>
  <c r="M1489" i="1"/>
  <c r="M1514" i="1"/>
  <c r="N1514" i="1"/>
  <c r="M1530" i="1"/>
  <c r="N1530" i="1"/>
  <c r="M1538" i="1"/>
  <c r="N1538" i="1"/>
  <c r="N1545" i="1"/>
  <c r="M1545" i="1"/>
  <c r="M1421" i="1"/>
  <c r="M1494" i="1"/>
  <c r="N1494" i="1"/>
  <c r="N1526" i="1"/>
  <c r="M1526" i="1"/>
  <c r="N793" i="1"/>
  <c r="M871" i="1"/>
  <c r="N877" i="1"/>
  <c r="M887" i="1"/>
  <c r="N894" i="1"/>
  <c r="M904" i="1"/>
  <c r="N910" i="1"/>
  <c r="M920" i="1"/>
  <c r="N926" i="1"/>
  <c r="N959" i="1"/>
  <c r="M979" i="1"/>
  <c r="M989" i="1"/>
  <c r="M998" i="1"/>
  <c r="M1008" i="1"/>
  <c r="M1014" i="1"/>
  <c r="M1024" i="1"/>
  <c r="M1030" i="1"/>
  <c r="M1041" i="1"/>
  <c r="M1204" i="1"/>
  <c r="M1220" i="1"/>
  <c r="M1236" i="1"/>
  <c r="M1256" i="1"/>
  <c r="M1266" i="1"/>
  <c r="M1289" i="1"/>
  <c r="N1320" i="1"/>
  <c r="N1337" i="1"/>
  <c r="M1350" i="1"/>
  <c r="N1354" i="1"/>
  <c r="M1369" i="1"/>
  <c r="M1418" i="1"/>
  <c r="N1435" i="1"/>
  <c r="N1448" i="1"/>
  <c r="M1448" i="1"/>
  <c r="N1495" i="1"/>
  <c r="M1495" i="1"/>
  <c r="N1561" i="1"/>
  <c r="M1561" i="1"/>
  <c r="M1475" i="1"/>
  <c r="N1475" i="1"/>
  <c r="M1520" i="1"/>
  <c r="N1520" i="1"/>
  <c r="M1554" i="1"/>
  <c r="N1554" i="1"/>
  <c r="N583" i="1"/>
  <c r="M593" i="1"/>
  <c r="M623" i="1"/>
  <c r="N691" i="1"/>
  <c r="N723" i="1"/>
  <c r="N739" i="1"/>
  <c r="N755" i="1"/>
  <c r="N774" i="1"/>
  <c r="N784" i="1"/>
  <c r="N800" i="1"/>
  <c r="N850" i="1"/>
  <c r="N878" i="1"/>
  <c r="N895" i="1"/>
  <c r="N911" i="1"/>
  <c r="N966" i="1"/>
  <c r="M980" i="1"/>
  <c r="M999" i="1"/>
  <c r="M1015" i="1"/>
  <c r="M1032" i="1"/>
  <c r="M1195" i="1"/>
  <c r="M1211" i="1"/>
  <c r="M1227" i="1"/>
  <c r="M1243" i="1"/>
  <c r="M1273" i="1"/>
  <c r="M1467" i="1"/>
  <c r="N1467" i="1"/>
  <c r="N1479" i="1"/>
  <c r="M1479" i="1"/>
  <c r="N1445" i="1"/>
  <c r="M1445" i="1"/>
  <c r="N682" i="1"/>
  <c r="N699" i="1"/>
  <c r="N730" i="1"/>
  <c r="N762" i="1"/>
  <c r="N781" i="1"/>
  <c r="N785" i="1"/>
  <c r="N801" i="1"/>
  <c r="N869" i="1"/>
  <c r="N885" i="1"/>
  <c r="N902" i="1"/>
  <c r="N918" i="1"/>
  <c r="M987" i="1"/>
  <c r="M1006" i="1"/>
  <c r="M1022" i="1"/>
  <c r="M1039" i="1"/>
  <c r="M1196" i="1"/>
  <c r="M1212" i="1"/>
  <c r="M1228" i="1"/>
  <c r="M1244" i="1"/>
  <c r="M1254" i="1"/>
  <c r="M1274" i="1"/>
  <c r="M1318" i="1"/>
  <c r="N1322" i="1"/>
  <c r="M1335" i="1"/>
  <c r="N1352" i="1"/>
  <c r="M1472" i="1"/>
  <c r="N1472" i="1"/>
  <c r="M1488" i="1"/>
  <c r="N1488" i="1"/>
  <c r="M1586" i="1"/>
  <c r="N1586" i="1"/>
  <c r="N1604" i="1"/>
  <c r="N1632" i="1"/>
  <c r="M1632" i="1"/>
  <c r="N1649" i="1"/>
  <c r="N1713" i="1"/>
  <c r="M1713" i="1"/>
  <c r="N1729" i="1"/>
  <c r="M1729" i="1"/>
  <c r="N1737" i="1"/>
  <c r="M1737" i="1"/>
  <c r="N1766" i="1"/>
  <c r="N1784" i="1"/>
  <c r="M1812" i="1"/>
  <c r="N1836" i="1"/>
  <c r="M1836" i="1"/>
  <c r="N1583" i="1"/>
  <c r="M1583" i="1"/>
  <c r="M1667" i="1"/>
  <c r="N1667" i="1"/>
  <c r="N1705" i="1"/>
  <c r="N1730" i="1"/>
  <c r="M1730" i="1"/>
  <c r="N1535" i="1"/>
  <c r="M1535" i="1"/>
  <c r="N1576" i="1"/>
  <c r="M1580" i="1"/>
  <c r="M1587" i="1"/>
  <c r="M1608" i="1"/>
  <c r="N1612" i="1"/>
  <c r="M1619" i="1"/>
  <c r="N1619" i="1"/>
  <c r="M1633" i="1"/>
  <c r="M1639" i="1"/>
  <c r="N1643" i="1"/>
  <c r="N1664" i="1"/>
  <c r="M1664" i="1"/>
  <c r="M1674" i="1"/>
  <c r="N1714" i="1"/>
  <c r="M1738" i="1"/>
  <c r="N1749" i="1"/>
  <c r="M1749" i="1"/>
  <c r="N1756" i="1"/>
  <c r="M1756" i="1"/>
  <c r="N1781" i="1"/>
  <c r="M1781" i="1"/>
  <c r="N1788" i="1"/>
  <c r="M1788" i="1"/>
  <c r="M1452" i="1"/>
  <c r="N1452" i="1"/>
  <c r="M1570" i="1"/>
  <c r="N1570" i="1"/>
  <c r="N1616" i="1"/>
  <c r="M1616" i="1"/>
  <c r="M1699" i="1"/>
  <c r="N1699" i="1"/>
  <c r="N1757" i="1"/>
  <c r="M1757" i="1"/>
  <c r="N1789" i="1"/>
  <c r="M1789" i="1"/>
  <c r="N1449" i="1"/>
  <c r="M1449" i="1"/>
  <c r="M1490" i="1"/>
  <c r="N1490" i="1"/>
  <c r="M1522" i="1"/>
  <c r="N1522" i="1"/>
  <c r="N1567" i="1"/>
  <c r="M1567" i="1"/>
  <c r="M1651" i="1"/>
  <c r="N1651" i="1"/>
  <c r="N1696" i="1"/>
  <c r="M1696" i="1"/>
  <c r="M1707" i="1"/>
  <c r="N1707" i="1"/>
  <c r="N1856" i="1"/>
  <c r="M1856" i="1"/>
  <c r="M1446" i="1"/>
  <c r="M1471" i="1"/>
  <c r="N1474" i="1"/>
  <c r="N1487" i="1"/>
  <c r="M1487" i="1"/>
  <c r="N1519" i="1"/>
  <c r="M1519" i="1"/>
  <c r="M1529" i="1"/>
  <c r="N1560" i="1"/>
  <c r="M1564" i="1"/>
  <c r="M1591" i="1"/>
  <c r="N1595" i="1"/>
  <c r="M1603" i="1"/>
  <c r="N1603" i="1"/>
  <c r="M1623" i="1"/>
  <c r="N1627" i="1"/>
  <c r="N1648" i="1"/>
  <c r="M1648" i="1"/>
  <c r="M1658" i="1"/>
  <c r="N1689" i="1"/>
  <c r="M1693" i="1"/>
  <c r="N1732" i="1"/>
  <c r="M1764" i="1"/>
  <c r="M1790" i="1"/>
  <c r="M1796" i="1"/>
  <c r="N1804" i="1"/>
  <c r="M1804" i="1"/>
  <c r="M1816" i="1"/>
  <c r="N1816" i="1"/>
  <c r="N1600" i="1"/>
  <c r="M1600" i="1"/>
  <c r="M1683" i="1"/>
  <c r="N1683" i="1"/>
  <c r="N1765" i="1"/>
  <c r="M1765" i="1"/>
  <c r="N1772" i="1"/>
  <c r="M1772" i="1"/>
  <c r="N1797" i="1"/>
  <c r="M1797" i="1"/>
  <c r="M1843" i="1"/>
  <c r="N1843" i="1"/>
  <c r="N1551" i="1"/>
  <c r="M1551" i="1"/>
  <c r="N1592" i="1"/>
  <c r="M1596" i="1"/>
  <c r="M1624" i="1"/>
  <c r="N1628" i="1"/>
  <c r="M1635" i="1"/>
  <c r="N1635" i="1"/>
  <c r="M1655" i="1"/>
  <c r="N1659" i="1"/>
  <c r="N1680" i="1"/>
  <c r="M1680" i="1"/>
  <c r="M1690" i="1"/>
  <c r="N1704" i="1"/>
  <c r="M1704" i="1"/>
  <c r="N1712" i="1"/>
  <c r="M1712" i="1"/>
  <c r="N1721" i="1"/>
  <c r="M1721" i="1"/>
  <c r="N1773" i="1"/>
  <c r="M1773" i="1"/>
  <c r="N1798" i="1"/>
  <c r="M1798" i="1"/>
  <c r="M1834" i="1"/>
  <c r="N1834" i="1"/>
  <c r="M1839" i="1"/>
  <c r="N1839" i="1"/>
  <c r="M1805" i="1"/>
  <c r="M1821" i="1"/>
  <c r="M1862" i="1"/>
  <c r="M1889" i="1"/>
  <c r="N1936" i="1"/>
  <c r="M2018" i="1"/>
  <c r="M2022" i="1"/>
  <c r="N2030" i="1"/>
  <c r="N2034" i="1"/>
  <c r="N2058" i="1"/>
  <c r="N2085" i="1"/>
  <c r="M2085" i="1"/>
  <c r="N2098" i="1"/>
  <c r="N2139" i="1"/>
  <c r="M2139" i="1"/>
  <c r="M2151" i="1"/>
  <c r="N2151" i="1"/>
  <c r="N2201" i="1"/>
  <c r="N2421" i="1"/>
  <c r="M2421" i="1"/>
  <c r="M2445" i="1"/>
  <c r="M2449" i="1"/>
  <c r="N2449" i="1"/>
  <c r="N2574" i="1"/>
  <c r="M2574" i="1"/>
  <c r="M1900" i="1"/>
  <c r="N1900" i="1"/>
  <c r="N2094" i="1"/>
  <c r="M2094" i="1"/>
  <c r="N2140" i="1"/>
  <c r="M2140" i="1"/>
  <c r="N2155" i="1"/>
  <c r="M2155" i="1"/>
  <c r="M2167" i="1"/>
  <c r="N2167" i="1"/>
  <c r="N2193" i="1"/>
  <c r="M2193" i="1"/>
  <c r="N2390" i="1"/>
  <c r="M2390" i="1"/>
  <c r="N2438" i="1"/>
  <c r="M2438" i="1"/>
  <c r="N2857" i="1"/>
  <c r="M2857" i="1"/>
  <c r="N2866" i="1"/>
  <c r="M2866" i="1"/>
  <c r="M2047" i="1"/>
  <c r="M2082" i="1"/>
  <c r="M2086" i="1"/>
  <c r="M2111" i="1"/>
  <c r="N2131" i="1"/>
  <c r="M2131" i="1"/>
  <c r="M2147" i="1"/>
  <c r="N2171" i="1"/>
  <c r="M2171" i="1"/>
  <c r="M2183" i="1"/>
  <c r="M2198" i="1"/>
  <c r="N2198" i="1"/>
  <c r="N2215" i="1"/>
  <c r="M2215" i="1"/>
  <c r="N2329" i="1"/>
  <c r="M2329" i="1"/>
  <c r="N2439" i="1"/>
  <c r="M2439" i="1"/>
  <c r="M2504" i="1"/>
  <c r="N2504" i="1"/>
  <c r="N1831" i="1"/>
  <c r="M1831" i="1"/>
  <c r="N1860" i="1"/>
  <c r="M1867" i="1"/>
  <c r="N1874" i="1"/>
  <c r="N1878" i="1"/>
  <c r="N1897" i="1"/>
  <c r="M1897" i="1"/>
  <c r="M1901" i="1"/>
  <c r="M2024" i="1"/>
  <c r="N2024" i="1"/>
  <c r="M2408" i="1"/>
  <c r="N2408" i="1"/>
  <c r="M2505" i="1"/>
  <c r="N2505" i="1"/>
  <c r="M2616" i="1"/>
  <c r="N2616" i="1"/>
  <c r="M1813" i="1"/>
  <c r="M1828" i="1"/>
  <c r="M1857" i="1"/>
  <c r="M1894" i="1"/>
  <c r="M1930" i="1"/>
  <c r="M1934" i="1"/>
  <c r="N1938" i="1"/>
  <c r="M2013" i="1"/>
  <c r="N2028" i="1"/>
  <c r="N2048" i="1"/>
  <c r="M2056" i="1"/>
  <c r="N2056" i="1"/>
  <c r="M2076" i="1"/>
  <c r="N2087" i="1"/>
  <c r="M2132" i="1"/>
  <c r="M2157" i="1"/>
  <c r="M2179" i="1"/>
  <c r="M2289" i="1"/>
  <c r="M2392" i="1"/>
  <c r="N2392" i="1"/>
  <c r="M1868" i="1"/>
  <c r="N1868" i="1"/>
  <c r="M2088" i="1"/>
  <c r="N2088" i="1"/>
  <c r="N2149" i="1"/>
  <c r="M2149" i="1"/>
  <c r="N2185" i="1"/>
  <c r="M2185" i="1"/>
  <c r="N2221" i="1"/>
  <c r="M2221" i="1"/>
  <c r="N2493" i="1"/>
  <c r="M2493" i="1"/>
  <c r="M2529" i="1"/>
  <c r="N2529" i="1"/>
  <c r="N2600" i="1"/>
  <c r="M2600" i="1"/>
  <c r="M1814" i="1"/>
  <c r="M1820" i="1"/>
  <c r="M1888" i="1"/>
  <c r="N1935" i="1"/>
  <c r="N2021" i="1"/>
  <c r="M2021" i="1"/>
  <c r="N2033" i="1"/>
  <c r="N2052" i="1"/>
  <c r="M2057" i="1"/>
  <c r="M2077" i="1"/>
  <c r="N2092" i="1"/>
  <c r="N2097" i="1"/>
  <c r="M2097" i="1"/>
  <c r="N2116" i="1"/>
  <c r="M2123" i="1"/>
  <c r="N2126" i="1"/>
  <c r="N2165" i="1"/>
  <c r="M2165" i="1"/>
  <c r="M2293" i="1"/>
  <c r="N2293" i="1"/>
  <c r="M2471" i="1"/>
  <c r="M2586" i="1"/>
  <c r="N2586" i="1"/>
  <c r="N1865" i="1"/>
  <c r="M1865" i="1"/>
  <c r="N2053" i="1"/>
  <c r="M2053" i="1"/>
  <c r="M2134" i="1"/>
  <c r="N2134" i="1"/>
  <c r="N2138" i="1"/>
  <c r="M2138" i="1"/>
  <c r="N2181" i="1"/>
  <c r="M2181" i="1"/>
  <c r="M2191" i="1"/>
  <c r="N2191" i="1"/>
  <c r="N2196" i="1"/>
  <c r="M2196" i="1"/>
  <c r="N2397" i="1"/>
  <c r="M2397" i="1"/>
  <c r="N2405" i="1"/>
  <c r="M2405" i="1"/>
  <c r="N2518" i="1"/>
  <c r="M2518" i="1"/>
  <c r="M2156" i="1"/>
  <c r="M2172" i="1"/>
  <c r="M2182" i="1"/>
  <c r="M2186" i="1"/>
  <c r="M2212" i="1"/>
  <c r="N2216" i="1"/>
  <c r="M2224" i="1"/>
  <c r="N2224" i="1"/>
  <c r="N2393" i="1"/>
  <c r="M2413" i="1"/>
  <c r="M2417" i="1"/>
  <c r="N2417" i="1"/>
  <c r="N2424" i="1"/>
  <c r="N2434" i="1"/>
  <c r="M2437" i="1"/>
  <c r="M2456" i="1"/>
  <c r="N2456" i="1"/>
  <c r="N2470" i="1"/>
  <c r="M2470" i="1"/>
  <c r="M2477" i="1"/>
  <c r="M2481" i="1"/>
  <c r="N2481" i="1"/>
  <c r="M2503" i="1"/>
  <c r="N2514" i="1"/>
  <c r="N2599" i="1"/>
  <c r="M2599" i="1"/>
  <c r="M2606" i="1"/>
  <c r="N2635" i="1"/>
  <c r="M2635" i="1"/>
  <c r="M2641" i="1"/>
  <c r="N2641" i="1"/>
  <c r="M2826" i="1"/>
  <c r="N2826" i="1"/>
  <c r="N2881" i="1"/>
  <c r="M2881" i="1"/>
  <c r="N3184" i="1"/>
  <c r="M3184" i="1"/>
  <c r="N3254" i="1"/>
  <c r="M3254" i="1"/>
  <c r="M3351" i="1"/>
  <c r="N3351" i="1"/>
  <c r="M3247" i="1"/>
  <c r="N3247" i="1"/>
  <c r="M3340" i="1"/>
  <c r="N3340" i="1"/>
  <c r="M2552" i="1"/>
  <c r="N2552" i="1"/>
  <c r="N2567" i="1"/>
  <c r="M2567" i="1"/>
  <c r="M2578" i="1"/>
  <c r="N2578" i="1"/>
  <c r="N2703" i="1"/>
  <c r="M2703" i="1"/>
  <c r="M2936" i="1"/>
  <c r="N2936" i="1"/>
  <c r="M3154" i="1"/>
  <c r="N3154" i="1"/>
  <c r="N3337" i="1"/>
  <c r="M3337" i="1"/>
  <c r="M2401" i="1"/>
  <c r="N2401" i="1"/>
  <c r="M2472" i="1"/>
  <c r="N2472" i="1"/>
  <c r="N2486" i="1"/>
  <c r="M2486" i="1"/>
  <c r="M2497" i="1"/>
  <c r="N2497" i="1"/>
  <c r="M2519" i="1"/>
  <c r="N2530" i="1"/>
  <c r="M2643" i="1"/>
  <c r="M2919" i="1"/>
  <c r="N2919" i="1"/>
  <c r="M3327" i="1"/>
  <c r="N3327" i="1"/>
  <c r="M3397" i="1"/>
  <c r="N3397" i="1"/>
  <c r="M3413" i="1"/>
  <c r="N3413" i="1"/>
  <c r="M3482" i="1"/>
  <c r="N3482" i="1"/>
  <c r="M2192" i="1"/>
  <c r="N2192" i="1"/>
  <c r="N2422" i="1"/>
  <c r="M2422" i="1"/>
  <c r="M2520" i="1"/>
  <c r="N2520" i="1"/>
  <c r="N2534" i="1"/>
  <c r="M2534" i="1"/>
  <c r="M2545" i="1"/>
  <c r="N2545" i="1"/>
  <c r="M2903" i="1"/>
  <c r="N2903" i="1"/>
  <c r="M3171" i="1"/>
  <c r="N3171" i="1"/>
  <c r="M3318" i="1"/>
  <c r="N3318" i="1"/>
  <c r="N3383" i="1"/>
  <c r="M3383" i="1"/>
  <c r="M2433" i="1"/>
  <c r="N2433" i="1"/>
  <c r="N2454" i="1"/>
  <c r="M2454" i="1"/>
  <c r="M2465" i="1"/>
  <c r="N2465" i="1"/>
  <c r="N2583" i="1"/>
  <c r="M2583" i="1"/>
  <c r="M2594" i="1"/>
  <c r="N2594" i="1"/>
  <c r="N2613" i="1"/>
  <c r="M2613" i="1"/>
  <c r="M2624" i="1"/>
  <c r="N2624" i="1"/>
  <c r="N2832" i="1"/>
  <c r="M2832" i="1"/>
  <c r="M2879" i="1"/>
  <c r="N2879" i="1"/>
  <c r="M2887" i="1"/>
  <c r="N2887" i="1"/>
  <c r="N2930" i="1"/>
  <c r="M2930" i="1"/>
  <c r="N2950" i="1"/>
  <c r="M2950" i="1"/>
  <c r="N3121" i="1"/>
  <c r="M3121" i="1"/>
  <c r="N3266" i="1"/>
  <c r="M3266" i="1"/>
  <c r="M3370" i="1"/>
  <c r="N3370" i="1"/>
  <c r="N2189" i="1"/>
  <c r="M2189" i="1"/>
  <c r="M2423" i="1"/>
  <c r="M2488" i="1"/>
  <c r="N2488" i="1"/>
  <c r="N2502" i="1"/>
  <c r="M2502" i="1"/>
  <c r="M2509" i="1"/>
  <c r="M2513" i="1"/>
  <c r="N2513" i="1"/>
  <c r="N2521" i="1"/>
  <c r="M2535" i="1"/>
  <c r="N2546" i="1"/>
  <c r="N2913" i="1"/>
  <c r="M2913" i="1"/>
  <c r="N3261" i="1"/>
  <c r="M3261" i="1"/>
  <c r="M3362" i="1"/>
  <c r="N3362" i="1"/>
  <c r="N2406" i="1"/>
  <c r="M2406" i="1"/>
  <c r="N2441" i="1"/>
  <c r="M2455" i="1"/>
  <c r="N2466" i="1"/>
  <c r="M2536" i="1"/>
  <c r="N2536" i="1"/>
  <c r="N2550" i="1"/>
  <c r="M2550" i="1"/>
  <c r="M2557" i="1"/>
  <c r="M2561" i="1"/>
  <c r="N2561" i="1"/>
  <c r="N2570" i="1"/>
  <c r="M2584" i="1"/>
  <c r="M2640" i="1"/>
  <c r="N2640" i="1"/>
  <c r="N2840" i="1"/>
  <c r="M2840" i="1"/>
  <c r="N2848" i="1"/>
  <c r="M2848" i="1"/>
  <c r="N2897" i="1"/>
  <c r="M2897" i="1"/>
  <c r="N3137" i="1"/>
  <c r="M3137" i="1"/>
  <c r="N3359" i="1"/>
  <c r="M3359" i="1"/>
  <c r="N3456" i="1"/>
  <c r="M3456" i="1"/>
  <c r="N3540" i="1"/>
  <c r="M3540" i="1"/>
  <c r="M3711" i="1"/>
  <c r="N3711" i="1"/>
  <c r="N3606" i="1"/>
  <c r="M3606" i="1"/>
  <c r="N3619" i="1"/>
  <c r="M3619" i="1"/>
  <c r="N3623" i="1"/>
  <c r="M3623" i="1"/>
  <c r="M3293" i="1"/>
  <c r="N3293" i="1"/>
  <c r="N3305" i="1"/>
  <c r="M3305" i="1"/>
  <c r="N3489" i="1"/>
  <c r="M3489" i="1"/>
  <c r="N3529" i="1"/>
  <c r="M3529" i="1"/>
  <c r="M3603" i="1"/>
  <c r="N3607" i="1"/>
  <c r="M3607" i="1"/>
  <c r="N3684" i="1"/>
  <c r="N3689" i="1"/>
  <c r="M3689" i="1"/>
  <c r="M3703" i="1"/>
  <c r="N3324" i="1"/>
  <c r="M3324" i="1"/>
  <c r="N3345" i="1"/>
  <c r="M3345" i="1"/>
  <c r="N3367" i="1"/>
  <c r="M3367" i="1"/>
  <c r="N3394" i="1"/>
  <c r="M3394" i="1"/>
  <c r="N3410" i="1"/>
  <c r="M3410" i="1"/>
  <c r="N3442" i="1"/>
  <c r="M3442" i="1"/>
  <c r="N3479" i="1"/>
  <c r="M3479" i="1"/>
  <c r="M3894" i="1"/>
  <c r="N3894" i="1"/>
  <c r="N2569" i="1"/>
  <c r="N2585" i="1"/>
  <c r="N2601" i="1"/>
  <c r="N2615" i="1"/>
  <c r="N2642" i="1"/>
  <c r="M2831" i="1"/>
  <c r="M2847" i="1"/>
  <c r="M2865" i="1"/>
  <c r="N2888" i="1"/>
  <c r="N2904" i="1"/>
  <c r="N2920" i="1"/>
  <c r="N2937" i="1"/>
  <c r="N2974" i="1"/>
  <c r="M3128" i="1"/>
  <c r="N3138" i="1"/>
  <c r="N3155" i="1"/>
  <c r="M3168" i="1"/>
  <c r="N3172" i="1"/>
  <c r="M3185" i="1"/>
  <c r="N3193" i="1"/>
  <c r="M3334" i="1"/>
  <c r="M3353" i="1"/>
  <c r="M3375" i="1"/>
  <c r="N3469" i="1"/>
  <c r="M3469" i="1"/>
  <c r="M3575" i="1"/>
  <c r="N3651" i="1"/>
  <c r="N3779" i="1"/>
  <c r="N3249" i="1"/>
  <c r="M3249" i="1"/>
  <c r="N3320" i="1"/>
  <c r="M3320" i="1"/>
  <c r="N3342" i="1"/>
  <c r="M3342" i="1"/>
  <c r="N3364" i="1"/>
  <c r="M3364" i="1"/>
  <c r="N3391" i="1"/>
  <c r="M3391" i="1"/>
  <c r="N3407" i="1"/>
  <c r="M3407" i="1"/>
  <c r="N3428" i="1"/>
  <c r="M3428" i="1"/>
  <c r="N3476" i="1"/>
  <c r="M3476" i="1"/>
  <c r="M3775" i="1"/>
  <c r="N3775" i="1"/>
  <c r="M2889" i="1"/>
  <c r="N2895" i="1"/>
  <c r="M2905" i="1"/>
  <c r="N2911" i="1"/>
  <c r="M2921" i="1"/>
  <c r="N2928" i="1"/>
  <c r="M2938" i="1"/>
  <c r="N2975" i="1"/>
  <c r="M3129" i="1"/>
  <c r="N3139" i="1"/>
  <c r="M3152" i="1"/>
  <c r="N3156" i="1"/>
  <c r="M3169" i="1"/>
  <c r="N3186" i="1"/>
  <c r="N3198" i="1"/>
  <c r="M3241" i="1"/>
  <c r="N3256" i="1"/>
  <c r="N3307" i="1"/>
  <c r="M3511" i="1"/>
  <c r="M3636" i="1"/>
  <c r="M3746" i="1"/>
  <c r="N3746" i="1"/>
  <c r="N3765" i="1"/>
  <c r="M3765" i="1"/>
  <c r="N2842" i="1"/>
  <c r="N2859" i="1"/>
  <c r="M2876" i="1"/>
  <c r="M2892" i="1"/>
  <c r="M2908" i="1"/>
  <c r="M2925" i="1"/>
  <c r="N2952" i="1"/>
  <c r="M2972" i="1"/>
  <c r="N3123" i="1"/>
  <c r="N3146" i="1"/>
  <c r="N3163" i="1"/>
  <c r="M3176" i="1"/>
  <c r="N3180" i="1"/>
  <c r="N3235" i="1"/>
  <c r="N3257" i="1"/>
  <c r="M3257" i="1"/>
  <c r="N3308" i="1"/>
  <c r="M3308" i="1"/>
  <c r="M3536" i="1"/>
  <c r="N3536" i="1"/>
  <c r="M3626" i="1"/>
  <c r="N3735" i="1"/>
  <c r="M3735" i="1"/>
  <c r="N3503" i="1"/>
  <c r="N3510" i="1"/>
  <c r="M3510" i="1"/>
  <c r="M3517" i="1"/>
  <c r="N3535" i="1"/>
  <c r="M3556" i="1"/>
  <c r="M3587" i="1"/>
  <c r="M3598" i="1"/>
  <c r="N3613" i="1"/>
  <c r="M3613" i="1"/>
  <c r="M3639" i="1"/>
  <c r="M3650" i="1"/>
  <c r="N3660" i="1"/>
  <c r="M3667" i="1"/>
  <c r="M3706" i="1"/>
  <c r="N3755" i="1"/>
  <c r="M3755" i="1"/>
  <c r="M3773" i="1"/>
  <c r="N3773" i="1"/>
  <c r="N3778" i="1"/>
  <c r="M3778" i="1"/>
  <c r="N3799" i="1"/>
  <c r="M3799" i="1"/>
  <c r="N3902" i="1"/>
  <c r="M3902" i="1"/>
  <c r="M3937" i="1"/>
  <c r="N3937" i="1"/>
  <c r="N3898" i="1"/>
  <c r="M3898" i="1"/>
  <c r="M3913" i="1"/>
  <c r="N3913" i="1"/>
  <c r="N3938" i="1"/>
  <c r="M3938" i="1"/>
  <c r="N3942" i="1"/>
  <c r="M3942" i="1"/>
  <c r="M3947" i="1"/>
  <c r="N3947" i="1"/>
  <c r="N3922" i="1"/>
  <c r="M3922" i="1"/>
  <c r="N4073" i="1"/>
  <c r="M4073" i="1"/>
  <c r="N3466" i="1"/>
  <c r="M3466" i="1"/>
  <c r="M3501" i="1"/>
  <c r="N3501" i="1"/>
  <c r="N3533" i="1"/>
  <c r="M3533" i="1"/>
  <c r="N3652" i="1"/>
  <c r="M3652" i="1"/>
  <c r="N3750" i="1"/>
  <c r="M3750" i="1"/>
  <c r="M3840" i="1"/>
  <c r="N3840" i="1"/>
  <c r="N3915" i="1"/>
  <c r="M3915" i="1"/>
  <c r="N3934" i="1"/>
  <c r="M3934" i="1"/>
  <c r="N3967" i="1"/>
  <c r="M3967" i="1"/>
  <c r="M3653" i="1"/>
  <c r="N3653" i="1"/>
  <c r="N3743" i="1"/>
  <c r="M3743" i="1"/>
  <c r="N3751" i="1"/>
  <c r="M3751" i="1"/>
  <c r="N3935" i="1"/>
  <c r="M3935" i="1"/>
  <c r="M3333" i="1"/>
  <c r="N3336" i="1"/>
  <c r="M3352" i="1"/>
  <c r="N3355" i="1"/>
  <c r="M3374" i="1"/>
  <c r="N3380" i="1"/>
  <c r="M3398" i="1"/>
  <c r="N3401" i="1"/>
  <c r="M3414" i="1"/>
  <c r="N3422" i="1"/>
  <c r="M3453" i="1"/>
  <c r="N3460" i="1"/>
  <c r="M3494" i="1"/>
  <c r="N3498" i="1"/>
  <c r="M3498" i="1"/>
  <c r="M3526" i="1"/>
  <c r="N3545" i="1"/>
  <c r="M3545" i="1"/>
  <c r="N3616" i="1"/>
  <c r="M3616" i="1"/>
  <c r="M3645" i="1"/>
  <c r="N3645" i="1"/>
  <c r="N3686" i="1"/>
  <c r="M3686" i="1"/>
  <c r="N3708" i="1"/>
  <c r="M3797" i="1"/>
  <c r="N3797" i="1"/>
  <c r="M3805" i="1"/>
  <c r="N3805" i="1"/>
  <c r="N3877" i="1"/>
  <c r="M3877" i="1"/>
  <c r="N3911" i="1"/>
  <c r="M3911" i="1"/>
  <c r="N3931" i="1"/>
  <c r="N4049" i="1"/>
  <c r="M4049" i="1"/>
  <c r="M4054" i="1"/>
  <c r="N4054" i="1"/>
  <c r="N3513" i="1"/>
  <c r="M3513" i="1"/>
  <c r="N3649" i="1"/>
  <c r="M3649" i="1"/>
  <c r="N3709" i="1"/>
  <c r="M3709" i="1"/>
  <c r="M3767" i="1"/>
  <c r="N3767" i="1"/>
  <c r="M3781" i="1"/>
  <c r="N3781" i="1"/>
  <c r="N3802" i="1"/>
  <c r="M3802" i="1"/>
  <c r="N3810" i="1"/>
  <c r="M3810" i="1"/>
  <c r="N3995" i="1"/>
  <c r="M3995" i="1"/>
  <c r="N3542" i="1"/>
  <c r="M3542" i="1"/>
  <c r="M3609" i="1"/>
  <c r="N3609" i="1"/>
  <c r="N3642" i="1"/>
  <c r="M3642" i="1"/>
  <c r="N3655" i="1"/>
  <c r="M3655" i="1"/>
  <c r="N3754" i="1"/>
  <c r="M3754" i="1"/>
  <c r="N3782" i="1"/>
  <c r="M3782" i="1"/>
  <c r="N3874" i="1"/>
  <c r="M3884" i="1"/>
  <c r="N3884" i="1"/>
  <c r="N3950" i="1"/>
  <c r="M3950" i="1"/>
  <c r="M3969" i="1"/>
  <c r="N3969" i="1"/>
  <c r="N3794" i="1"/>
  <c r="M3794" i="1"/>
  <c r="N3890" i="1"/>
  <c r="M3890" i="1"/>
  <c r="N3943" i="1"/>
  <c r="M3943" i="1"/>
  <c r="N4000" i="1"/>
  <c r="M4000" i="1"/>
  <c r="N4076" i="1"/>
  <c r="M4076" i="1"/>
  <c r="N4109" i="1"/>
  <c r="M4109" i="1"/>
  <c r="N4142" i="1"/>
  <c r="M4142" i="1"/>
  <c r="N4105" i="1"/>
  <c r="M4105" i="1"/>
  <c r="N4138" i="1"/>
  <c r="M4138" i="1"/>
  <c r="N4101" i="1"/>
  <c r="M4101" i="1"/>
  <c r="N4134" i="1"/>
  <c r="M4134" i="1"/>
  <c r="M3813" i="1"/>
  <c r="N3813" i="1"/>
  <c r="N4057" i="1"/>
  <c r="M4057" i="1"/>
  <c r="N4130" i="1"/>
  <c r="M4130" i="1"/>
  <c r="N4209" i="1"/>
  <c r="M4209" i="1"/>
  <c r="N4213" i="1"/>
  <c r="M4213" i="1"/>
  <c r="N3447" i="1"/>
  <c r="N3589" i="1"/>
  <c r="M3622" i="1"/>
  <c r="N3625" i="1"/>
  <c r="M3659" i="1"/>
  <c r="N3662" i="1"/>
  <c r="M3758" i="1"/>
  <c r="N3758" i="1"/>
  <c r="M3774" i="1"/>
  <c r="N3777" i="1"/>
  <c r="N3809" i="1"/>
  <c r="M3869" i="1"/>
  <c r="N3872" i="1"/>
  <c r="N3910" i="1"/>
  <c r="M3910" i="1"/>
  <c r="N3977" i="1"/>
  <c r="N3982" i="1"/>
  <c r="M3982" i="1"/>
  <c r="M4006" i="1"/>
  <c r="N4006" i="1"/>
  <c r="N4069" i="1"/>
  <c r="M4069" i="1"/>
  <c r="N4126" i="1"/>
  <c r="M4126" i="1"/>
  <c r="N4122" i="1"/>
  <c r="M4122" i="1"/>
  <c r="N3893" i="1"/>
  <c r="M3893" i="1"/>
  <c r="N3897" i="1"/>
  <c r="M3897" i="1"/>
  <c r="N3930" i="1"/>
  <c r="M3930" i="1"/>
  <c r="N3962" i="1"/>
  <c r="M3962" i="1"/>
  <c r="N3970" i="1"/>
  <c r="M3970" i="1"/>
  <c r="N3974" i="1"/>
  <c r="M3974" i="1"/>
  <c r="M3979" i="1"/>
  <c r="N3979" i="1"/>
  <c r="N4050" i="1"/>
  <c r="M4050" i="1"/>
  <c r="N4117" i="1"/>
  <c r="M4117" i="1"/>
  <c r="N3975" i="1"/>
  <c r="M3975" i="1"/>
  <c r="N4020" i="1"/>
  <c r="N4113" i="1"/>
  <c r="M4113" i="1"/>
  <c r="N3929" i="1"/>
  <c r="N3961" i="1"/>
  <c r="N3994" i="1"/>
  <c r="M4068" i="1"/>
  <c r="N4072" i="1"/>
  <c r="M4072" i="1"/>
  <c r="M4093" i="1"/>
  <c r="M4100" i="1"/>
  <c r="N4104" i="1"/>
  <c r="M4104" i="1"/>
  <c r="N4108" i="1"/>
  <c r="M4108" i="1"/>
  <c r="N4112" i="1"/>
  <c r="M4112" i="1"/>
  <c r="N4116" i="1"/>
  <c r="M4116" i="1"/>
  <c r="N4121" i="1"/>
  <c r="M4121" i="1"/>
  <c r="N4125" i="1"/>
  <c r="M4125" i="1"/>
  <c r="N4129" i="1"/>
  <c r="M4129" i="1"/>
  <c r="N4133" i="1"/>
  <c r="M4133" i="1"/>
  <c r="N4137" i="1"/>
  <c r="M4137" i="1"/>
  <c r="N4141" i="1"/>
  <c r="M4141" i="1"/>
  <c r="N4145" i="1"/>
  <c r="M4145" i="1"/>
  <c r="N4240" i="1"/>
  <c r="M4240" i="1"/>
  <c r="N4080" i="1"/>
  <c r="M4080" i="1"/>
  <c r="N4237" i="1"/>
  <c r="M4237" i="1"/>
  <c r="N4007" i="1"/>
  <c r="M4007" i="1"/>
  <c r="N4233" i="1"/>
  <c r="M4233" i="1"/>
  <c r="N4088" i="1"/>
  <c r="M4088" i="1"/>
  <c r="N4192" i="1"/>
  <c r="M4192" i="1"/>
  <c r="N4198" i="1"/>
  <c r="M4198" i="1"/>
  <c r="N4202" i="1"/>
  <c r="M4202" i="1"/>
  <c r="N4218" i="1"/>
  <c r="M4218" i="1"/>
  <c r="N3901" i="1"/>
  <c r="M3901" i="1"/>
  <c r="N3914" i="1"/>
  <c r="M3914" i="1"/>
  <c r="N3946" i="1"/>
  <c r="M3946" i="1"/>
  <c r="N3978" i="1"/>
  <c r="M3978" i="1"/>
  <c r="N4053" i="1"/>
  <c r="M4053" i="1"/>
  <c r="N4095" i="1"/>
  <c r="N4155" i="1"/>
  <c r="M4155" i="1"/>
  <c r="N4168" i="1"/>
  <c r="M4168" i="1"/>
  <c r="N4175" i="1"/>
  <c r="M4175" i="1"/>
  <c r="N4179" i="1"/>
  <c r="M4179" i="1"/>
  <c r="N4185" i="1"/>
  <c r="M4185" i="1"/>
  <c r="M4227" i="1"/>
  <c r="N4096" i="1"/>
  <c r="M4096" i="1"/>
  <c r="M4193" i="1"/>
  <c r="M4199" i="1"/>
  <c r="M4219" i="1"/>
  <c r="N3954" i="1"/>
  <c r="M3954" i="1"/>
  <c r="N3986" i="1"/>
  <c r="M3986" i="1"/>
  <c r="N4061" i="1"/>
  <c r="M4061" i="1"/>
  <c r="N4071" i="1"/>
  <c r="N4217" i="1"/>
  <c r="N4236" i="1"/>
  <c r="M4243" i="1"/>
  <c r="M4244" i="1"/>
</calcChain>
</file>

<file path=xl/sharedStrings.xml><?xml version="1.0" encoding="utf-8"?>
<sst xmlns="http://schemas.openxmlformats.org/spreadsheetml/2006/main" count="43843" uniqueCount="17219">
  <si>
    <t>08065597317</t>
  </si>
  <si>
    <t>IROWA</t>
  </si>
  <si>
    <t>ALFRED OSAMEDE</t>
  </si>
  <si>
    <t>M</t>
  </si>
  <si>
    <t>EDO</t>
  </si>
  <si>
    <t>BDS'05, INTERN'08, NYSC'09, FEL'21</t>
  </si>
  <si>
    <t>CONSULTANT ORTHODONTIST</t>
  </si>
  <si>
    <t>16</t>
  </si>
  <si>
    <t>CONMESS</t>
  </si>
  <si>
    <t>30/12/2021</t>
  </si>
  <si>
    <t>AWAITING</t>
  </si>
  <si>
    <t>08033949005</t>
  </si>
  <si>
    <t>AYOOLA-WILLIAMS</t>
  </si>
  <si>
    <t>OLUWASEYI M.</t>
  </si>
  <si>
    <t>F</t>
  </si>
  <si>
    <t>MBBS'03, FEL'20</t>
  </si>
  <si>
    <t>CONSULTANT CLINICAL MICRO BIOLOGIST</t>
  </si>
  <si>
    <t>08037000636</t>
  </si>
  <si>
    <t>OLUBUKOLA OLUWASEUN</t>
  </si>
  <si>
    <t>24/6/81</t>
  </si>
  <si>
    <t>KOGI</t>
  </si>
  <si>
    <t>YAGBA-EAST</t>
  </si>
  <si>
    <t>MBBS'07, PRIM'08, PART I'16, FEL'21, NYSC'09</t>
  </si>
  <si>
    <t>CONSULTANT GENERAL SURGEON</t>
  </si>
  <si>
    <t>08062921361</t>
  </si>
  <si>
    <t>PEACE</t>
  </si>
  <si>
    <t>GODWIN BROOKS</t>
  </si>
  <si>
    <t>AKWA-IBOM</t>
  </si>
  <si>
    <t>ABAK</t>
  </si>
  <si>
    <t>AKW</t>
  </si>
  <si>
    <t>SS</t>
  </si>
  <si>
    <t>BMLS</t>
  </si>
  <si>
    <t>CHIEF MEDICAL LABORATORY SCIENTIST</t>
  </si>
  <si>
    <t>CONHESS</t>
  </si>
  <si>
    <t>08036863971</t>
  </si>
  <si>
    <t>IBRAHIM</t>
  </si>
  <si>
    <t>MUHAMMAD ADEIZA</t>
  </si>
  <si>
    <t>SENIOR PHYSIOTHERAPIST</t>
  </si>
  <si>
    <t>08037860491</t>
  </si>
  <si>
    <t>ALHAMDU</t>
  </si>
  <si>
    <t>ADON BATHODO</t>
  </si>
  <si>
    <t>RN '13</t>
  </si>
  <si>
    <t>NURSING OFFICER I</t>
  </si>
  <si>
    <t>08036237398</t>
  </si>
  <si>
    <t>ibrahimmurtalaafolabi@gmail.com</t>
  </si>
  <si>
    <t>MURITALA AFOLABI</t>
  </si>
  <si>
    <t>13/10/1982</t>
  </si>
  <si>
    <t>OSUN</t>
  </si>
  <si>
    <t>IFE EAST</t>
  </si>
  <si>
    <t>OSU</t>
  </si>
  <si>
    <t>IFE</t>
  </si>
  <si>
    <t>SW</t>
  </si>
  <si>
    <t>HND QA SURVEY</t>
  </si>
  <si>
    <t>SENIOR TECHNICAL OFFICER</t>
  </si>
  <si>
    <t>11/12010</t>
  </si>
  <si>
    <t>ALABI</t>
  </si>
  <si>
    <t>RACHEAL TINUKE</t>
  </si>
  <si>
    <t>B. PHARM</t>
  </si>
  <si>
    <t>ASSISTANT DIRECTOR, PHARMACEUTICAL SERVICES</t>
  </si>
  <si>
    <t>08065611623</t>
  </si>
  <si>
    <t>badmashassan@gmail.com</t>
  </si>
  <si>
    <t>BADAMASI</t>
  </si>
  <si>
    <t>ALHASSAN</t>
  </si>
  <si>
    <t>NASARAWA</t>
  </si>
  <si>
    <t>KEFFI</t>
  </si>
  <si>
    <t>NAS</t>
  </si>
  <si>
    <t>KEF</t>
  </si>
  <si>
    <t>NC</t>
  </si>
  <si>
    <t>HND(HRIM)'05, ND(HRIM)'04, NC'99,SSCE'03/04</t>
  </si>
  <si>
    <t>CHIEF RECORDS OFFICER</t>
  </si>
  <si>
    <t xml:space="preserve"> ADESOLA  </t>
  </si>
  <si>
    <t>EUNICE OYELADUN</t>
  </si>
  <si>
    <t>PRINCIPAL EXECUTIVE OFFICER II (ADMIN)</t>
  </si>
  <si>
    <t>08062210105</t>
  </si>
  <si>
    <t>OGUCHE</t>
  </si>
  <si>
    <t>MAUREEN O.</t>
  </si>
  <si>
    <t xml:space="preserve">PRINCIPAL EXECUTIVE OFFICER II PLANNING </t>
  </si>
  <si>
    <t>7/NOVEB/2013</t>
  </si>
  <si>
    <t>7/Noveb/2016</t>
  </si>
  <si>
    <t>HALIRA</t>
  </si>
  <si>
    <t>RILWANU IBRAHIM</t>
  </si>
  <si>
    <t>CHIEF NURSING OFFICER</t>
  </si>
  <si>
    <t>COMFORT</t>
  </si>
  <si>
    <t xml:space="preserve">MUSA </t>
  </si>
  <si>
    <t>PRINCIPAL HEALTH RECORDS TECHNICINA II</t>
  </si>
  <si>
    <t>08035680246</t>
  </si>
  <si>
    <t>ANDOMA AHAMADU UMAR</t>
  </si>
  <si>
    <t>OBI</t>
  </si>
  <si>
    <t>B.SC POL SCI ‘10</t>
  </si>
  <si>
    <t>ADMINISTRATIVE OFFICER I</t>
  </si>
  <si>
    <t>01/NOVB/2017</t>
  </si>
  <si>
    <t>399328</t>
  </si>
  <si>
    <t>OHIABE</t>
  </si>
  <si>
    <t>OGENEKEVWE</t>
  </si>
  <si>
    <t>PLANNING OFFICER I</t>
  </si>
  <si>
    <t>07068139872</t>
  </si>
  <si>
    <t>YAHAYA</t>
  </si>
  <si>
    <t>ISHAGYE IBRAHIM</t>
  </si>
  <si>
    <t>KEANA</t>
  </si>
  <si>
    <t>KEA</t>
  </si>
  <si>
    <t>BSC MATH 13 SSCE '06 FSLC '01</t>
  </si>
  <si>
    <t>STatistician I</t>
  </si>
  <si>
    <t>07062058303</t>
  </si>
  <si>
    <t>MOSES</t>
  </si>
  <si>
    <t>MICHEAL IKULONO</t>
  </si>
  <si>
    <t>MED LAB ASSISTANT '07</t>
  </si>
  <si>
    <t>HIGHER MEDICAL LABORATORY TECHNICIAN</t>
  </si>
  <si>
    <t>07039654751</t>
  </si>
  <si>
    <t>OKITI</t>
  </si>
  <si>
    <t>ROBINSON OBOS</t>
  </si>
  <si>
    <t>28/1/81</t>
  </si>
  <si>
    <t>DELTA</t>
  </si>
  <si>
    <t>ETHIOPE EAST</t>
  </si>
  <si>
    <t>MBBS'10, PART ONE'17, FEL'21, NYSC'11</t>
  </si>
  <si>
    <t>CONSULTANT ORAL PATHOLOGIST</t>
  </si>
  <si>
    <t>08146414781</t>
  </si>
  <si>
    <t>MOMOH</t>
  </si>
  <si>
    <t>JIMOH ABDULRAZAK</t>
  </si>
  <si>
    <t>OKENE</t>
  </si>
  <si>
    <t>MBBS'10, FEL'21, NYSC'11</t>
  </si>
  <si>
    <t>CONSULTANT OPHTHALMOLOGIST</t>
  </si>
  <si>
    <t>DR. UKWUBILE</t>
  </si>
  <si>
    <t>UKWUBILE U.</t>
  </si>
  <si>
    <t>08036007995</t>
  </si>
  <si>
    <t xml:space="preserve">DR. CHUKWU </t>
  </si>
  <si>
    <t>P. IKECHUKWU</t>
  </si>
  <si>
    <t>16/1/1974</t>
  </si>
  <si>
    <t>ENUGU</t>
  </si>
  <si>
    <t>NKANU EAST</t>
  </si>
  <si>
    <t>ENU</t>
  </si>
  <si>
    <t>NKA</t>
  </si>
  <si>
    <t>SE</t>
  </si>
  <si>
    <t>MBBS '03, MMCP '12 FMCP '21</t>
  </si>
  <si>
    <t>CONSULTANT NEUROLOGIST</t>
  </si>
  <si>
    <t>19/7/2022</t>
  </si>
  <si>
    <t>08067037355</t>
  </si>
  <si>
    <t>RINDAP</t>
  </si>
  <si>
    <t xml:space="preserve">GWAKRA </t>
  </si>
  <si>
    <t>13/3/91</t>
  </si>
  <si>
    <t>KADUNA</t>
  </si>
  <si>
    <t>KAJURU</t>
  </si>
  <si>
    <t>MBBS'17, NYSC'19, PRIM'20</t>
  </si>
  <si>
    <t>REGISTRAR O&amp;G</t>
  </si>
  <si>
    <t>13</t>
  </si>
  <si>
    <t>RESIDENCY</t>
  </si>
  <si>
    <t>08031938280</t>
  </si>
  <si>
    <t>machenryi@yahoo.com</t>
  </si>
  <si>
    <t>STEPHEN</t>
  </si>
  <si>
    <t>MCHENRY</t>
  </si>
  <si>
    <t>16/12/1984</t>
  </si>
  <si>
    <t>IKOT EKAN</t>
  </si>
  <si>
    <t>IKT</t>
  </si>
  <si>
    <t>SSCE '99 BMBS '09</t>
  </si>
  <si>
    <t>CONSULTANT PHYSICIAN GASTRO</t>
  </si>
  <si>
    <t>08138097614</t>
  </si>
  <si>
    <t>DR. BAKARE</t>
  </si>
  <si>
    <t xml:space="preserve">O. BAMIDELE </t>
  </si>
  <si>
    <t xml:space="preserve">CONSULTANT NEPHHROLOGIST </t>
  </si>
  <si>
    <t>ONYEBUASHI</t>
  </si>
  <si>
    <t>HENRY</t>
  </si>
  <si>
    <t>08180695240</t>
  </si>
  <si>
    <t xml:space="preserve">DR. FELIX O. </t>
  </si>
  <si>
    <t>OGBO</t>
  </si>
  <si>
    <t xml:space="preserve"> </t>
  </si>
  <si>
    <t>CONSULTANT</t>
  </si>
  <si>
    <t>07030238110</t>
  </si>
  <si>
    <t>AKHAINE</t>
  </si>
  <si>
    <t>JULIUS ORIAZOWAN</t>
  </si>
  <si>
    <t>CONSULTANT UROLOGICAL SURGEON</t>
  </si>
  <si>
    <t>24/10/2022</t>
  </si>
  <si>
    <t>ADAMU</t>
  </si>
  <si>
    <t>ALHAJI MOHAMMED</t>
  </si>
  <si>
    <t>31/12/1979</t>
  </si>
  <si>
    <t>SENIOR ADMINISTRATIVE OFFICER</t>
  </si>
  <si>
    <t>07035147853</t>
  </si>
  <si>
    <t>HAUWA</t>
  </si>
  <si>
    <t>MOHAMMED USMAN</t>
  </si>
  <si>
    <t>13/4/1985</t>
  </si>
  <si>
    <t>BSC SOCIOLOGY 10</t>
  </si>
  <si>
    <t>PRINCIPAL MEDICAL SOCIAL WORKER</t>
  </si>
  <si>
    <t>LESHOU</t>
  </si>
  <si>
    <t>DANGANA JAKONDA</t>
  </si>
  <si>
    <t>29/10/1991</t>
  </si>
  <si>
    <t>B.Sc BUS ADM '22</t>
  </si>
  <si>
    <t>ADMINISTRATIVE OFFICER II</t>
  </si>
  <si>
    <t>15/JULY, 2021</t>
  </si>
  <si>
    <t>AMOS</t>
  </si>
  <si>
    <t>JENNIFER SAKANTE</t>
  </si>
  <si>
    <t>07087906376</t>
  </si>
  <si>
    <t>IGBAWUA</t>
  </si>
  <si>
    <t>TERSEER THADDEUS</t>
  </si>
  <si>
    <t>BENUE</t>
  </si>
  <si>
    <t>REGISTRAR SURGERY</t>
  </si>
  <si>
    <t>07039520066</t>
  </si>
  <si>
    <t>EJEAGBASI</t>
  </si>
  <si>
    <t>UJU ANURIKA</t>
  </si>
  <si>
    <t>25/12/1985</t>
  </si>
  <si>
    <t>B.SC MICROBIOLOGY'09</t>
  </si>
  <si>
    <t>SCIENTIFIC OFFICER II</t>
  </si>
  <si>
    <t>UJU SOPHIA</t>
  </si>
  <si>
    <t>B.SC. INO. MICRO BIOLOGY</t>
  </si>
  <si>
    <t>07068271173</t>
  </si>
  <si>
    <t>JOSHUA</t>
  </si>
  <si>
    <t xml:space="preserve">SAIDU </t>
  </si>
  <si>
    <t>AKWANGA</t>
  </si>
  <si>
    <t>ND BUS-ADMIN'20</t>
  </si>
  <si>
    <t>HEALTH ASSISTANT</t>
  </si>
  <si>
    <t>08063661043</t>
  </si>
  <si>
    <t>imuhammad7830@gmail.com</t>
  </si>
  <si>
    <t>MUHAMMAD SHEHU</t>
  </si>
  <si>
    <t>23/09/1993</t>
  </si>
  <si>
    <t>B.SC POL SCI</t>
  </si>
  <si>
    <t>8</t>
  </si>
  <si>
    <t>08077476686</t>
  </si>
  <si>
    <t>HABIBU</t>
  </si>
  <si>
    <t>ABDULLAHI KIMO</t>
  </si>
  <si>
    <t>KEBBI</t>
  </si>
  <si>
    <t>HND INO MGT'19</t>
  </si>
  <si>
    <t>HIGHER HEALTH RECORD OFFICER</t>
  </si>
  <si>
    <t>ABDULSALAM</t>
  </si>
  <si>
    <t xml:space="preserve">ADAMU </t>
  </si>
  <si>
    <t>NURSING OFFICER II</t>
  </si>
  <si>
    <t>07026674464</t>
  </si>
  <si>
    <t>SULE</t>
  </si>
  <si>
    <t>JEMIMAH MADAKI</t>
  </si>
  <si>
    <t>24/03/1999</t>
  </si>
  <si>
    <t>WAMBA</t>
  </si>
  <si>
    <t>NCE TECH DEDU'18</t>
  </si>
  <si>
    <t>EXECUTIVE OFFICER</t>
  </si>
  <si>
    <t>08033893396</t>
  </si>
  <si>
    <t>BALA</t>
  </si>
  <si>
    <t>FAIZA MAIWADA</t>
  </si>
  <si>
    <t>B.ED ECONS/EDU</t>
  </si>
  <si>
    <t>08065202741</t>
  </si>
  <si>
    <t>PANSAR</t>
  </si>
  <si>
    <t>RHODA YUNANA</t>
  </si>
  <si>
    <t>20/05/1979</t>
  </si>
  <si>
    <t>PLATEAU</t>
  </si>
  <si>
    <t>MANGU</t>
  </si>
  <si>
    <t>RN'14, RM'17</t>
  </si>
  <si>
    <t>09031101225</t>
  </si>
  <si>
    <t>KHADIJAT</t>
  </si>
  <si>
    <t>YAKUBU EBESHI</t>
  </si>
  <si>
    <t>30/03/1988</t>
  </si>
  <si>
    <t>KOKONA</t>
  </si>
  <si>
    <t>SSCE 08</t>
  </si>
  <si>
    <t>07034775859</t>
  </si>
  <si>
    <t>JIBRIN</t>
  </si>
  <si>
    <t>RASHIDA YARO</t>
  </si>
  <si>
    <t>14/11/1989</t>
  </si>
  <si>
    <t>TOTO</t>
  </si>
  <si>
    <t>ND LIB&amp;INFO SCI'17</t>
  </si>
  <si>
    <t>ASSISTANT  LIBRARY OFFICER</t>
  </si>
  <si>
    <t>5</t>
  </si>
  <si>
    <t>6</t>
  </si>
  <si>
    <t>08061586891</t>
  </si>
  <si>
    <t>FATIMA</t>
  </si>
  <si>
    <t>BELLO TUGA</t>
  </si>
  <si>
    <t>24/08/1992</t>
  </si>
  <si>
    <t>BAGUDO</t>
  </si>
  <si>
    <t>B.SC ECO'</t>
  </si>
  <si>
    <t>PLANNING OFFICER II</t>
  </si>
  <si>
    <t>08133764767</t>
  </si>
  <si>
    <t>SUFIYANU</t>
  </si>
  <si>
    <t xml:space="preserve">ABUBAKAR </t>
  </si>
  <si>
    <t>B.SC MATHS'16</t>
  </si>
  <si>
    <t>PROGRAMME ANALYST II</t>
  </si>
  <si>
    <t>AISHA</t>
  </si>
  <si>
    <t>MUHAMMAD SADIQ</t>
  </si>
  <si>
    <t>B.PHARM</t>
  </si>
  <si>
    <t>PHARMACIST</t>
  </si>
  <si>
    <t>9</t>
  </si>
  <si>
    <t>11</t>
  </si>
  <si>
    <t>08038249567</t>
  </si>
  <si>
    <t>yusufsanibici@gmail.com</t>
  </si>
  <si>
    <t>YUSUF</t>
  </si>
  <si>
    <t>SANI BICI</t>
  </si>
  <si>
    <t>24/05/1991</t>
  </si>
  <si>
    <t>WAM</t>
  </si>
  <si>
    <t>ND PUB ADMIN</t>
  </si>
  <si>
    <t>ASSISTANT EXECUTIVE OFFICER</t>
  </si>
  <si>
    <t>07032800109</t>
  </si>
  <si>
    <t>OLATUNDE</t>
  </si>
  <si>
    <t>DOMINION AMAO</t>
  </si>
  <si>
    <t>OYO</t>
  </si>
  <si>
    <t>HND ELECT &amp;TELECOM</t>
  </si>
  <si>
    <t>ENGINEER II</t>
  </si>
  <si>
    <t>NANCY</t>
  </si>
  <si>
    <t xml:space="preserve">SOLOMON </t>
  </si>
  <si>
    <t>SSCE</t>
  </si>
  <si>
    <t>08035750452</t>
  </si>
  <si>
    <t xml:space="preserve">DANIEL </t>
  </si>
  <si>
    <t>YAMTA MSHELIA</t>
  </si>
  <si>
    <t>HND MKT'18</t>
  </si>
  <si>
    <t>HIGHER EXECUTIVE OFFICER</t>
  </si>
  <si>
    <t>7</t>
  </si>
  <si>
    <t>08147029083</t>
  </si>
  <si>
    <t>ABIDEEN</t>
  </si>
  <si>
    <t>HIKMAT ABDULRAHEEM</t>
  </si>
  <si>
    <t>29/10/1994</t>
  </si>
  <si>
    <t>B.SC SOCIOLOGY'18</t>
  </si>
  <si>
    <t>07065431133</t>
  </si>
  <si>
    <t>OGE</t>
  </si>
  <si>
    <t>VICTOR ONYINYE</t>
  </si>
  <si>
    <t>31/12/1989</t>
  </si>
  <si>
    <t>EBONYI</t>
  </si>
  <si>
    <t>OHAUKWU</t>
  </si>
  <si>
    <t>HND DTH'13</t>
  </si>
  <si>
    <t>DENTAL TECHNOLOGIST</t>
  </si>
  <si>
    <t>08035704078</t>
  </si>
  <si>
    <t>ALI</t>
  </si>
  <si>
    <t>HABIBU UMAR</t>
  </si>
  <si>
    <t>31/12/1983</t>
  </si>
  <si>
    <t>B.SC PSYCH'16</t>
  </si>
  <si>
    <t>MEDICAL SOCIAL WORKER II</t>
  </si>
  <si>
    <t>08033893209</t>
  </si>
  <si>
    <t>ABDULRAHMAN</t>
  </si>
  <si>
    <t xml:space="preserve">MARAFA </t>
  </si>
  <si>
    <t>SOKOTO</t>
  </si>
  <si>
    <t>ISA</t>
  </si>
  <si>
    <t>B.SC Ed. ECO'18</t>
  </si>
  <si>
    <t>08118845866</t>
  </si>
  <si>
    <t>nasirtt2@gmail.com</t>
  </si>
  <si>
    <t>USMAN</t>
  </si>
  <si>
    <t>NASIRU MUSA</t>
  </si>
  <si>
    <t>LAFIA</t>
  </si>
  <si>
    <t>LAF</t>
  </si>
  <si>
    <t>B.SC PSYCOLOGY</t>
  </si>
  <si>
    <t>MEDICAL LABORATORY TECHNICIAN</t>
  </si>
  <si>
    <t>8/3/2022</t>
  </si>
  <si>
    <t>08131551781</t>
  </si>
  <si>
    <t>NUSAIBA AHMED</t>
  </si>
  <si>
    <t>15/1/1997</t>
  </si>
  <si>
    <t>B.SC MASSCOM'17</t>
  </si>
  <si>
    <t>INFORMATION OFFICER II</t>
  </si>
  <si>
    <t>07030066556</t>
  </si>
  <si>
    <t>iheanachouchechicecilia@gmail.com</t>
  </si>
  <si>
    <t>IHEANACHO</t>
  </si>
  <si>
    <t>UCHECHI CECILIA</t>
  </si>
  <si>
    <t>22/09/1988</t>
  </si>
  <si>
    <t>AFIKPO SOUTH</t>
  </si>
  <si>
    <t>B.SC ACCT'19</t>
  </si>
  <si>
    <t>ACCOUNTANT II</t>
  </si>
  <si>
    <t>08037035530</t>
  </si>
  <si>
    <t>BRIDGET</t>
  </si>
  <si>
    <t>WAHE MOSES</t>
  </si>
  <si>
    <t>26/07/1989</t>
  </si>
  <si>
    <t>B.SC BUS ADM'16</t>
  </si>
  <si>
    <t>08100463070</t>
  </si>
  <si>
    <t>belloabdulsalam2022@gmail.com</t>
  </si>
  <si>
    <t>BELLO</t>
  </si>
  <si>
    <t xml:space="preserve">ABDULSALAM </t>
  </si>
  <si>
    <t>KOTON KARFE</t>
  </si>
  <si>
    <t>KOG</t>
  </si>
  <si>
    <t>KOT</t>
  </si>
  <si>
    <t>9/3/2022</t>
  </si>
  <si>
    <t>08063414757</t>
  </si>
  <si>
    <t>saiduabdullahi367@gmail.com</t>
  </si>
  <si>
    <t>SAIDU</t>
  </si>
  <si>
    <t xml:space="preserve">ABDULLAHI </t>
  </si>
  <si>
    <t>24/01/1985</t>
  </si>
  <si>
    <t>DIP FISH TECH'09</t>
  </si>
  <si>
    <t>08067363821</t>
  </si>
  <si>
    <t>rashidaatabs@gmail.com</t>
  </si>
  <si>
    <t>ATABS</t>
  </si>
  <si>
    <t>RASHIDA TANIMU</t>
  </si>
  <si>
    <t>BSC PUB ADM18</t>
  </si>
  <si>
    <t>07015798763</t>
  </si>
  <si>
    <t>FIDELIS</t>
  </si>
  <si>
    <t xml:space="preserve">EMMANUEL </t>
  </si>
  <si>
    <t>19/08/1990</t>
  </si>
  <si>
    <t>ABIA</t>
  </si>
  <si>
    <t>UMMUNEOCHI</t>
  </si>
  <si>
    <t>B.TECH PUB HLTH'15</t>
  </si>
  <si>
    <t>PUBLIC HEALTH OFFICER II</t>
  </si>
  <si>
    <t>ABDULLAHI</t>
  </si>
  <si>
    <t>MARYAM ADAMU</t>
  </si>
  <si>
    <t>30/10/1986</t>
  </si>
  <si>
    <t>B.PHARM'14</t>
  </si>
  <si>
    <t>ELIZABETH</t>
  </si>
  <si>
    <t>MUSA A.</t>
  </si>
  <si>
    <t>UMAR</t>
  </si>
  <si>
    <t xml:space="preserve">MUHAMMAD </t>
  </si>
  <si>
    <t>B ED 18</t>
  </si>
  <si>
    <t>09035840073</t>
  </si>
  <si>
    <t>shuaibujamila1@gmail.com</t>
  </si>
  <si>
    <t>SHU’AIBU</t>
  </si>
  <si>
    <t xml:space="preserve">JAMILA </t>
  </si>
  <si>
    <t>31/07/1997</t>
  </si>
  <si>
    <t>NTT</t>
  </si>
  <si>
    <t>MLT 2018</t>
  </si>
  <si>
    <t>2</t>
  </si>
  <si>
    <t>7/03/2022</t>
  </si>
  <si>
    <t>07032864213</t>
  </si>
  <si>
    <t>RIMI</t>
  </si>
  <si>
    <t>LYDIA KATO</t>
  </si>
  <si>
    <t>15/5/1981</t>
  </si>
  <si>
    <t>AKG</t>
  </si>
  <si>
    <t>8/3/2023</t>
  </si>
  <si>
    <t>09021806206</t>
  </si>
  <si>
    <t>JOSEPH</t>
  </si>
  <si>
    <t>A, UGBE</t>
  </si>
  <si>
    <t>C/RIVER</t>
  </si>
  <si>
    <t>OBUDU</t>
  </si>
  <si>
    <t>CRS</t>
  </si>
  <si>
    <t>OBD</t>
  </si>
  <si>
    <t>CLERICAL OFFICER I</t>
  </si>
  <si>
    <t>7/3/2022</t>
  </si>
  <si>
    <t>08064521351</t>
  </si>
  <si>
    <t>MUHAMMAD</t>
  </si>
  <si>
    <t>SHAMSUDEEN FATIMA</t>
  </si>
  <si>
    <t>07063333454</t>
  </si>
  <si>
    <t>HUZAIFA</t>
  </si>
  <si>
    <t>SHU'AIBU SPAWA</t>
  </si>
  <si>
    <t>HND PUB ADM'18</t>
  </si>
  <si>
    <t>09037127289</t>
  </si>
  <si>
    <t xml:space="preserve">HALIDU </t>
  </si>
  <si>
    <t>MLT'15</t>
  </si>
  <si>
    <t>Medical Laboratory Technician</t>
  </si>
  <si>
    <t>08064817373</t>
  </si>
  <si>
    <t>SULEIMAN</t>
  </si>
  <si>
    <t>HUDU DANMALLAM</t>
  </si>
  <si>
    <t>DIP EH'06</t>
  </si>
  <si>
    <t>Environmental Health Attendant</t>
  </si>
  <si>
    <t>08160167044</t>
  </si>
  <si>
    <t>oladeleoladepograce@gmail.com</t>
  </si>
  <si>
    <t>OLADELE</t>
  </si>
  <si>
    <t>DOLAPO GRACE</t>
  </si>
  <si>
    <t>31/05/1990</t>
  </si>
  <si>
    <t>OGBOMOSO NORTH</t>
  </si>
  <si>
    <t>OGB</t>
  </si>
  <si>
    <t>B.SC ECO'12</t>
  </si>
  <si>
    <t>09029785943</t>
  </si>
  <si>
    <t>WILLIAMS</t>
  </si>
  <si>
    <t xml:space="preserve">FLORENCE </t>
  </si>
  <si>
    <t>NCE ENG'16</t>
  </si>
  <si>
    <t>08030681536</t>
  </si>
  <si>
    <t>gladysokwori@gmaail.com</t>
  </si>
  <si>
    <t>OGAH</t>
  </si>
  <si>
    <t>GLADYS MATHEW OKWORI</t>
  </si>
  <si>
    <t>OGBADIBO</t>
  </si>
  <si>
    <t>BEN</t>
  </si>
  <si>
    <t>ODB</t>
  </si>
  <si>
    <t>08034484695</t>
  </si>
  <si>
    <t>MOHAMMED</t>
  </si>
  <si>
    <t>OMADEFU ABDULLAHI</t>
  </si>
  <si>
    <t>B.SC POL SCI'13</t>
  </si>
  <si>
    <t>07038354242</t>
  </si>
  <si>
    <t>GAIYA</t>
  </si>
  <si>
    <t xml:space="preserve">JOSEPHINE </t>
  </si>
  <si>
    <t>27/10/1984</t>
  </si>
  <si>
    <t>ZANGO KATAF</t>
  </si>
  <si>
    <t>RM'18 RN'07</t>
  </si>
  <si>
    <t>08033510781</t>
  </si>
  <si>
    <t>ABUBAKAR</t>
  </si>
  <si>
    <t>ADAMU TANKO</t>
  </si>
  <si>
    <t>B.TECH EST MGT'17</t>
  </si>
  <si>
    <t>Engineer II (Estate Management)</t>
  </si>
  <si>
    <t>07030645518</t>
  </si>
  <si>
    <t>VICTORIA YUSUF</t>
  </si>
  <si>
    <t>19/04/1986</t>
  </si>
  <si>
    <t>ND NUT&amp;DIET'16</t>
  </si>
  <si>
    <t>NUTRITION ASSISTANT</t>
  </si>
  <si>
    <t>,08171895401</t>
  </si>
  <si>
    <t>katemichael@gmail.com</t>
  </si>
  <si>
    <t>MICHEAL</t>
  </si>
  <si>
    <t xml:space="preserve">CATHERINE </t>
  </si>
  <si>
    <t>OGOMOSO SOUTH</t>
  </si>
  <si>
    <t>B.SC ED PHY/HE</t>
  </si>
  <si>
    <t>08066828535</t>
  </si>
  <si>
    <t>hauwatankogodiya@gmail.com</t>
  </si>
  <si>
    <t>TANKO</t>
  </si>
  <si>
    <t>HAUWA GODIYA YAKUBU</t>
  </si>
  <si>
    <t>NCE'12</t>
  </si>
  <si>
    <t>07030090623</t>
  </si>
  <si>
    <t>IBRAHIM S.</t>
  </si>
  <si>
    <t>FSLC/TRADE TEST</t>
  </si>
  <si>
    <t>Driver/Mechanic</t>
  </si>
  <si>
    <t>07033609447</t>
  </si>
  <si>
    <t>kindnesstitus@gmail.com</t>
  </si>
  <si>
    <t>KINDNESS</t>
  </si>
  <si>
    <t xml:space="preserve">JACK'AN </t>
  </si>
  <si>
    <t>RM'16 RN'13</t>
  </si>
  <si>
    <t>08109657170</t>
  </si>
  <si>
    <t>MOHAMMED ASALE</t>
  </si>
  <si>
    <t>ND BUS ADMIN &amp;MGT'19</t>
  </si>
  <si>
    <t>08122480441</t>
  </si>
  <si>
    <t>HALIMA</t>
  </si>
  <si>
    <t>ADO DAUDA</t>
  </si>
  <si>
    <t>DIP SLT'18</t>
  </si>
  <si>
    <t>Science Laboratory Assistant</t>
  </si>
  <si>
    <t>ABDULRAHIM</t>
  </si>
  <si>
    <t xml:space="preserve">JUMMAI </t>
  </si>
  <si>
    <t>08038070919</t>
  </si>
  <si>
    <t>SALIHU</t>
  </si>
  <si>
    <t>MUHAMMAD ABBAS</t>
  </si>
  <si>
    <t>NIGER</t>
  </si>
  <si>
    <t>BIDA</t>
  </si>
  <si>
    <t>08134936301</t>
  </si>
  <si>
    <t>SADIQ</t>
  </si>
  <si>
    <t>ISHMAHEEL ADESINA</t>
  </si>
  <si>
    <t>27/05/1995</t>
  </si>
  <si>
    <t>B.SC ACCT'15</t>
  </si>
  <si>
    <t>07032155377</t>
  </si>
  <si>
    <t>MUSTAPHA</t>
  </si>
  <si>
    <t xml:space="preserve">MUHAMMED </t>
  </si>
  <si>
    <t>NCE'18</t>
  </si>
  <si>
    <t>SAMIRA</t>
  </si>
  <si>
    <t>16/01/1994</t>
  </si>
  <si>
    <t>09031521460</t>
  </si>
  <si>
    <t>FARIDA</t>
  </si>
  <si>
    <t>YUSUF ADAM</t>
  </si>
  <si>
    <t>HND'14</t>
  </si>
  <si>
    <t>070629446886</t>
  </si>
  <si>
    <t>JONATHAN</t>
  </si>
  <si>
    <t xml:space="preserve">EZEKIEL </t>
  </si>
  <si>
    <t>LERE</t>
  </si>
  <si>
    <t>DIP. COM HLTH'09</t>
  </si>
  <si>
    <t>Community Health Extension Worker</t>
  </si>
  <si>
    <t>07080866005</t>
  </si>
  <si>
    <t>ruthedrick@gmail.com</t>
  </si>
  <si>
    <t>GAMBO</t>
  </si>
  <si>
    <t>REKIYA RUTH</t>
  </si>
  <si>
    <t>TARABA</t>
  </si>
  <si>
    <t>TAKUM</t>
  </si>
  <si>
    <t>TAR</t>
  </si>
  <si>
    <t>TTM</t>
  </si>
  <si>
    <t>NE</t>
  </si>
  <si>
    <t>B.PHARM'17</t>
  </si>
  <si>
    <t>08/03/2022</t>
  </si>
  <si>
    <t>MUHAMMED</t>
  </si>
  <si>
    <t>Enviromental Health Assistant</t>
  </si>
  <si>
    <t>08052939594</t>
  </si>
  <si>
    <t>OSUJI</t>
  </si>
  <si>
    <t>ONYINYECHI J.</t>
  </si>
  <si>
    <t>10/011995</t>
  </si>
  <si>
    <t>IMO</t>
  </si>
  <si>
    <t>AHIAZU MBAISE</t>
  </si>
  <si>
    <t>B.MR PHYSIO'17</t>
  </si>
  <si>
    <t>PHYSIOTHERAPIST</t>
  </si>
  <si>
    <t>BABANYAYA MUHAMMED</t>
  </si>
  <si>
    <t>B.SC</t>
  </si>
  <si>
    <t>DR CHARLEES</t>
  </si>
  <si>
    <t>CHARLES I.</t>
  </si>
  <si>
    <t>CONSULTANT OPTHALMOLOGIST (SPECIAL GRADE II)</t>
  </si>
  <si>
    <t>08039490239</t>
  </si>
  <si>
    <t>ADENIYI</t>
  </si>
  <si>
    <t>DAMILOLA BLESSING</t>
  </si>
  <si>
    <t>19/05/1988</t>
  </si>
  <si>
    <t>OGB NRTH</t>
  </si>
  <si>
    <t>B.TECH BIOCHEM'12</t>
  </si>
  <si>
    <t>08097375663</t>
  </si>
  <si>
    <t>kemifemioke@gmail.com</t>
  </si>
  <si>
    <t>FEMI-OKE</t>
  </si>
  <si>
    <t>OLUWAKEMI ABISOLA</t>
  </si>
  <si>
    <t>BOLUWADURO</t>
  </si>
  <si>
    <t>BOL</t>
  </si>
  <si>
    <t>MBBS'16 WACP 2022</t>
  </si>
  <si>
    <t>REGISTRAR</t>
  </si>
  <si>
    <t>DINATU</t>
  </si>
  <si>
    <t xml:space="preserve">SAMSON </t>
  </si>
  <si>
    <t>KARU</t>
  </si>
  <si>
    <t>DIP ACCT</t>
  </si>
  <si>
    <t>ASSISTANT EXECUTIVE OFFICER (ACCOUNTS)</t>
  </si>
  <si>
    <t>08056430576</t>
  </si>
  <si>
    <t>ALIH</t>
  </si>
  <si>
    <t>SA'ADAT OJONE</t>
  </si>
  <si>
    <t>DEKINA</t>
  </si>
  <si>
    <t>ND BUS STUDIES'20</t>
  </si>
  <si>
    <t>08037670103</t>
  </si>
  <si>
    <t>FAROUK TAFIDA</t>
  </si>
  <si>
    <t>KADUNA-NORTH</t>
  </si>
  <si>
    <t>MBBS'14, NYSC'16, PRIM'21</t>
  </si>
  <si>
    <t>07063659590</t>
  </si>
  <si>
    <t>HARUNA</t>
  </si>
  <si>
    <t>FAHAD ABUYAYI</t>
  </si>
  <si>
    <t>HND LAB SCI'21</t>
  </si>
  <si>
    <t>HIGHER SCIENCE LABORATORY TECHNOLOGIST</t>
  </si>
  <si>
    <t>09123032763</t>
  </si>
  <si>
    <t>muhammadumarardo2127@gmail.com</t>
  </si>
  <si>
    <t>MOHAMMAD</t>
  </si>
  <si>
    <t xml:space="preserve">UMAR </t>
  </si>
  <si>
    <t>BAUCHI</t>
  </si>
  <si>
    <t>BAU</t>
  </si>
  <si>
    <t>MLT'20</t>
  </si>
  <si>
    <t>9/03/2022</t>
  </si>
  <si>
    <t>07037743689, 07087134430</t>
  </si>
  <si>
    <t>GUSHI</t>
  </si>
  <si>
    <t>EMMANUEL ELISHA</t>
  </si>
  <si>
    <t>25/08/1989</t>
  </si>
  <si>
    <t>JOS-NORTH</t>
  </si>
  <si>
    <t>PLA</t>
  </si>
  <si>
    <t>JNO</t>
  </si>
  <si>
    <t>MBBS'18, PRIM'21, NYSC'20, INTERN'19</t>
  </si>
  <si>
    <t>REGISTRAR ANAESTHESIA</t>
  </si>
  <si>
    <t>08169033798</t>
  </si>
  <si>
    <t>GOPEP</t>
  </si>
  <si>
    <t>NENROT SANDRA</t>
  </si>
  <si>
    <t>JOS</t>
  </si>
  <si>
    <t>MBBS'18</t>
  </si>
  <si>
    <t>08062887898</t>
  </si>
  <si>
    <t>EGUNYOMI</t>
  </si>
  <si>
    <t>OLUSOLA ELIJAH</t>
  </si>
  <si>
    <t>23/07/1989</t>
  </si>
  <si>
    <t>OGBOMOSO SOUTH</t>
  </si>
  <si>
    <t>B.TECH COMP'17</t>
  </si>
  <si>
    <t>09064627542</t>
  </si>
  <si>
    <t>IDRIS DANJUMA</t>
  </si>
  <si>
    <t>B.SC GEOGRAPHY'18</t>
  </si>
  <si>
    <t>07069227600</t>
  </si>
  <si>
    <t>NWEKE</t>
  </si>
  <si>
    <t>MIRIAM EZINNE</t>
  </si>
  <si>
    <t>23/03/1994</t>
  </si>
  <si>
    <t>BNSC'18,RM'18 RN'17</t>
  </si>
  <si>
    <t>07063512068</t>
  </si>
  <si>
    <t>MAIKASUWA</t>
  </si>
  <si>
    <t>FATIMA ZUBAIRU</t>
  </si>
  <si>
    <t>DIP. PUB ADMIN</t>
  </si>
  <si>
    <t>07035960305</t>
  </si>
  <si>
    <t>FATIMA. D</t>
  </si>
  <si>
    <t>27/03/1994</t>
  </si>
  <si>
    <t>08160402880</t>
  </si>
  <si>
    <t>EMUVEYAN</t>
  </si>
  <si>
    <t>UFUOMA MONICA</t>
  </si>
  <si>
    <t>HND MICROBIOLOGY'19</t>
  </si>
  <si>
    <t>RABI</t>
  </si>
  <si>
    <t>MOHAMMED WADA</t>
  </si>
  <si>
    <t>B.SC GEO</t>
  </si>
  <si>
    <t>08065945477</t>
  </si>
  <si>
    <t xml:space="preserve">YAHAYA </t>
  </si>
  <si>
    <t>ND BUS</t>
  </si>
  <si>
    <t>07063380839</t>
  </si>
  <si>
    <t>hassanamuhammadungo@gmail.com</t>
  </si>
  <si>
    <t>HASSANA</t>
  </si>
  <si>
    <t>MUHAMMAD UNGO</t>
  </si>
  <si>
    <t>ENV. ASSISTANT 20</t>
  </si>
  <si>
    <t>09064219998</t>
  </si>
  <si>
    <t>RUKAIYA</t>
  </si>
  <si>
    <t>IBRAHIM RAMALAN</t>
  </si>
  <si>
    <t>26/6/1994</t>
  </si>
  <si>
    <t>ND ENV HLTH ASSISTANT 16</t>
  </si>
  <si>
    <t>ND ENVIROMENTAL HEALTH TECHNICIAN</t>
  </si>
  <si>
    <t>08066378641</t>
  </si>
  <si>
    <t>PHILIP</t>
  </si>
  <si>
    <t>CRS '17</t>
  </si>
  <si>
    <t>08136261117</t>
  </si>
  <si>
    <t>HADIZA OGBA</t>
  </si>
  <si>
    <t>24/03/1988</t>
  </si>
  <si>
    <t>RN'17</t>
  </si>
  <si>
    <t>07063818899</t>
  </si>
  <si>
    <t>18/2/1992</t>
  </si>
  <si>
    <t>SSCE ND 2021</t>
  </si>
  <si>
    <t>ASSISTANT TECHNICAL OFFICER</t>
  </si>
  <si>
    <t>Mbamalu Bridget Ifebuche</t>
  </si>
  <si>
    <t>3</t>
  </si>
  <si>
    <t>4</t>
  </si>
  <si>
    <t>08157059429</t>
  </si>
  <si>
    <t>OLUBADEWO</t>
  </si>
  <si>
    <t>OLAYINKA OLUWAKAYODE</t>
  </si>
  <si>
    <t>17/09/1982</t>
  </si>
  <si>
    <t>KWARA</t>
  </si>
  <si>
    <t>IFELODUN</t>
  </si>
  <si>
    <t>KWA</t>
  </si>
  <si>
    <t>SSCE '00 BMBS '08</t>
  </si>
  <si>
    <t>Registrar Family Medicine</t>
  </si>
  <si>
    <t>07036608559</t>
  </si>
  <si>
    <t>ISA SAMBO</t>
  </si>
  <si>
    <t xml:space="preserve">ND ACCT </t>
  </si>
  <si>
    <t>CHIA</t>
  </si>
  <si>
    <t>EMMANUEL BUNDESEN</t>
  </si>
  <si>
    <t>08136088583</t>
  </si>
  <si>
    <t>UNOGWU</t>
  </si>
  <si>
    <t>ENDURANCE OTSANYA</t>
  </si>
  <si>
    <t>B.SC MASSCOM</t>
  </si>
  <si>
    <t>09052132637</t>
  </si>
  <si>
    <t>BELLO AMEERA</t>
  </si>
  <si>
    <t>07037809641</t>
  </si>
  <si>
    <t>ODE</t>
  </si>
  <si>
    <t xml:space="preserve">AMINU </t>
  </si>
  <si>
    <t>14/02/87</t>
  </si>
  <si>
    <t>GOMBE</t>
  </si>
  <si>
    <t>SHONGON</t>
  </si>
  <si>
    <t>MBBS'15, PRIM'21, NYSC'16</t>
  </si>
  <si>
    <t>GRACE</t>
  </si>
  <si>
    <t xml:space="preserve">DANJUMA </t>
  </si>
  <si>
    <t>07063657059</t>
  </si>
  <si>
    <t>MARYAM</t>
  </si>
  <si>
    <t>LAWAN MUHAMMED</t>
  </si>
  <si>
    <t>BORNO</t>
  </si>
  <si>
    <t>DIP'2020</t>
  </si>
  <si>
    <t>09031133790</t>
  </si>
  <si>
    <t>HADIZA</t>
  </si>
  <si>
    <t xml:space="preserve">KASIMU </t>
  </si>
  <si>
    <t>08066164450</t>
  </si>
  <si>
    <t>MOHAMMED OJAH</t>
  </si>
  <si>
    <t>17/4/1992</t>
  </si>
  <si>
    <t>NCE</t>
  </si>
  <si>
    <t>07033631841</t>
  </si>
  <si>
    <t>ABDULMALIK</t>
  </si>
  <si>
    <t>IBRAHIM MUHAMMAD</t>
  </si>
  <si>
    <t>17/03/1992</t>
  </si>
  <si>
    <t>B.SC PHYSIO'18</t>
  </si>
  <si>
    <t>08065274486</t>
  </si>
  <si>
    <t>BENARD</t>
  </si>
  <si>
    <t>ESTHER OLUMMA</t>
  </si>
  <si>
    <t>14/04/1983</t>
  </si>
  <si>
    <t>IKWUANO</t>
  </si>
  <si>
    <t>MLT'06</t>
  </si>
  <si>
    <t>08032873553</t>
  </si>
  <si>
    <t>GARBA</t>
  </si>
  <si>
    <t>UMAR FAROUK</t>
  </si>
  <si>
    <t>BIRNIN KEBBI</t>
  </si>
  <si>
    <t>B.SC ECO'13</t>
  </si>
  <si>
    <t>08162506453</t>
  </si>
  <si>
    <t>DAUDA</t>
  </si>
  <si>
    <t>KINGSLEY YAKUBU</t>
  </si>
  <si>
    <t>24/7/1996</t>
  </si>
  <si>
    <t>SANGA</t>
  </si>
  <si>
    <t>KAD</t>
  </si>
  <si>
    <t>SAG</t>
  </si>
  <si>
    <t>NW</t>
  </si>
  <si>
    <t>SSCE, ND PUB ADMIN</t>
  </si>
  <si>
    <t>08106209377</t>
  </si>
  <si>
    <t>ILUBE</t>
  </si>
  <si>
    <t>O. SAMUEL</t>
  </si>
  <si>
    <t>19/12/1988</t>
  </si>
  <si>
    <t>HND MKT 17</t>
  </si>
  <si>
    <t>PAUL</t>
  </si>
  <si>
    <t>JOSHUA GIYANG</t>
  </si>
  <si>
    <t>RYOM</t>
  </si>
  <si>
    <t>B.SC BIOCHEM 19</t>
  </si>
  <si>
    <t>08033128542</t>
  </si>
  <si>
    <t>MUSA</t>
  </si>
  <si>
    <t>AHMED J.</t>
  </si>
  <si>
    <t>17/06/1986</t>
  </si>
  <si>
    <t>08121009161</t>
  </si>
  <si>
    <t>harunasuleiman802@gmail.com</t>
  </si>
  <si>
    <t xml:space="preserve">SULEIMAN </t>
  </si>
  <si>
    <t>24/03/1992</t>
  </si>
  <si>
    <t>JALINGO</t>
  </si>
  <si>
    <t>JAL</t>
  </si>
  <si>
    <t>DIP. COMMUNITY HLTH'20</t>
  </si>
  <si>
    <t>09037276262</t>
  </si>
  <si>
    <t xml:space="preserve">ALHASSAN </t>
  </si>
  <si>
    <t>14/10/1996</t>
  </si>
  <si>
    <t>ND EHT'21</t>
  </si>
  <si>
    <t>ENVIRONMENTAL HEALTH TECHNICIAN</t>
  </si>
  <si>
    <t>08140656191</t>
  </si>
  <si>
    <t>MUMMY ALIYU</t>
  </si>
  <si>
    <t>18/12/1990</t>
  </si>
  <si>
    <t>EGGON</t>
  </si>
  <si>
    <t>B.SC SOCIOLOGY'12</t>
  </si>
  <si>
    <t>RABIU MOHAMMED</t>
  </si>
  <si>
    <t>ND</t>
  </si>
  <si>
    <t>08106558824</t>
  </si>
  <si>
    <t>dijahshafa@gmail.com</t>
  </si>
  <si>
    <t>KHADIJAH SHAFA</t>
  </si>
  <si>
    <t>18/05/1998</t>
  </si>
  <si>
    <t>RN'20 RM</t>
  </si>
  <si>
    <t>08035733803</t>
  </si>
  <si>
    <t xml:space="preserve">RASHIDA </t>
  </si>
  <si>
    <t>29/09/1989</t>
  </si>
  <si>
    <t>DOMA</t>
  </si>
  <si>
    <t>DMA</t>
  </si>
  <si>
    <t>RN'12, RM'19</t>
  </si>
  <si>
    <t>08104333653</t>
  </si>
  <si>
    <t>atabs4ruth@gmail.com</t>
  </si>
  <si>
    <t>Atabor</t>
  </si>
  <si>
    <t>Ojoma Ruth</t>
  </si>
  <si>
    <t>16/07/1996</t>
  </si>
  <si>
    <t>OMALA</t>
  </si>
  <si>
    <t>BSc. Nut. &amp; Diatethics</t>
  </si>
  <si>
    <t>NUTRITION OFFICER II</t>
  </si>
  <si>
    <t>2/05/2022</t>
  </si>
  <si>
    <t>EDEH</t>
  </si>
  <si>
    <t>IFEYINWA</t>
  </si>
  <si>
    <t>ND COMM HEALTH</t>
  </si>
  <si>
    <t>HIGHER HEALTH ASSISTANT</t>
  </si>
  <si>
    <t>HAFSAT</t>
  </si>
  <si>
    <t xml:space="preserve">ZAKARI </t>
  </si>
  <si>
    <t>B.SC PUB ADMIN</t>
  </si>
  <si>
    <t>09063794760</t>
  </si>
  <si>
    <t>RUFAIDA</t>
  </si>
  <si>
    <t>MUHAMMAD ABDULLAHI</t>
  </si>
  <si>
    <t>ND NUT&amp;DIET'20</t>
  </si>
  <si>
    <t>08138882941</t>
  </si>
  <si>
    <t>SAGIR</t>
  </si>
  <si>
    <t>ABUBAKAR YAKUBU</t>
  </si>
  <si>
    <t>CRAFTSMAN</t>
  </si>
  <si>
    <t>08135115488</t>
  </si>
  <si>
    <t>SHAMSIYA BABA</t>
  </si>
  <si>
    <t>29/09/1996</t>
  </si>
  <si>
    <t>HND ENV HLTH SCI'21</t>
  </si>
  <si>
    <t>Higher Environmental Health Officer</t>
  </si>
  <si>
    <t>09068416465</t>
  </si>
  <si>
    <t>RUKAYYA</t>
  </si>
  <si>
    <t>22/12/1992</t>
  </si>
  <si>
    <t>BPHARM 18</t>
  </si>
  <si>
    <t>08030610468</t>
  </si>
  <si>
    <t>fatimagambonda@gmail.com</t>
  </si>
  <si>
    <t xml:space="preserve">GAMBO </t>
  </si>
  <si>
    <t>FATIMA ABUBAKR</t>
  </si>
  <si>
    <t>B.sc LIB INF SC/ZOO 2014, SSCE 06 PRIM'00</t>
  </si>
  <si>
    <t>LIBRARY OFFICER II</t>
  </si>
  <si>
    <t>08134766767</t>
  </si>
  <si>
    <t>MAGAYAKI</t>
  </si>
  <si>
    <t xml:space="preserve">EXENTRIMAM </t>
  </si>
  <si>
    <t>ADAMAWA</t>
  </si>
  <si>
    <t>MICHIKA</t>
  </si>
  <si>
    <t>LLB'11</t>
  </si>
  <si>
    <t>LEGAL OFFICER I</t>
  </si>
  <si>
    <t>07032867724</t>
  </si>
  <si>
    <t>NAFISAT AGWAI</t>
  </si>
  <si>
    <t>16/08/1991</t>
  </si>
  <si>
    <t>B.SC MICROBIOLOGY</t>
  </si>
  <si>
    <t>08036916815</t>
  </si>
  <si>
    <t>abdullazeezahmed@gmail.com</t>
  </si>
  <si>
    <t>AHMED</t>
  </si>
  <si>
    <t xml:space="preserve">ABDULLAZEEZ </t>
  </si>
  <si>
    <t>B.SC ECO'10</t>
  </si>
  <si>
    <t>08132321377</t>
  </si>
  <si>
    <t>ismailaabdulraufu@gmail.com</t>
  </si>
  <si>
    <t>ABDULRAUFU</t>
  </si>
  <si>
    <t xml:space="preserve">ISMAILA </t>
  </si>
  <si>
    <t>20/01/1990</t>
  </si>
  <si>
    <t>IBADAN NORTH</t>
  </si>
  <si>
    <t>IBD</t>
  </si>
  <si>
    <t>BMLS'15</t>
  </si>
  <si>
    <t>08039120464</t>
  </si>
  <si>
    <t>MURJANATU</t>
  </si>
  <si>
    <t>SANI M.</t>
  </si>
  <si>
    <t>KANO</t>
  </si>
  <si>
    <t>BNSC'20 RN'21</t>
  </si>
  <si>
    <t>08033597107</t>
  </si>
  <si>
    <t>SAFIYA IBRAHIM</t>
  </si>
  <si>
    <t>15/08/1988</t>
  </si>
  <si>
    <t>B.SC BUS ADMIN</t>
  </si>
  <si>
    <t>07067495674</t>
  </si>
  <si>
    <t>joynjoku4real@gmail.com</t>
  </si>
  <si>
    <t>NJOKU</t>
  </si>
  <si>
    <t xml:space="preserve">JOY </t>
  </si>
  <si>
    <t>18/08/1991</t>
  </si>
  <si>
    <t>ANINRI</t>
  </si>
  <si>
    <t>HND DENTAL TECH 2015</t>
  </si>
  <si>
    <t>08064685355</t>
  </si>
  <si>
    <t>ADETAYO ADEWALE</t>
  </si>
  <si>
    <t>16/06/1985</t>
  </si>
  <si>
    <t>OGUN</t>
  </si>
  <si>
    <t>IJEBU</t>
  </si>
  <si>
    <t>B.SC PUBLIC ADMINISTRATION</t>
  </si>
  <si>
    <t>08065093247</t>
  </si>
  <si>
    <t>bangisibrahim639@gmail.com</t>
  </si>
  <si>
    <t>BABANGIDA</t>
  </si>
  <si>
    <t>15/01/1996</t>
  </si>
  <si>
    <t>FUNAKAYE</t>
  </si>
  <si>
    <t>B.SC MICROBIOLOGY'18</t>
  </si>
  <si>
    <t>10/3/2022</t>
  </si>
  <si>
    <t>07066591279</t>
  </si>
  <si>
    <t>ALHERI</t>
  </si>
  <si>
    <t xml:space="preserve">SHAWAI </t>
  </si>
  <si>
    <t>LER</t>
  </si>
  <si>
    <t>RN'18, RBP'21</t>
  </si>
  <si>
    <t xml:space="preserve">IDRIS </t>
  </si>
  <si>
    <t>16/09/1992</t>
  </si>
  <si>
    <t>ND NUT&amp;DIET'15</t>
  </si>
  <si>
    <t>CHUWANG</t>
  </si>
  <si>
    <t>CHRISTIANA DALYOP</t>
  </si>
  <si>
    <t>07062659971</t>
  </si>
  <si>
    <t>KWAH</t>
  </si>
  <si>
    <t>PAUL POLYCARP</t>
  </si>
  <si>
    <t>SARDAUNA</t>
  </si>
  <si>
    <t>MBBS'07, PRIM'18, NYSC'09</t>
  </si>
  <si>
    <t>REGISTRAR INTERNAL MEDICINE</t>
  </si>
  <si>
    <t>0703968078</t>
  </si>
  <si>
    <t>BSC PUB. ADMIN</t>
  </si>
  <si>
    <t>08166175840</t>
  </si>
  <si>
    <t>ASMAU</t>
  </si>
  <si>
    <t>UMAR ABUBAKAR</t>
  </si>
  <si>
    <t>GANJUWA</t>
  </si>
  <si>
    <t>GJW</t>
  </si>
  <si>
    <t>B.SC MICROBIOLOGY'17</t>
  </si>
  <si>
    <t>07032340306</t>
  </si>
  <si>
    <t>OBAOYE</t>
  </si>
  <si>
    <t>OLABISI JANET</t>
  </si>
  <si>
    <t>OKE ERO</t>
  </si>
  <si>
    <t>ND ACCT'11</t>
  </si>
  <si>
    <t>DANYARO</t>
  </si>
  <si>
    <t>INNOCENT JAMES</t>
  </si>
  <si>
    <t>BMLS 2018</t>
  </si>
  <si>
    <t>07066590773</t>
  </si>
  <si>
    <t>nansahdashe@gmail.com</t>
  </si>
  <si>
    <t xml:space="preserve">DR. DASHSE </t>
  </si>
  <si>
    <t>NANSAK</t>
  </si>
  <si>
    <t>WASE</t>
  </si>
  <si>
    <t>WAS</t>
  </si>
  <si>
    <t>MBBS'19</t>
  </si>
  <si>
    <t>REGISTRAR HEMATOLOGY</t>
  </si>
  <si>
    <t>07033552296</t>
  </si>
  <si>
    <t>ABDULLAHI HASSANA</t>
  </si>
  <si>
    <t>27/04/89</t>
  </si>
  <si>
    <t>DALA</t>
  </si>
  <si>
    <t>BDS'16, PRIM'20, NYSC'17</t>
  </si>
  <si>
    <t>REGISTRAR FAMILY DENTISTRY</t>
  </si>
  <si>
    <t>08162671791</t>
  </si>
  <si>
    <t>C. IBRAHIM</t>
  </si>
  <si>
    <t>BMLS 16</t>
  </si>
  <si>
    <t>08126577812</t>
  </si>
  <si>
    <t>ABUBAKAR MOHAMMED</t>
  </si>
  <si>
    <t>TAMBUWAI</t>
  </si>
  <si>
    <t>HND ETH'21</t>
  </si>
  <si>
    <t>ABUBAKAR ADAMU</t>
  </si>
  <si>
    <t>21/09/1982</t>
  </si>
  <si>
    <t>ARCHITECTURE</t>
  </si>
  <si>
    <t>ENGINEER II (ARCHITECTURE)</t>
  </si>
  <si>
    <t>07018300362</t>
  </si>
  <si>
    <t>OGUNRINDE</t>
  </si>
  <si>
    <t>KEHINDE KEMISOLA</t>
  </si>
  <si>
    <t>23/04/1994</t>
  </si>
  <si>
    <t>EKITI</t>
  </si>
  <si>
    <t>ADO-EKITI</t>
  </si>
  <si>
    <t>DST'14 DENTAL SURG TECH</t>
  </si>
  <si>
    <t>Dental Surgery Technician</t>
  </si>
  <si>
    <t>08063384833</t>
  </si>
  <si>
    <t>ayodeleoguntade@gmail</t>
  </si>
  <si>
    <t>OGUNTADE</t>
  </si>
  <si>
    <t>AYODELE OLAWALE</t>
  </si>
  <si>
    <t>14/12/1977</t>
  </si>
  <si>
    <t>OLORUNSOGO</t>
  </si>
  <si>
    <t>OLO</t>
  </si>
  <si>
    <t>B.SC CHEM 02</t>
  </si>
  <si>
    <t>08068306856</t>
  </si>
  <si>
    <t>PAULINA DAKOS</t>
  </si>
  <si>
    <t>MBBS'18, PRIM'21, NYSC'21, INTERN'20</t>
  </si>
  <si>
    <t>08051981111</t>
  </si>
  <si>
    <t>yhalima567@gmail.com</t>
  </si>
  <si>
    <t>HALIMA OSOURI</t>
  </si>
  <si>
    <t>TOT</t>
  </si>
  <si>
    <t>DTH'17</t>
  </si>
  <si>
    <t>LUBABATU</t>
  </si>
  <si>
    <t>MUSA ADAMU</t>
  </si>
  <si>
    <t>HND BUS ADM 2017</t>
  </si>
  <si>
    <t>07063176333</t>
  </si>
  <si>
    <t>RABO</t>
  </si>
  <si>
    <t>FAIZ ABDULLAHI</t>
  </si>
  <si>
    <t>B.TECH (QTS)</t>
  </si>
  <si>
    <t>Quantity Surveyor II</t>
  </si>
  <si>
    <t>08064128161</t>
  </si>
  <si>
    <t>aliyumansur8520@gmail.com</t>
  </si>
  <si>
    <t>ALIYU</t>
  </si>
  <si>
    <t xml:space="preserve">MANSUR </t>
  </si>
  <si>
    <t>FAKAI</t>
  </si>
  <si>
    <t>HND'20</t>
  </si>
  <si>
    <t>08169436726</t>
  </si>
  <si>
    <t>AMINU</t>
  </si>
  <si>
    <t>KHADIJA SAMI</t>
  </si>
  <si>
    <t>B.SC MASSCOM'21</t>
  </si>
  <si>
    <t>07066531988</t>
  </si>
  <si>
    <t>MUSBAHU</t>
  </si>
  <si>
    <t>MUSA YAHAYA</t>
  </si>
  <si>
    <t>30/11/1995</t>
  </si>
  <si>
    <t>DANIEL</t>
  </si>
  <si>
    <t>EGU DANIEL</t>
  </si>
  <si>
    <t>BMLS'13</t>
  </si>
  <si>
    <t>KABIRU</t>
  </si>
  <si>
    <t xml:space="preserve">ATASE </t>
  </si>
  <si>
    <t>B.SC PSYCH'10</t>
  </si>
  <si>
    <t>08167299595</t>
  </si>
  <si>
    <t>okechukwuhenry@gmail.com</t>
  </si>
  <si>
    <t>OKECHUKWU</t>
  </si>
  <si>
    <t xml:space="preserve">HENRY </t>
  </si>
  <si>
    <t>HND MECH'06</t>
  </si>
  <si>
    <t>HIGHER TECHNICAL OFFICER (MECHANICAL)</t>
  </si>
  <si>
    <t>08167738420</t>
  </si>
  <si>
    <t>TEMITOPE</t>
  </si>
  <si>
    <t>RICHARD KAYFASH</t>
  </si>
  <si>
    <t>HND QTY SURVEY</t>
  </si>
  <si>
    <t>Higher Technical Officer (Quantity Survey)</t>
  </si>
  <si>
    <t>07038499617</t>
  </si>
  <si>
    <t>zainabsudais@gmail.com</t>
  </si>
  <si>
    <t>ZAINAB SULEIMAN</t>
  </si>
  <si>
    <t>ND 17 SSCE 13</t>
  </si>
  <si>
    <t>08140759330</t>
  </si>
  <si>
    <t>princessmariammuhammed@gmail.com</t>
  </si>
  <si>
    <t>MARIAM</t>
  </si>
  <si>
    <t>ANKPA</t>
  </si>
  <si>
    <t>KPA</t>
  </si>
  <si>
    <t>NCE 19</t>
  </si>
  <si>
    <t>29/03/2022</t>
  </si>
  <si>
    <t>08064893627</t>
  </si>
  <si>
    <t>BITRUS</t>
  </si>
  <si>
    <t xml:space="preserve">CHRISTIANA </t>
  </si>
  <si>
    <t>KAR</t>
  </si>
  <si>
    <t>ND ACCT'15</t>
  </si>
  <si>
    <t>RISIKAT SUFYAN</t>
  </si>
  <si>
    <t xml:space="preserve">ALIYU </t>
  </si>
  <si>
    <t xml:space="preserve">BS. POL SC </t>
  </si>
  <si>
    <t>NWABUIKE</t>
  </si>
  <si>
    <t xml:space="preserve">ABIA </t>
  </si>
  <si>
    <t>ND MLT</t>
  </si>
  <si>
    <t>ZAINAB</t>
  </si>
  <si>
    <t>SSCE 2021</t>
  </si>
  <si>
    <t>08066532639</t>
  </si>
  <si>
    <t>MIQDAS</t>
  </si>
  <si>
    <t>MUHAMMAD MUJAHID</t>
  </si>
  <si>
    <t>20/08/2000</t>
  </si>
  <si>
    <t>DIP INFO MGT'15</t>
  </si>
  <si>
    <t>MBAH</t>
  </si>
  <si>
    <t xml:space="preserve">CHIGOZIE </t>
  </si>
  <si>
    <t>HND PUB ADMIN</t>
  </si>
  <si>
    <t>07064276278</t>
  </si>
  <si>
    <t>asma44rill@gmail.com</t>
  </si>
  <si>
    <t>ASMA'U</t>
  </si>
  <si>
    <t xml:space="preserve">MAHMUD </t>
  </si>
  <si>
    <t>14/09/1992</t>
  </si>
  <si>
    <t>ND NUT&amp;DIET'17</t>
  </si>
  <si>
    <t>9/4/2022</t>
  </si>
  <si>
    <t>08137637739</t>
  </si>
  <si>
    <t>NASIRU</t>
  </si>
  <si>
    <t>MUSA MUHAMMAD</t>
  </si>
  <si>
    <t>22/04/1998</t>
  </si>
  <si>
    <t>BNSC'19 RN'18</t>
  </si>
  <si>
    <t>07033788568</t>
  </si>
  <si>
    <t>ISMAIL</t>
  </si>
  <si>
    <t>MUHAMMED SANI</t>
  </si>
  <si>
    <t>B.SC PHYSICS'13</t>
  </si>
  <si>
    <t>MATAYEBI</t>
  </si>
  <si>
    <t>RUTH OKEAYA-INNEH</t>
  </si>
  <si>
    <t>MBBS'16</t>
  </si>
  <si>
    <t>ahmad4real88@gmail.com</t>
  </si>
  <si>
    <t>AHMAD HUSSEINI</t>
  </si>
  <si>
    <t>30/06/1988</t>
  </si>
  <si>
    <t>BS.C POL. SC. 15</t>
  </si>
  <si>
    <t>08123983743</t>
  </si>
  <si>
    <t>AWOLIYI</t>
  </si>
  <si>
    <t>GRACE ABOSEDE</t>
  </si>
  <si>
    <t>B.SC ECO'17</t>
  </si>
  <si>
    <t>07049258551</t>
  </si>
  <si>
    <t>SALE</t>
  </si>
  <si>
    <t>MARY DOMO</t>
  </si>
  <si>
    <t>14/04/1992</t>
  </si>
  <si>
    <t>8/03/2022</t>
  </si>
  <si>
    <t>CHARITY</t>
  </si>
  <si>
    <t>AGOGWA IFEANYI</t>
  </si>
  <si>
    <t>BNSC</t>
  </si>
  <si>
    <t>08139541232</t>
  </si>
  <si>
    <t>ADENIJI</t>
  </si>
  <si>
    <t>ADEBOYIN DARA</t>
  </si>
  <si>
    <t>OGB SOUTH</t>
  </si>
  <si>
    <t>BNSC'13 RN'11</t>
  </si>
  <si>
    <t>08032057529</t>
  </si>
  <si>
    <t>PETER</t>
  </si>
  <si>
    <t xml:space="preserve">ADEJOH </t>
  </si>
  <si>
    <t>25/09/1997</t>
  </si>
  <si>
    <t>IBAJI</t>
  </si>
  <si>
    <t>B.SC COM SCI'20</t>
  </si>
  <si>
    <t>08087803587</t>
  </si>
  <si>
    <t xml:space="preserve">ILIYASU </t>
  </si>
  <si>
    <t>14/03/1978</t>
  </si>
  <si>
    <t>09069526011</t>
  </si>
  <si>
    <t>ABDULWAKIL</t>
  </si>
  <si>
    <t xml:space="preserve">SHUKURAT </t>
  </si>
  <si>
    <t>B.PHARM'19</t>
  </si>
  <si>
    <t>07033220038</t>
  </si>
  <si>
    <t>EMECHETA</t>
  </si>
  <si>
    <t>OBINNA GOSPEL</t>
  </si>
  <si>
    <t>15/05/1978</t>
  </si>
  <si>
    <t>B.SC STAT'2000</t>
  </si>
  <si>
    <t>Statistician II</t>
  </si>
  <si>
    <t>08105491134</t>
  </si>
  <si>
    <t xml:space="preserve">GRACE </t>
  </si>
  <si>
    <t>24/03/1993</t>
  </si>
  <si>
    <t>OFU</t>
  </si>
  <si>
    <t>ND COMPUTER SCIENCE</t>
  </si>
  <si>
    <t>ASSISTANT DATA PROCESSING OFFICER</t>
  </si>
  <si>
    <t>08069211738</t>
  </si>
  <si>
    <t>LAWAL</t>
  </si>
  <si>
    <t>AISHAT NAGOGO</t>
  </si>
  <si>
    <t>B.SC BOTANY'19</t>
  </si>
  <si>
    <t>IDI BALA</t>
  </si>
  <si>
    <t>B.SC POLITIC SCIENCE</t>
  </si>
  <si>
    <t>07056591696</t>
  </si>
  <si>
    <t>OLUWATOYIN DEBBIE</t>
  </si>
  <si>
    <t>ATIBA</t>
  </si>
  <si>
    <t>B.SC ACCT'13</t>
  </si>
  <si>
    <t>08065330519</t>
  </si>
  <si>
    <t>ADAMS</t>
  </si>
  <si>
    <t>MARYAM HUSAIN</t>
  </si>
  <si>
    <t>B.SC PSY'14</t>
  </si>
  <si>
    <t>09130082537</t>
  </si>
  <si>
    <t xml:space="preserve">THOMPSON </t>
  </si>
  <si>
    <t>SSCE 06</t>
  </si>
  <si>
    <t>RAMATU</t>
  </si>
  <si>
    <t>MUHAMMAD ARI</t>
  </si>
  <si>
    <t xml:space="preserve">ND EST MGT </t>
  </si>
  <si>
    <t>TECHNICAL OFFICER</t>
  </si>
  <si>
    <t>07068621979</t>
  </si>
  <si>
    <t>JOSIAH</t>
  </si>
  <si>
    <t xml:space="preserve">MERCY </t>
  </si>
  <si>
    <t>22/02/1992</t>
  </si>
  <si>
    <t>ADARA</t>
  </si>
  <si>
    <t>RN'18, RM'13</t>
  </si>
  <si>
    <t>08065770662</t>
  </si>
  <si>
    <t>AJIBO</t>
  </si>
  <si>
    <t>JOSEPH MABE</t>
  </si>
  <si>
    <t>19/02/1985</t>
  </si>
  <si>
    <t>B.SC SOCIOLOGY'08</t>
  </si>
  <si>
    <t>08103746657</t>
  </si>
  <si>
    <t>MARDIYA HAMZA</t>
  </si>
  <si>
    <t>08034607326</t>
  </si>
  <si>
    <t>KILANI</t>
  </si>
  <si>
    <t>AMINA YUSUF</t>
  </si>
  <si>
    <t>B.SC Ed ECO'14</t>
  </si>
  <si>
    <t>07036353108</t>
  </si>
  <si>
    <t>partwamu@gmail.com</t>
  </si>
  <si>
    <t>PATIENCE AUDU</t>
  </si>
  <si>
    <t>ND DENTAL TECH 20</t>
  </si>
  <si>
    <t>DENTAL TECHNICIAN</t>
  </si>
  <si>
    <t>08100568215</t>
  </si>
  <si>
    <t>SIGBATULLAH</t>
  </si>
  <si>
    <t>ABUBAKAR SA'EED</t>
  </si>
  <si>
    <t>B.ED EDU MGT 20</t>
  </si>
  <si>
    <t>08064241870</t>
  </si>
  <si>
    <t>CHIAMAKA IRENE</t>
  </si>
  <si>
    <t>SSCE 17</t>
  </si>
  <si>
    <t>CLERICAL OFFICER II</t>
  </si>
  <si>
    <t>08155598685</t>
  </si>
  <si>
    <t>15/05/1989</t>
  </si>
  <si>
    <t xml:space="preserve"> IBRAHIM MUHAMMAD</t>
  </si>
  <si>
    <t>08108152677</t>
  </si>
  <si>
    <t>ABBAS</t>
  </si>
  <si>
    <t>HAMISU BENA</t>
  </si>
  <si>
    <t>B.SC BIO'19</t>
  </si>
  <si>
    <t>08033477337</t>
  </si>
  <si>
    <t>KONNA</t>
  </si>
  <si>
    <t>HAUWA DAUDA</t>
  </si>
  <si>
    <t>ZURU</t>
  </si>
  <si>
    <t>KEB</t>
  </si>
  <si>
    <t>ZUR</t>
  </si>
  <si>
    <t xml:space="preserve">BSC SOCIAL STUDIES </t>
  </si>
  <si>
    <t>08062841352</t>
  </si>
  <si>
    <t>ONI</t>
  </si>
  <si>
    <t>COLLINS AYODEJI</t>
  </si>
  <si>
    <t>B.SC GEOGRAPHY'11</t>
  </si>
  <si>
    <t>08100241459</t>
  </si>
  <si>
    <t>EZEMMADUEKWE</t>
  </si>
  <si>
    <t>ONYINYE LINDA</t>
  </si>
  <si>
    <t>07032162994, 08056648180</t>
  </si>
  <si>
    <t>DUNG</t>
  </si>
  <si>
    <t>PAM DADUNG</t>
  </si>
  <si>
    <t>BARKIN LADI</t>
  </si>
  <si>
    <t>DIP. DST'11</t>
  </si>
  <si>
    <t>DENTAL THERAPIST</t>
  </si>
  <si>
    <t>07031901484, 08070517963</t>
  </si>
  <si>
    <t>TSAVZUA</t>
  </si>
  <si>
    <t>TAVERSHIMA MSON</t>
  </si>
  <si>
    <t>27/02/91</t>
  </si>
  <si>
    <t>KWANDE</t>
  </si>
  <si>
    <t>MBBS'18, NYSC'20, PRIM'21</t>
  </si>
  <si>
    <t>REGISTRAR ORTHOPAEDIC SURGERY</t>
  </si>
  <si>
    <t>07032789393</t>
  </si>
  <si>
    <t>CHISOM</t>
  </si>
  <si>
    <t>IBEZIM A.</t>
  </si>
  <si>
    <t>MBBS'16, PRIM'19, NYSC'18</t>
  </si>
  <si>
    <t>07032028364</t>
  </si>
  <si>
    <t>CHUKWUENWEL</t>
  </si>
  <si>
    <t>EBERE MARVELOUS</t>
  </si>
  <si>
    <t>B.PHARM'11, NYSC'12, INTERN'13, PART II FEL'21</t>
  </si>
  <si>
    <t>07036350900</t>
  </si>
  <si>
    <t>YAKUBU</t>
  </si>
  <si>
    <t>ROSELINE DAFEI</t>
  </si>
  <si>
    <t>RIYOM</t>
  </si>
  <si>
    <t>BN.Sc'14, RN'14, RM'17</t>
  </si>
  <si>
    <t>08035933119</t>
  </si>
  <si>
    <t>sambosaad@gmail.com</t>
  </si>
  <si>
    <t>SA'AD</t>
  </si>
  <si>
    <t>IBRAHIM SAMBO</t>
  </si>
  <si>
    <t>31/03/93</t>
  </si>
  <si>
    <t>IKARA</t>
  </si>
  <si>
    <t>IKA</t>
  </si>
  <si>
    <t>MBBS'18, PRIM'20, NYSC'21</t>
  </si>
  <si>
    <t>REGISTRAR RADIOLOGY</t>
  </si>
  <si>
    <t>07068504247, 08089240425</t>
  </si>
  <si>
    <t>OLUWOLE</t>
  </si>
  <si>
    <t>WAHEED OKE</t>
  </si>
  <si>
    <t>MBBS'18, PRIM'21, NYSC'19, INTREN'18</t>
  </si>
  <si>
    <t>08066898095</t>
  </si>
  <si>
    <t>IMAH</t>
  </si>
  <si>
    <t>CATHERINE FUNMILAYO</t>
  </si>
  <si>
    <t>15/09/89</t>
  </si>
  <si>
    <t>AKOKO-EDO</t>
  </si>
  <si>
    <t>DIP. DST'17</t>
  </si>
  <si>
    <t>08100001574</t>
  </si>
  <si>
    <t>taiwoolayemi53@gmail.com</t>
  </si>
  <si>
    <t>TAIWO</t>
  </si>
  <si>
    <t>JANET OLAYEMI</t>
  </si>
  <si>
    <t>BSC ACCT</t>
  </si>
  <si>
    <t>ACCONTANT II</t>
  </si>
  <si>
    <t>07039700524</t>
  </si>
  <si>
    <t>MUNIRAT OZIYEREYI</t>
  </si>
  <si>
    <t>B.PHARM'17, NYSC18, INTERN'17</t>
  </si>
  <si>
    <t>08126286928</t>
  </si>
  <si>
    <t>SHUAIBU</t>
  </si>
  <si>
    <t>RILWAN HAUWA</t>
  </si>
  <si>
    <t>RN'16, RM'19</t>
  </si>
  <si>
    <t>08067955826</t>
  </si>
  <si>
    <t>IHEUKO</t>
  </si>
  <si>
    <t>IJEOMA CHIGOZIE</t>
  </si>
  <si>
    <t>22/12/82</t>
  </si>
  <si>
    <t>OWERRI MUNICIPAL</t>
  </si>
  <si>
    <t>MBBS'12, NYSC'17, PRIM'21, INTERN'14</t>
  </si>
  <si>
    <t>REGISTRAR FAMILY MEDICINE</t>
  </si>
  <si>
    <t>07062367003, 08057764112</t>
  </si>
  <si>
    <t>MARIS</t>
  </si>
  <si>
    <t xml:space="preserve">RAHAB </t>
  </si>
  <si>
    <t>NCE EN/HAUSA</t>
  </si>
  <si>
    <t>08073788633</t>
  </si>
  <si>
    <t xml:space="preserve"> ISITEKHALE   </t>
  </si>
  <si>
    <t>OBHAFUOJO SUCCESS</t>
  </si>
  <si>
    <t>20/06/1989</t>
  </si>
  <si>
    <t>BMLS '16</t>
  </si>
  <si>
    <t>08066860779</t>
  </si>
  <si>
    <t>OMOWANLE</t>
  </si>
  <si>
    <t>OLUWASEUN ADEGOKE</t>
  </si>
  <si>
    <t>ONDO</t>
  </si>
  <si>
    <t>B.A ENG'18</t>
  </si>
  <si>
    <t>533108</t>
  </si>
  <si>
    <t>08169657306</t>
  </si>
  <si>
    <t>abdulganiyuahmed02@gmail.com</t>
  </si>
  <si>
    <t xml:space="preserve"> ABDULGANIYU   BABATUNDE AHMED</t>
  </si>
  <si>
    <t>7th-january-1994</t>
  </si>
  <si>
    <t>HND MARKETING</t>
  </si>
  <si>
    <t>08189890805, 08053782313</t>
  </si>
  <si>
    <t>OCHERI</t>
  </si>
  <si>
    <t>STEPHEN OCHERI</t>
  </si>
  <si>
    <t>28/12/90</t>
  </si>
  <si>
    <t>B ENUE</t>
  </si>
  <si>
    <t>OJU</t>
  </si>
  <si>
    <t>MBBS'18, NYSC'20, PRIM'21, INTERN'19</t>
  </si>
  <si>
    <t>REGISTRAR PAEDIATRICS</t>
  </si>
  <si>
    <t>09065160395</t>
  </si>
  <si>
    <t xml:space="preserve">NAFISATU </t>
  </si>
  <si>
    <t>13/07/89</t>
  </si>
  <si>
    <t>MBBS'16, PRIM'21, NYSC'19</t>
  </si>
  <si>
    <t>OBELE</t>
  </si>
  <si>
    <t>YAKUBU ABALAKU</t>
  </si>
  <si>
    <t>08038016173</t>
  </si>
  <si>
    <t>OLAKU</t>
  </si>
  <si>
    <t>JAPHET ODLODZI</t>
  </si>
  <si>
    <t>NAS-EGGON</t>
  </si>
  <si>
    <t>MBBS'18, NYSC'20,PRIM'21, INTERN'19</t>
  </si>
  <si>
    <t>08067408854</t>
  </si>
  <si>
    <t xml:space="preserve">FATIMA </t>
  </si>
  <si>
    <t xml:space="preserve">NASARAWA </t>
  </si>
  <si>
    <t>MBBS'16, NYSC'18, PRIM'21</t>
  </si>
  <si>
    <t>08062740014</t>
  </si>
  <si>
    <t>PATRICK</t>
  </si>
  <si>
    <t>SOLOMON ABIMIKU</t>
  </si>
  <si>
    <t>MBBS'15, NYSC'17, PRIM'19</t>
  </si>
  <si>
    <t>07030719271</t>
  </si>
  <si>
    <t>MUHAMMAED</t>
  </si>
  <si>
    <t>ZUBAIDA IBRAHIM</t>
  </si>
  <si>
    <t>26/10/91</t>
  </si>
  <si>
    <t>AKWAGA</t>
  </si>
  <si>
    <t>MBBS'17, NYSC'19, PRIM'19</t>
  </si>
  <si>
    <t>08037612398, 08062969312</t>
  </si>
  <si>
    <t>LUVO</t>
  </si>
  <si>
    <t>JOB ALPHIA</t>
  </si>
  <si>
    <t>30/06/86</t>
  </si>
  <si>
    <t>MBBS'14, PRIM'19, NYSC'16</t>
  </si>
  <si>
    <t>08030425952</t>
  </si>
  <si>
    <t>Shekwonya Jatau Lois</t>
  </si>
  <si>
    <t>0803826</t>
  </si>
  <si>
    <t xml:space="preserve"> SHITTU   OLUWAKEMI LATEEFAT</t>
  </si>
  <si>
    <t>08063739488</t>
  </si>
  <si>
    <t xml:space="preserve"> OJOBO   MATTHEW JOHN</t>
  </si>
  <si>
    <t>HEALTH OFFICER</t>
  </si>
  <si>
    <t>08061685461</t>
  </si>
  <si>
    <t xml:space="preserve"> JATO   VICTOR DENEN</t>
  </si>
  <si>
    <t>07069567276</t>
  </si>
  <si>
    <t xml:space="preserve"> NOAH   GADAGA VICTOR</t>
  </si>
  <si>
    <t>07069637001, 08035664268</t>
  </si>
  <si>
    <t>SUNDAY</t>
  </si>
  <si>
    <t>REBECCA E.N</t>
  </si>
  <si>
    <t>23/08/90</t>
  </si>
  <si>
    <t>B.MLS'19, NYSC'11, INTERN'20, B.Sc GEO'09</t>
  </si>
  <si>
    <t>07067939597</t>
  </si>
  <si>
    <t xml:space="preserve"> ENOCH   HASSAN HENRIENTA</t>
  </si>
  <si>
    <t>08033187437</t>
  </si>
  <si>
    <t>07026024191</t>
  </si>
  <si>
    <t xml:space="preserve"> EMMANUEL   AREO SUNDAY</t>
  </si>
  <si>
    <t>08066344599</t>
  </si>
  <si>
    <t>OGBERE</t>
  </si>
  <si>
    <t>RUTH TALATU</t>
  </si>
  <si>
    <t>B.MLS'19, NYSC'21, INTERN'20</t>
  </si>
  <si>
    <t>08062069144</t>
  </si>
  <si>
    <t>GANA</t>
  </si>
  <si>
    <t xml:space="preserve">SALAMA </t>
  </si>
  <si>
    <t>B.PHARM'12</t>
  </si>
  <si>
    <t>07032527363</t>
  </si>
  <si>
    <t xml:space="preserve"> LALUWA   HABIBA</t>
  </si>
  <si>
    <t xml:space="preserve"> ABDUL   NURUDEEN ELYAKUB</t>
  </si>
  <si>
    <t>07058740481</t>
  </si>
  <si>
    <t>Ikenna Kama Benjamin</t>
  </si>
  <si>
    <t>07036229875</t>
  </si>
  <si>
    <t xml:space="preserve"> SANI   MAIMUNA</t>
  </si>
  <si>
    <t>08038835161</t>
  </si>
  <si>
    <t xml:space="preserve"> IWUEKE   CHIGOZIRIM ULOCHI</t>
  </si>
  <si>
    <t>08148888200</t>
  </si>
  <si>
    <t xml:space="preserve"> OKUBA   OJI DAVID</t>
  </si>
  <si>
    <t>HEALTH ATTENDANT</t>
  </si>
  <si>
    <t>08063682710</t>
  </si>
  <si>
    <t xml:space="preserve"> AHMED   MUINA</t>
  </si>
  <si>
    <t>07068811997</t>
  </si>
  <si>
    <t xml:space="preserve"> DANJUMA   VERONICA</t>
  </si>
  <si>
    <t>09053241078</t>
  </si>
  <si>
    <t xml:space="preserve"> BELLO   EMMANUEL NAVEY</t>
  </si>
  <si>
    <t>09056669426</t>
  </si>
  <si>
    <t xml:space="preserve"> KADAYOFE   RAYMOND BENJAMIN</t>
  </si>
  <si>
    <t>07039990225</t>
  </si>
  <si>
    <t xml:space="preserve"> AUDU   MENDEL </t>
  </si>
  <si>
    <t>M L A '2003</t>
  </si>
  <si>
    <t>MEDICAL LABORATORY ASSISTANT</t>
  </si>
  <si>
    <t>08060678988</t>
  </si>
  <si>
    <t xml:space="preserve"> DANLADI   ADAMU</t>
  </si>
  <si>
    <t>08138199110</t>
  </si>
  <si>
    <t>BABA</t>
  </si>
  <si>
    <t>MAUREEN VICTOR</t>
  </si>
  <si>
    <t>13/02/1980</t>
  </si>
  <si>
    <t>NIG</t>
  </si>
  <si>
    <t>HND QS '08</t>
  </si>
  <si>
    <t xml:space="preserve">TECHNICAL OFFICER QUANTITY SURVEY </t>
  </si>
  <si>
    <t>08062738191</t>
  </si>
  <si>
    <t xml:space="preserve"> ABDULLAHI   ZULAI</t>
  </si>
  <si>
    <t>08093461166</t>
  </si>
  <si>
    <t xml:space="preserve"> ABUBAKAR   KORE ASMAU</t>
  </si>
  <si>
    <t>09039299620</t>
  </si>
  <si>
    <t xml:space="preserve"> AHMED   HAMZA ZINATU</t>
  </si>
  <si>
    <t>08064199606</t>
  </si>
  <si>
    <t xml:space="preserve"> ODEBODE   MOSADOLUWA</t>
  </si>
  <si>
    <t>07087675657</t>
  </si>
  <si>
    <t>533609</t>
  </si>
  <si>
    <t>09060592062</t>
  </si>
  <si>
    <t>SHAMSIYA YUSUF</t>
  </si>
  <si>
    <t>26/10/1995</t>
  </si>
  <si>
    <t>JCHEW '21</t>
  </si>
  <si>
    <t>JUNIOR COMMUNITY HEALTH EXTENSION WORKER</t>
  </si>
  <si>
    <t>08124201695</t>
  </si>
  <si>
    <t>MAISOWRI MUHAMMED</t>
  </si>
  <si>
    <t>15/01/1978</t>
  </si>
  <si>
    <t>B.SC PUBLIC ADMINISTRATION '17</t>
  </si>
  <si>
    <t>08067788403</t>
  </si>
  <si>
    <t xml:space="preserve"> AMOS   RUTH</t>
  </si>
  <si>
    <t>07032934466</t>
  </si>
  <si>
    <t xml:space="preserve"> SHIYANBOLA   OLUWOLE HENRY</t>
  </si>
  <si>
    <t>08157864475</t>
  </si>
  <si>
    <t xml:space="preserve"> AJIBADE   GABRIEL ABGOADE</t>
  </si>
  <si>
    <t>08068659875</t>
  </si>
  <si>
    <t xml:space="preserve"> ACHUKWU   GODWIN JOHN</t>
  </si>
  <si>
    <t>08104678307</t>
  </si>
  <si>
    <t xml:space="preserve"> LEAN   ILIYA KYERMUN</t>
  </si>
  <si>
    <t>PHARMACY TECHNICIAN</t>
  </si>
  <si>
    <t>=R1013+1</t>
  </si>
  <si>
    <t>08106807778</t>
  </si>
  <si>
    <t xml:space="preserve"> RAJAB   HASKE UMAR</t>
  </si>
  <si>
    <t>08168606798</t>
  </si>
  <si>
    <t xml:space="preserve"> AREMU   GRACE </t>
  </si>
  <si>
    <t>SHOLA</t>
  </si>
  <si>
    <t>26/03/1982</t>
  </si>
  <si>
    <t>ND BUS ADMIN</t>
  </si>
  <si>
    <t>08167852440</t>
  </si>
  <si>
    <t xml:space="preserve"> IBRAHIM   ATANYI ZULE</t>
  </si>
  <si>
    <t>08036780654</t>
  </si>
  <si>
    <t xml:space="preserve"> OBIEZE   BENSON</t>
  </si>
  <si>
    <t>07039421636</t>
  </si>
  <si>
    <t xml:space="preserve"> AHMED   MOHAMMED</t>
  </si>
  <si>
    <t>08067053540</t>
  </si>
  <si>
    <t xml:space="preserve"> UMOREN   JOHN JONATHAN</t>
  </si>
  <si>
    <t>ANAESTHETIC TECHNICIAN</t>
  </si>
  <si>
    <t>08135095955</t>
  </si>
  <si>
    <t>07031649904</t>
  </si>
  <si>
    <t xml:space="preserve"> MOHAMMED   </t>
  </si>
  <si>
    <t>HAMISU</t>
  </si>
  <si>
    <t>B.SC PUBLIC ADMINISTRATION '13</t>
  </si>
  <si>
    <t>07035258181</t>
  </si>
  <si>
    <t xml:space="preserve"> AJAERO   CHINONYEREM</t>
  </si>
  <si>
    <t>08038598873</t>
  </si>
  <si>
    <t xml:space="preserve"> FARUQ   SANI AMAMATA</t>
  </si>
  <si>
    <t>07030769418</t>
  </si>
  <si>
    <t xml:space="preserve"> SAIDU   LAWAL ZARA</t>
  </si>
  <si>
    <t>08032551441</t>
  </si>
  <si>
    <t>ZAKARIYYA</t>
  </si>
  <si>
    <t>HND DENTAL THERAPY '18</t>
  </si>
  <si>
    <t>08135522471</t>
  </si>
  <si>
    <t xml:space="preserve"> MBAH   JACOB NNABUIK</t>
  </si>
  <si>
    <t>08069216248</t>
  </si>
  <si>
    <t xml:space="preserve"> ISAMA   ALECHENU INNOCENT</t>
  </si>
  <si>
    <t>07040328977</t>
  </si>
  <si>
    <t xml:space="preserve"> OMOTOSO   ABAYOMI OLUFEMI</t>
  </si>
  <si>
    <t>07088420773</t>
  </si>
  <si>
    <t xml:space="preserve"> TANKO   RABIU</t>
  </si>
  <si>
    <t>08068908158</t>
  </si>
  <si>
    <t xml:space="preserve"> IYOKE   ONYINYE EDWI</t>
  </si>
  <si>
    <t>ENVIRONMENTAL HEALTH OFFICER</t>
  </si>
  <si>
    <t>08034949457</t>
  </si>
  <si>
    <t xml:space="preserve"> USMAN  </t>
  </si>
  <si>
    <t xml:space="preserve"> SAIDU</t>
  </si>
  <si>
    <t>09018297401</t>
  </si>
  <si>
    <t xml:space="preserve"> ABDULAZEEZ   TINUKE SIMBIAT</t>
  </si>
  <si>
    <t>08032901843</t>
  </si>
  <si>
    <t xml:space="preserve"> OCHUME   ANDREW PAUL</t>
  </si>
  <si>
    <t>08133753173</t>
  </si>
  <si>
    <t>08106632273</t>
  </si>
  <si>
    <t xml:space="preserve"> ADEYEMI   MERCY TAIWO</t>
  </si>
  <si>
    <t>08160688434</t>
  </si>
  <si>
    <t xml:space="preserve"> JAMES   JACOB EUNICE</t>
  </si>
  <si>
    <t>08069798405</t>
  </si>
  <si>
    <t xml:space="preserve"> SULEIMAN   USMAN SHAMAJA</t>
  </si>
  <si>
    <t>08169805995</t>
  </si>
  <si>
    <t xml:space="preserve"> LAWAL   IBRAHIM</t>
  </si>
  <si>
    <t>07032828607</t>
  </si>
  <si>
    <t xml:space="preserve"> ADEDEJI   FUNMILOLA FELICIA</t>
  </si>
  <si>
    <t>09011550820</t>
  </si>
  <si>
    <t xml:space="preserve"> IBRAHIM   FATIMA</t>
  </si>
  <si>
    <t>08067819092</t>
  </si>
  <si>
    <t xml:space="preserve"> SAMUEL   PATIENCE</t>
  </si>
  <si>
    <t>08037039592</t>
  </si>
  <si>
    <t xml:space="preserve"> MUSA   ADAMU HAUWA</t>
  </si>
  <si>
    <t>09038797270</t>
  </si>
  <si>
    <t xml:space="preserve"> ALIYU   TIJJANI MARDIYA</t>
  </si>
  <si>
    <t>08065882241</t>
  </si>
  <si>
    <t xml:space="preserve"> BENSON   GBENGA ADEDOYIN</t>
  </si>
  <si>
    <t>08065208247</t>
  </si>
  <si>
    <t xml:space="preserve"> SALISU   SADIQ</t>
  </si>
  <si>
    <t>07035910254</t>
  </si>
  <si>
    <t xml:space="preserve"> HARUNA   MOHAMMAD HADIZA</t>
  </si>
  <si>
    <t>08068579722</t>
  </si>
  <si>
    <t xml:space="preserve"> IBRAHIM   KATULU MUSA</t>
  </si>
  <si>
    <t>08039639686</t>
  </si>
  <si>
    <t xml:space="preserve"> LAMUS   RAYYANU ASMAU</t>
  </si>
  <si>
    <t>08138545120</t>
  </si>
  <si>
    <t xml:space="preserve"> AHMED   KANA MARYAM</t>
  </si>
  <si>
    <t>SOCIAL WELFARE OFFICER II</t>
  </si>
  <si>
    <t>08145052579</t>
  </si>
  <si>
    <t xml:space="preserve"> MOHAMMED   LAMI AMINA</t>
  </si>
  <si>
    <t>09030404093</t>
  </si>
  <si>
    <t xml:space="preserve"> ADEGOROYE   ADERONKE OMOWUMI </t>
  </si>
  <si>
    <t>07038768572</t>
  </si>
  <si>
    <t xml:space="preserve"> ABDULLAHI   MURJANATU AFAGAWO </t>
  </si>
  <si>
    <t>09036339079</t>
  </si>
  <si>
    <t xml:space="preserve"> ADAMU   SALEH MUHAMMED</t>
  </si>
  <si>
    <t>08163513679</t>
  </si>
  <si>
    <t xml:space="preserve"> MUSTAPHA   HAULATU</t>
  </si>
  <si>
    <t>08032862268</t>
  </si>
  <si>
    <t xml:space="preserve"> MUSA   YAKUBU SULEIMAN</t>
  </si>
  <si>
    <t>'08168499090</t>
  </si>
  <si>
    <t xml:space="preserve"> ABDULLAHI   AISHA</t>
  </si>
  <si>
    <t>08063608638</t>
  </si>
  <si>
    <t xml:space="preserve"> ADEOGUN   ADEMOLA JOHNSON</t>
  </si>
  <si>
    <t>08036337319</t>
  </si>
  <si>
    <t>Amma Muhammad Nasirudeen</t>
  </si>
  <si>
    <t>MEDICAL LABORATORY SCIENTIST</t>
  </si>
  <si>
    <t>08061628309</t>
  </si>
  <si>
    <t xml:space="preserve"> OYIBO   EJURA VERA</t>
  </si>
  <si>
    <t>09030246425</t>
  </si>
  <si>
    <t xml:space="preserve"> OKORO   GLADYS CHINEYE</t>
  </si>
  <si>
    <t>07066055333</t>
  </si>
  <si>
    <t xml:space="preserve"> MOHAMMED   IBRAHIM</t>
  </si>
  <si>
    <t>07061917417</t>
  </si>
  <si>
    <t xml:space="preserve"> OGEDENGBE   ABIGAIL</t>
  </si>
  <si>
    <t>08163721505</t>
  </si>
  <si>
    <t xml:space="preserve"> ABUTU   DENNIS JANET</t>
  </si>
  <si>
    <t>07037838910</t>
  </si>
  <si>
    <t xml:space="preserve"> ISAH   UMMI JIBRIN AISHA</t>
  </si>
  <si>
    <t>09037853404</t>
  </si>
  <si>
    <t xml:space="preserve"> MARKUS   HELEN</t>
  </si>
  <si>
    <t>08062877322</t>
  </si>
  <si>
    <t xml:space="preserve"> SHATSE   BENJAMIN WANGER</t>
  </si>
  <si>
    <t>08033762941</t>
  </si>
  <si>
    <t xml:space="preserve"> MICHAEL   ETHELBERTH</t>
  </si>
  <si>
    <t>08027950332</t>
  </si>
  <si>
    <t xml:space="preserve"> DAVID   EWUGA</t>
  </si>
  <si>
    <t>08037810967</t>
  </si>
  <si>
    <t xml:space="preserve"> NWARU   LILIAN</t>
  </si>
  <si>
    <t>07085759910</t>
  </si>
  <si>
    <t xml:space="preserve"> SANI   SURAJO</t>
  </si>
  <si>
    <t>07030332498</t>
  </si>
  <si>
    <t xml:space="preserve"> ATANDA   DANIEL FIDELIS</t>
  </si>
  <si>
    <t>08039326461</t>
  </si>
  <si>
    <t xml:space="preserve"> CHARLES   PWANAAKAI</t>
  </si>
  <si>
    <t>08062591157</t>
  </si>
  <si>
    <t>08138119971</t>
  </si>
  <si>
    <t xml:space="preserve"> AKINOLA   SEGUN</t>
  </si>
  <si>
    <t>07068116399</t>
  </si>
  <si>
    <t xml:space="preserve"> OBETTA   CHINYERE JULIET</t>
  </si>
  <si>
    <t>07066848692</t>
  </si>
  <si>
    <t xml:space="preserve"> IBRAHIM   SAIDU MUSA</t>
  </si>
  <si>
    <t>08065359365</t>
  </si>
  <si>
    <t xml:space="preserve"> NGBEDE   LEE ONYUM</t>
  </si>
  <si>
    <t>07037887947</t>
  </si>
  <si>
    <t xml:space="preserve"> SULEIMAN   BABSON HAUWA</t>
  </si>
  <si>
    <t>07036569740</t>
  </si>
  <si>
    <t xml:space="preserve"> HAMIDU   ALIYU HASSAN</t>
  </si>
  <si>
    <t>08184090518</t>
  </si>
  <si>
    <t xml:space="preserve"> OMOREGIE   NOHUOMA CYNTHIA</t>
  </si>
  <si>
    <t>09032295075</t>
  </si>
  <si>
    <t xml:space="preserve"> DANLAMI   AHMED MUSA</t>
  </si>
  <si>
    <t>08135710674</t>
  </si>
  <si>
    <t xml:space="preserve"> NWATU   KOSISOCHUKWU</t>
  </si>
  <si>
    <t>08143596154</t>
  </si>
  <si>
    <t xml:space="preserve"> SULEIMAN   BALA ABDULLAHI</t>
  </si>
  <si>
    <t>08058601033</t>
  </si>
  <si>
    <t xml:space="preserve"> MUSA   SALIHU</t>
  </si>
  <si>
    <t>08167412604</t>
  </si>
  <si>
    <t xml:space="preserve"> MAIKAI   SHEHU ELIJAH</t>
  </si>
  <si>
    <t>09039035714</t>
  </si>
  <si>
    <t xml:space="preserve"> UMAR   HAUWA</t>
  </si>
  <si>
    <t>08036427844</t>
  </si>
  <si>
    <t xml:space="preserve"> LASADE   LUKMAN</t>
  </si>
  <si>
    <t>09025752513</t>
  </si>
  <si>
    <t xml:space="preserve"> UMAR   SARKI UMMULSA</t>
  </si>
  <si>
    <t>08035958320</t>
  </si>
  <si>
    <t xml:space="preserve"> SAMBO   NASIRU</t>
  </si>
  <si>
    <t>08035702855</t>
  </si>
  <si>
    <t xml:space="preserve"> ANJA   DAHIRU YAKUBU</t>
  </si>
  <si>
    <t>08162541385</t>
  </si>
  <si>
    <t xml:space="preserve"> ABUBAKAR   ALHAJI SH</t>
  </si>
  <si>
    <t>08061607423</t>
  </si>
  <si>
    <t xml:space="preserve"> MUHAMMAD SURAJH   SIMIAT</t>
  </si>
  <si>
    <t>08106491072</t>
  </si>
  <si>
    <t xml:space="preserve"> EZEKIEL   AREO BENJAMIN</t>
  </si>
  <si>
    <t>08039672124</t>
  </si>
  <si>
    <t xml:space="preserve"> TANIMU   UCHA MUSTAF</t>
  </si>
  <si>
    <t>MOTOR DRIVER MECHANIC</t>
  </si>
  <si>
    <t>08069441083</t>
  </si>
  <si>
    <t xml:space="preserve"> OKWAMU   OKUGYA OTUW</t>
  </si>
  <si>
    <t>07030170504</t>
  </si>
  <si>
    <t xml:space="preserve"> SAIDU   UMAR</t>
  </si>
  <si>
    <t>08102802913</t>
  </si>
  <si>
    <t xml:space="preserve"> HALIRU   SAYASAYA RABIU</t>
  </si>
  <si>
    <t>08039671725</t>
  </si>
  <si>
    <t xml:space="preserve"> ABDULLAHI   ALIBE YAHAYA</t>
  </si>
  <si>
    <t>08035748340</t>
  </si>
  <si>
    <t xml:space="preserve"> ADAMU   BINTA</t>
  </si>
  <si>
    <t>07019898312</t>
  </si>
  <si>
    <t xml:space="preserve"> UMAR   KASIM UMAR</t>
  </si>
  <si>
    <t>08087375185</t>
  </si>
  <si>
    <t xml:space="preserve"> LUKA   AKODOS BAMAIYI</t>
  </si>
  <si>
    <t>07011410032</t>
  </si>
  <si>
    <t xml:space="preserve"> HABIBU   GAMBO USMAN</t>
  </si>
  <si>
    <t>09036415515</t>
  </si>
  <si>
    <t xml:space="preserve"> MAIWADA   YAKUBU RAMATU</t>
  </si>
  <si>
    <t>07064314941</t>
  </si>
  <si>
    <t xml:space="preserve"> IBRAHIM   MUSA HASSANA</t>
  </si>
  <si>
    <t>09029913577</t>
  </si>
  <si>
    <t xml:space="preserve"> NWACHUKWU   VALENTINE NGOZI</t>
  </si>
  <si>
    <t>09030323892</t>
  </si>
  <si>
    <t xml:space="preserve"> USMAN   ABUBAKAR HALIMA</t>
  </si>
  <si>
    <t>GODWIN AYA</t>
  </si>
  <si>
    <t>14/05/1989</t>
  </si>
  <si>
    <t>BSC ACCT '15</t>
  </si>
  <si>
    <t>08034030133</t>
  </si>
  <si>
    <t xml:space="preserve"> EZEKIEL   ADEBOYE BENJAMIN</t>
  </si>
  <si>
    <t>08039163085</t>
  </si>
  <si>
    <t xml:space="preserve"> AKPOGA   BRIDGET</t>
  </si>
  <si>
    <t>07064785388</t>
  </si>
  <si>
    <t xml:space="preserve"> JAMES   MADAKI ESTHER</t>
  </si>
  <si>
    <t>08166609359</t>
  </si>
  <si>
    <t>YA'U</t>
  </si>
  <si>
    <t>07030352727</t>
  </si>
  <si>
    <t xml:space="preserve"> JACOB SAMUEL   REBECCA</t>
  </si>
  <si>
    <t>07036756530</t>
  </si>
  <si>
    <t xml:space="preserve"> DANLADI   ADAYILO BLESSING</t>
  </si>
  <si>
    <t>08169440260</t>
  </si>
  <si>
    <t xml:space="preserve"> OKUBUZOR   CHUKWUEMEKA BENJAMIN</t>
  </si>
  <si>
    <t>08135343243</t>
  </si>
  <si>
    <t xml:space="preserve"> OGBOLE   MEMUNA JENNIFER</t>
  </si>
  <si>
    <t>07068706970</t>
  </si>
  <si>
    <t>TALATU</t>
  </si>
  <si>
    <t>19/02/1983</t>
  </si>
  <si>
    <t xml:space="preserve">NCE </t>
  </si>
  <si>
    <t>08167001393</t>
  </si>
  <si>
    <t xml:space="preserve"> SULEIMAN   SALAHUDEEN</t>
  </si>
  <si>
    <t>08035405664</t>
  </si>
  <si>
    <t xml:space="preserve"> MOHAMMED   ABDULKAREEM</t>
  </si>
  <si>
    <t>07039597284</t>
  </si>
  <si>
    <t>08168613789</t>
  </si>
  <si>
    <t xml:space="preserve"> AWOYALE   SANDRA TEMITOPE</t>
  </si>
  <si>
    <t>09019862347</t>
  </si>
  <si>
    <t xml:space="preserve"> ABDULRAHMAN   SHAFA SANUSI</t>
  </si>
  <si>
    <t>08065272813</t>
  </si>
  <si>
    <t xml:space="preserve"> SANI   BALA MUSA</t>
  </si>
  <si>
    <t>08038762328</t>
  </si>
  <si>
    <t xml:space="preserve"> MOHAMMED   BALA SULEIMAN</t>
  </si>
  <si>
    <t>08164546571</t>
  </si>
  <si>
    <t xml:space="preserve"> SANI   ABDULLAHI ZALIHA</t>
  </si>
  <si>
    <t>09053243040</t>
  </si>
  <si>
    <t xml:space="preserve"> ADAMU   RACHAEL OTUNSHA</t>
  </si>
  <si>
    <t>08038704551</t>
  </si>
  <si>
    <t>09073766209</t>
  </si>
  <si>
    <t xml:space="preserve"> MOHAMMED   INYASS IBRAHIM</t>
  </si>
  <si>
    <t>07061905996</t>
  </si>
  <si>
    <t xml:space="preserve"> WILLIAMS   RASI GRACE</t>
  </si>
  <si>
    <t>07031534409</t>
  </si>
  <si>
    <t xml:space="preserve"> ANIFOWOSE   OLAWALE</t>
  </si>
  <si>
    <t>08039411049</t>
  </si>
  <si>
    <t xml:space="preserve"> DANIEL   MASHAGARI </t>
  </si>
  <si>
    <t>BEATRICE</t>
  </si>
  <si>
    <t>RN/RM '08 &amp; 20</t>
  </si>
  <si>
    <t>08062450697</t>
  </si>
  <si>
    <t xml:space="preserve"> OKO   OLECHE HOPE</t>
  </si>
  <si>
    <t>08106765225</t>
  </si>
  <si>
    <t xml:space="preserve"> AJIBOLA   OLUWADAMILOLA TAIYE</t>
  </si>
  <si>
    <t>08036819142</t>
  </si>
  <si>
    <t xml:space="preserve"> EWUGA   JAMUS ABENE</t>
  </si>
  <si>
    <t>07037350605</t>
  </si>
  <si>
    <t xml:space="preserve"> AYOTUNDE   KOLAWOLE MICHAEL</t>
  </si>
  <si>
    <t>08069114544</t>
  </si>
  <si>
    <t>25/05/1985</t>
  </si>
  <si>
    <t>08061199356</t>
  </si>
  <si>
    <t xml:space="preserve"> SUNDAY   ADEPEJU DORCAS</t>
  </si>
  <si>
    <t>08035094305</t>
  </si>
  <si>
    <t xml:space="preserve"> ABDULWAHEED   TIJANI IBRAHIM</t>
  </si>
  <si>
    <t>08060284812</t>
  </si>
  <si>
    <t xml:space="preserve"> USMAN   JUMMAI</t>
  </si>
  <si>
    <t>08136334386</t>
  </si>
  <si>
    <t xml:space="preserve"> OGBUTA   EBONY UCHE</t>
  </si>
  <si>
    <t>09065564991</t>
  </si>
  <si>
    <t xml:space="preserve"> MOHAMMED   BALA RASHIDA</t>
  </si>
  <si>
    <t>08105252299</t>
  </si>
  <si>
    <t xml:space="preserve"> MUHAMMED   KHADIJAT</t>
  </si>
  <si>
    <t>08036324908</t>
  </si>
  <si>
    <t xml:space="preserve"> OSAMO   ELIZABETH</t>
  </si>
  <si>
    <t>07039960225</t>
  </si>
  <si>
    <t>LADAN</t>
  </si>
  <si>
    <t>KAMBARI YAHAYA</t>
  </si>
  <si>
    <t>8060858024</t>
  </si>
  <si>
    <t xml:space="preserve"> MAKERI   ABDULLAHI KHADIJAT</t>
  </si>
  <si>
    <t>09066662754</t>
  </si>
  <si>
    <t>HAJARA</t>
  </si>
  <si>
    <t>ND 2015</t>
  </si>
  <si>
    <t>08131534024</t>
  </si>
  <si>
    <t xml:space="preserve"> ABDULLAHI   MARIAM</t>
  </si>
  <si>
    <t>08036861734</t>
  </si>
  <si>
    <t xml:space="preserve"> EKWEH   LOVETH NGOZIKA</t>
  </si>
  <si>
    <t>08030510803</t>
  </si>
  <si>
    <t xml:space="preserve"> ALAO   SUNDAY ADESOLA</t>
  </si>
  <si>
    <t>08164464545</t>
  </si>
  <si>
    <t xml:space="preserve"> JAMES   BWALA DORCAS</t>
  </si>
  <si>
    <t>08076727372</t>
  </si>
  <si>
    <t xml:space="preserve"> SALISU   MUKHTAR AMATUL-MANNAN</t>
  </si>
  <si>
    <t>07030843331</t>
  </si>
  <si>
    <t xml:space="preserve"> ADAMU   MUHAMMAD ASIYA</t>
  </si>
  <si>
    <t>07061289183</t>
  </si>
  <si>
    <t xml:space="preserve"> RASHEED   OLATUNDUN </t>
  </si>
  <si>
    <t>09033716361</t>
  </si>
  <si>
    <t xml:space="preserve"> IBRAHIM   ISAH SUHAILA</t>
  </si>
  <si>
    <t>08064339272</t>
  </si>
  <si>
    <t xml:space="preserve"> BAWA   HADIZA</t>
  </si>
  <si>
    <t>09017531818</t>
  </si>
  <si>
    <t xml:space="preserve"> ABRAHAM   PIUS LUCY</t>
  </si>
  <si>
    <t>08169265318</t>
  </si>
  <si>
    <t xml:space="preserve"> UMARU   YAHAYA</t>
  </si>
  <si>
    <t>08030900148</t>
  </si>
  <si>
    <t>Aliyu</t>
  </si>
  <si>
    <t xml:space="preserve"> Buhari</t>
  </si>
  <si>
    <t>OND PUB ADMIN</t>
  </si>
  <si>
    <t>08117456559</t>
  </si>
  <si>
    <t>HASSAN</t>
  </si>
  <si>
    <t>IDRIS ALLU</t>
  </si>
  <si>
    <t>B.SC Ed. PHYSICS'15</t>
  </si>
  <si>
    <t>07055671605</t>
  </si>
  <si>
    <t xml:space="preserve"> SIDI   LAWAL SADIYA</t>
  </si>
  <si>
    <t>08065319711</t>
  </si>
  <si>
    <t xml:space="preserve"> IYAL   RABIU</t>
  </si>
  <si>
    <t>07063421667</t>
  </si>
  <si>
    <t xml:space="preserve"> AHMED   OKYARA AISHA</t>
  </si>
  <si>
    <t>COMMUNITY HEALTH EXTENSION WORKER</t>
  </si>
  <si>
    <t>07061666585</t>
  </si>
  <si>
    <t xml:space="preserve"> ALAMU   ATINUKE VICTORIA</t>
  </si>
  <si>
    <t>08069792577</t>
  </si>
  <si>
    <t xml:space="preserve"> PETER   BEYIOKU BENJEMIN</t>
  </si>
  <si>
    <t>08069176966</t>
  </si>
  <si>
    <t xml:space="preserve"> IBRAHIM   ZAINAB</t>
  </si>
  <si>
    <t>07034949140</t>
  </si>
  <si>
    <t xml:space="preserve"> HUSSAINI   OHIKWO ABUBAKAR</t>
  </si>
  <si>
    <t>08066283460</t>
  </si>
  <si>
    <t xml:space="preserve"> ODOJE   ESTHER RONKE</t>
  </si>
  <si>
    <t>23/03/1997</t>
  </si>
  <si>
    <t>B. AGRIC</t>
  </si>
  <si>
    <t>08131104334</t>
  </si>
  <si>
    <t xml:space="preserve"> IDOMA   ISA AMINA</t>
  </si>
  <si>
    <t>09093354688</t>
  </si>
  <si>
    <t xml:space="preserve"> ALIH   NANA AISHA</t>
  </si>
  <si>
    <t>07067050062</t>
  </si>
  <si>
    <t xml:space="preserve"> IBRAHIM   JARME MOHAMMED</t>
  </si>
  <si>
    <t>08138676863</t>
  </si>
  <si>
    <t xml:space="preserve"> OKOYE   EBERE MERCY</t>
  </si>
  <si>
    <t>08065506873</t>
  </si>
  <si>
    <t xml:space="preserve"> AGU   AONDONENGE DANIEL</t>
  </si>
  <si>
    <t>533780</t>
  </si>
  <si>
    <t>07067347107</t>
  </si>
  <si>
    <t>SAKINAT</t>
  </si>
  <si>
    <t xml:space="preserve">SSCE </t>
  </si>
  <si>
    <t>07037490984</t>
  </si>
  <si>
    <t xml:space="preserve"> OGAMU   ELIJAH DEBORAH</t>
  </si>
  <si>
    <t>08068565603</t>
  </si>
  <si>
    <t>HIGHER ENVIRONMENTAL HEALTH OFFICER</t>
  </si>
  <si>
    <t>07034613234</t>
  </si>
  <si>
    <t>08038406022</t>
  </si>
  <si>
    <t>SHEHU</t>
  </si>
  <si>
    <t>UMMI</t>
  </si>
  <si>
    <t>17/04/1992</t>
  </si>
  <si>
    <t>B.SC. MICRO BIO, 2017</t>
  </si>
  <si>
    <t>533785</t>
  </si>
  <si>
    <t>08033248565</t>
  </si>
  <si>
    <t>07061670807</t>
  </si>
  <si>
    <t xml:space="preserve"> SULEIMAN   OKAH SADIYA</t>
  </si>
  <si>
    <t>08174535700</t>
  </si>
  <si>
    <t xml:space="preserve"> SULEIMAN   OLAITAN</t>
  </si>
  <si>
    <t>HIGHER ESTATE OFFICER</t>
  </si>
  <si>
    <t>07088321166</t>
  </si>
  <si>
    <t xml:space="preserve"> ABUBAKAR   WAMBAI KAMAL</t>
  </si>
  <si>
    <t>533790</t>
  </si>
  <si>
    <t>08162592991</t>
  </si>
  <si>
    <t>GANI</t>
  </si>
  <si>
    <t>CHEW 2010</t>
  </si>
  <si>
    <t>08068609650</t>
  </si>
  <si>
    <t xml:space="preserve"> ABDULLAHI   ARIGU SULEIMAN</t>
  </si>
  <si>
    <t>07031625709</t>
  </si>
  <si>
    <t>DORCAS</t>
  </si>
  <si>
    <t>25/05/1992</t>
  </si>
  <si>
    <t>07066857113</t>
  </si>
  <si>
    <t xml:space="preserve"> MOSES   MARY ASAKE</t>
  </si>
  <si>
    <t>07015426087</t>
  </si>
  <si>
    <t xml:space="preserve"> OKITI   AKIYEREMEH AMIDU</t>
  </si>
  <si>
    <t>07067474969</t>
  </si>
  <si>
    <t>ABDULLAHI DANSABO</t>
  </si>
  <si>
    <t>29/09/1992</t>
  </si>
  <si>
    <t>B.SC SOCIOLOGY'16</t>
  </si>
  <si>
    <t>08134933521</t>
  </si>
  <si>
    <t xml:space="preserve"> ADEDIRAN   OLUWAFEMI SAMUEL </t>
  </si>
  <si>
    <t>08137880616</t>
  </si>
  <si>
    <t xml:space="preserve"> OBOSHI   ARI WILLIAMS</t>
  </si>
  <si>
    <t>07066604691</t>
  </si>
  <si>
    <t>OBEIFOH</t>
  </si>
  <si>
    <t>IBHADE JOY</t>
  </si>
  <si>
    <t>23/12/1985</t>
  </si>
  <si>
    <t>B.SC BIOCHEM '08</t>
  </si>
  <si>
    <t>07066609024</t>
  </si>
  <si>
    <t xml:space="preserve"> IBRAHIM   SUWAIBA</t>
  </si>
  <si>
    <t>07067275543</t>
  </si>
  <si>
    <t xml:space="preserve"> JAMES   TITUS</t>
  </si>
  <si>
    <t>07064498566</t>
  </si>
  <si>
    <t xml:space="preserve"> YAHAYA   MANSIR</t>
  </si>
  <si>
    <t>08092741749</t>
  </si>
  <si>
    <t xml:space="preserve"> IBRAHIM   SOFIYULLAH</t>
  </si>
  <si>
    <t>08065525423</t>
  </si>
  <si>
    <t>07030392421</t>
  </si>
  <si>
    <t>DARKROOM TECHNICIAN</t>
  </si>
  <si>
    <t>08069311772</t>
  </si>
  <si>
    <t xml:space="preserve"> TIME   PATRICIA</t>
  </si>
  <si>
    <t>08062125263</t>
  </si>
  <si>
    <t xml:space="preserve"> SULEIMAN   BILYAMINU</t>
  </si>
  <si>
    <t>09063736257</t>
  </si>
  <si>
    <t xml:space="preserve"> DABOH   MOHAMMED UMAR</t>
  </si>
  <si>
    <t>07032823426</t>
  </si>
  <si>
    <t xml:space="preserve"> THOMAS   ABESSON MAGDALENE</t>
  </si>
  <si>
    <t>09067242340</t>
  </si>
  <si>
    <t xml:space="preserve"> SANNI   SAADATU</t>
  </si>
  <si>
    <t>08063431703</t>
  </si>
  <si>
    <t xml:space="preserve"> ADESINA   OLAYEMI RALIAT</t>
  </si>
  <si>
    <t>08065442742</t>
  </si>
  <si>
    <t xml:space="preserve"> WADEH   SYLVESTER PATIENCE</t>
  </si>
  <si>
    <t>08132313149</t>
  </si>
  <si>
    <t xml:space="preserve"> SHUAIB   ELYAKUBU LANTANA</t>
  </si>
  <si>
    <t>07038330604</t>
  </si>
  <si>
    <t xml:space="preserve"> OZIOMA   CHINENYE FIDELIA</t>
  </si>
  <si>
    <t>08134449378</t>
  </si>
  <si>
    <t xml:space="preserve"> ABDULLAHI   HALIMA</t>
  </si>
  <si>
    <t>08038617634</t>
  </si>
  <si>
    <t>Akande Grace Temilola</t>
  </si>
  <si>
    <t>07032754071</t>
  </si>
  <si>
    <t>ELIJAH</t>
  </si>
  <si>
    <t>RHODA</t>
  </si>
  <si>
    <t>23/06/1989</t>
  </si>
  <si>
    <t>B.SC. EDU. BIO</t>
  </si>
  <si>
    <t>08176117221</t>
  </si>
  <si>
    <t xml:space="preserve"> ADEOLA   ELIZABETH FUNMILAYO</t>
  </si>
  <si>
    <t>07039329642</t>
  </si>
  <si>
    <t xml:space="preserve"> HARUNA   HASSAN</t>
  </si>
  <si>
    <t>AWACHUKU</t>
  </si>
  <si>
    <t>SUNDAY JOHN</t>
  </si>
  <si>
    <t>20/02/1992</t>
  </si>
  <si>
    <t>BSC. ACCT '11</t>
  </si>
  <si>
    <t>07036236613</t>
  </si>
  <si>
    <t>HEALTH RECORDS TECHNICIAN</t>
  </si>
  <si>
    <t>07039264878</t>
  </si>
  <si>
    <t xml:space="preserve"> ISAH   KEFFI RAMATU</t>
  </si>
  <si>
    <t>08169470019</t>
  </si>
  <si>
    <t>08163484611</t>
  </si>
  <si>
    <t>08076071970</t>
  </si>
  <si>
    <t xml:space="preserve"> OLADUNNI   VICTORIA FOLASHADE</t>
  </si>
  <si>
    <t>08075121549</t>
  </si>
  <si>
    <t xml:space="preserve"> ABDUL   DAUDA</t>
  </si>
  <si>
    <t>08036566178</t>
  </si>
  <si>
    <t xml:space="preserve"> DAHIRU   ABDUL ZAINAB</t>
  </si>
  <si>
    <t>08062210117</t>
  </si>
  <si>
    <t xml:space="preserve"> ABDULSALAM   DAWO JIBRIL</t>
  </si>
  <si>
    <t>07061528865</t>
  </si>
  <si>
    <t xml:space="preserve"> PETER   CALEB</t>
  </si>
  <si>
    <t>08036534000</t>
  </si>
  <si>
    <t xml:space="preserve"> HARUNA   AMICHI VICTORIA</t>
  </si>
  <si>
    <t>08036169880</t>
  </si>
  <si>
    <t>HABIBA</t>
  </si>
  <si>
    <t>15/08/1982</t>
  </si>
  <si>
    <t>DIPLOMA ACCT</t>
  </si>
  <si>
    <t>07066161726</t>
  </si>
  <si>
    <t xml:space="preserve"> MUSTAPHA   SANI</t>
  </si>
  <si>
    <t>07037576268</t>
  </si>
  <si>
    <t>HAMZAT</t>
  </si>
  <si>
    <t>SHERIFF OLAWALE</t>
  </si>
  <si>
    <t>20/10/1990</t>
  </si>
  <si>
    <t>B.SC. MICRO BIO, 2018</t>
  </si>
  <si>
    <t>07031018178</t>
  </si>
  <si>
    <t xml:space="preserve"> ADAMU   ABDULMUTALIB</t>
  </si>
  <si>
    <t>08065559974</t>
  </si>
  <si>
    <t xml:space="preserve"> ISHAQ   MOHAMMED JAMIL</t>
  </si>
  <si>
    <t>08061689203</t>
  </si>
  <si>
    <t xml:space="preserve"> SALLAU   ADAMA</t>
  </si>
  <si>
    <t>08082252002</t>
  </si>
  <si>
    <t xml:space="preserve"> HASSAN   KEHINDE MARYAM</t>
  </si>
  <si>
    <t>08063292523</t>
  </si>
  <si>
    <t>08138672270</t>
  </si>
  <si>
    <t>07063176317</t>
  </si>
  <si>
    <t xml:space="preserve">Harrison  Nwajague </t>
  </si>
  <si>
    <t>Geoffrey</t>
  </si>
  <si>
    <t>B.Ed MGT'17</t>
  </si>
  <si>
    <t>08132223232</t>
  </si>
  <si>
    <t xml:space="preserve"> OLANIYAN   YETUNDE</t>
  </si>
  <si>
    <t>07032993646</t>
  </si>
  <si>
    <t>TAYE</t>
  </si>
  <si>
    <t>OLOYEDE</t>
  </si>
  <si>
    <t>NCE 2010</t>
  </si>
  <si>
    <t>08088257613</t>
  </si>
  <si>
    <t xml:space="preserve"> MOHAMMED   AZAMU SALISU</t>
  </si>
  <si>
    <t>07060641189</t>
  </si>
  <si>
    <t xml:space="preserve"> ABDULLAHI   DAUDA ILIYASU </t>
  </si>
  <si>
    <t>HIGHER TECHNICAL OFFICER</t>
  </si>
  <si>
    <t>07038442179</t>
  </si>
  <si>
    <t xml:space="preserve"> OYIBO   ZAINAB</t>
  </si>
  <si>
    <t>08039094013</t>
  </si>
  <si>
    <t xml:space="preserve"> HARUNA   MUSTAPHA HULAIRA</t>
  </si>
  <si>
    <t>533848</t>
  </si>
  <si>
    <t>08057921501</t>
  </si>
  <si>
    <t>OBAJE</t>
  </si>
  <si>
    <t>HND BUS ADMIN</t>
  </si>
  <si>
    <t>07037041468</t>
  </si>
  <si>
    <t xml:space="preserve"> AREO   JEREMIAH ADEBUKOLA</t>
  </si>
  <si>
    <t>07063890741</t>
  </si>
  <si>
    <t xml:space="preserve"> DANLAMI   </t>
  </si>
  <si>
    <t>SALIHU ADAMU</t>
  </si>
  <si>
    <t>08162202270</t>
  </si>
  <si>
    <t>Justina James</t>
  </si>
  <si>
    <t>07080883031</t>
  </si>
  <si>
    <t xml:space="preserve"> ABUBAKAR   ISHAQ</t>
  </si>
  <si>
    <t>08136665957</t>
  </si>
  <si>
    <t xml:space="preserve"> ADAMU   USMAN MUSTAPHA</t>
  </si>
  <si>
    <t>07039310510</t>
  </si>
  <si>
    <t>BENJAMIN PAULINA</t>
  </si>
  <si>
    <t>20/10/1979</t>
  </si>
  <si>
    <t>BMLS '11</t>
  </si>
  <si>
    <t>08169307277</t>
  </si>
  <si>
    <t>07034993978</t>
  </si>
  <si>
    <t xml:space="preserve"> MUSA   BAKO FARIDAH</t>
  </si>
  <si>
    <t>08138522905</t>
  </si>
  <si>
    <t>08036483640</t>
  </si>
  <si>
    <t xml:space="preserve"> ADENIYI   ADEKEMI</t>
  </si>
  <si>
    <t>08066083036</t>
  </si>
  <si>
    <t xml:space="preserve"> HAKURI   LATLONG EMMANUEL</t>
  </si>
  <si>
    <t>08066312004</t>
  </si>
  <si>
    <t xml:space="preserve"> DOGWO   MBORI VICTORIA</t>
  </si>
  <si>
    <t>07062191413</t>
  </si>
  <si>
    <t xml:space="preserve"> ABAH   ENEJO JAMES</t>
  </si>
  <si>
    <t>07035002806</t>
  </si>
  <si>
    <t xml:space="preserve"> JAMES   NGWAN JUMMAI</t>
  </si>
  <si>
    <t>08135455128</t>
  </si>
  <si>
    <t xml:space="preserve"> DAVID   BABATUNDE TIMOTHY</t>
  </si>
  <si>
    <t>HIGHER STORES OFFICER</t>
  </si>
  <si>
    <t>09032651483</t>
  </si>
  <si>
    <t xml:space="preserve"> MUSA   AWAL MUHAMMAD</t>
  </si>
  <si>
    <t>08130018559</t>
  </si>
  <si>
    <t xml:space="preserve"> SHIRU   MUSA OLAYINKA</t>
  </si>
  <si>
    <t>08039719029</t>
  </si>
  <si>
    <t xml:space="preserve"> ALADEJANA   ELIZABETH FOLAYEMI</t>
  </si>
  <si>
    <t>09014493640</t>
  </si>
  <si>
    <t xml:space="preserve"> JACOB   DONGAH MARIAM</t>
  </si>
  <si>
    <t>07056768855</t>
  </si>
  <si>
    <t xml:space="preserve"> ABDULRAHMAN   AHMADU TANKO</t>
  </si>
  <si>
    <t>08106296507</t>
  </si>
  <si>
    <t xml:space="preserve"> KELVIN   JUSTINA HARUNA</t>
  </si>
  <si>
    <t>07031938941</t>
  </si>
  <si>
    <t xml:space="preserve"> MUSA  AHMED MUSA</t>
  </si>
  <si>
    <t>08105823511</t>
  </si>
  <si>
    <t xml:space="preserve"> BELLO   SADIQ</t>
  </si>
  <si>
    <t>08034835089</t>
  </si>
  <si>
    <t xml:space="preserve"> MUAZU   ISHAQ FATIMA</t>
  </si>
  <si>
    <t>27/10/1989</t>
  </si>
  <si>
    <t>B.SC. MICRO BIO, 2014</t>
  </si>
  <si>
    <t>09068048081</t>
  </si>
  <si>
    <t xml:space="preserve"> BADO   REBECCA MBEKINE</t>
  </si>
  <si>
    <t>08150809691</t>
  </si>
  <si>
    <t xml:space="preserve"> JOSEPH   DANJUMA JAMES</t>
  </si>
  <si>
    <t>07062658345</t>
  </si>
  <si>
    <t>Egbuchulam Uche Churchil</t>
  </si>
  <si>
    <t>08135579927</t>
  </si>
  <si>
    <t xml:space="preserve"> AKOLO   MICHEAL MATHIAS</t>
  </si>
  <si>
    <t>08036923477</t>
  </si>
  <si>
    <t xml:space="preserve"> ABDULSALAM   IYANDA </t>
  </si>
  <si>
    <t>08058819965</t>
  </si>
  <si>
    <t xml:space="preserve"> MUSA   OCHOKWUNU RAKIYA</t>
  </si>
  <si>
    <t>07068776654</t>
  </si>
  <si>
    <t xml:space="preserve"> MUSA   GABRIEL AKPOWU</t>
  </si>
  <si>
    <t>08035165940</t>
  </si>
  <si>
    <t xml:space="preserve"> OCHEJE   ILEANWA MAGDALENE</t>
  </si>
  <si>
    <t>08038950153</t>
  </si>
  <si>
    <t xml:space="preserve"> SHUAIB   YAHAYA BADARA</t>
  </si>
  <si>
    <t>08034946909</t>
  </si>
  <si>
    <t xml:space="preserve"> ISHAKA   ALIYU</t>
  </si>
  <si>
    <t>08105481929</t>
  </si>
  <si>
    <t xml:space="preserve"> ADISA   GRACE ATINUKE</t>
  </si>
  <si>
    <t>08032891016</t>
  </si>
  <si>
    <t xml:space="preserve"> LADAN   KAMBARI NUHU</t>
  </si>
  <si>
    <t>09068444049</t>
  </si>
  <si>
    <t xml:space="preserve"> AHMED   ADAMU</t>
  </si>
  <si>
    <t>08167853770</t>
  </si>
  <si>
    <t xml:space="preserve"> OGUNGBENRO   TOBI TIMILEYIN</t>
  </si>
  <si>
    <t>08065651854</t>
  </si>
  <si>
    <t xml:space="preserve"> ABIMIKU   </t>
  </si>
  <si>
    <t>EZEKIEL</t>
  </si>
  <si>
    <t>07063585979</t>
  </si>
  <si>
    <t xml:space="preserve"> KASIMU   ISA</t>
  </si>
  <si>
    <t>09091291781</t>
  </si>
  <si>
    <t xml:space="preserve"> ELKABIR   MOHAMMED HASIYA</t>
  </si>
  <si>
    <t>07030381685</t>
  </si>
  <si>
    <t xml:space="preserve"> AHMAD   ABBA HUSSAIN</t>
  </si>
  <si>
    <t>08166605752</t>
  </si>
  <si>
    <t xml:space="preserve"> SULEIMAN   OYIZA HAFSAT</t>
  </si>
  <si>
    <t>08030600769</t>
  </si>
  <si>
    <t>07032725477</t>
  </si>
  <si>
    <t xml:space="preserve"> ANOKUN   WILLIAMS</t>
  </si>
  <si>
    <t>07061678600</t>
  </si>
  <si>
    <t xml:space="preserve"> BAKO   ABDULHAMID</t>
  </si>
  <si>
    <t>08036117898</t>
  </si>
  <si>
    <t xml:space="preserve"> IBRAHIM   HABILA ESTHER</t>
  </si>
  <si>
    <t>08163709287</t>
  </si>
  <si>
    <t xml:space="preserve"> JOSEPH   ADEOLA VICTORIA</t>
  </si>
  <si>
    <t>08030912939</t>
  </si>
  <si>
    <t xml:space="preserve"> ZAIDU   MUSA MUHAMMED</t>
  </si>
  <si>
    <t>08131564914</t>
  </si>
  <si>
    <t xml:space="preserve"> ZAKARI   MARYAM</t>
  </si>
  <si>
    <t>08066419872</t>
  </si>
  <si>
    <t xml:space="preserve"> MUHAMMED   MAADE HUMANI</t>
  </si>
  <si>
    <t>08134913606</t>
  </si>
  <si>
    <t xml:space="preserve"> AMUH   AMAKA EDITH</t>
  </si>
  <si>
    <t>09016658832</t>
  </si>
  <si>
    <t xml:space="preserve"> ADENIYI   ADEBOLA BABAJIDE</t>
  </si>
  <si>
    <t>FOREMAN</t>
  </si>
  <si>
    <t>08033762705</t>
  </si>
  <si>
    <t>15/07/1982</t>
  </si>
  <si>
    <t>09063124731</t>
  </si>
  <si>
    <t xml:space="preserve"> SULIEMAN   SHEHU AMINA</t>
  </si>
  <si>
    <t>08147267116</t>
  </si>
  <si>
    <t xml:space="preserve"> BILYAMINU   JAMILA</t>
  </si>
  <si>
    <t>08065600306</t>
  </si>
  <si>
    <t xml:space="preserve"> OLUYOLE   AJAYI AYODELE</t>
  </si>
  <si>
    <t>08031986396</t>
  </si>
  <si>
    <t xml:space="preserve"> BELLO MUHAMMAD   AISHA</t>
  </si>
  <si>
    <t>08163955454</t>
  </si>
  <si>
    <t xml:space="preserve"> SANI   HALIMATU</t>
  </si>
  <si>
    <t>07033184135</t>
  </si>
  <si>
    <t xml:space="preserve"> ALADEUSI   RACHAEL BOSE</t>
  </si>
  <si>
    <t>533909</t>
  </si>
  <si>
    <t>08166547197</t>
  </si>
  <si>
    <t>gabrielsamuel1990@gmail.com</t>
  </si>
  <si>
    <t>GABRIEL</t>
  </si>
  <si>
    <t>SAMUEL BAYIOKU</t>
  </si>
  <si>
    <t>B.SC ECONS 2019</t>
  </si>
  <si>
    <t>07033527825</t>
  </si>
  <si>
    <t xml:space="preserve"> HAMIDU   BAKO</t>
  </si>
  <si>
    <t>07065782752</t>
  </si>
  <si>
    <t xml:space="preserve"> IBRAHIM   SHEHU ZULAIHAT</t>
  </si>
  <si>
    <t>08185500155</t>
  </si>
  <si>
    <t xml:space="preserve"> SHAMMAHGI   INUSA SABO</t>
  </si>
  <si>
    <t>07063338319</t>
  </si>
  <si>
    <t xml:space="preserve"> ABRAHAM   IWEYI JUSTINA</t>
  </si>
  <si>
    <t>08064854642</t>
  </si>
  <si>
    <t>PRINCIPAL DENTAL THERAPIST II</t>
  </si>
  <si>
    <t>08060895961</t>
  </si>
  <si>
    <t xml:space="preserve"> JAFARU   HADIZA</t>
  </si>
  <si>
    <t>08062909148</t>
  </si>
  <si>
    <t xml:space="preserve"> NUHU   USMAN</t>
  </si>
  <si>
    <t>08066467924</t>
  </si>
  <si>
    <t>ZAINAB MUHAMMAD</t>
  </si>
  <si>
    <t>08034295714</t>
  </si>
  <si>
    <t xml:space="preserve"> MAMAH   LINDA AMUCHE</t>
  </si>
  <si>
    <t>08034402564</t>
  </si>
  <si>
    <t xml:space="preserve"> LAWAL   ZAINAB</t>
  </si>
  <si>
    <t>08069279027</t>
  </si>
  <si>
    <t>ATEMA</t>
  </si>
  <si>
    <t>ROSEMARY MBANGEEN</t>
  </si>
  <si>
    <t>18/05/1986</t>
  </si>
  <si>
    <t>B.SC PHYSICS 2010 2011</t>
  </si>
  <si>
    <t>08069162825</t>
  </si>
  <si>
    <t xml:space="preserve"> ASHAFA   SANI MUHAMMED</t>
  </si>
  <si>
    <t>07037408221</t>
  </si>
  <si>
    <t xml:space="preserve"> HASSAN   ABIGAIL</t>
  </si>
  <si>
    <t>08032242463</t>
  </si>
  <si>
    <t xml:space="preserve"> ABUBAKAR   MUAWIYA</t>
  </si>
  <si>
    <t>08035945618</t>
  </si>
  <si>
    <t>08054259017</t>
  </si>
  <si>
    <t xml:space="preserve"> ALIYU   HARUNA</t>
  </si>
  <si>
    <t>07062232462</t>
  </si>
  <si>
    <t xml:space="preserve"> ALAGBE   MARY TITILOPE</t>
  </si>
  <si>
    <t>08064750203</t>
  </si>
  <si>
    <t xml:space="preserve"> ONYI SIMON   LUCY</t>
  </si>
  <si>
    <t>08035442486</t>
  </si>
  <si>
    <t xml:space="preserve"> ONWUASOANYA   JULIET CHIKA</t>
  </si>
  <si>
    <t>08038607587</t>
  </si>
  <si>
    <t xml:space="preserve"> ABDULLAHI   ALKALI HASSAN</t>
  </si>
  <si>
    <t>08137866204</t>
  </si>
  <si>
    <t xml:space="preserve"> OYIBO   SANI MOMOH</t>
  </si>
  <si>
    <t>08107143184</t>
  </si>
  <si>
    <t xml:space="preserve"> NASIR   MUHAMMAD ADAMA</t>
  </si>
  <si>
    <t>09039176562</t>
  </si>
  <si>
    <t xml:space="preserve"> SANI   HAMZA IBRAHIM</t>
  </si>
  <si>
    <t>08067075108</t>
  </si>
  <si>
    <t>08163175215</t>
  </si>
  <si>
    <t xml:space="preserve"> IBRAHIM   UMAR</t>
  </si>
  <si>
    <t>08145101719</t>
  </si>
  <si>
    <t xml:space="preserve"> MUSA   HASSAN FATIMA</t>
  </si>
  <si>
    <t>08068854607</t>
  </si>
  <si>
    <t xml:space="preserve"> EKPE   EFFIONG PETER</t>
  </si>
  <si>
    <t>08032114930</t>
  </si>
  <si>
    <t xml:space="preserve"> SHUAIBU   HAMZA</t>
  </si>
  <si>
    <t>08068225822</t>
  </si>
  <si>
    <t>ibrahimibbabuni@gmail.com</t>
  </si>
  <si>
    <t>BABANGIDA YAKUBU</t>
  </si>
  <si>
    <t>AWE</t>
  </si>
  <si>
    <t>B.sc '17 ND '10 FSLC '00</t>
  </si>
  <si>
    <t>2/5/2022</t>
  </si>
  <si>
    <t>08132951676</t>
  </si>
  <si>
    <t xml:space="preserve"> MAGAJI   IBRAHIM CECILIA</t>
  </si>
  <si>
    <t>08136813567</t>
  </si>
  <si>
    <t xml:space="preserve"> ABUBAKAR   ATABS AISHA</t>
  </si>
  <si>
    <t>08069262044</t>
  </si>
  <si>
    <t xml:space="preserve"> EFUNA   JOHN HANATU</t>
  </si>
  <si>
    <t>08167838177</t>
  </si>
  <si>
    <t xml:space="preserve"> KASIM   ARUWA FATIMA</t>
  </si>
  <si>
    <t>07038018799</t>
  </si>
  <si>
    <t xml:space="preserve"> EGBO   CHIZOBA LILIAN</t>
  </si>
  <si>
    <t>08065595550</t>
  </si>
  <si>
    <t xml:space="preserve"> LAWRENCE   IDOWU JONATHAN</t>
  </si>
  <si>
    <t>08064603203</t>
  </si>
  <si>
    <t xml:space="preserve"> ABDULRAHMAN   KHADIJA KASIMU</t>
  </si>
  <si>
    <t>08038348978</t>
  </si>
  <si>
    <t xml:space="preserve"> ABBA   SALISU </t>
  </si>
  <si>
    <t>21/03/1990</t>
  </si>
  <si>
    <t>HND BUS &amp; MGT</t>
  </si>
  <si>
    <t>08066350360</t>
  </si>
  <si>
    <t>RAHMAT</t>
  </si>
  <si>
    <t>20/10/1982</t>
  </si>
  <si>
    <t>08138625777</t>
  </si>
  <si>
    <t xml:space="preserve"> ABDULKARIM   TAIWO SALIHAT</t>
  </si>
  <si>
    <t>08069221548</t>
  </si>
  <si>
    <t xml:space="preserve"> DANJUMA   JUWERATU</t>
  </si>
  <si>
    <t>08064389993</t>
  </si>
  <si>
    <t xml:space="preserve"> BALOGUN   IKERE MARTINA</t>
  </si>
  <si>
    <t>07063586698</t>
  </si>
  <si>
    <t>08135407114</t>
  </si>
  <si>
    <t xml:space="preserve"> OWOYELE   EHI MERCY</t>
  </si>
  <si>
    <t>S/NO</t>
  </si>
  <si>
    <t>FILE NO.</t>
  </si>
  <si>
    <t>IPPIS NUMBER</t>
  </si>
  <si>
    <t>PHONE NUMBER</t>
  </si>
  <si>
    <t>E-MAIL</t>
  </si>
  <si>
    <t>SURNAME</t>
  </si>
  <si>
    <t>OTHER NAMES</t>
  </si>
  <si>
    <t>SEX</t>
  </si>
  <si>
    <t>DATE OF BIRTH</t>
  </si>
  <si>
    <t>STATE</t>
  </si>
  <si>
    <t xml:space="preserve"> LGA</t>
  </si>
  <si>
    <t>STATE CODE</t>
  </si>
  <si>
    <t>LG CODE</t>
  </si>
  <si>
    <t>REGINAL CODE</t>
  </si>
  <si>
    <t>QUALIFICATIONS/DATES</t>
  </si>
  <si>
    <t>PRESENT RANK</t>
  </si>
  <si>
    <t>CONMESS/CONHESS</t>
  </si>
  <si>
    <t>GRADE LEVEL</t>
  </si>
  <si>
    <t>STEP</t>
  </si>
  <si>
    <t>DATE OF 1ST APPT</t>
  </si>
  <si>
    <t>DATE OF APPT FMC</t>
  </si>
  <si>
    <t>DATE OF CONFIRMATION</t>
  </si>
  <si>
    <t>DATE OF PRESENT APPT</t>
  </si>
  <si>
    <t>08062517662</t>
  </si>
  <si>
    <t>yahayaadamu@yahoo.com</t>
  </si>
  <si>
    <t>DR. ADAMU</t>
  </si>
  <si>
    <t xml:space="preserve">FWACS 06, MBBS '94, SSCE '86, </t>
  </si>
  <si>
    <t>MEDICAL DIRECTOR/CE</t>
  </si>
  <si>
    <t>CONTOPSAL 04</t>
  </si>
  <si>
    <t>08023179251</t>
  </si>
  <si>
    <t>chinatuohiaeri@yahoo.com</t>
  </si>
  <si>
    <t>OHIAERI</t>
  </si>
  <si>
    <t>CHINATU N</t>
  </si>
  <si>
    <t>BENDE</t>
  </si>
  <si>
    <t>FMCP '99, MBBS '83</t>
  </si>
  <si>
    <t>CONSULTANT SPECIAL GRADE I</t>
  </si>
  <si>
    <t>0803587079</t>
  </si>
  <si>
    <t>kceedeh@gmail.com</t>
  </si>
  <si>
    <t>CHRISTOPHER EJIKEME</t>
  </si>
  <si>
    <t>FMC '2011, BDS '94, GDT</t>
  </si>
  <si>
    <t>CONSULTANT DENTAL SURGEON SPECIAL GRADE I</t>
  </si>
  <si>
    <t>08033116634</t>
  </si>
  <si>
    <t>owoyele67@gmail.com</t>
  </si>
  <si>
    <t>DR TUNDE</t>
  </si>
  <si>
    <t>MARK OWOYELE</t>
  </si>
  <si>
    <t>YAGBA WEST</t>
  </si>
  <si>
    <t>COLLEGE OF SURGEON'04, M.B.B.S'89,</t>
  </si>
  <si>
    <t>17</t>
  </si>
  <si>
    <t>08035716414</t>
  </si>
  <si>
    <t>valonyia2002@yahoo.com</t>
  </si>
  <si>
    <t>ONYIA</t>
  </si>
  <si>
    <t>OKECHUKWU .V.</t>
  </si>
  <si>
    <t>UDI</t>
  </si>
  <si>
    <t>MBBS '90</t>
  </si>
  <si>
    <t>08033939264</t>
  </si>
  <si>
    <t>aadedayo2013@gmail.com</t>
  </si>
  <si>
    <t>DR. ASALU</t>
  </si>
  <si>
    <t>FOLORUNSHO .A.</t>
  </si>
  <si>
    <t>FELLO'06, WAPMC '98, MBBS '90</t>
  </si>
  <si>
    <t>08033974181</t>
  </si>
  <si>
    <t>ndiboy@yahoo.com</t>
  </si>
  <si>
    <t>CHUKWUMA</t>
  </si>
  <si>
    <t>EVERESTUS O.</t>
  </si>
  <si>
    <t>ENUGU NORTH</t>
  </si>
  <si>
    <t>M.P.H '09, M.B.B.S '99</t>
  </si>
  <si>
    <t>CONSULTANT PAEDIATRICIAN I</t>
  </si>
  <si>
    <t>08036825354</t>
  </si>
  <si>
    <t>okukugearge@ymail.com</t>
  </si>
  <si>
    <t>OKUKU</t>
  </si>
  <si>
    <t>ALABA GEORGE</t>
  </si>
  <si>
    <t>OGORI/MAGONGO</t>
  </si>
  <si>
    <t>FWACP '98, MBBS '89, SSCE '83</t>
  </si>
  <si>
    <t>07061097891</t>
  </si>
  <si>
    <t>yagson2001@yahoo.co.uk</t>
  </si>
  <si>
    <t>YAKUBU .A</t>
  </si>
  <si>
    <t>BM.BCH '90,SSCE '83</t>
  </si>
  <si>
    <t>08036881367</t>
  </si>
  <si>
    <t>jollyih@yahoo.com</t>
  </si>
  <si>
    <t>DR. LA'AH</t>
  </si>
  <si>
    <t>JOSHUA JOLLY</t>
  </si>
  <si>
    <t>KAURA</t>
  </si>
  <si>
    <t>FWACP'10, MBBS'91, WAEC'85</t>
  </si>
  <si>
    <t>CONSULTANT SPECIAL GR II (FAMILY MEDICINE)</t>
  </si>
  <si>
    <t>08065939093</t>
  </si>
  <si>
    <t>agi_kana@yahoo.com</t>
  </si>
  <si>
    <t xml:space="preserve">DR. USMAN </t>
  </si>
  <si>
    <t>AHMED A. KANA</t>
  </si>
  <si>
    <t>MBBS '01</t>
  </si>
  <si>
    <t>CONSULTANT PHYSICIAN I</t>
  </si>
  <si>
    <t>08035973014</t>
  </si>
  <si>
    <t>enolaseng@yahoo.com</t>
  </si>
  <si>
    <t>ENANG</t>
  </si>
  <si>
    <t>ENANG ENO</t>
  </si>
  <si>
    <t>CROSS RIVER</t>
  </si>
  <si>
    <t>YAKURR</t>
  </si>
  <si>
    <t>MBBCH'95</t>
  </si>
  <si>
    <t>CONSULTANT OBSTETRICIAN &amp; GYNAECOLOGIST I</t>
  </si>
  <si>
    <t>DR AZER</t>
  </si>
  <si>
    <t>THOMAS</t>
  </si>
  <si>
    <t xml:space="preserve">FELLOW PS'08, MBBS'94, </t>
  </si>
  <si>
    <t>08033603790</t>
  </si>
  <si>
    <t>achapet2005@yahoo.com</t>
  </si>
  <si>
    <t>DR. ACHARA</t>
  </si>
  <si>
    <t>PETER A.</t>
  </si>
  <si>
    <t>NKANU</t>
  </si>
  <si>
    <t xml:space="preserve">BMBS '98, WAEC '88, </t>
  </si>
  <si>
    <t>CONSULTANT SPECIAL GRADE II</t>
  </si>
  <si>
    <t>08036057332</t>
  </si>
  <si>
    <t>essentialem@gmail.com</t>
  </si>
  <si>
    <t>DR ESSEN</t>
  </si>
  <si>
    <t>MFON E.</t>
  </si>
  <si>
    <t>ESSIEN-UDIM</t>
  </si>
  <si>
    <t>MBBS '95</t>
  </si>
  <si>
    <t>08039702983</t>
  </si>
  <si>
    <t>emmanuelogwuche.com</t>
  </si>
  <si>
    <t>DR. EMMANUEL</t>
  </si>
  <si>
    <t xml:space="preserve">OGWUCHE </t>
  </si>
  <si>
    <t>OGBADIGBO</t>
  </si>
  <si>
    <t>FMCFM'11, MBBS'99</t>
  </si>
  <si>
    <t>CONSULTANT SPECIAL GRADE I (FAMILY MEDICINE)</t>
  </si>
  <si>
    <t>08037041074</t>
  </si>
  <si>
    <t>patriciafat2@gmail.com</t>
  </si>
  <si>
    <t>FATOYE</t>
  </si>
  <si>
    <t>PATRICIA OLUSOLA</t>
  </si>
  <si>
    <t>LAGOS</t>
  </si>
  <si>
    <t>AGEGE</t>
  </si>
  <si>
    <t>FELLOW NPMC PAEDIATRICS</t>
  </si>
  <si>
    <t>CONSULTANT SPECIAL GRADE I (PAEDIATRICIAN)</t>
  </si>
  <si>
    <t>08036240109</t>
  </si>
  <si>
    <t>JOHN</t>
  </si>
  <si>
    <t>MBBS 04 WAEC 97</t>
  </si>
  <si>
    <t>CONSULTANT SPECIAL GRADE I (ENT)</t>
  </si>
  <si>
    <t>08034521843</t>
  </si>
  <si>
    <t>sampbet2@yahoo.com</t>
  </si>
  <si>
    <t>PAM</t>
  </si>
  <si>
    <t xml:space="preserve">SAMUEL </t>
  </si>
  <si>
    <t>BARKIN-LADI</t>
  </si>
  <si>
    <t>BMBS' 00, SSCE'87</t>
  </si>
  <si>
    <t>CONSULTANT SPECIAL GRADE I (OBSTETRICS &amp; GYNAECOLOGY)</t>
  </si>
  <si>
    <t>08164516406</t>
  </si>
  <si>
    <t>muyideen64@yahoo.com</t>
  </si>
  <si>
    <t>DR. ADEGOKE</t>
  </si>
  <si>
    <t>ABIODUN M.</t>
  </si>
  <si>
    <t>OFFA</t>
  </si>
  <si>
    <t>FELPT 2  10 MBBS 06</t>
  </si>
  <si>
    <t>ABUBA</t>
  </si>
  <si>
    <t>NWOKEOMA TIMOTHY</t>
  </si>
  <si>
    <t>ISUIKWUATO</t>
  </si>
  <si>
    <t>FWACP '09, MBBS '99</t>
  </si>
  <si>
    <t>08036313556</t>
  </si>
  <si>
    <t>otsima@yahoo.com</t>
  </si>
  <si>
    <t>OCHIMA</t>
  </si>
  <si>
    <t xml:space="preserve">ONAZI </t>
  </si>
  <si>
    <t>ADO</t>
  </si>
  <si>
    <t>FELPT2  '13 MBBS '91</t>
  </si>
  <si>
    <t>08033899016</t>
  </si>
  <si>
    <t>onilededavid@yahoo.com</t>
  </si>
  <si>
    <t>DR ADEKUNLE</t>
  </si>
  <si>
    <t>ONILEDE</t>
  </si>
  <si>
    <t>OGBOMOSHO SOUTH</t>
  </si>
  <si>
    <t>MBBS '03, SSCE '93</t>
  </si>
  <si>
    <t>CONSULTANT PLASTIC SURGEON I</t>
  </si>
  <si>
    <t>08033734508</t>
  </si>
  <si>
    <t>drafolabiaf@gmail.com</t>
  </si>
  <si>
    <t>DR AFOLABI</t>
  </si>
  <si>
    <t>FOLASHADE ADEOLA</t>
  </si>
  <si>
    <t>ILAJE</t>
  </si>
  <si>
    <t>FWACS '13, MBBS '00, SSCE '91</t>
  </si>
  <si>
    <t>499646</t>
  </si>
  <si>
    <t>ruthadabe@yahoo.co.uk</t>
  </si>
  <si>
    <t>DR. BELLO</t>
  </si>
  <si>
    <t>RUTH NABE</t>
  </si>
  <si>
    <t>NPMCN '13, MBBS '01</t>
  </si>
  <si>
    <t>CONSULTANT PHYSICIAN/GASTROENTEROLOGY</t>
  </si>
  <si>
    <t>0805300853</t>
  </si>
  <si>
    <t>UKADIKE</t>
  </si>
  <si>
    <t>IKECHUKWU OGUEBIE R.</t>
  </si>
  <si>
    <t>ANAMBRA</t>
  </si>
  <si>
    <t>EKWUSIGO</t>
  </si>
  <si>
    <t>FMC'09, MBBS'97,SSCE'89</t>
  </si>
  <si>
    <t>CONSULTANT SPECIAL GRADE I (RADIOLOGY)</t>
  </si>
  <si>
    <t>08065416422</t>
  </si>
  <si>
    <t>akinshina22@yahoo.com</t>
  </si>
  <si>
    <t>DR. OLUWASINA</t>
  </si>
  <si>
    <t>MUYIWA .A.</t>
  </si>
  <si>
    <t>IBADAN NORTH EAST</t>
  </si>
  <si>
    <t>MBBS '94, WASC '84</t>
  </si>
  <si>
    <t>CONSULTANT SPECIAL GRADE I (ORTHOPAEDIC)</t>
  </si>
  <si>
    <t>08036079766</t>
  </si>
  <si>
    <t>alstacs@yahoo.com</t>
  </si>
  <si>
    <t>ALAO</t>
  </si>
  <si>
    <t>AKINKUNMI K</t>
  </si>
  <si>
    <t>EJIGBO</t>
  </si>
  <si>
    <t>MBBS'01</t>
  </si>
  <si>
    <t>08036015640</t>
  </si>
  <si>
    <t>ask4pk@gmail.com</t>
  </si>
  <si>
    <t>DR. KLA</t>
  </si>
  <si>
    <t xml:space="preserve">PONMWA </t>
  </si>
  <si>
    <t>LANFTANG NORTH</t>
  </si>
  <si>
    <t>NPMCN(P.IF)'11NPMCN(PF)'08</t>
  </si>
  <si>
    <t>08069632424</t>
  </si>
  <si>
    <t>talktogeorgeogbu@yahoo.com</t>
  </si>
  <si>
    <t>DR. GEORGE</t>
  </si>
  <si>
    <t>IDIKWU OGBU</t>
  </si>
  <si>
    <t>OTURKPO</t>
  </si>
  <si>
    <t>MBBS '00, NPGMC PRIMARIES '03</t>
  </si>
  <si>
    <t>CONSULTANT SPECIAL GRADE I (OBSTETRICIAN &amp; GYNAECOLOGIST)</t>
  </si>
  <si>
    <t>08069231690</t>
  </si>
  <si>
    <t>attahcaleb@yahoo.com</t>
  </si>
  <si>
    <t>DR. ATTAH</t>
  </si>
  <si>
    <t>CALEB JOSEPH</t>
  </si>
  <si>
    <t>NASARAWA-EGGON</t>
  </si>
  <si>
    <t>MBBS' 05</t>
  </si>
  <si>
    <t>CONSULTANT SPECIAL GRADE I (PAEDIATRICS)</t>
  </si>
  <si>
    <t>DR. CHOLLOM</t>
  </si>
  <si>
    <t>LOMAK PAUL</t>
  </si>
  <si>
    <t>JOS NORTH</t>
  </si>
  <si>
    <t>FMCFM '13, MBBS '03, SSCE '93</t>
  </si>
  <si>
    <t>08036493828</t>
  </si>
  <si>
    <t>piusameh@gmail.com</t>
  </si>
  <si>
    <t>DR. AMEH</t>
  </si>
  <si>
    <t>PIUS OGENYI</t>
  </si>
  <si>
    <t>PRI'08, FWACP' 10, PART'10, PART' 13</t>
  </si>
  <si>
    <t>08138353294</t>
  </si>
  <si>
    <t>emybum@yahoo.com</t>
  </si>
  <si>
    <t>EMEKA</t>
  </si>
  <si>
    <t>OKORO OBUMNEME</t>
  </si>
  <si>
    <t>ORUMBA NORTH</t>
  </si>
  <si>
    <t>FWACP' 12, MBBS '04,</t>
  </si>
  <si>
    <t>CONSULTANT SPECIAL GRADE I (INTERNAL MEDICINE)</t>
  </si>
  <si>
    <t>08035863359</t>
  </si>
  <si>
    <t>olubunmiolatunji@gmail.com</t>
  </si>
  <si>
    <t>DR. TUNDE-OLATUNJI</t>
  </si>
  <si>
    <t xml:space="preserve">OLUBUNMI </t>
  </si>
  <si>
    <t>MBBS 00, SSCE 89</t>
  </si>
  <si>
    <t>08023585039</t>
  </si>
  <si>
    <t>oterity@yahoo.com</t>
  </si>
  <si>
    <t>DR. EME</t>
  </si>
  <si>
    <t>OTERI OKOLO</t>
  </si>
  <si>
    <t>ETHIOPE-EAST</t>
  </si>
  <si>
    <t>FWACP'12, MBBS'03,</t>
  </si>
  <si>
    <t>CONSULTANT SPECIAL GRADE I (OPHTHALMOLOGIST)</t>
  </si>
  <si>
    <t>08067890530</t>
  </si>
  <si>
    <t>jonathanisah@yahoo.com</t>
  </si>
  <si>
    <t>DR. DASONFUNJO</t>
  </si>
  <si>
    <t>JONATHAN ISAH</t>
  </si>
  <si>
    <t>OGBOMOSHO NORTH</t>
  </si>
  <si>
    <t xml:space="preserve">FW O&amp;G'11, FW O&amp;G'12, MBBS'96, </t>
  </si>
  <si>
    <t>07038243951</t>
  </si>
  <si>
    <t>adgizi@yahoo.com</t>
  </si>
  <si>
    <t>DR. ADGIDZI</t>
  </si>
  <si>
    <t>GODWIN ADGIDZI</t>
  </si>
  <si>
    <t>FWACP'11, MWACP'03, BMBCH'97</t>
  </si>
  <si>
    <t>499645</t>
  </si>
  <si>
    <t>08167242467</t>
  </si>
  <si>
    <t>talemohwdah@yahoo.com</t>
  </si>
  <si>
    <t>DR. TALEMOH</t>
  </si>
  <si>
    <t>WYCLIFFE DAH</t>
  </si>
  <si>
    <t>DEMSA</t>
  </si>
  <si>
    <t>FWACS 04 GCE '83, MBBS '99,</t>
  </si>
  <si>
    <t>CONSULTANT SPECIAL GRADE I (OBSTETRICS AND GYNACOLOGY)</t>
  </si>
  <si>
    <t>08037035240</t>
  </si>
  <si>
    <t>dzeuzen2@yahoo.co.uk</t>
  </si>
  <si>
    <t>ANGO</t>
  </si>
  <si>
    <t>SARAH</t>
  </si>
  <si>
    <t>MBBS'98</t>
  </si>
  <si>
    <t>CONSULTANT PAEDIATRICS SPECIAL I</t>
  </si>
  <si>
    <t>0803762255</t>
  </si>
  <si>
    <t>cornelwanje@yahoo.com</t>
  </si>
  <si>
    <t>WANJE</t>
  </si>
  <si>
    <t>DR. PAUL.C.</t>
  </si>
  <si>
    <t>MBBS '97</t>
  </si>
  <si>
    <t>07037700349</t>
  </si>
  <si>
    <t>dradejumoaa@gmail.com</t>
  </si>
  <si>
    <t>ADEJUMO</t>
  </si>
  <si>
    <t xml:space="preserve">ADEYINKA </t>
  </si>
  <si>
    <t>ODO-OTUN</t>
  </si>
  <si>
    <t xml:space="preserve">FWCS’14, MBBS’03, </t>
  </si>
  <si>
    <t>CONSULTANT GENERAL SURGEON II</t>
  </si>
  <si>
    <t>08063093224</t>
  </si>
  <si>
    <t>toseemman@yahoo.co.uk</t>
  </si>
  <si>
    <t>FATUNKE</t>
  </si>
  <si>
    <t>EMMANUEL T.</t>
  </si>
  <si>
    <t>MBBS '05 PRY PRT 1 PAED '12</t>
  </si>
  <si>
    <t>CONSULTANT PAEDIATRICIAN II</t>
  </si>
  <si>
    <t>08034974956</t>
  </si>
  <si>
    <t>callsholaoni@yahoo.com</t>
  </si>
  <si>
    <t xml:space="preserve">DR. AJAMU </t>
  </si>
  <si>
    <t>OLUSHOLA JEREMIAH</t>
  </si>
  <si>
    <t>MBBS '04</t>
  </si>
  <si>
    <t>CONSULTANT UROLOGIST II</t>
  </si>
  <si>
    <t>08037009894</t>
  </si>
  <si>
    <t>ezekiel_gyang1978@yahoo.com</t>
  </si>
  <si>
    <t>GWOM</t>
  </si>
  <si>
    <t>MOSES PAM</t>
  </si>
  <si>
    <t>MBBS’04, FWAC PART1</t>
  </si>
  <si>
    <t>CONSULTANT RADIOLOGIST II</t>
  </si>
  <si>
    <t>08035970166</t>
  </si>
  <si>
    <t>komasaint@yahoo.com</t>
  </si>
  <si>
    <t>UKOMA</t>
  </si>
  <si>
    <t>THEOPHILUS CHI-KADIBIA</t>
  </si>
  <si>
    <t>IDEATO NORTH</t>
  </si>
  <si>
    <t>MBBS'99</t>
  </si>
  <si>
    <t>CONSULTANT HAEMATOLOGY SPECIAL II</t>
  </si>
  <si>
    <t>08034658320</t>
  </si>
  <si>
    <t xml:space="preserve">DR. ONWUKWE </t>
  </si>
  <si>
    <t>JOHN CHINATU</t>
  </si>
  <si>
    <t>ISIALA-NGWA NORTH</t>
  </si>
  <si>
    <t>08147621916</t>
  </si>
  <si>
    <t>barminasmani@yahoo.com</t>
  </si>
  <si>
    <t>BARMINAS</t>
  </si>
  <si>
    <t>MANI JAMES</t>
  </si>
  <si>
    <t>PANKSHIN</t>
  </si>
  <si>
    <t>MBBS'04, SSCE'95</t>
  </si>
  <si>
    <t>CONSULTANT FAMILY PHYSICIAN II</t>
  </si>
  <si>
    <t>08039540925</t>
  </si>
  <si>
    <t>drsolaakanbi@yahoo.com</t>
  </si>
  <si>
    <t>DR OLATEJU O</t>
  </si>
  <si>
    <t>AKANBI</t>
  </si>
  <si>
    <t xml:space="preserve">FWAC '12, MBBS’02, </t>
  </si>
  <si>
    <t>CONSULTANT GENERAL SURGEON I</t>
  </si>
  <si>
    <t>08134332911</t>
  </si>
  <si>
    <t>oketina1@yahoo.com</t>
  </si>
  <si>
    <t>MEJABI OKEOGHENE MARTINA</t>
  </si>
  <si>
    <t>31/08/1977</t>
  </si>
  <si>
    <t>ISOKO</t>
  </si>
  <si>
    <t xml:space="preserve">PART II 2016 PART I 2010 PRY 2005 BDS 2003 SSCE 1994 </t>
  </si>
  <si>
    <t>CONSULTANT RESTORATIVE DENTISTRY II</t>
  </si>
  <si>
    <t>GYANG</t>
  </si>
  <si>
    <t>EZIKIEL STEVEN</t>
  </si>
  <si>
    <t>MBBS 04, FWAC PART1</t>
  </si>
  <si>
    <t>08033829666</t>
  </si>
  <si>
    <t>adenlewobioye@yahoo.co.uk</t>
  </si>
  <si>
    <t>DR. ADENLEWO</t>
  </si>
  <si>
    <t>ABIOYE OYEDELE</t>
  </si>
  <si>
    <t>IFE CENTRAL</t>
  </si>
  <si>
    <t>MBBS'10 ,SSCE'93</t>
  </si>
  <si>
    <t>08035872707</t>
  </si>
  <si>
    <t>topeolulesho@gmail.com</t>
  </si>
  <si>
    <t>DR. OLULESHO</t>
  </si>
  <si>
    <t>TEMITOPE J.</t>
  </si>
  <si>
    <t>MBBS '91, PRY PSY '03</t>
  </si>
  <si>
    <t>CONSULTANT SPECIAL GRADE I (PSYCHIATRY)</t>
  </si>
  <si>
    <t>08036819888</t>
  </si>
  <si>
    <t>rachbarminas@yahoo.com</t>
  </si>
  <si>
    <t>RACHEL A.</t>
  </si>
  <si>
    <t>MBBS '06, WAS '97</t>
  </si>
  <si>
    <t>08037862184</t>
  </si>
  <si>
    <t>pajmusa@yahoo.com</t>
  </si>
  <si>
    <t xml:space="preserve">PATRICIA </t>
  </si>
  <si>
    <t xml:space="preserve">FMCDPH’13, MBBS’00, </t>
  </si>
  <si>
    <t>08036427981</t>
  </si>
  <si>
    <t>MARTINS</t>
  </si>
  <si>
    <t>YAKUBU .M</t>
  </si>
  <si>
    <t>MBBS 07</t>
  </si>
  <si>
    <t>CONSULTANT SPECIAL GRADE I (MICROBIOLOGIST)</t>
  </si>
  <si>
    <t>08034534456</t>
  </si>
  <si>
    <t>amosaaron50@yahoo.com</t>
  </si>
  <si>
    <t>AARON GWAN</t>
  </si>
  <si>
    <t>KANKE</t>
  </si>
  <si>
    <t xml:space="preserve">FMC Path '15, MBBS '00, </t>
  </si>
  <si>
    <t xml:space="preserve"> OGUNSINA   ARINOLA MODUPE</t>
  </si>
  <si>
    <t>08033175057</t>
  </si>
  <si>
    <t>DR LUCKY</t>
  </si>
  <si>
    <t>AWEDEK ISHAKU ANGASHANG</t>
  </si>
  <si>
    <t>14/08/1971</t>
  </si>
  <si>
    <t>CONSULTANT ANAETHASIOLOGY</t>
  </si>
  <si>
    <t>080554714987</t>
  </si>
  <si>
    <t>eguwill2002@yahoo.com</t>
  </si>
  <si>
    <t>EGU</t>
  </si>
  <si>
    <t>MADUKA WILSON</t>
  </si>
  <si>
    <t>MBBS '98, SSCE '87</t>
  </si>
  <si>
    <t>CONSULTANT OBSTETRICIAN &amp; GYNAECOLOGIST SPECIAL II</t>
  </si>
  <si>
    <t>AFFIKU</t>
  </si>
  <si>
    <t>CLETUS ANZAKU</t>
  </si>
  <si>
    <t>MBBS '98, WASC '88</t>
  </si>
  <si>
    <t>CONSULTANT RADIOLOGIST SPECIAL II</t>
  </si>
  <si>
    <t>08023519058</t>
  </si>
  <si>
    <t>acabims@gmail.com</t>
  </si>
  <si>
    <t>ABIMIKU</t>
  </si>
  <si>
    <t>AUDU C.</t>
  </si>
  <si>
    <t xml:space="preserve">FNPMC '15, MBBS '06, </t>
  </si>
  <si>
    <t>CONSULTANT FAMILY MEDICINE SPECIAL II</t>
  </si>
  <si>
    <t>08036422717</t>
  </si>
  <si>
    <t>ovyeewuga@yaho.com</t>
  </si>
  <si>
    <t>OVYE</t>
  </si>
  <si>
    <t>EWUGA JAMUS</t>
  </si>
  <si>
    <t xml:space="preserve">FWACP LAB. MED '15, MBBS '02, </t>
  </si>
  <si>
    <t>08023220433</t>
  </si>
  <si>
    <t>danielsqueeneth@yahoo.com</t>
  </si>
  <si>
    <t xml:space="preserve">DR. DANIELS </t>
  </si>
  <si>
    <t>QUEENNEETTE OBBY</t>
  </si>
  <si>
    <t>RIVERS</t>
  </si>
  <si>
    <t>EMUOHA</t>
  </si>
  <si>
    <t xml:space="preserve">NPMCN '11, MBBS '98, </t>
  </si>
  <si>
    <t>CONSULTANT PAEDIATRICS SPECIAL II</t>
  </si>
  <si>
    <t>08033844926</t>
  </si>
  <si>
    <t>spencin@yahoo.com</t>
  </si>
  <si>
    <t>DR. PENZIN</t>
  </si>
  <si>
    <t>SELBE .D.</t>
  </si>
  <si>
    <t>LANFTANG SOUTH</t>
  </si>
  <si>
    <t>FWACS' 13, MBBS' 04</t>
  </si>
  <si>
    <t>07034884623</t>
  </si>
  <si>
    <t>datsukwei@gmail.com</t>
  </si>
  <si>
    <t>ATSUKWEI</t>
  </si>
  <si>
    <t xml:space="preserve">DENEN </t>
  </si>
  <si>
    <t>WUKARI</t>
  </si>
  <si>
    <t>MBBS ’00 FWACR Pri  Part (1)’11</t>
  </si>
  <si>
    <t>08035084129</t>
  </si>
  <si>
    <t>mbanefofrancis@yahoo.com</t>
  </si>
  <si>
    <t>MBANEFO</t>
  </si>
  <si>
    <t>FRANCIS NNAMDI</t>
  </si>
  <si>
    <t>OGBARU</t>
  </si>
  <si>
    <t>FMCP '11, MBBS '03</t>
  </si>
  <si>
    <t>08186686646</t>
  </si>
  <si>
    <t>drokaforkingsley@gmail.com</t>
  </si>
  <si>
    <t>OKAFOR</t>
  </si>
  <si>
    <t>KINGSLEY C.</t>
  </si>
  <si>
    <t xml:space="preserve">M </t>
  </si>
  <si>
    <t xml:space="preserve">ANAMBRA </t>
  </si>
  <si>
    <t>ORUMBA SOUTH</t>
  </si>
  <si>
    <t xml:space="preserve">FWACP’14, MBBS’06, MPA’13, </t>
  </si>
  <si>
    <t>CONSULTANT PUBLIC HEALTH SPECIAL II</t>
  </si>
  <si>
    <t>08038736103</t>
  </si>
  <si>
    <t>osaroidehen@yahoo.com</t>
  </si>
  <si>
    <t>IDEHEN</t>
  </si>
  <si>
    <t>OSARO K.</t>
  </si>
  <si>
    <t xml:space="preserve">EDO </t>
  </si>
  <si>
    <t>EGOR</t>
  </si>
  <si>
    <t>BDS’05 Primary’14</t>
  </si>
  <si>
    <t>CONSULTANT (DENTAL) SPECIAL II</t>
  </si>
  <si>
    <t>08034710618</t>
  </si>
  <si>
    <t>katad2002@yahoo.com</t>
  </si>
  <si>
    <t>ATTAMA</t>
  </si>
  <si>
    <t xml:space="preserve">CHUKWUMA </t>
  </si>
  <si>
    <t xml:space="preserve">ENUGU </t>
  </si>
  <si>
    <t>UDENU</t>
  </si>
  <si>
    <t xml:space="preserve">FMCFF’13, MBBS’98 </t>
  </si>
  <si>
    <t>CONSULTANT PHYCHIATRIST SPECIAL II</t>
  </si>
  <si>
    <t>08064857889</t>
  </si>
  <si>
    <t>adesakinadelegan@yahoo.com</t>
  </si>
  <si>
    <t>ADESAKIN</t>
  </si>
  <si>
    <t>ADELEGAN</t>
  </si>
  <si>
    <t xml:space="preserve">FWACS '15, BDS '06 </t>
  </si>
  <si>
    <t>08030797327</t>
  </si>
  <si>
    <t>anthonyanne@yahoo.com</t>
  </si>
  <si>
    <t>DR. OKEKE</t>
  </si>
  <si>
    <t xml:space="preserve">ANTHONIA </t>
  </si>
  <si>
    <t>NNEWI SOUTH</t>
  </si>
  <si>
    <t>MBBS'05</t>
  </si>
  <si>
    <t>CONSULTANT SPECIAL GRADE II (FAMILY MEDICINE)</t>
  </si>
  <si>
    <t>499587</t>
  </si>
  <si>
    <t>08065601165</t>
  </si>
  <si>
    <t>vincentshidali@gmail.com</t>
  </si>
  <si>
    <t>DR. SHIDALI</t>
  </si>
  <si>
    <t>VINCENT YABA</t>
  </si>
  <si>
    <t>BASSA</t>
  </si>
  <si>
    <t xml:space="preserve">FWAC '16, MBBS '04, </t>
  </si>
  <si>
    <t>CONSULTANT SPECIAL GRADE II (INTERNAL MEDICINE)</t>
  </si>
  <si>
    <t>08036302463</t>
  </si>
  <si>
    <t>ucheakunaeziri@gmail.com</t>
  </si>
  <si>
    <t>DR. AKUNAEZIRI</t>
  </si>
  <si>
    <t>UCHE AUGUSTINE</t>
  </si>
  <si>
    <t>ORSU</t>
  </si>
  <si>
    <t>MBBS'08</t>
  </si>
  <si>
    <t>CONSULTANT SPECIAL GRADE II (OBSTETRICIAN &amp; GYNAECOLOGIST)</t>
  </si>
  <si>
    <t>08059052716</t>
  </si>
  <si>
    <t>marcelina.enamino@yahoo.com</t>
  </si>
  <si>
    <t>ENAMINO</t>
  </si>
  <si>
    <t>MARCELINA ILUAOBE</t>
  </si>
  <si>
    <t>ETSAKO WEST</t>
  </si>
  <si>
    <t>FMCP '14, MBBS '00</t>
  </si>
  <si>
    <t>CONSULTANT ENDOCRINOLOGIST</t>
  </si>
  <si>
    <t>08034503173</t>
  </si>
  <si>
    <t>DR. OLARINOYE</t>
  </si>
  <si>
    <t>GBOYEGA MUSBAU</t>
  </si>
  <si>
    <t>15/12/1982</t>
  </si>
  <si>
    <t>CONSULTANT PHYSICIAN</t>
  </si>
  <si>
    <t>22/01/2019</t>
  </si>
  <si>
    <t>22/01/2021</t>
  </si>
  <si>
    <t>08034314264</t>
  </si>
  <si>
    <t>debuniyi@yahoo.com</t>
  </si>
  <si>
    <t>DR. ADENIYI</t>
  </si>
  <si>
    <t>ADEBOWALE O</t>
  </si>
  <si>
    <t>EDE NORTH</t>
  </si>
  <si>
    <t>MBBS 05 SSCE 97</t>
  </si>
  <si>
    <t>CONSULTANT (FAMILY MEDICINE)</t>
  </si>
  <si>
    <t>08184830045</t>
  </si>
  <si>
    <t>ADENUGA</t>
  </si>
  <si>
    <t>ADEDIRE TIMILEHIN</t>
  </si>
  <si>
    <t>27/6/88</t>
  </si>
  <si>
    <t>IJEBU-ODE</t>
  </si>
  <si>
    <t>MBBS'10, FMCS'19, FWACS'20, ChM(Edin)'21, NYSC'12</t>
  </si>
  <si>
    <t>08037876822,08083144261</t>
  </si>
  <si>
    <t>OGUNSINA</t>
  </si>
  <si>
    <t>MODUPE ARINOLA</t>
  </si>
  <si>
    <t>ODOGBOLU</t>
  </si>
  <si>
    <t>MBBS'96, FEL'08</t>
  </si>
  <si>
    <t>CONSULTANT PULMONOLOGIST</t>
  </si>
  <si>
    <t>DR ADENAIKE</t>
  </si>
  <si>
    <t>FUNMILOLA</t>
  </si>
  <si>
    <t>CONSULTANT ORAL AND MAXILLOFACIAL SURGERY</t>
  </si>
  <si>
    <t>499622</t>
  </si>
  <si>
    <t>08032064460</t>
  </si>
  <si>
    <t>amandaogho@gmail.com</t>
  </si>
  <si>
    <t>DR, ONWAH</t>
  </si>
  <si>
    <t>AMANDA O.</t>
  </si>
  <si>
    <t>FNPMCN INT MED '16, PART II '16, MBBS '04, WAEC '96, FSLC '90</t>
  </si>
  <si>
    <t>CONSULTANT INTERNAL MEDICINE</t>
  </si>
  <si>
    <t>499484</t>
  </si>
  <si>
    <t>08034565886</t>
  </si>
  <si>
    <t>akutdaniel@yahoo.com</t>
  </si>
  <si>
    <t xml:space="preserve">DR. AKUT </t>
  </si>
  <si>
    <t>ZANGON KATAF</t>
  </si>
  <si>
    <t>FWACS '19, MBBS '06</t>
  </si>
  <si>
    <t>CONSULTANT RADIOLOGIST</t>
  </si>
  <si>
    <t>08034960422</t>
  </si>
  <si>
    <t>frankanibasa@gmail.com</t>
  </si>
  <si>
    <t>DR. ANIBASA</t>
  </si>
  <si>
    <t>OMEIZA FRANCIS</t>
  </si>
  <si>
    <t>MBBS' 91, WAEC' 82</t>
  </si>
  <si>
    <t>CONSULTANT FAMILY PHYSICIAN</t>
  </si>
  <si>
    <t>08069653433</t>
  </si>
  <si>
    <t>shattahakims@gmail.com</t>
  </si>
  <si>
    <t>DR MANJUNG SH</t>
  </si>
  <si>
    <t>AKIMS</t>
  </si>
  <si>
    <t>BOKKOS</t>
  </si>
  <si>
    <t>CONSULTANT TRAUMA SURGEON</t>
  </si>
  <si>
    <t>15/06/2020</t>
  </si>
  <si>
    <t>08033543031</t>
  </si>
  <si>
    <t>mejabjos@yahoo.com</t>
  </si>
  <si>
    <t>MEJABI OLORUNSOGO JOSEPH</t>
  </si>
  <si>
    <t>25/08/1975</t>
  </si>
  <si>
    <t>IJUMU</t>
  </si>
  <si>
    <t>IJU</t>
  </si>
  <si>
    <t>PART II 2015 PART I 2011 PRY 2008 MBBS 2003 SSCE 1993</t>
  </si>
  <si>
    <t>CONSULTANT ORTHOPAEDIC SURGEON</t>
  </si>
  <si>
    <t>08036229296</t>
  </si>
  <si>
    <t>withsonny@yahoo.com</t>
  </si>
  <si>
    <t>DR JOHN SONN</t>
  </si>
  <si>
    <t>KUMBET</t>
  </si>
  <si>
    <t>MBBS '09, SSCE '00</t>
  </si>
  <si>
    <t>CONSULTANT FAMILY PHYSICIAN/GERIATRICIAN</t>
  </si>
  <si>
    <t>07037056278</t>
  </si>
  <si>
    <t>abdulrashid.aoa@gmail.com</t>
  </si>
  <si>
    <t>ABDULRAHIM ABDULRASHID ONIMISI</t>
  </si>
  <si>
    <t>27/05/1980</t>
  </si>
  <si>
    <t>KNE</t>
  </si>
  <si>
    <t>MBBS '05 SSCE '95 FSLC '89</t>
  </si>
  <si>
    <t>CONSULTANT GASTROENTOLOGIST</t>
  </si>
  <si>
    <t>07038443707</t>
  </si>
  <si>
    <t>zaitee2002@yahoo.com</t>
  </si>
  <si>
    <t>DR. LAWAL</t>
  </si>
  <si>
    <t>NGALA</t>
  </si>
  <si>
    <t>MBBS'11, WAEC'02</t>
  </si>
  <si>
    <t>20/04/2023</t>
  </si>
  <si>
    <t>08034874664</t>
  </si>
  <si>
    <t>aliyahson@yahoo.com</t>
  </si>
  <si>
    <t xml:space="preserve">DR. ALIYU </t>
  </si>
  <si>
    <t>AMINU MANSA</t>
  </si>
  <si>
    <t>29/05/1983</t>
  </si>
  <si>
    <t>BARUTEN</t>
  </si>
  <si>
    <t>BAR</t>
  </si>
  <si>
    <t>MBBS 2008 WASC '00</t>
  </si>
  <si>
    <t>30/10/2020</t>
  </si>
  <si>
    <t>08055835285</t>
  </si>
  <si>
    <t>bolajiabdullahi@gmail.com</t>
  </si>
  <si>
    <t>BOLAJI SALIHU</t>
  </si>
  <si>
    <t>ILORIN WEST</t>
  </si>
  <si>
    <t>ILW</t>
  </si>
  <si>
    <t>MBBS '8 WACP '19 SSCE1999 FSLC '92</t>
  </si>
  <si>
    <t>CONSULTANT CARDIOLOGIST</t>
  </si>
  <si>
    <t>15/8/2020</t>
  </si>
  <si>
    <t>15/8/2022</t>
  </si>
  <si>
    <t>09099690980</t>
  </si>
  <si>
    <t>jadagadzu80@gmail.com</t>
  </si>
  <si>
    <t>SIMON ADAGAZDU</t>
  </si>
  <si>
    <t>MBBS '08 FWACS 2020 SSCE 96 FSLC 1990</t>
  </si>
  <si>
    <t>08039505256</t>
  </si>
  <si>
    <t>mbaizuchukwu@gmail.com</t>
  </si>
  <si>
    <t>MBA</t>
  </si>
  <si>
    <t>IZUCHUKWU NNACHI</t>
  </si>
  <si>
    <t>21/7/1981</t>
  </si>
  <si>
    <t>AFIKPO-NORTH</t>
  </si>
  <si>
    <t>EBO</t>
  </si>
  <si>
    <t>AFN</t>
  </si>
  <si>
    <t>MBBS '09 NPMCN 20 SSCE '00</t>
  </si>
  <si>
    <t>CONSULTANT CHEMICAL PATHOLOGIST</t>
  </si>
  <si>
    <t>29/7/2021</t>
  </si>
  <si>
    <t>RESIDENTS</t>
  </si>
  <si>
    <t>07031673241</t>
  </si>
  <si>
    <t>ajagbeadediran@yahoomail.com</t>
  </si>
  <si>
    <t>DR AJAGBE</t>
  </si>
  <si>
    <t>ADEDIRAN OYEKANMI</t>
  </si>
  <si>
    <t>MBBS '09,FELLOW.FAMILY</t>
  </si>
  <si>
    <t>SENIOR REGISTRAR I</t>
  </si>
  <si>
    <t>08039622478</t>
  </si>
  <si>
    <t>earldenoble@yahoo.com</t>
  </si>
  <si>
    <t>DR. INYA</t>
  </si>
  <si>
    <t>AZUBUIKE UMA</t>
  </si>
  <si>
    <t>MBBS'09, FELLOW FM O/G'12</t>
  </si>
  <si>
    <t>08036486044</t>
  </si>
  <si>
    <t>alkellygeral@yahoo.com</t>
  </si>
  <si>
    <t>IGWEMADU</t>
  </si>
  <si>
    <t>GERALD TOCHUKWU</t>
  </si>
  <si>
    <t>MBBS' 09, SSCE' 98</t>
  </si>
  <si>
    <t>08035981128</t>
  </si>
  <si>
    <t>chinwafornso112@yahoo.com</t>
  </si>
  <si>
    <t>NWAFORNSO</t>
  </si>
  <si>
    <t>IJEOMA C.</t>
  </si>
  <si>
    <t xml:space="preserve">IHIALA </t>
  </si>
  <si>
    <t>MBBS'07, SSCE'93</t>
  </si>
  <si>
    <t>08035908100</t>
  </si>
  <si>
    <t>kingdompassion@gmail.com</t>
  </si>
  <si>
    <t>ANTHONY</t>
  </si>
  <si>
    <t>EMMANUEL ADIKWU</t>
  </si>
  <si>
    <t>WACS O&amp;G'11, BMBS'07, SSCE'94</t>
  </si>
  <si>
    <t>08038002700</t>
  </si>
  <si>
    <t>seeabbey@yahoo.com</t>
  </si>
  <si>
    <t>DR, ISA</t>
  </si>
  <si>
    <t>ABIODUN</t>
  </si>
  <si>
    <t>MBBS '09, PRY/FEL '11</t>
  </si>
  <si>
    <t>07068629804</t>
  </si>
  <si>
    <t>uyuobii@gmail.com</t>
  </si>
  <si>
    <t>OBIEKWEIHE</t>
  </si>
  <si>
    <t>OBIANUJU POLYXENA</t>
  </si>
  <si>
    <t>AHIAZU-MBAISE</t>
  </si>
  <si>
    <t>MBBS 06 , WASSC 99</t>
  </si>
  <si>
    <t>08062437674</t>
  </si>
  <si>
    <t>Dr. NKISI-ORJI</t>
  </si>
  <si>
    <t>OKEZIE UCHENNA</t>
  </si>
  <si>
    <t>MBBS 10 SSCE 03</t>
  </si>
  <si>
    <t>07062343351</t>
  </si>
  <si>
    <t>j-olawumi83@yahoo.com</t>
  </si>
  <si>
    <t>DR. JEMIDE</t>
  </si>
  <si>
    <t>OLAWUMI OLABISI</t>
  </si>
  <si>
    <t>M.B.B' 08</t>
  </si>
  <si>
    <t>08027471580</t>
  </si>
  <si>
    <t>sgara63@yahoo.com</t>
  </si>
  <si>
    <t>DR. GARA</t>
  </si>
  <si>
    <t>SUSANNA KASHI</t>
  </si>
  <si>
    <t>LAVUN</t>
  </si>
  <si>
    <t>MBBS'09, FELLOW FM'12</t>
  </si>
  <si>
    <t>08032130378</t>
  </si>
  <si>
    <t>bunminogundiyan@yahoo.com</t>
  </si>
  <si>
    <t>DR. OGUNDIYAN</t>
  </si>
  <si>
    <t>OLUBUNMI CAROLINE</t>
  </si>
  <si>
    <t>SHAGAMU</t>
  </si>
  <si>
    <t>Mb. Ch.B'11, SSCE98</t>
  </si>
  <si>
    <t>08037029565</t>
  </si>
  <si>
    <t>chiniebella@yahoo.com</t>
  </si>
  <si>
    <t>UKOHA</t>
  </si>
  <si>
    <t xml:space="preserve">CHINENYE </t>
  </si>
  <si>
    <t>MBBS'07, SSCE'97</t>
  </si>
  <si>
    <t>08065347866</t>
  </si>
  <si>
    <t>manshaks@yahoo.com</t>
  </si>
  <si>
    <t>DIMLONG</t>
  </si>
  <si>
    <t>MANSHAK ILIYA</t>
  </si>
  <si>
    <t>MBBS'04,SSCE'94</t>
  </si>
  <si>
    <t>0806085083</t>
  </si>
  <si>
    <t>flowitrc4.eva@gmail.com</t>
  </si>
  <si>
    <t>DR. ALLANANA</t>
  </si>
  <si>
    <t>FOLUKE VICTORIA</t>
  </si>
  <si>
    <t>MBBS'10, WAEC'99</t>
  </si>
  <si>
    <t>07061546004</t>
  </si>
  <si>
    <t>joecokar@gmail.com</t>
  </si>
  <si>
    <t>CHINEDU JOSIAH</t>
  </si>
  <si>
    <t>AWKA SOUTH</t>
  </si>
  <si>
    <t>MBBS'03,FWACP'09</t>
  </si>
  <si>
    <t>08036253555</t>
  </si>
  <si>
    <t>ngontor705@gmail.com</t>
  </si>
  <si>
    <t>GONTOR</t>
  </si>
  <si>
    <t>NENTAWE</t>
  </si>
  <si>
    <t>FWACP '13, MBBS '09, WAEC '98</t>
  </si>
  <si>
    <t>08025944146</t>
  </si>
  <si>
    <t>tenuthman@gmail.com</t>
  </si>
  <si>
    <t>DR. ABDULSALAM</t>
  </si>
  <si>
    <t>UTHMAN</t>
  </si>
  <si>
    <t>ILORIN EAST</t>
  </si>
  <si>
    <t>MBBS'11, SSCE'01</t>
  </si>
  <si>
    <t>07030980364</t>
  </si>
  <si>
    <t>icejay02@yahoo.com</t>
  </si>
  <si>
    <t>JATAU</t>
  </si>
  <si>
    <t>ISAAC AGBOATUNG</t>
  </si>
  <si>
    <t>MBBS' 11, SSCE' 04</t>
  </si>
  <si>
    <t>08035148521</t>
  </si>
  <si>
    <t>banjitoki@yahoo.com</t>
  </si>
  <si>
    <t>DR. TOKI</t>
  </si>
  <si>
    <t>OLABANJI OLADAPO</t>
  </si>
  <si>
    <t>MBBS'11, WASC'00</t>
  </si>
  <si>
    <t>08034179934</t>
  </si>
  <si>
    <t>drsegunakanni@gmail.com</t>
  </si>
  <si>
    <t>AKANNI</t>
  </si>
  <si>
    <t>OLUWASEGUN AJALA</t>
  </si>
  <si>
    <t>MBBS '13 PRY PRT I (O &amp; G '14)</t>
  </si>
  <si>
    <t>08154007200</t>
  </si>
  <si>
    <t>okedarafemi@gmail.com</t>
  </si>
  <si>
    <t>DR OLUFEMI</t>
  </si>
  <si>
    <t>OKEDARA</t>
  </si>
  <si>
    <t>MBBS'10</t>
  </si>
  <si>
    <t>08062954662</t>
  </si>
  <si>
    <t xml:space="preserve">Dr. TYODEN </t>
  </si>
  <si>
    <t>ERIC PANSHAK</t>
  </si>
  <si>
    <t>23/3/1990</t>
  </si>
  <si>
    <t>MBBS '2015 WACS '20</t>
  </si>
  <si>
    <t>14/06/2018</t>
  </si>
  <si>
    <t>08036151014</t>
  </si>
  <si>
    <t>benjaminkagoro@yahoo.com</t>
  </si>
  <si>
    <t>DR BENJAMIN</t>
  </si>
  <si>
    <t>KAGORO</t>
  </si>
  <si>
    <t>MBBS'03</t>
  </si>
  <si>
    <t>08023262823</t>
  </si>
  <si>
    <t>ezekweresamuel@gmail.com</t>
  </si>
  <si>
    <t>CHIMEZIE</t>
  </si>
  <si>
    <t>SAMUEL EZEKWERE</t>
  </si>
  <si>
    <t>AWGU</t>
  </si>
  <si>
    <t>MBBS  WAEC 94</t>
  </si>
  <si>
    <t>08034000883</t>
  </si>
  <si>
    <t>mobolintonyusuf@yahoo.com</t>
  </si>
  <si>
    <t>OMOBOLA</t>
  </si>
  <si>
    <t>GANIYAT SALAWU</t>
  </si>
  <si>
    <t>MBBS'09,SSCE'01</t>
  </si>
  <si>
    <t>07037352509</t>
  </si>
  <si>
    <t>bintdala@gmail.com</t>
  </si>
  <si>
    <t>BUKAR DALA</t>
  </si>
  <si>
    <t xml:space="preserve">BORNO </t>
  </si>
  <si>
    <t>BIU</t>
  </si>
  <si>
    <t>MBBS’12 Primary’14</t>
  </si>
  <si>
    <t>07059121125</t>
  </si>
  <si>
    <t>beholdfortune@gmail.com</t>
  </si>
  <si>
    <t>DR. OBARAKPOR</t>
  </si>
  <si>
    <t>ERIGA FORTUNE</t>
  </si>
  <si>
    <t>MBBS '10</t>
  </si>
  <si>
    <t>08035858766</t>
  </si>
  <si>
    <t>dreguagie@gmai.com</t>
  </si>
  <si>
    <t>EGUAGIE</t>
  </si>
  <si>
    <t>OMOSEDE A</t>
  </si>
  <si>
    <t>IKPOBA-OKHA</t>
  </si>
  <si>
    <t>MBBS '01, PART I PRY PMCN PAED '08, FWACP '08</t>
  </si>
  <si>
    <t>SENIOR REGISTRAR I (PAEDIATRICS)</t>
  </si>
  <si>
    <t>15</t>
  </si>
  <si>
    <t>07030684204</t>
  </si>
  <si>
    <t>pauldayan05@gmail.com</t>
  </si>
  <si>
    <t>DR PAUL DAY</t>
  </si>
  <si>
    <t>MWANSAT</t>
  </si>
  <si>
    <t>MBBS'08, SSCE '98</t>
  </si>
  <si>
    <t>07033402881</t>
  </si>
  <si>
    <t>olanipekunolusegun@yahoo.com</t>
  </si>
  <si>
    <t>DR OLAOL</t>
  </si>
  <si>
    <t>OLANIPEKUN</t>
  </si>
  <si>
    <t>MBBS '09, SSCE '98</t>
  </si>
  <si>
    <t>08035415716</t>
  </si>
  <si>
    <t>keviiyke@yahoo.com</t>
  </si>
  <si>
    <t>IKECHUKWU</t>
  </si>
  <si>
    <t>KEVIN UGWOKE</t>
  </si>
  <si>
    <t>NSUKKA</t>
  </si>
  <si>
    <t>MBBS'05, SSCE'99</t>
  </si>
  <si>
    <t>SENIOR REGISTRAR II</t>
  </si>
  <si>
    <t>14</t>
  </si>
  <si>
    <t>08063530200</t>
  </si>
  <si>
    <t>suzie-lily@yahoo.com</t>
  </si>
  <si>
    <t>MEBRIM</t>
  </si>
  <si>
    <t>SUSSAN NGOZI</t>
  </si>
  <si>
    <t>MBBS'09, WAEC'98</t>
  </si>
  <si>
    <t>08033311313</t>
  </si>
  <si>
    <t>nanaysha2@gmail.com</t>
  </si>
  <si>
    <t>DR ABU</t>
  </si>
  <si>
    <t>AISHA ALI</t>
  </si>
  <si>
    <t>08060726743</t>
  </si>
  <si>
    <t>katdeldafup@yahoo.com</t>
  </si>
  <si>
    <t>DAFUP</t>
  </si>
  <si>
    <t>KATDEL ISTIFANUS</t>
  </si>
  <si>
    <t>FSLC '09, MBBS '07</t>
  </si>
  <si>
    <t>08056007535</t>
  </si>
  <si>
    <t>amakalemmy@yahoo.com</t>
  </si>
  <si>
    <t>UZOAMAKA</t>
  </si>
  <si>
    <t>PERPETUA AMAKA</t>
  </si>
  <si>
    <t>MBBS 02 SSCE 92</t>
  </si>
  <si>
    <t>07038207746</t>
  </si>
  <si>
    <t>olumideadeleke@gmail.com</t>
  </si>
  <si>
    <t>DR. ADELEKE</t>
  </si>
  <si>
    <t>EMMANUEL OLUMIDE</t>
  </si>
  <si>
    <t>MBBS'10, SSCE'00</t>
  </si>
  <si>
    <t>08034955597</t>
  </si>
  <si>
    <t>ayexouu@gmail.com</t>
  </si>
  <si>
    <t>DR. ONU</t>
  </si>
  <si>
    <t>AYEGBA</t>
  </si>
  <si>
    <t>AJAOKUTA</t>
  </si>
  <si>
    <t>08057457088</t>
  </si>
  <si>
    <t>nkoliha@yahoo.com</t>
  </si>
  <si>
    <t>DR.OKUOGHAE</t>
  </si>
  <si>
    <t>NKOLI IYEN CLAUDIA</t>
  </si>
  <si>
    <t>OVIA SOUTH WEST</t>
  </si>
  <si>
    <t>MBBS'08, PRY PAE '11, OLEVEL'98</t>
  </si>
  <si>
    <t>08036370614</t>
  </si>
  <si>
    <t>suleimanarafat@yahoo.com</t>
  </si>
  <si>
    <t>SHUIBU ARAFAT</t>
  </si>
  <si>
    <t>MBSS'10, SSCE'00</t>
  </si>
  <si>
    <t>08069496356</t>
  </si>
  <si>
    <t>stacychuks@yahoo.com</t>
  </si>
  <si>
    <t>EMEH</t>
  </si>
  <si>
    <t xml:space="preserve">EZINNE AKUDO </t>
  </si>
  <si>
    <t>IKEDURU</t>
  </si>
  <si>
    <t>MBBS’09 Prim’13</t>
  </si>
  <si>
    <t>08037753218</t>
  </si>
  <si>
    <t>cudokoro2000@yahoo.com</t>
  </si>
  <si>
    <t>DR. OKORO</t>
  </si>
  <si>
    <t>CHINENYE UCHENNA</t>
  </si>
  <si>
    <t>AROCHUKWU</t>
  </si>
  <si>
    <t>MBBS SURGERRY'09, WAEC'99</t>
  </si>
  <si>
    <t>SENIOR MEDICAL OFFICER I</t>
  </si>
  <si>
    <t>07037166113</t>
  </si>
  <si>
    <t>makiayuba01@yahoo.com</t>
  </si>
  <si>
    <t>MAKI</t>
  </si>
  <si>
    <t>AYUBA</t>
  </si>
  <si>
    <t>ASKIRA/UBA</t>
  </si>
  <si>
    <t>MBBS 07 NECO  '08</t>
  </si>
  <si>
    <t>SENIOR MEDICAL OFFICER II</t>
  </si>
  <si>
    <t>07030324721</t>
  </si>
  <si>
    <t>salomepeter320@yahoo.com</t>
  </si>
  <si>
    <t>DAPE</t>
  </si>
  <si>
    <t>SALOME PETER</t>
  </si>
  <si>
    <t>MBBS'12, SSCE'07</t>
  </si>
  <si>
    <t>07060780320</t>
  </si>
  <si>
    <t>pauldeclares@yahoo.com</t>
  </si>
  <si>
    <t>EGHOSASEKE</t>
  </si>
  <si>
    <t>PAUL EKE</t>
  </si>
  <si>
    <t>OREDO</t>
  </si>
  <si>
    <t>MBBS'10 ,SSCE 00</t>
  </si>
  <si>
    <t>08037919078</t>
  </si>
  <si>
    <t>belovedelo@gmail.com</t>
  </si>
  <si>
    <t>ITOJE</t>
  </si>
  <si>
    <t>ELO GABRIEL</t>
  </si>
  <si>
    <t>MBBS '09, SSCE '01</t>
  </si>
  <si>
    <t xml:space="preserve">REGISTRAR </t>
  </si>
  <si>
    <t>0803449914</t>
  </si>
  <si>
    <t>emekaedwin2507@yahoo.com</t>
  </si>
  <si>
    <t>NWOKOLO</t>
  </si>
  <si>
    <t>EDWIN EMEKA</t>
  </si>
  <si>
    <t>IDEMILI NORTH</t>
  </si>
  <si>
    <t>MBBS 06 WAEC '84</t>
  </si>
  <si>
    <t>08034402480</t>
  </si>
  <si>
    <t>ahguson07@gmail.com</t>
  </si>
  <si>
    <t>DR. AHGU</t>
  </si>
  <si>
    <t>BMBS'09, NECO'00</t>
  </si>
  <si>
    <t>08037076398</t>
  </si>
  <si>
    <t>call-ello@yahoo.com</t>
  </si>
  <si>
    <t>CHUKWUGEKWU</t>
  </si>
  <si>
    <t>ELOCHUKWU IGBOELI</t>
  </si>
  <si>
    <t>NJIKOKA</t>
  </si>
  <si>
    <t>MBSS' 06, SSCE' 97</t>
  </si>
  <si>
    <t>0807716120</t>
  </si>
  <si>
    <t>amahkelvin@gmail.com</t>
  </si>
  <si>
    <t>AMAH</t>
  </si>
  <si>
    <t>OYIWOLE KELVIN</t>
  </si>
  <si>
    <t>OKPOKWU</t>
  </si>
  <si>
    <t>MBBS '10 WAEC 95</t>
  </si>
  <si>
    <t>08171997711</t>
  </si>
  <si>
    <t>bohbup@yahoo.co.uk</t>
  </si>
  <si>
    <t>DR. OLUSANYA</t>
  </si>
  <si>
    <t>ADEWALE O.</t>
  </si>
  <si>
    <t>IJEBU NORTH</t>
  </si>
  <si>
    <t>BMBS'09, NECO'94</t>
  </si>
  <si>
    <t>08096293643</t>
  </si>
  <si>
    <t>adaoraokpala@yahoo.com</t>
  </si>
  <si>
    <t>DR. OKPALA</t>
  </si>
  <si>
    <t>ADAORA TITILAYO</t>
  </si>
  <si>
    <t>AGUATA</t>
  </si>
  <si>
    <t>MBBS 10</t>
  </si>
  <si>
    <t>07037959953</t>
  </si>
  <si>
    <t>nassmarr@yahoo.com</t>
  </si>
  <si>
    <t>ADETORO</t>
  </si>
  <si>
    <t>DR DIMEJI ABIMBOLA</t>
  </si>
  <si>
    <t>MBBS ‘05</t>
  </si>
  <si>
    <t>08036158239</t>
  </si>
  <si>
    <t>kaykaybello@gmail.com</t>
  </si>
  <si>
    <t>KAYODE KHALID</t>
  </si>
  <si>
    <t>MBBS'10 WAEC'01</t>
  </si>
  <si>
    <t>09096226017</t>
  </si>
  <si>
    <t>vivienfobiora@yahoo.com</t>
  </si>
  <si>
    <t>DR. OBIORA</t>
  </si>
  <si>
    <t>VIVIEN IJEOMA</t>
  </si>
  <si>
    <t>ENUGU SOUTH</t>
  </si>
  <si>
    <t>MBBS '09 PRIMARY WACP 11</t>
  </si>
  <si>
    <t>08036130753</t>
  </si>
  <si>
    <t>juliusbadu12@yahoo.com</t>
  </si>
  <si>
    <t>BADU</t>
  </si>
  <si>
    <t>JULIUS SHIYIBWA</t>
  </si>
  <si>
    <t>SHIRORO</t>
  </si>
  <si>
    <t>BMBS '11, WASC '01</t>
  </si>
  <si>
    <t>ALKALI</t>
  </si>
  <si>
    <t>DR. BILQISU ALKALI</t>
  </si>
  <si>
    <t>MAFA</t>
  </si>
  <si>
    <t>08060780835</t>
  </si>
  <si>
    <t>driyaboraau@yahoo.com</t>
  </si>
  <si>
    <t>DR. IYABOR</t>
  </si>
  <si>
    <t>NELSON OSAKPAMWAN</t>
  </si>
  <si>
    <t>ORHIOMWON</t>
  </si>
  <si>
    <t>MBBS'11, WAEC99</t>
  </si>
  <si>
    <t>07037493372</t>
  </si>
  <si>
    <t>docb4good@yahoo.com</t>
  </si>
  <si>
    <t>AKANDE</t>
  </si>
  <si>
    <t>MBBS'10, FELLOW'12</t>
  </si>
  <si>
    <t>08036580280</t>
  </si>
  <si>
    <t>tivkaadavid@yahoo.com</t>
  </si>
  <si>
    <t>DR TIVKAA</t>
  </si>
  <si>
    <t>TERNA DAVID</t>
  </si>
  <si>
    <t>VANDEIKYA</t>
  </si>
  <si>
    <t>07062940774</t>
  </si>
  <si>
    <t>usmanlid2@gmail.com</t>
  </si>
  <si>
    <t>BUHARI</t>
  </si>
  <si>
    <t>BMMS'12, SSCE'03</t>
  </si>
  <si>
    <t>08125384597</t>
  </si>
  <si>
    <t>jaiyepaul@yahoo.com</t>
  </si>
  <si>
    <t>AYANDELE</t>
  </si>
  <si>
    <t>PAUL DUROJAIYE</t>
  </si>
  <si>
    <t>MBBS 11 SSCE 94</t>
  </si>
  <si>
    <t>08039716344</t>
  </si>
  <si>
    <t>1818azgaklo@gmail.com</t>
  </si>
  <si>
    <t>DOMINIC</t>
  </si>
  <si>
    <t>AKOLO AZAGAKU</t>
  </si>
  <si>
    <t>BMBS' 10, SSCE'01</t>
  </si>
  <si>
    <t>08035482652</t>
  </si>
  <si>
    <t>iesom@yahoo.com</t>
  </si>
  <si>
    <t>ESOMCHI</t>
  </si>
  <si>
    <t>IKECHUKWU CHUKWUDI</t>
  </si>
  <si>
    <t>OJI-RIVER</t>
  </si>
  <si>
    <t>MBBS'10, WAEC'00</t>
  </si>
  <si>
    <t>08069331952</t>
  </si>
  <si>
    <t>onyekachiagboeze@yahoo.com</t>
  </si>
  <si>
    <t>AGBAEZE</t>
  </si>
  <si>
    <t>DR. ONYEKWERE</t>
  </si>
  <si>
    <t>MBBS'09</t>
  </si>
  <si>
    <t>07036136886</t>
  </si>
  <si>
    <t>josephmaji2@gmail.com</t>
  </si>
  <si>
    <t>DR. MAJI</t>
  </si>
  <si>
    <t>JOSEPH USMAN</t>
  </si>
  <si>
    <t>MBBS'10,WAEC'02</t>
  </si>
  <si>
    <t>07037148734</t>
  </si>
  <si>
    <t>jamesatongo@yahoo.com</t>
  </si>
  <si>
    <t>DR. ATONGO</t>
  </si>
  <si>
    <t>TERNGU JAMES</t>
  </si>
  <si>
    <t>LOGO</t>
  </si>
  <si>
    <t>08056090580</t>
  </si>
  <si>
    <t>fomverita@yahoo.com</t>
  </si>
  <si>
    <t>DR FOM</t>
  </si>
  <si>
    <t>VICTORIA FELIX</t>
  </si>
  <si>
    <t>JOS SOUTH</t>
  </si>
  <si>
    <t>PRI  11  MBBS  05</t>
  </si>
  <si>
    <t>08063157154</t>
  </si>
  <si>
    <t>doctoreakurebe@gmail.com</t>
  </si>
  <si>
    <t>ONUEKWUSI</t>
  </si>
  <si>
    <t>UZOAMAKA CALISTA</t>
  </si>
  <si>
    <t>MBBS’09</t>
  </si>
  <si>
    <t>08052371387</t>
  </si>
  <si>
    <t>salamahkeji@gmail.com</t>
  </si>
  <si>
    <t>KEJI</t>
  </si>
  <si>
    <t xml:space="preserve">SALAMAT </t>
  </si>
  <si>
    <t>MBBS ‘11</t>
  </si>
  <si>
    <t>08052392984</t>
  </si>
  <si>
    <t>debwalis@yahoo.com</t>
  </si>
  <si>
    <t>MAGAJI</t>
  </si>
  <si>
    <t xml:space="preserve">DEBORAH </t>
  </si>
  <si>
    <t>YAMALTU/DEBA</t>
  </si>
  <si>
    <t>MBBS’11</t>
  </si>
  <si>
    <t>08063358672</t>
  </si>
  <si>
    <t>jumoh216@yahoo.com</t>
  </si>
  <si>
    <t>DR. UMOH</t>
  </si>
  <si>
    <t>UWEM JOSEPH</t>
  </si>
  <si>
    <t>IKOT-EPKENE</t>
  </si>
  <si>
    <t>M.B.B.S '11</t>
  </si>
  <si>
    <t>08077986910</t>
  </si>
  <si>
    <t>hcmh001@gmail.com</t>
  </si>
  <si>
    <t>SHITTU</t>
  </si>
  <si>
    <t>MBBS '02,SSCE'02</t>
  </si>
  <si>
    <t>08064011259</t>
  </si>
  <si>
    <t>peteruko704@gmail.com</t>
  </si>
  <si>
    <t>JAMES UKO</t>
  </si>
  <si>
    <t>ETINAN</t>
  </si>
  <si>
    <t>08069422818</t>
  </si>
  <si>
    <t>aniabosou@gmail.com</t>
  </si>
  <si>
    <t>ANIAGBOSO</t>
  </si>
  <si>
    <t>UCHECHUKWU UKAMAKA</t>
  </si>
  <si>
    <t>MBBS'11, SSCE' 00</t>
  </si>
  <si>
    <t>07037133229</t>
  </si>
  <si>
    <t>miriselman2009@gmail.com</t>
  </si>
  <si>
    <t>DR. MIRI</t>
  </si>
  <si>
    <t>SELMAN .N.</t>
  </si>
  <si>
    <t>MBBS' 09,WAEC' 02</t>
  </si>
  <si>
    <t>08068527903</t>
  </si>
  <si>
    <t>onyii524@yahoo.com</t>
  </si>
  <si>
    <t>DR OYEMAECHI</t>
  </si>
  <si>
    <t>IMOH</t>
  </si>
  <si>
    <t>MBBS'10,SSCE'97</t>
  </si>
  <si>
    <t>linusanthony630@yahoo.com</t>
  </si>
  <si>
    <t>DR LINUS</t>
  </si>
  <si>
    <t>JEMA'A</t>
  </si>
  <si>
    <t>MBBS'10, SSCE '01</t>
  </si>
  <si>
    <t>07033647960</t>
  </si>
  <si>
    <t>ukaejiofoechezona@gmail.com</t>
  </si>
  <si>
    <t>DR OBIORA</t>
  </si>
  <si>
    <t>UKAEJIOFO</t>
  </si>
  <si>
    <t>MBBS'11, SSCE '05</t>
  </si>
  <si>
    <t>08056839626</t>
  </si>
  <si>
    <t>shinabidex@gmail.com</t>
  </si>
  <si>
    <t xml:space="preserve">DR ABIDEMI </t>
  </si>
  <si>
    <t>OLALERE</t>
  </si>
  <si>
    <t>MBBS '10 SSCE '99</t>
  </si>
  <si>
    <t>07066135082</t>
  </si>
  <si>
    <t>chidieric98@gmail.com</t>
  </si>
  <si>
    <t>DR CHIDI VIRG</t>
  </si>
  <si>
    <t>NWAGU</t>
  </si>
  <si>
    <t>MBBS’12</t>
  </si>
  <si>
    <t>08033671798</t>
  </si>
  <si>
    <t>jaggsumptious@gmail.com</t>
  </si>
  <si>
    <t>DR AKOLO YONANNA</t>
  </si>
  <si>
    <t>JAGGU</t>
  </si>
  <si>
    <t>BMMS'14, SSCE'04</t>
  </si>
  <si>
    <t>08034134783</t>
  </si>
  <si>
    <t>aviasunday@gmail.com</t>
  </si>
  <si>
    <t>DR MAJA SUNDAY</t>
  </si>
  <si>
    <t>AVIA</t>
  </si>
  <si>
    <t>MBBS'06, WAEC '93</t>
  </si>
  <si>
    <t>08060555916</t>
  </si>
  <si>
    <t>medicamaobode@gmail.com</t>
  </si>
  <si>
    <t>DR ISAIAH BODE</t>
  </si>
  <si>
    <t>AMAO</t>
  </si>
  <si>
    <t>MBBS '14, SSCE '01</t>
  </si>
  <si>
    <t>08136873747</t>
  </si>
  <si>
    <t>vistas104@yahoo.com</t>
  </si>
  <si>
    <t>DR OLADAYO</t>
  </si>
  <si>
    <t>MBBA '14</t>
  </si>
  <si>
    <t>08035582465</t>
  </si>
  <si>
    <t>obidikeuju09@yahoo.com</t>
  </si>
  <si>
    <t xml:space="preserve">DR. JOSEPHINE </t>
  </si>
  <si>
    <t>OBIDIKE</t>
  </si>
  <si>
    <t>MBBS'13, WAEC'04</t>
  </si>
  <si>
    <t>08062880699</t>
  </si>
  <si>
    <t>dechongs.dc@gmail.com</t>
  </si>
  <si>
    <t xml:space="preserve">DR DACHOLLOM </t>
  </si>
  <si>
    <t>CHONG</t>
  </si>
  <si>
    <t>MBBS '14, SSCE '99</t>
  </si>
  <si>
    <t>08065717757</t>
  </si>
  <si>
    <t>DR DANIEL ROT</t>
  </si>
  <si>
    <t>MBBS '03, SSCE '92</t>
  </si>
  <si>
    <t>08161600110</t>
  </si>
  <si>
    <t>gbengatimothy15@yahoo.com</t>
  </si>
  <si>
    <t>DR TIMOTHY</t>
  </si>
  <si>
    <t>OYEGBAMI</t>
  </si>
  <si>
    <t>SURULERE</t>
  </si>
  <si>
    <t>MBBS '13, SSCE '02</t>
  </si>
  <si>
    <t>08135630133</t>
  </si>
  <si>
    <t>temiladecrown@gmail.com</t>
  </si>
  <si>
    <t>DR. ADENLE-IBEKWE</t>
  </si>
  <si>
    <t>TEMILADE ADEBOMI</t>
  </si>
  <si>
    <t>OSHOGBO</t>
  </si>
  <si>
    <t>MBBS '10, SSCE '00</t>
  </si>
  <si>
    <t>08032234076</t>
  </si>
  <si>
    <t>ajilogba012@yahoo.com</t>
  </si>
  <si>
    <t>DR ADEKANB</t>
  </si>
  <si>
    <t>AJILOGBA</t>
  </si>
  <si>
    <t>EPE</t>
  </si>
  <si>
    <t>MBBS '15</t>
  </si>
  <si>
    <t>08134072700</t>
  </si>
  <si>
    <t>sundeism@yahoo.com</t>
  </si>
  <si>
    <t>DR SUNDAY</t>
  </si>
  <si>
    <t xml:space="preserve">DANLADI  </t>
  </si>
  <si>
    <t>rasheedahismail@yahoo.com</t>
  </si>
  <si>
    <t>DR RASHEED</t>
  </si>
  <si>
    <t>ZAKARIYA</t>
  </si>
  <si>
    <t>KAJOLA</t>
  </si>
  <si>
    <t>MBBS'08, SSCE' 98</t>
  </si>
  <si>
    <t>08038732479</t>
  </si>
  <si>
    <t>limzy04@gmail.com</t>
  </si>
  <si>
    <t>DR. TIJJANI HALI</t>
  </si>
  <si>
    <t>AHMAD</t>
  </si>
  <si>
    <t>KONTAGORA</t>
  </si>
  <si>
    <t>MBBS ‘06, SSCE '98</t>
  </si>
  <si>
    <t>07037535252</t>
  </si>
  <si>
    <t>fame_med@yahoo.com</t>
  </si>
  <si>
    <t>DR CHIAABUOTO</t>
  </si>
  <si>
    <t>IHEMEKWALAM</t>
  </si>
  <si>
    <t>UMUAHIA NORTH</t>
  </si>
  <si>
    <t>MBBS '13, SSCE '04</t>
  </si>
  <si>
    <t>499613</t>
  </si>
  <si>
    <t>07033224614</t>
  </si>
  <si>
    <t>ogbuofiastanley@gmail.com</t>
  </si>
  <si>
    <t>DR. OGBUOFIA</t>
  </si>
  <si>
    <t>TOCHUKWU STANLEY</t>
  </si>
  <si>
    <t>ONITCHA</t>
  </si>
  <si>
    <t>MBBS '14, PRY (FAM.. MED) '18, NECO '04, FSLC '98</t>
  </si>
  <si>
    <t>506214</t>
  </si>
  <si>
    <t>07039233778</t>
  </si>
  <si>
    <t>DIKEHENRY17@GMAIL.COM</t>
  </si>
  <si>
    <t>DIKE</t>
  </si>
  <si>
    <t>HENRY TOCHUKWU</t>
  </si>
  <si>
    <t>ORLU</t>
  </si>
  <si>
    <t>ORL</t>
  </si>
  <si>
    <t>MBBS 09 SSCE 01</t>
  </si>
  <si>
    <t>506893</t>
  </si>
  <si>
    <t>08036674289</t>
  </si>
  <si>
    <t>NIL</t>
  </si>
  <si>
    <t>OKOH</t>
  </si>
  <si>
    <t>EWERE ANTHONY</t>
  </si>
  <si>
    <t>IKA SOUTH</t>
  </si>
  <si>
    <t>DEL</t>
  </si>
  <si>
    <t>IKS</t>
  </si>
  <si>
    <t>506890</t>
  </si>
  <si>
    <t>08038668942</t>
  </si>
  <si>
    <t>ABUOHELEN@GMAIL.COM</t>
  </si>
  <si>
    <t>UTAJI</t>
  </si>
  <si>
    <t>HELEN ONYI</t>
  </si>
  <si>
    <t>506372</t>
  </si>
  <si>
    <t>08188671405</t>
  </si>
  <si>
    <t>YUSUF-AJAO</t>
  </si>
  <si>
    <t>RASHEEDAT OLUWADAMILOLA</t>
  </si>
  <si>
    <t>IREPODUN</t>
  </si>
  <si>
    <t>IRE</t>
  </si>
  <si>
    <t>506967</t>
  </si>
  <si>
    <t>08030495140</t>
  </si>
  <si>
    <t>CHIAGOZIEBIBIAN@GMAIL.COM</t>
  </si>
  <si>
    <t>OKOLO</t>
  </si>
  <si>
    <t>BIBIAN CHIAGOZIE</t>
  </si>
  <si>
    <t>AGU</t>
  </si>
  <si>
    <t>MBSS' 05, SSCE' 95</t>
  </si>
  <si>
    <t>507162</t>
  </si>
  <si>
    <t>08034820603</t>
  </si>
  <si>
    <t>NWAOKOLO</t>
  </si>
  <si>
    <t>FESTUS ONYEKA</t>
  </si>
  <si>
    <t>12/05/1985</t>
  </si>
  <si>
    <t>ANA</t>
  </si>
  <si>
    <t>NNS</t>
  </si>
  <si>
    <t>REGISTRAR II</t>
  </si>
  <si>
    <t>506428</t>
  </si>
  <si>
    <t>08035614915</t>
  </si>
  <si>
    <t>ORINYA</t>
  </si>
  <si>
    <t>JOHN OTSANYA</t>
  </si>
  <si>
    <t>01/01/1983</t>
  </si>
  <si>
    <t>506314</t>
  </si>
  <si>
    <t>08039533908</t>
  </si>
  <si>
    <t>JIBRIL</t>
  </si>
  <si>
    <t>IDRIS BOSHA</t>
  </si>
  <si>
    <t>REGISTRAR.</t>
  </si>
  <si>
    <t>506319</t>
  </si>
  <si>
    <t>08083049220</t>
  </si>
  <si>
    <t xml:space="preserve">TEMITOPE </t>
  </si>
  <si>
    <t>09/08/1988</t>
  </si>
  <si>
    <t>OGBMOSHO SOUTH</t>
  </si>
  <si>
    <t>OGS</t>
  </si>
  <si>
    <t>08032109977</t>
  </si>
  <si>
    <t>idrisloko04@gmail.com</t>
  </si>
  <si>
    <t>IDRIS SULEIMAN</t>
  </si>
  <si>
    <t>PRY '19 MBBS '16 SSCE '01 '04 FSLC 92</t>
  </si>
  <si>
    <t>REGISTRAR (INTERNAL MEDICINE)</t>
  </si>
  <si>
    <t>499670</t>
  </si>
  <si>
    <t>07067612881</t>
  </si>
  <si>
    <t>CHINEDUMIMO@GMAIL.COM</t>
  </si>
  <si>
    <t>CHINEDUM OKECHUKWU IMO</t>
  </si>
  <si>
    <t>UMUAHIA SOUTH</t>
  </si>
  <si>
    <t>ABI</t>
  </si>
  <si>
    <t>PRY '19 MBBS '17 SSCE 08 FSLC 02</t>
  </si>
  <si>
    <t>08075468729</t>
  </si>
  <si>
    <t>KOLEDARWIN@GMAIL.COM</t>
  </si>
  <si>
    <t>OLUFI</t>
  </si>
  <si>
    <t>ADAKOLE JEREMIAH</t>
  </si>
  <si>
    <t>BENUE STATE</t>
  </si>
  <si>
    <t>OTUKPO LOCAL</t>
  </si>
  <si>
    <t>MBBS '10 SSCE '00 FSLC '95</t>
  </si>
  <si>
    <t>08161679480</t>
  </si>
  <si>
    <t>ashimomt@yahoo.com</t>
  </si>
  <si>
    <t>ASHIMOM</t>
  </si>
  <si>
    <t>TIMOTHY MSUGHTER</t>
  </si>
  <si>
    <t>GWER- WEST</t>
  </si>
  <si>
    <t>MBBS '16 SSCE 06 FSLC '00</t>
  </si>
  <si>
    <t>499598</t>
  </si>
  <si>
    <t>08037890172</t>
  </si>
  <si>
    <t>DAUDAISHAYAEGWA@GMAIL.COM</t>
  </si>
  <si>
    <t>ISHAYA</t>
  </si>
  <si>
    <t>DAUDA EGWA</t>
  </si>
  <si>
    <t>25/09/1986</t>
  </si>
  <si>
    <t>MBBS '15 SSCE '2005 FSLC '99</t>
  </si>
  <si>
    <t>499500</t>
  </si>
  <si>
    <t>KINGSLEY</t>
  </si>
  <si>
    <t>AKPASUBI</t>
  </si>
  <si>
    <t>ESAN NORTH EAST</t>
  </si>
  <si>
    <t>PRY '2018, MBBS '14</t>
  </si>
  <si>
    <t>REGISTRAR (FAMILY MEDICINE)</t>
  </si>
  <si>
    <t>499493</t>
  </si>
  <si>
    <t>08066955477</t>
  </si>
  <si>
    <t>olofintoyin@gmail.com</t>
  </si>
  <si>
    <t>FIJABIYI</t>
  </si>
  <si>
    <t>TOYIN OLUWUMI</t>
  </si>
  <si>
    <t>22/01/1987</t>
  </si>
  <si>
    <t>IDO OSI</t>
  </si>
  <si>
    <t>PRY '19 MBBS '14 SSCE '03 FSLC '97</t>
  </si>
  <si>
    <t>499641</t>
  </si>
  <si>
    <t>AKWASHIKI</t>
  </si>
  <si>
    <t>JEMIMAH AKPOMAMA</t>
  </si>
  <si>
    <t>MBBS '2017 SSCE '2008 2002</t>
  </si>
  <si>
    <t>21/10/1977</t>
  </si>
  <si>
    <t>salun.wilfred@gmail.com</t>
  </si>
  <si>
    <t xml:space="preserve">WILFRED </t>
  </si>
  <si>
    <t>DENGUNU SALUN</t>
  </si>
  <si>
    <t>BILLIRI</t>
  </si>
  <si>
    <t>GOM</t>
  </si>
  <si>
    <t>BIL</t>
  </si>
  <si>
    <t>WACS '10/2010 MBBS 01/2008 SSCE  '96</t>
  </si>
  <si>
    <t>REGISTRAR (SURGERY)</t>
  </si>
  <si>
    <t>29/12/2020</t>
  </si>
  <si>
    <t>499512</t>
  </si>
  <si>
    <t>07032424925</t>
  </si>
  <si>
    <t>NWABUEZE</t>
  </si>
  <si>
    <t>SOMTOCHUKWU E.</t>
  </si>
  <si>
    <t>28/12/1991</t>
  </si>
  <si>
    <t>IDT</t>
  </si>
  <si>
    <t>MBBS 2015 SSCE 09</t>
  </si>
  <si>
    <t>08037171422</t>
  </si>
  <si>
    <t>amadearie@gmail.com</t>
  </si>
  <si>
    <t xml:space="preserve">MNGUSUUR </t>
  </si>
  <si>
    <t>MARVE</t>
  </si>
  <si>
    <t>20/09/1988</t>
  </si>
  <si>
    <t>PRY '19 MBBS '16 SSCE '05 FSLC '99</t>
  </si>
  <si>
    <t>REGISTRAR (PAEDIATRICS)</t>
  </si>
  <si>
    <t>30/11/2020</t>
  </si>
  <si>
    <t>499640</t>
  </si>
  <si>
    <t>08037515632</t>
  </si>
  <si>
    <t>ogeobeagu@gmail.com</t>
  </si>
  <si>
    <t>OBEAGU</t>
  </si>
  <si>
    <t>OGECHUKWU CHRISTIANA</t>
  </si>
  <si>
    <t>ISI UZOR</t>
  </si>
  <si>
    <t>PRY 2019 MBBS 2012 B.SC MICROBIOLOGY 2005 SSCE 1998</t>
  </si>
  <si>
    <t>499513</t>
  </si>
  <si>
    <t>08054256063</t>
  </si>
  <si>
    <t>kuyetgwafan@gmail.com</t>
  </si>
  <si>
    <t>GWAFAN</t>
  </si>
  <si>
    <t>KUYET KEITH</t>
  </si>
  <si>
    <t>20/10/1988</t>
  </si>
  <si>
    <t>MBBS 2016, SSCE 2006, FSLC '00</t>
  </si>
  <si>
    <t>499483</t>
  </si>
  <si>
    <t>08034328583</t>
  </si>
  <si>
    <t>VAGUBE@GMAIL.COM</t>
  </si>
  <si>
    <t>AGUBE</t>
  </si>
  <si>
    <t xml:space="preserve"> VOLUNTIA GODWIN</t>
  </si>
  <si>
    <t>PRY O&amp;G 2018 MBBS 2016 SSCE 2003 FSLC 1996</t>
  </si>
  <si>
    <t>REGISTRAR (O &amp; G)</t>
  </si>
  <si>
    <t>499644</t>
  </si>
  <si>
    <t>07036813217</t>
  </si>
  <si>
    <t>NIYIGOK@GMAIL.COM</t>
  </si>
  <si>
    <t>ADEGOKE</t>
  </si>
  <si>
    <t>K.T. ADENIYI</t>
  </si>
  <si>
    <t>21/06/1977</t>
  </si>
  <si>
    <t>OLORUNDA</t>
  </si>
  <si>
    <t>PRY '15 MBBS '05 SSCE 95 FSLC '95</t>
  </si>
  <si>
    <t>499573</t>
  </si>
  <si>
    <t>08062142743</t>
  </si>
  <si>
    <t>drmusamustapha@gmail.com</t>
  </si>
  <si>
    <t>MBBS '16 SSCE 08 FSLC '99</t>
  </si>
  <si>
    <t>499528</t>
  </si>
  <si>
    <t>07030323794</t>
  </si>
  <si>
    <t>juwanjoanaku@gmail.com</t>
  </si>
  <si>
    <t>AKU</t>
  </si>
  <si>
    <t>JUWA</t>
  </si>
  <si>
    <t>31/01/1989</t>
  </si>
  <si>
    <t>PRY O&amp;G 2019 MBBS 2016 SSCE 2006 FSLC 1999</t>
  </si>
  <si>
    <t>499542</t>
  </si>
  <si>
    <t>08189361473</t>
  </si>
  <si>
    <t>SCIENTIFICWILLY@YAHOO.COM</t>
  </si>
  <si>
    <t>WILLIAMS ADAH</t>
  </si>
  <si>
    <t>APAH</t>
  </si>
  <si>
    <t>MBBS '12 SSCE '05 FSLC '99</t>
  </si>
  <si>
    <t>REGISTRAR (RADIOLOGY)</t>
  </si>
  <si>
    <t>499653</t>
  </si>
  <si>
    <t>08069791262</t>
  </si>
  <si>
    <t>EKWAMA45@GMAIL.COM</t>
  </si>
  <si>
    <t xml:space="preserve">EKWAMA </t>
  </si>
  <si>
    <t>EWUGA BOYI</t>
  </si>
  <si>
    <t>25/09/1983</t>
  </si>
  <si>
    <t>MBBS '14 SSCE '04 FSLC '96</t>
  </si>
  <si>
    <t>499566</t>
  </si>
  <si>
    <t xml:space="preserve">EMEKA </t>
  </si>
  <si>
    <t>NNANNA IBEH</t>
  </si>
  <si>
    <t>24/08/1988</t>
  </si>
  <si>
    <t xml:space="preserve">BDS '2013 SSCE 2005 FSLC </t>
  </si>
  <si>
    <t>REGISTRAR (FAMILY DENTISTRY)</t>
  </si>
  <si>
    <t>14/10/2020</t>
  </si>
  <si>
    <t>08022389951</t>
  </si>
  <si>
    <t>kingsintegrity4real@yahoo.com</t>
  </si>
  <si>
    <t>UGBAJA FELIX CHINEDU</t>
  </si>
  <si>
    <t>21/08/1982</t>
  </si>
  <si>
    <t>ANIOCHA SOUTH</t>
  </si>
  <si>
    <t>PRY '13 MBBS '10 SSCE '00 FSLC '94</t>
  </si>
  <si>
    <t>23/11/2020</t>
  </si>
  <si>
    <t>499584</t>
  </si>
  <si>
    <t>08060728097</t>
  </si>
  <si>
    <t>mimijaneonov@gmail.com</t>
  </si>
  <si>
    <t>DR. MIMIDOO ONOV JONE</t>
  </si>
  <si>
    <t>27/03/1991</t>
  </si>
  <si>
    <t>USHONGO</t>
  </si>
  <si>
    <t>MBBS 2016, SSCE 2008 FSLC 2002</t>
  </si>
  <si>
    <t>07037454526</t>
  </si>
  <si>
    <t>sukumkyas@gmail.com</t>
  </si>
  <si>
    <t>SAMUEL</t>
  </si>
  <si>
    <t>TITUS SUKUMKYA</t>
  </si>
  <si>
    <t>19/06/1983</t>
  </si>
  <si>
    <t>KANAM</t>
  </si>
  <si>
    <t>KNM</t>
  </si>
  <si>
    <t>MBBS 2014 SSCE 2003</t>
  </si>
  <si>
    <t>499589</t>
  </si>
  <si>
    <t>08149737552</t>
  </si>
  <si>
    <t>DAVEYOHA@YAHOO.CO.UK</t>
  </si>
  <si>
    <t>DR. YOHANA DAVID BALA</t>
  </si>
  <si>
    <t>DAVID BALA</t>
  </si>
  <si>
    <t>24/10/1988</t>
  </si>
  <si>
    <t>PRY '18 MBBS '16 SSCE '05 FSLC '99</t>
  </si>
  <si>
    <t>499559</t>
  </si>
  <si>
    <t>DR. FALADE TEMIDAYO OLUWASEUN</t>
  </si>
  <si>
    <t>15/10/1989</t>
  </si>
  <si>
    <t>BDD '2015 SSCE 2007 FSLC 2001</t>
  </si>
  <si>
    <t>08038390028</t>
  </si>
  <si>
    <t>dangasco2002@gmail.com</t>
  </si>
  <si>
    <t>ISA ABBA</t>
  </si>
  <si>
    <t>GASSOL LGA</t>
  </si>
  <si>
    <t>MDS 2016 SSCE 2006 FSLC 2000</t>
  </si>
  <si>
    <t>17/05/2021</t>
  </si>
  <si>
    <t>07035843310</t>
  </si>
  <si>
    <t>ISHAQ</t>
  </si>
  <si>
    <t xml:space="preserve">ABDULWAHAB </t>
  </si>
  <si>
    <t xml:space="preserve">ETSAKO WEST </t>
  </si>
  <si>
    <t>MBBS'17, NYSC'19, PRIM'21</t>
  </si>
  <si>
    <t>07038778078</t>
  </si>
  <si>
    <t>NAKORE</t>
  </si>
  <si>
    <t>ABDULRAZAQ ASMA'U</t>
  </si>
  <si>
    <t>JIGAWA</t>
  </si>
  <si>
    <t>BABURA</t>
  </si>
  <si>
    <t>MBBS'14, NYSC'16, PRIM'18, INTERN'15</t>
  </si>
  <si>
    <t>08064343367</t>
  </si>
  <si>
    <t>ONOJA</t>
  </si>
  <si>
    <t>ONYANTA ONYOIBO</t>
  </si>
  <si>
    <t>29/1089</t>
  </si>
  <si>
    <t>APA</t>
  </si>
  <si>
    <t>MBBS'15, NYSC'16, PRIM'20</t>
  </si>
  <si>
    <t>07067312303</t>
  </si>
  <si>
    <t>BEKAIYE</t>
  </si>
  <si>
    <t>JOSEPH PHEMMY</t>
  </si>
  <si>
    <t>13/4/84</t>
  </si>
  <si>
    <t>KABBA BUNU</t>
  </si>
  <si>
    <t xml:space="preserve">MBBS'11, PRIM'15, NYSC'13, </t>
  </si>
  <si>
    <t>07033531255</t>
  </si>
  <si>
    <t>FREEMAN</t>
  </si>
  <si>
    <t>27/12/88</t>
  </si>
  <si>
    <t>MBBS'19, PRIM'21, NYSC'21</t>
  </si>
  <si>
    <t>DR. HARRISON</t>
  </si>
  <si>
    <t>HARRISON</t>
  </si>
  <si>
    <t>MMBS</t>
  </si>
  <si>
    <t>08032613592</t>
  </si>
  <si>
    <t>ISYAKU</t>
  </si>
  <si>
    <t>IBRAHIM JNR</t>
  </si>
  <si>
    <t>27/11/91</t>
  </si>
  <si>
    <t>MINNA</t>
  </si>
  <si>
    <t>MBBS'16, PRIM'21, NYSC</t>
  </si>
  <si>
    <t>08032564747</t>
  </si>
  <si>
    <t>ANAGI SAKINATU</t>
  </si>
  <si>
    <t>21/12/93</t>
  </si>
  <si>
    <t>NAS EGGON</t>
  </si>
  <si>
    <t>MBBS'18, PRIM'21, NYSC'20</t>
  </si>
  <si>
    <t>09051153146</t>
  </si>
  <si>
    <t>UBAM</t>
  </si>
  <si>
    <t>ZUBAIDA YAHAYA</t>
  </si>
  <si>
    <t>MBBS'19, PRIM'21 (NPMCN&amp;WACS)</t>
  </si>
  <si>
    <t>08034353106' 08057759998</t>
  </si>
  <si>
    <t>ALIGBA</t>
  </si>
  <si>
    <t>STEPHEN TARNYOR</t>
  </si>
  <si>
    <t>28/3/87</t>
  </si>
  <si>
    <t>KATSINA- ALA</t>
  </si>
  <si>
    <t>MBBS'16, PRIM'20, NYSC'17</t>
  </si>
  <si>
    <t>07038564257</t>
  </si>
  <si>
    <t>BOYI</t>
  </si>
  <si>
    <t>PRISCILLA OCHAI</t>
  </si>
  <si>
    <t>24/01/95</t>
  </si>
  <si>
    <t>08065392947</t>
  </si>
  <si>
    <t>NWOFOR</t>
  </si>
  <si>
    <t>CHUKWUEMEKA KENECHUKWU</t>
  </si>
  <si>
    <t>21/08/94</t>
  </si>
  <si>
    <t>MBBS'18, NYSC'21, PRIM'21, INTERN'20</t>
  </si>
  <si>
    <t>08032474411</t>
  </si>
  <si>
    <t>KOTSO</t>
  </si>
  <si>
    <t>JUSTIN AKWASHIKI</t>
  </si>
  <si>
    <t>07033961751</t>
  </si>
  <si>
    <t>OWOH</t>
  </si>
  <si>
    <t>AFAMEFUNA EGBA</t>
  </si>
  <si>
    <t>18/07/1988</t>
  </si>
  <si>
    <t>MBBS'15, FWACP'21</t>
  </si>
  <si>
    <t>08060453996</t>
  </si>
  <si>
    <t>ONOHOMEN</t>
  </si>
  <si>
    <t>OSATOHANMEN MARYJANE</t>
  </si>
  <si>
    <t>20/10/84</t>
  </si>
  <si>
    <t xml:space="preserve">ESSAN CENTRAL </t>
  </si>
  <si>
    <t>BDS'08, PRIM'13, NYSC'10</t>
  </si>
  <si>
    <t>OLORUNSOLA</t>
  </si>
  <si>
    <t>AYOMIPO JAMES</t>
  </si>
  <si>
    <t>IRELE</t>
  </si>
  <si>
    <t>BDS'18, PRIM'21, NYSC'19</t>
  </si>
  <si>
    <t>CHUKWUDEBEN</t>
  </si>
  <si>
    <t>UZUMEFUNE JOSEPH</t>
  </si>
  <si>
    <t>BDS'17, PRI'20 NYSC'19</t>
  </si>
  <si>
    <t>08038711035, 08027126446</t>
  </si>
  <si>
    <t>KWAMPI</t>
  </si>
  <si>
    <t>NICHOLAS N.</t>
  </si>
  <si>
    <t>26/4/80</t>
  </si>
  <si>
    <t>SHENDAM</t>
  </si>
  <si>
    <t>MBBS'11, PRIM'13, MEMBERSHIP'20</t>
  </si>
  <si>
    <t>REGISTRAR HISTHOPATHOLOGY</t>
  </si>
  <si>
    <t>DR. TOMA</t>
  </si>
  <si>
    <t>D.</t>
  </si>
  <si>
    <t>REGISTRAR ORTHOPAEDIC AND TRAUMA</t>
  </si>
  <si>
    <t xml:space="preserve"> MUHAMMAD  </t>
  </si>
  <si>
    <t xml:space="preserve"> IBRAHIM Z</t>
  </si>
  <si>
    <t xml:space="preserve"> FATOYE   </t>
  </si>
  <si>
    <t>BUNMI DAVID</t>
  </si>
  <si>
    <t xml:space="preserve"> GANA  </t>
  </si>
  <si>
    <t xml:space="preserve"> RAKU LEO</t>
  </si>
  <si>
    <t xml:space="preserve"> ONUH   </t>
  </si>
  <si>
    <t>OJODUWENE GIFT</t>
  </si>
  <si>
    <t xml:space="preserve">OSATOHANMEN </t>
  </si>
  <si>
    <t>MARYJANE ONOHOMEN</t>
  </si>
  <si>
    <t xml:space="preserve"> ISIYAKU   </t>
  </si>
  <si>
    <t xml:space="preserve"> LAGI   </t>
  </si>
  <si>
    <t>ANZE LAWRENCE</t>
  </si>
  <si>
    <t>MEDICAL OFFICER CADRE</t>
  </si>
  <si>
    <t>08036000094</t>
  </si>
  <si>
    <t>egwuatuuche033@gmail.com</t>
  </si>
  <si>
    <t>EGWUATU</t>
  </si>
  <si>
    <t>DAVIDSON U.</t>
  </si>
  <si>
    <t>MBBS '83, WASC '77</t>
  </si>
  <si>
    <t>CHIEF MEDICAL OFFICER I</t>
  </si>
  <si>
    <t>07032752345</t>
  </si>
  <si>
    <t>nayagawaayuwaja@gmail.com</t>
  </si>
  <si>
    <t>AYUWAJA</t>
  </si>
  <si>
    <t>NAYAGAWA</t>
  </si>
  <si>
    <t>MBBS '91, IJMB '86</t>
  </si>
  <si>
    <t>08051949489</t>
  </si>
  <si>
    <t>ibrahimusman091@gmail.com</t>
  </si>
  <si>
    <t>DR IBRAHIM</t>
  </si>
  <si>
    <t>USMAN NDABABA</t>
  </si>
  <si>
    <t>MBS '00,MDCN'08</t>
  </si>
  <si>
    <t>08065404595</t>
  </si>
  <si>
    <t>vicarclinic@gmail.com</t>
  </si>
  <si>
    <t>ANI</t>
  </si>
  <si>
    <t>CAROLINE NGOZI</t>
  </si>
  <si>
    <t>MBBS'97, WAEC'87</t>
  </si>
  <si>
    <t>08060551664</t>
  </si>
  <si>
    <t>drvictorinyama@mail.com</t>
  </si>
  <si>
    <t>DR. VICTOR</t>
  </si>
  <si>
    <t xml:space="preserve">INYAMA </t>
  </si>
  <si>
    <t>KHANA</t>
  </si>
  <si>
    <t>BDS '03,</t>
  </si>
  <si>
    <t>CHIEF MEDICAL OFFICER</t>
  </si>
  <si>
    <t>09033093004</t>
  </si>
  <si>
    <t>iheanachorg@gmail.com</t>
  </si>
  <si>
    <t>DR IHEANACHO</t>
  </si>
  <si>
    <t>GRACE . IBERI</t>
  </si>
  <si>
    <t>MBBS 06 MBCN (R)09</t>
  </si>
  <si>
    <t>08037668301</t>
  </si>
  <si>
    <t>joegidi@yahoo.com</t>
  </si>
  <si>
    <t>OGIDI</t>
  </si>
  <si>
    <t>JOSEPH P.</t>
  </si>
  <si>
    <t>MBBS' 04</t>
  </si>
  <si>
    <t>08033888600</t>
  </si>
  <si>
    <t>holavickiebiggs@yahoo.com</t>
  </si>
  <si>
    <t>IHIMOYAN</t>
  </si>
  <si>
    <t>VICTOR OLUWASEUN</t>
  </si>
  <si>
    <t>UMAR  ASHOGNUREYI</t>
  </si>
  <si>
    <t>OKEHI</t>
  </si>
  <si>
    <t>08069165501</t>
  </si>
  <si>
    <t>eddyebhabha@yahoo.com</t>
  </si>
  <si>
    <t>DR. EBHABHA</t>
  </si>
  <si>
    <t>JOSEPH EDDIE E.</t>
  </si>
  <si>
    <t>ESAN WEST</t>
  </si>
  <si>
    <t>MBBS '05</t>
  </si>
  <si>
    <t>08033734756</t>
  </si>
  <si>
    <t>ibrahimdanayo@gmail.com</t>
  </si>
  <si>
    <t>DR. IBRAHIM</t>
  </si>
  <si>
    <t>DANJUMA ANAYO</t>
  </si>
  <si>
    <t>IGBO-EZE-EZE-SOUTH</t>
  </si>
  <si>
    <t>MBBS' 01, APPLIED BIO' 89</t>
  </si>
  <si>
    <t>08034002979</t>
  </si>
  <si>
    <t>phat58@gmail.com</t>
  </si>
  <si>
    <t>FAMRO</t>
  </si>
  <si>
    <t>OLUWAGBENGA</t>
  </si>
  <si>
    <t>YAGBA EAST</t>
  </si>
  <si>
    <t>BDS' 02</t>
  </si>
  <si>
    <t>PRINCIPAL MEDICAL OFFICER I</t>
  </si>
  <si>
    <t>kopara22@yahoo.com</t>
  </si>
  <si>
    <t>DR. OPARA</t>
  </si>
  <si>
    <t>KINGSLEY N.</t>
  </si>
  <si>
    <t>NGOR-OKPALA</t>
  </si>
  <si>
    <t>MBBS92</t>
  </si>
  <si>
    <t>08035923031</t>
  </si>
  <si>
    <t>qinus2004@gmail.com</t>
  </si>
  <si>
    <t>HAUWA YUNUSA</t>
  </si>
  <si>
    <t>WUDIL</t>
  </si>
  <si>
    <t>08034374154</t>
  </si>
  <si>
    <t>mosesefenure@yahoo.com</t>
  </si>
  <si>
    <t>EJIROGHENE</t>
  </si>
  <si>
    <t>MOSES EFENURE</t>
  </si>
  <si>
    <t>08036193515</t>
  </si>
  <si>
    <t>alaxonedibea@ymail.com</t>
  </si>
  <si>
    <t>ONEDIBE</t>
  </si>
  <si>
    <t>KENECHUKWU A.</t>
  </si>
  <si>
    <t>MBBS '09, WAEC '85</t>
  </si>
  <si>
    <t>08034686868</t>
  </si>
  <si>
    <t>olugbengakola@yahoo.com</t>
  </si>
  <si>
    <t>DR. OLANIPEKUN</t>
  </si>
  <si>
    <t>KILANI G.</t>
  </si>
  <si>
    <t>MBBS '04, WASC '98</t>
  </si>
  <si>
    <t>07030836475</t>
  </si>
  <si>
    <t>chiazored02@yahoo.com</t>
  </si>
  <si>
    <t>ODOEMENE</t>
  </si>
  <si>
    <t>CHIAZOR MARK</t>
  </si>
  <si>
    <t>EZINIHITE-MBAISE</t>
  </si>
  <si>
    <t>MBBS'07</t>
  </si>
  <si>
    <t>08020605180</t>
  </si>
  <si>
    <t>shuaibibro77@gmail.com</t>
  </si>
  <si>
    <t>SHUAIB</t>
  </si>
  <si>
    <t>IBRAHIM BABATUNDE</t>
  </si>
  <si>
    <t>MBBS '09</t>
  </si>
  <si>
    <t>08038693689</t>
  </si>
  <si>
    <t>chygooz@yahoo.com</t>
  </si>
  <si>
    <t>DR. NWACHUKWU</t>
  </si>
  <si>
    <t>CHIGOZIE AZUBUIKE</t>
  </si>
  <si>
    <t>ABOH-NBAISE</t>
  </si>
  <si>
    <t>MBBS'04, WAEC'93</t>
  </si>
  <si>
    <t>08065543364</t>
  </si>
  <si>
    <t>benjaminokaku2gmail.com</t>
  </si>
  <si>
    <t>SARATU</t>
  </si>
  <si>
    <t>MBBS'08,SSCE'2000</t>
  </si>
  <si>
    <t>07038111456</t>
  </si>
  <si>
    <t>fagada2001@yahoo.com</t>
  </si>
  <si>
    <t>AGADA</t>
  </si>
  <si>
    <t>FOSTER U.</t>
  </si>
  <si>
    <t>MBBS,'08,SSCE'99</t>
  </si>
  <si>
    <t>08035238691</t>
  </si>
  <si>
    <t>pathymore79@yahoo.com</t>
  </si>
  <si>
    <t>OKOYE</t>
  </si>
  <si>
    <t>PATRICIA NGOZIKA</t>
  </si>
  <si>
    <t>MBBSC'07,SSCE'98</t>
  </si>
  <si>
    <t>08038361171</t>
  </si>
  <si>
    <t>ANAYO .G</t>
  </si>
  <si>
    <t>OBOWO</t>
  </si>
  <si>
    <t>MBBS '06</t>
  </si>
  <si>
    <t>08037255678</t>
  </si>
  <si>
    <t>ETENG</t>
  </si>
  <si>
    <t>WILSON UKENE</t>
  </si>
  <si>
    <t>MBBS '07</t>
  </si>
  <si>
    <t>08035998806</t>
  </si>
  <si>
    <t>muhammada3@gmail.com</t>
  </si>
  <si>
    <t>ABDULLAHI .A.</t>
  </si>
  <si>
    <t>MBBS '06, WASC '94</t>
  </si>
  <si>
    <t>08036983318</t>
  </si>
  <si>
    <t>bidemi1155@gmail.com</t>
  </si>
  <si>
    <t>DR. ABUBAKAR</t>
  </si>
  <si>
    <t>USMAN A.</t>
  </si>
  <si>
    <t>RAMATU TALATU</t>
  </si>
  <si>
    <t>MBBS'06</t>
  </si>
  <si>
    <t>08030729592</t>
  </si>
  <si>
    <t>saboemmanuel82@gmail.com</t>
  </si>
  <si>
    <t>EMMANUEL</t>
  </si>
  <si>
    <t>SABO OMBUGADU</t>
  </si>
  <si>
    <t>MB '04, SSCE '01</t>
  </si>
  <si>
    <t>08035986707</t>
  </si>
  <si>
    <t>muckyshuaibu@yahoo.com</t>
  </si>
  <si>
    <t>MUKTAR</t>
  </si>
  <si>
    <t>FWACS '08, MBBS '02, WAEC '89</t>
  </si>
  <si>
    <t>08037045401</t>
  </si>
  <si>
    <t>vitalisudeh@gmail.com</t>
  </si>
  <si>
    <t>HAMUDEH</t>
  </si>
  <si>
    <t>VITALIS</t>
  </si>
  <si>
    <t>GWER WEST</t>
  </si>
  <si>
    <t>MBBS '00 SSCE ' 91</t>
  </si>
  <si>
    <t>NJOKA</t>
  </si>
  <si>
    <t>TIMOTHY .P.</t>
  </si>
  <si>
    <t>08052536449</t>
  </si>
  <si>
    <t>tundeadigun96@gmail.com</t>
  </si>
  <si>
    <t>ADIGUN</t>
  </si>
  <si>
    <t>ABDULRAHEEM T.</t>
  </si>
  <si>
    <t>08035804659</t>
  </si>
  <si>
    <t>etuoforotoro01@gmail.com</t>
  </si>
  <si>
    <t>ETU-EFEOTOR</t>
  </si>
  <si>
    <t>MBBS'66, WAEC'87, WAEC'89</t>
  </si>
  <si>
    <t>08060802856</t>
  </si>
  <si>
    <t>bismakic@gmail.com</t>
  </si>
  <si>
    <t>IWUEKE</t>
  </si>
  <si>
    <t>DR CHIMEZIE B.</t>
  </si>
  <si>
    <t>MBAITOLI</t>
  </si>
  <si>
    <t>MBBS ‘06</t>
  </si>
  <si>
    <t>08039245765</t>
  </si>
  <si>
    <t>afee2mee@yahoo.com</t>
  </si>
  <si>
    <t>DR. HARUNA</t>
  </si>
  <si>
    <t>FITUMI AKOH LARABA</t>
  </si>
  <si>
    <t>MBBS' 06, WAEC, 97</t>
  </si>
  <si>
    <t>08037532506</t>
  </si>
  <si>
    <t>valochili@yahoo.com</t>
  </si>
  <si>
    <t>DR. OCHILI</t>
  </si>
  <si>
    <t>VALENTINE .I.</t>
  </si>
  <si>
    <t>IDEMILLI SOUTH</t>
  </si>
  <si>
    <t>MBBS '04, WASC '95</t>
  </si>
  <si>
    <t>08035711554</t>
  </si>
  <si>
    <t>ochonuadole</t>
  </si>
  <si>
    <t>OCHONU</t>
  </si>
  <si>
    <t xml:space="preserve">THEOPHILUS </t>
  </si>
  <si>
    <t>PRINCIPAL MEDICAL OFFICER II</t>
  </si>
  <si>
    <t>08024256918</t>
  </si>
  <si>
    <t>bimpbell@yahoo.com</t>
  </si>
  <si>
    <t>OLADUNJOYE</t>
  </si>
  <si>
    <t>IDAYAT O.</t>
  </si>
  <si>
    <t>MBBS 04</t>
  </si>
  <si>
    <t>08036521840</t>
  </si>
  <si>
    <t>akingbalao@gmail.com</t>
  </si>
  <si>
    <t>AKINGBALA</t>
  </si>
  <si>
    <t xml:space="preserve">OMOBOLAJI </t>
  </si>
  <si>
    <t>MBBS '05, WASC '94</t>
  </si>
  <si>
    <t>08030647795</t>
  </si>
  <si>
    <t>lizochende@gmail.com</t>
  </si>
  <si>
    <t>OCHENDE E.</t>
  </si>
  <si>
    <t>MBBS '08</t>
  </si>
  <si>
    <t>08036704619</t>
  </si>
  <si>
    <t>gideonkatuka@yahoo.com</t>
  </si>
  <si>
    <t>DR. KATUKA</t>
  </si>
  <si>
    <t xml:space="preserve">GIDEON </t>
  </si>
  <si>
    <t>CHIKUN</t>
  </si>
  <si>
    <t>MBBS'89</t>
  </si>
  <si>
    <t>08036310344</t>
  </si>
  <si>
    <t>adugatam@yahoo.com</t>
  </si>
  <si>
    <t>ADUGA</t>
  </si>
  <si>
    <t>D. USMAN</t>
  </si>
  <si>
    <t>FCT</t>
  </si>
  <si>
    <t>KUJE</t>
  </si>
  <si>
    <t>MBBS'04</t>
  </si>
  <si>
    <t>08065825920</t>
  </si>
  <si>
    <t>mailharoon2k3@yahoo.com</t>
  </si>
  <si>
    <t>MBBS'10,SSCE'96</t>
  </si>
  <si>
    <t>08036973251</t>
  </si>
  <si>
    <t>dradegoriola@gmail.com</t>
  </si>
  <si>
    <t>OJURONGBE</t>
  </si>
  <si>
    <t xml:space="preserve">ADEGORIOLA </t>
  </si>
  <si>
    <t>OGUN WATERSIDE</t>
  </si>
  <si>
    <t>MBBS'03,SSCE'93</t>
  </si>
  <si>
    <t>ABAMARA</t>
  </si>
  <si>
    <t xml:space="preserve">IZUNNA </t>
  </si>
  <si>
    <t>IDEATO SOUTH</t>
  </si>
  <si>
    <t>MBBS 09</t>
  </si>
  <si>
    <t>08037649662</t>
  </si>
  <si>
    <t>isah@ohyoma.com</t>
  </si>
  <si>
    <t>OHYOMA</t>
  </si>
  <si>
    <t xml:space="preserve">ISA </t>
  </si>
  <si>
    <t>MBBS'10,SSCE'94</t>
  </si>
  <si>
    <t>08036432813</t>
  </si>
  <si>
    <t>hamamatumsh@gmail.com</t>
  </si>
  <si>
    <t>OSEZE</t>
  </si>
  <si>
    <t>HAMAMATU</t>
  </si>
  <si>
    <t>MBBS'10,MED,'11</t>
  </si>
  <si>
    <t>08063002364</t>
  </si>
  <si>
    <t>pakinzo93@gmail.com</t>
  </si>
  <si>
    <t>NWOKO O.</t>
  </si>
  <si>
    <t>BACHELOR D/S'08,ND (SLT)'96</t>
  </si>
  <si>
    <t>08035003089</t>
  </si>
  <si>
    <t>nkemkas@yahoo.com</t>
  </si>
  <si>
    <t>OKWOR</t>
  </si>
  <si>
    <t xml:space="preserve">CASMIR </t>
  </si>
  <si>
    <t>IGBO-EZE NORTH</t>
  </si>
  <si>
    <t>MBBS '06, WAEC '93</t>
  </si>
  <si>
    <t>08035988069</t>
  </si>
  <si>
    <t>docmakirwilly@yahoo.com</t>
  </si>
  <si>
    <t>MAKIR</t>
  </si>
  <si>
    <t>WILLIAMS A.</t>
  </si>
  <si>
    <t>MBBS '00, WAEC '83</t>
  </si>
  <si>
    <t>08060277434</t>
  </si>
  <si>
    <t>blessingesegine@yahoo.com</t>
  </si>
  <si>
    <t>DR. ESEGINE</t>
  </si>
  <si>
    <t>E. BLESSING</t>
  </si>
  <si>
    <t>UGHELLI NORTH</t>
  </si>
  <si>
    <t>MBBS'06, WAEC'96</t>
  </si>
  <si>
    <t>08037841558</t>
  </si>
  <si>
    <t>theresaokonkwo2010@gmail.com</t>
  </si>
  <si>
    <t>DR. OKONKWO</t>
  </si>
  <si>
    <t>THERESA CHINWE</t>
  </si>
  <si>
    <t>08087002322</t>
  </si>
  <si>
    <t>oduyoye@yahoo.com</t>
  </si>
  <si>
    <t>DR. ODUYOYE</t>
  </si>
  <si>
    <t xml:space="preserve">OLUSEYI </t>
  </si>
  <si>
    <t>BMBS '05, WASC '94</t>
  </si>
  <si>
    <t>08034941578</t>
  </si>
  <si>
    <t>davieson02@yahoo.co.uk</t>
  </si>
  <si>
    <t>DR. OLUWASEYI</t>
  </si>
  <si>
    <t>G. IYEKOLO</t>
  </si>
  <si>
    <t>MBBS 10 NECO 2000</t>
  </si>
  <si>
    <t>08033615811</t>
  </si>
  <si>
    <t>davidelukpo2@yahoo.com</t>
  </si>
  <si>
    <t>ELUKPO</t>
  </si>
  <si>
    <t>AWOAMIN D.</t>
  </si>
  <si>
    <t>MBBS '09, SSCE '95</t>
  </si>
  <si>
    <t>08039765105</t>
  </si>
  <si>
    <t>simonosang@yahoo.com</t>
  </si>
  <si>
    <t>DR OSANG</t>
  </si>
  <si>
    <t>SIMON EDOR</t>
  </si>
  <si>
    <t>BOKI</t>
  </si>
  <si>
    <t xml:space="preserve">MBBS 06 </t>
  </si>
  <si>
    <t>08038318514</t>
  </si>
  <si>
    <t>lookman1424@yahoo.com</t>
  </si>
  <si>
    <t>DR. ABDULRAHMAN</t>
  </si>
  <si>
    <t>ADELODUN LUKMAN.</t>
  </si>
  <si>
    <t>BMBS'10, NECO'00</t>
  </si>
  <si>
    <t>08063572495</t>
  </si>
  <si>
    <t>uramaeze4real@gmail.com</t>
  </si>
  <si>
    <t>CHIBUEZE</t>
  </si>
  <si>
    <t>SOLOMON OMEKE</t>
  </si>
  <si>
    <t>MBBS'10, SSCE'99</t>
  </si>
  <si>
    <t>08179788315</t>
  </si>
  <si>
    <t>osazuwaimayuse@gmail.com</t>
  </si>
  <si>
    <t>OSAZUWA</t>
  </si>
  <si>
    <t>GLORY IMAYUSE</t>
  </si>
  <si>
    <t>MBSS' 09, SSCE' 99</t>
  </si>
  <si>
    <t>08038113110</t>
  </si>
  <si>
    <t>patrick.egeonu@yahoo.com</t>
  </si>
  <si>
    <t>CHIKAODILI</t>
  </si>
  <si>
    <t>PATRICK EGEONU</t>
  </si>
  <si>
    <t>OWERRI</t>
  </si>
  <si>
    <t>MBSS' 10, SSCE' 97</t>
  </si>
  <si>
    <t>08036237957</t>
  </si>
  <si>
    <t>davidomolade@gmail.com</t>
  </si>
  <si>
    <t>OMOLADE</t>
  </si>
  <si>
    <t>DAVID A.</t>
  </si>
  <si>
    <t>AKOKO SOUTH WEST</t>
  </si>
  <si>
    <t>MBBS'07,WAEC'95</t>
  </si>
  <si>
    <t>08162135058</t>
  </si>
  <si>
    <t>ezimmaobue@yahoo.com</t>
  </si>
  <si>
    <t>OBUE</t>
  </si>
  <si>
    <t xml:space="preserve">GRACE EZINMA </t>
  </si>
  <si>
    <t>MBBS’05 P.F.M’10</t>
  </si>
  <si>
    <t>07033103872</t>
  </si>
  <si>
    <t>supdocmoz@gmail.com</t>
  </si>
  <si>
    <t>MOSES OKOH</t>
  </si>
  <si>
    <t>MBSS' 10, SSCE' 96</t>
  </si>
  <si>
    <t>08067590116</t>
  </si>
  <si>
    <t>droruche@gmail.com</t>
  </si>
  <si>
    <t>CHUKWUEMEKA</t>
  </si>
  <si>
    <t>ONUORAH ORUCHE</t>
  </si>
  <si>
    <t>MBBS'97,SSCE'79</t>
  </si>
  <si>
    <t>07037731307</t>
  </si>
  <si>
    <t>solitexxx@yahoo.com</t>
  </si>
  <si>
    <t>DR. SAMUEL</t>
  </si>
  <si>
    <t>SOLOMON</t>
  </si>
  <si>
    <t>MBBS'10, FELLOOW'13</t>
  </si>
  <si>
    <t>08034119449</t>
  </si>
  <si>
    <t>royaltheo@yahoo.com</t>
  </si>
  <si>
    <t>DR. ADO</t>
  </si>
  <si>
    <t>THEOPHILUS</t>
  </si>
  <si>
    <t>RAJAU</t>
  </si>
  <si>
    <t>MBBS '11, WASSCE '02</t>
  </si>
  <si>
    <t>08035013584</t>
  </si>
  <si>
    <t>pascal4sure@hotmail.com</t>
  </si>
  <si>
    <t>DR. EZURIKE</t>
  </si>
  <si>
    <t>CHIKODI STELLA</t>
  </si>
  <si>
    <t>MBBS'99, WAEC'91</t>
  </si>
  <si>
    <t>08033029952</t>
  </si>
  <si>
    <t>tosyfal@yahoo.com</t>
  </si>
  <si>
    <t>FALODUN</t>
  </si>
  <si>
    <t>TEMITOPE OLUWAKEMI</t>
  </si>
  <si>
    <t>IKOLE</t>
  </si>
  <si>
    <t>B.CH.D'11,WAEC'01</t>
  </si>
  <si>
    <t>08064810615</t>
  </si>
  <si>
    <t>avimed007@gmail.com</t>
  </si>
  <si>
    <t>DR. OLORUNDA</t>
  </si>
  <si>
    <t>BOLANLE ABRAHAM</t>
  </si>
  <si>
    <t>MBBS'08, WAEC'99</t>
  </si>
  <si>
    <t>08141992019</t>
  </si>
  <si>
    <t>teemothi@yahoo.com</t>
  </si>
  <si>
    <t>EKUNDAYO</t>
  </si>
  <si>
    <t xml:space="preserve">AMEEFO </t>
  </si>
  <si>
    <t>DM’12</t>
  </si>
  <si>
    <t>08032014879</t>
  </si>
  <si>
    <t>alagbeolusola@yahoo.com</t>
  </si>
  <si>
    <t>OYEGBILE</t>
  </si>
  <si>
    <t>OLUSOLA.A</t>
  </si>
  <si>
    <t>LAGOS ISLAND</t>
  </si>
  <si>
    <t>MBBS'10,SSCE'01</t>
  </si>
  <si>
    <t>DR. ISA</t>
  </si>
  <si>
    <t>ALIYU .A</t>
  </si>
  <si>
    <t>MBBS '07, WASC '99</t>
  </si>
  <si>
    <t>DR. EBENEZER</t>
  </si>
  <si>
    <t>PROMISE .O</t>
  </si>
  <si>
    <t>MBBS '04, WASC '99</t>
  </si>
  <si>
    <t>07063472678</t>
  </si>
  <si>
    <t>kilimehgal@gmail.com</t>
  </si>
  <si>
    <t>DR. FARUK</t>
  </si>
  <si>
    <t xml:space="preserve">ESUWA </t>
  </si>
  <si>
    <t>08023733542</t>
  </si>
  <si>
    <t>chidinmaballa@yahoo.com</t>
  </si>
  <si>
    <t>DR. BALLA</t>
  </si>
  <si>
    <t>BLESSING C.</t>
  </si>
  <si>
    <t>HONG</t>
  </si>
  <si>
    <t>MBBS '04, WAEC ,93</t>
  </si>
  <si>
    <t>07034930655</t>
  </si>
  <si>
    <t>malleeqq@yahoo.com</t>
  </si>
  <si>
    <t>MOHAMMED  A</t>
  </si>
  <si>
    <t>LAPAI</t>
  </si>
  <si>
    <t>MBBS '03</t>
  </si>
  <si>
    <t>0815561651</t>
  </si>
  <si>
    <t>busyjieozy0501@yahoo.com</t>
  </si>
  <si>
    <t>AKINKUROLERE</t>
  </si>
  <si>
    <t>ISSAC OLUMIDE</t>
  </si>
  <si>
    <t>OKITIPUTA</t>
  </si>
  <si>
    <t>WASC O&amp;G'97, DENTAL SURGERY'94</t>
  </si>
  <si>
    <t>08065583271</t>
  </si>
  <si>
    <t>dekkymail@yahoo.com</t>
  </si>
  <si>
    <t>DR. UDEH</t>
  </si>
  <si>
    <t>EBERECHUKWU N.</t>
  </si>
  <si>
    <t>MBBS' 11, SSCE' 99</t>
  </si>
  <si>
    <t>08036033156</t>
  </si>
  <si>
    <t>educhizzy@yahoo.com</t>
  </si>
  <si>
    <t>EZEMA</t>
  </si>
  <si>
    <t>CHINEDU THADEUS</t>
  </si>
  <si>
    <t>MBSS' 07, SSCE'97</t>
  </si>
  <si>
    <t>08034260054</t>
  </si>
  <si>
    <t>draloh254@gmail.com</t>
  </si>
  <si>
    <t>ALOH</t>
  </si>
  <si>
    <t>CHARLES TOOCKUKWU</t>
  </si>
  <si>
    <t>MBBS' 05,SSCE' 96</t>
  </si>
  <si>
    <t>08039651729</t>
  </si>
  <si>
    <t>marksamuel282@yahoo.com</t>
  </si>
  <si>
    <t>DR ALU</t>
  </si>
  <si>
    <t>SAMUEL MARKUS</t>
  </si>
  <si>
    <t>08052043409</t>
  </si>
  <si>
    <t>abodapo2013@yahoo.com</t>
  </si>
  <si>
    <t>YUSUF OLADAPO</t>
  </si>
  <si>
    <t>MBBS'07, SSCE'95</t>
  </si>
  <si>
    <t>08063115116</t>
  </si>
  <si>
    <t>mails2cheny@yahoo.com</t>
  </si>
  <si>
    <t>ANENE</t>
  </si>
  <si>
    <t>UCHENNA CHIZOBA</t>
  </si>
  <si>
    <t>08039493904</t>
  </si>
  <si>
    <t>inaloye007@gmail.com</t>
  </si>
  <si>
    <t>INABOYA</t>
  </si>
  <si>
    <t>ALOYE EMMANUEL</t>
  </si>
  <si>
    <t>ETSAKO CENTRAL</t>
  </si>
  <si>
    <t>MBBS '08 PRIMARY WACP 13</t>
  </si>
  <si>
    <t>07033132861</t>
  </si>
  <si>
    <t>ejyklord@gmail.com</t>
  </si>
  <si>
    <t>NWAMBE</t>
  </si>
  <si>
    <t>EJIKE SYLVESTER</t>
  </si>
  <si>
    <t>EZZA SOUTH</t>
  </si>
  <si>
    <t>MBBS ''10</t>
  </si>
  <si>
    <t>08035482553</t>
  </si>
  <si>
    <t>drlindaabii@gmail.com</t>
  </si>
  <si>
    <t>ABII</t>
  </si>
  <si>
    <t>CHIOMA LINDA</t>
  </si>
  <si>
    <t>MBBS ‘09</t>
  </si>
  <si>
    <t>07031825092</t>
  </si>
  <si>
    <t>DR. OGUNTADE</t>
  </si>
  <si>
    <t>B. OLUREMI</t>
  </si>
  <si>
    <t>IYAMAPO/OLORUNSOGO</t>
  </si>
  <si>
    <t>07038139495</t>
  </si>
  <si>
    <t>usmanobini@yahoo.com</t>
  </si>
  <si>
    <t>DR. OBINI</t>
  </si>
  <si>
    <t xml:space="preserve">USMAN </t>
  </si>
  <si>
    <t>OHAOZARA</t>
  </si>
  <si>
    <t>07066705396</t>
  </si>
  <si>
    <t>drdrugwu@yahoo.com</t>
  </si>
  <si>
    <t>DR. UGWU</t>
  </si>
  <si>
    <t>PAULINUS C.</t>
  </si>
  <si>
    <t>07067677579</t>
  </si>
  <si>
    <t>tdabot@yahoo.com</t>
  </si>
  <si>
    <t>DR. DABOT</t>
  </si>
  <si>
    <t>THEOPHILUS T.</t>
  </si>
  <si>
    <t>080130235112</t>
  </si>
  <si>
    <t>clemmichael@yahoo.com</t>
  </si>
  <si>
    <t>ORJI</t>
  </si>
  <si>
    <t xml:space="preserve">VICTOR </t>
  </si>
  <si>
    <t>BD Surg.’10</t>
  </si>
  <si>
    <t>08036716666</t>
  </si>
  <si>
    <t>omegadada@yahoo.com</t>
  </si>
  <si>
    <t>ONUBOGU</t>
  </si>
  <si>
    <t xml:space="preserve">IFEANYI </t>
  </si>
  <si>
    <t>OYI</t>
  </si>
  <si>
    <t>MBBS ‘07</t>
  </si>
  <si>
    <t>CLEMENT O</t>
  </si>
  <si>
    <t xml:space="preserve">BDS’10 </t>
  </si>
  <si>
    <t>08038212284</t>
  </si>
  <si>
    <t>sanyaolubanjo@yahoo.com</t>
  </si>
  <si>
    <t>DR. OLUBANJO</t>
  </si>
  <si>
    <t>ADESANYAN KOLA</t>
  </si>
  <si>
    <t>MBCHB'12, SSCE'06</t>
  </si>
  <si>
    <t>08065856367</t>
  </si>
  <si>
    <t>chrigbokw@gmail.com</t>
  </si>
  <si>
    <t>OKWUCHUKWU</t>
  </si>
  <si>
    <t>CHRISTIAN IGBOKWE</t>
  </si>
  <si>
    <t>MBBS '96 SSCE 80</t>
  </si>
  <si>
    <t>07033529092</t>
  </si>
  <si>
    <t>ed23ward@gmail.com</t>
  </si>
  <si>
    <t>ASEMADAHUN</t>
  </si>
  <si>
    <t xml:space="preserve">EDWARD </t>
  </si>
  <si>
    <t>08030582330</t>
  </si>
  <si>
    <t>bulusnaya@gmail.com</t>
  </si>
  <si>
    <t>GADZAMA</t>
  </si>
  <si>
    <t>BULUS NAYA</t>
  </si>
  <si>
    <t>MBBS'08, SSCE'99</t>
  </si>
  <si>
    <t>MEDICAL OFFICER II</t>
  </si>
  <si>
    <t>08039442488</t>
  </si>
  <si>
    <t>enkaynwafor@gmail.com</t>
  </si>
  <si>
    <t>Dr.NWAFOR</t>
  </si>
  <si>
    <t>JANE NKECHI</t>
  </si>
  <si>
    <t>MBBS 09 BSC (MICRO BIO) 04</t>
  </si>
  <si>
    <t>08038078460</t>
  </si>
  <si>
    <t>peresmiles@yahoo.com</t>
  </si>
  <si>
    <t>DR. EMUREN</t>
  </si>
  <si>
    <t>EBIPERE</t>
  </si>
  <si>
    <t>BAYELSA</t>
  </si>
  <si>
    <t>EKEREMOR</t>
  </si>
  <si>
    <t>ILOKANUNO</t>
  </si>
  <si>
    <t>CHINEDU</t>
  </si>
  <si>
    <t>MBBS' 03</t>
  </si>
  <si>
    <t>DR MUSA</t>
  </si>
  <si>
    <t xml:space="preserve"> ABUBAKAR  A.</t>
  </si>
  <si>
    <t>KALTUNGO</t>
  </si>
  <si>
    <t>08034449530</t>
  </si>
  <si>
    <t>talk2mimi5@yahoo.com</t>
  </si>
  <si>
    <t>MBACHU</t>
  </si>
  <si>
    <t>IJEOMA INNOSTECIA</t>
  </si>
  <si>
    <t xml:space="preserve">IMO  </t>
  </si>
  <si>
    <t>EKE</t>
  </si>
  <si>
    <t>NGOZI</t>
  </si>
  <si>
    <t>MBBS'05, WAEC'97</t>
  </si>
  <si>
    <t>OPTOMETRIST CADRE</t>
  </si>
  <si>
    <t>07032248125</t>
  </si>
  <si>
    <t>docasiko@gmail.com</t>
  </si>
  <si>
    <t>ASIKHALAYE</t>
  </si>
  <si>
    <t>EHIJIATOR N.</t>
  </si>
  <si>
    <t>OWAN WEST</t>
  </si>
  <si>
    <t>OD' 99, SSCE' 91</t>
  </si>
  <si>
    <t>CHIEF OPTOMETRIST</t>
  </si>
  <si>
    <t>08064353480</t>
  </si>
  <si>
    <t>onyin80@yahoo.com</t>
  </si>
  <si>
    <t>NNOROM</t>
  </si>
  <si>
    <t xml:space="preserve">ONYINYECHI </t>
  </si>
  <si>
    <t>ONUMO</t>
  </si>
  <si>
    <t>MBBS'05, WAEC'98</t>
  </si>
  <si>
    <t>ASSISTANT CHIEF OPTOMETRIST</t>
  </si>
  <si>
    <t>07036494545</t>
  </si>
  <si>
    <t>ogbodavid@gmail.com</t>
  </si>
  <si>
    <t>DR.</t>
  </si>
  <si>
    <t>OGBONNA DAVID</t>
  </si>
  <si>
    <t>DOCTOR OF OPTOMETRY '96</t>
  </si>
  <si>
    <t>PRINCIPAL OPTOMETRIST I</t>
  </si>
  <si>
    <t>08038937689</t>
  </si>
  <si>
    <t>chinyerejenifer@yahoo.com</t>
  </si>
  <si>
    <t>UDEOGU CHINYERE</t>
  </si>
  <si>
    <t>(OD)OPTOMETRY '07, WASC '99</t>
  </si>
  <si>
    <t>08035463937</t>
  </si>
  <si>
    <t>nekkybraun2009@yahoo.com</t>
  </si>
  <si>
    <t>OPARA NNEKA</t>
  </si>
  <si>
    <t>O.D(OPTOMETRY)'07, SSCE'01</t>
  </si>
  <si>
    <t>08030906285</t>
  </si>
  <si>
    <t>katechijoke@gmail.com</t>
  </si>
  <si>
    <t>UWALEKE-CHIJOKE</t>
  </si>
  <si>
    <t>KATE NNEDINMA</t>
  </si>
  <si>
    <t>DR. OPTOMETRIST '07, WAEC '11</t>
  </si>
  <si>
    <t>08060386117</t>
  </si>
  <si>
    <t>talkiamaka2001@yahoo.com</t>
  </si>
  <si>
    <t>DR. OKELEKE</t>
  </si>
  <si>
    <t>CHISIMDI N.</t>
  </si>
  <si>
    <t>WAEC '97, OD OPTOMETRY '08</t>
  </si>
  <si>
    <t>08037744539</t>
  </si>
  <si>
    <t>estherprincess581@gmail.com</t>
  </si>
  <si>
    <t>OJONG</t>
  </si>
  <si>
    <t>UGOCHINYERE ESTHER</t>
  </si>
  <si>
    <t>DO(OPTOMETRY)' 07,SSCE' 00</t>
  </si>
  <si>
    <t>PRINCIPAL OPTOMETRIST II</t>
  </si>
  <si>
    <t>08038720484</t>
  </si>
  <si>
    <t>marciaichi@yahoo.com</t>
  </si>
  <si>
    <t>MARTHA</t>
  </si>
  <si>
    <t>DR. OKOYE .O.</t>
  </si>
  <si>
    <t>OWERRI WEST</t>
  </si>
  <si>
    <t>DR OF OPTOMETRY' 07</t>
  </si>
  <si>
    <t>08032253373</t>
  </si>
  <si>
    <t>osajechuks@gmail.com</t>
  </si>
  <si>
    <t>OSAJE</t>
  </si>
  <si>
    <t>CHUKWUDON E.</t>
  </si>
  <si>
    <t>IKA NORTH EAST</t>
  </si>
  <si>
    <t>DO.’12</t>
  </si>
  <si>
    <t>08030877136</t>
  </si>
  <si>
    <t>kestocc@yahoo.co.uk</t>
  </si>
  <si>
    <t>UGWUEGBULAM</t>
  </si>
  <si>
    <t>PAUL C.</t>
  </si>
  <si>
    <t>OWERRI NORTH</t>
  </si>
  <si>
    <t>(OD)OPTOMETRY '07, WASC' 01</t>
  </si>
  <si>
    <t>08038830968</t>
  </si>
  <si>
    <t>kajoc4us@yahoo.com</t>
  </si>
  <si>
    <t>ANTHONY JUDE</t>
  </si>
  <si>
    <t>IHITTE/UBOMA</t>
  </si>
  <si>
    <t>O D '09 SSCE 01</t>
  </si>
  <si>
    <t>SENIOR OPTOMETRIST</t>
  </si>
  <si>
    <t>OPTOMETRY TECHNICIAN CADRE</t>
  </si>
  <si>
    <t>07034677350</t>
  </si>
  <si>
    <t>danjanbello@yahoo.com</t>
  </si>
  <si>
    <t>LABARAN</t>
  </si>
  <si>
    <t>BELLO DANJUMA</t>
  </si>
  <si>
    <t>OPTICAL LAB. TECH'95, TRADE TEST'91</t>
  </si>
  <si>
    <t>PRINCIPAL OPTOMETRIC TECHNICIAN II</t>
  </si>
  <si>
    <t>08060509301</t>
  </si>
  <si>
    <t>dandaluk@yahoo.com</t>
  </si>
  <si>
    <t xml:space="preserve">DALUK </t>
  </si>
  <si>
    <t>WAEC' 93</t>
  </si>
  <si>
    <t>SENIOR OPTICAL TECHNICIAN</t>
  </si>
  <si>
    <t>DENTAL THERAPIST CADRE</t>
  </si>
  <si>
    <t>08060702120</t>
  </si>
  <si>
    <t>abbotsilas@gmail.com</t>
  </si>
  <si>
    <t>SHEKARI</t>
  </si>
  <si>
    <t>SILAS ABBOT</t>
  </si>
  <si>
    <t>HND D/ THERAPY '95,</t>
  </si>
  <si>
    <t>CHIEF DENTAL THERAPIST</t>
  </si>
  <si>
    <t>0803600407</t>
  </si>
  <si>
    <t>sunsbaya@gmail.com</t>
  </si>
  <si>
    <t>LAMI</t>
  </si>
  <si>
    <t>WAEC'94, HND'99.</t>
  </si>
  <si>
    <t>08056176183</t>
  </si>
  <si>
    <t>DEM</t>
  </si>
  <si>
    <t>SABINA CHEKWUBECHUKWU</t>
  </si>
  <si>
    <t>23/12/2020</t>
  </si>
  <si>
    <t>08051332092</t>
  </si>
  <si>
    <t>enamhelen@gmail.com</t>
  </si>
  <si>
    <t>HELEN</t>
  </si>
  <si>
    <t>Y. ENAM</t>
  </si>
  <si>
    <t>HND DENTAL THERAPIST'97</t>
  </si>
  <si>
    <t>ASSISTANT CHIEF DENTAL THERAPIST</t>
  </si>
  <si>
    <t>08060549288</t>
  </si>
  <si>
    <t>ohiari@gmail.com</t>
  </si>
  <si>
    <t>ANOZIEM ANOZIE</t>
  </si>
  <si>
    <t>NKWANGBE</t>
  </si>
  <si>
    <t>HND DENTAL THERAPIST 11 OND 06</t>
  </si>
  <si>
    <t>PRINCIPAL DENTAL THERAPIST I</t>
  </si>
  <si>
    <t>08036199381</t>
  </si>
  <si>
    <t>emmasouji@hotmail.com</t>
  </si>
  <si>
    <t xml:space="preserve">SOUJI </t>
  </si>
  <si>
    <t>HND DENTAL THERAPY 06</t>
  </si>
  <si>
    <t>08038480565</t>
  </si>
  <si>
    <t>emelikepreciuos9@gmail.com</t>
  </si>
  <si>
    <t>EMELIKE</t>
  </si>
  <si>
    <t>CHINASA PRECIOUS</t>
  </si>
  <si>
    <t>OKIGWE</t>
  </si>
  <si>
    <t>HND'(DENTAL THERAPY)' 12, SSCE' 03</t>
  </si>
  <si>
    <t xml:space="preserve"> SANI   </t>
  </si>
  <si>
    <t>LADAN ABDULLAHI</t>
  </si>
  <si>
    <t>08035308534</t>
  </si>
  <si>
    <t>asherreagan@gmail.com</t>
  </si>
  <si>
    <t>DADA</t>
  </si>
  <si>
    <t>OLUWABUSAYO TOSIN</t>
  </si>
  <si>
    <t>AKOKO NORTH EAST</t>
  </si>
  <si>
    <t>HND (DENTAL TECH.)'09, SSCE'03</t>
  </si>
  <si>
    <t>07067471437</t>
  </si>
  <si>
    <t>emmanueligube@gmail.com</t>
  </si>
  <si>
    <t>EZE</t>
  </si>
  <si>
    <t>EMMANUEL IGUBE</t>
  </si>
  <si>
    <t>19/10/1989</t>
  </si>
  <si>
    <t>HND (DENTAL TECH.)'19, SSCE'07</t>
  </si>
  <si>
    <t>07033805533</t>
  </si>
  <si>
    <t>SHAFIU</t>
  </si>
  <si>
    <t xml:space="preserve">HAMZA </t>
  </si>
  <si>
    <t>JAMA'ARE</t>
  </si>
  <si>
    <t>HND DTH'17</t>
  </si>
  <si>
    <t>DENTAL HEALTH TECHNICIAN CADRE</t>
  </si>
  <si>
    <t>08035867024</t>
  </si>
  <si>
    <t>emmaosang@yahoo.com</t>
  </si>
  <si>
    <t>UGWUYE</t>
  </si>
  <si>
    <t>UNDIE LUCY</t>
  </si>
  <si>
    <t>OBANLIKU</t>
  </si>
  <si>
    <t>SSCE'95, COHN'03</t>
  </si>
  <si>
    <t>CHIEF DENTAL TECHNICIAN</t>
  </si>
  <si>
    <t>08094798875</t>
  </si>
  <si>
    <t>oluwatoyinbose@yahoo.com</t>
  </si>
  <si>
    <t>BOSEDE O.</t>
  </si>
  <si>
    <t>DENTAL SURG ASSI 05 WAEC 95</t>
  </si>
  <si>
    <t>PRINCIPAL DENTAL ORAL HEALTH NURSE II</t>
  </si>
  <si>
    <t>08036855045</t>
  </si>
  <si>
    <t>bilhatuphilip@yahoo.com</t>
  </si>
  <si>
    <t>NIXON</t>
  </si>
  <si>
    <t>BILHATU</t>
  </si>
  <si>
    <t>ND(DEN.HEALH TECH)'08, SSCE'11</t>
  </si>
  <si>
    <t>PRINCIPAL DENTAL TECHNICIAN II</t>
  </si>
  <si>
    <t>08068564544</t>
  </si>
  <si>
    <t>tomkutmonday@gmail.com</t>
  </si>
  <si>
    <t>TON</t>
  </si>
  <si>
    <t>MONDAY KUT</t>
  </si>
  <si>
    <t>DIP.(DHT)'12, NECO'07</t>
  </si>
  <si>
    <t>07065584111</t>
  </si>
  <si>
    <t>amodusimbiat@gmail.com</t>
  </si>
  <si>
    <t>AMODU</t>
  </si>
  <si>
    <t>SIMBI SUSAN</t>
  </si>
  <si>
    <t>DS.TECH'13,SSCE'05</t>
  </si>
  <si>
    <t>08025841239</t>
  </si>
  <si>
    <t>kadamdaniel@gmail.com</t>
  </si>
  <si>
    <t>KADAM</t>
  </si>
  <si>
    <t>D.H (TECH.)'08, SSCE'08</t>
  </si>
  <si>
    <t>SENIOR DENTAL TECHNICIAN</t>
  </si>
  <si>
    <t>08060337935</t>
  </si>
  <si>
    <t>mrabi2065@gmail.com</t>
  </si>
  <si>
    <t>RABI SARKI</t>
  </si>
  <si>
    <t>D. HEALTH TECH.’14</t>
  </si>
  <si>
    <t>507013</t>
  </si>
  <si>
    <t>08186890633</t>
  </si>
  <si>
    <t>BILKISUADAMIBRAHIM2244@GMAIL.COM</t>
  </si>
  <si>
    <t>IBRAHIM BILKISU</t>
  </si>
  <si>
    <t>HND (DENTAL TECH.)'17, SSCE'12</t>
  </si>
  <si>
    <t>506224</t>
  </si>
  <si>
    <t>08162072413</t>
  </si>
  <si>
    <t>AMINATU IBRAHIM</t>
  </si>
  <si>
    <t>HND (DENTAL TECH.)'18, SSCE'07</t>
  </si>
  <si>
    <t>17/10/2020</t>
  </si>
  <si>
    <t>507167</t>
  </si>
  <si>
    <t>07035417825</t>
  </si>
  <si>
    <t>OSU IKPE</t>
  </si>
  <si>
    <t>01/12/1987</t>
  </si>
  <si>
    <t>HND (DENTAL TECH.)'17, SSCE'07</t>
  </si>
  <si>
    <t>08122772791</t>
  </si>
  <si>
    <t>YAKUBU IDRIS</t>
  </si>
  <si>
    <t>HND DENTAL'19</t>
  </si>
  <si>
    <t>499581</t>
  </si>
  <si>
    <t>08103736296</t>
  </si>
  <si>
    <t>sufiyanuumar50@gmail.com</t>
  </si>
  <si>
    <t>Dental Health Tech '16, NABTEB '11, FSLC '03</t>
  </si>
  <si>
    <t>HIGHER DENTAL TECHNICIAN</t>
  </si>
  <si>
    <t>506662</t>
  </si>
  <si>
    <t>07036683100</t>
  </si>
  <si>
    <t xml:space="preserve"> RASHIDA</t>
  </si>
  <si>
    <t>SULEJA</t>
  </si>
  <si>
    <t>SUL</t>
  </si>
  <si>
    <t>DENT. HEALTH TECH '15 SSCE '08 FSCL '07</t>
  </si>
  <si>
    <t>08132638491</t>
  </si>
  <si>
    <t>NWORIEPRISCILIA@GMAIL.COM</t>
  </si>
  <si>
    <t>NWORIE</t>
  </si>
  <si>
    <t>PRISCILAR CHIZOBA</t>
  </si>
  <si>
    <t>ANIRI</t>
  </si>
  <si>
    <t>D. HEALTH TECH.’17</t>
  </si>
  <si>
    <t>14/10/2022</t>
  </si>
  <si>
    <t>09032562512</t>
  </si>
  <si>
    <t>TEEMEEOMOTOSHO@GMAIL.COM</t>
  </si>
  <si>
    <t>OMOTOSHO</t>
  </si>
  <si>
    <t>RECHAEL PRECIUOS</t>
  </si>
  <si>
    <t>27/07/1998</t>
  </si>
  <si>
    <t>OLUYOLE</t>
  </si>
  <si>
    <t>DENTAL NURSING '19 SSCE '17 FSLC '08</t>
  </si>
  <si>
    <t>19/10/2020</t>
  </si>
  <si>
    <t>19/10/2022</t>
  </si>
  <si>
    <t xml:space="preserve">IBRAHIM </t>
  </si>
  <si>
    <t>HND, BUS. ADMIN.</t>
  </si>
  <si>
    <t>Dental Technician</t>
  </si>
  <si>
    <t>07053275239</t>
  </si>
  <si>
    <t>tanimunafiu@gmail.com</t>
  </si>
  <si>
    <t>NAFIU</t>
  </si>
  <si>
    <t>TANIMU</t>
  </si>
  <si>
    <t>SSCE '09  DENTAL HEALTH TECH. 2019</t>
  </si>
  <si>
    <t>DENTAL SURGERY TECHNICIAN</t>
  </si>
  <si>
    <t>499530</t>
  </si>
  <si>
    <t>08148213177</t>
  </si>
  <si>
    <t>betmoses10@gmail.com</t>
  </si>
  <si>
    <t>DANTSI BATHSHEBA</t>
  </si>
  <si>
    <t>23/03/85</t>
  </si>
  <si>
    <t>SANGA LG KADUNA</t>
  </si>
  <si>
    <t>DENT. TECH '08 SSCE '03 FSLC 97</t>
  </si>
  <si>
    <t>499585</t>
  </si>
  <si>
    <t>09033787304</t>
  </si>
  <si>
    <t>MUNTASIRDAUDA@GMAIL.COM</t>
  </si>
  <si>
    <t>MUNTASIR GBORIGI</t>
  </si>
  <si>
    <t>DENT. HEALTH TECH '17 SSCE '14 FSLC '08</t>
  </si>
  <si>
    <t>499586</t>
  </si>
  <si>
    <t>07066531246</t>
  </si>
  <si>
    <t>IBRAHIMNAFISAT80@GMAIL.COM</t>
  </si>
  <si>
    <t>NAFISAT OSUPKEHA</t>
  </si>
  <si>
    <t>DENT. HEALTH TECH '17 SSCE '14 FSLC '06</t>
  </si>
  <si>
    <t>499610</t>
  </si>
  <si>
    <t>09032133092</t>
  </si>
  <si>
    <t>GLORIASALAKU@GMAIL.COM</t>
  </si>
  <si>
    <t>ALAKU</t>
  </si>
  <si>
    <t>STEPHEN GLORIA</t>
  </si>
  <si>
    <t>13/11/1991</t>
  </si>
  <si>
    <t xml:space="preserve">NASARAWA EGGON </t>
  </si>
  <si>
    <t>DENT. HEALTH TECH '18 SSCE 15 FSLC '05</t>
  </si>
  <si>
    <t>499540</t>
  </si>
  <si>
    <t>08130088971</t>
  </si>
  <si>
    <t>MUHAMMADISMAILA59@GMAIL.COM</t>
  </si>
  <si>
    <t>28/09/1994</t>
  </si>
  <si>
    <t>F.C.T ABUJA</t>
  </si>
  <si>
    <t>ABAJI</t>
  </si>
  <si>
    <t>ABJ</t>
  </si>
  <si>
    <t>DENT. HEALTH TECH '16 SSCE '13 FSCL '07</t>
  </si>
  <si>
    <t>499523</t>
  </si>
  <si>
    <t>08166088764</t>
  </si>
  <si>
    <t>YUNUSA</t>
  </si>
  <si>
    <t>AISHATU</t>
  </si>
  <si>
    <t>YAMALTU DEBA</t>
  </si>
  <si>
    <t>DENT. HEALTH TECH  '2018 NABTEB 2014</t>
  </si>
  <si>
    <t>27/10/2020</t>
  </si>
  <si>
    <t>27/10/2022</t>
  </si>
  <si>
    <t>499503</t>
  </si>
  <si>
    <t>07038773861</t>
  </si>
  <si>
    <t>ROSEBITRUS0@GMAIL.COM</t>
  </si>
  <si>
    <t>ROSE</t>
  </si>
  <si>
    <t>16/12/1991</t>
  </si>
  <si>
    <t>JABA</t>
  </si>
  <si>
    <t>DENT. H. T. 2014 SSCE 2010 FSLC 2004</t>
  </si>
  <si>
    <t>28/10/2020</t>
  </si>
  <si>
    <t>28/10/2022</t>
  </si>
  <si>
    <t>499556</t>
  </si>
  <si>
    <t>08037327394</t>
  </si>
  <si>
    <t>REHINATUMUHAMMED1@GMAIL.COM</t>
  </si>
  <si>
    <t>REHINATU</t>
  </si>
  <si>
    <t>25/06/1992</t>
  </si>
  <si>
    <t>DENT. H.T. 2017, SSCE 2013, FSLC 2007</t>
  </si>
  <si>
    <t>499560</t>
  </si>
  <si>
    <t>08148584335</t>
  </si>
  <si>
    <t>AMINASANI4LOVE@GMAIL.COM</t>
  </si>
  <si>
    <t>SANI</t>
  </si>
  <si>
    <t>AMINA ABODIA</t>
  </si>
  <si>
    <t>15/02/1992</t>
  </si>
  <si>
    <t>OFU L.G.A</t>
  </si>
  <si>
    <t>DENTAL HEALTH TECH '17 SSCE '11 FSLC '05</t>
  </si>
  <si>
    <t>499549</t>
  </si>
  <si>
    <t>08095704755</t>
  </si>
  <si>
    <t>lwlhadiza@gmail.com</t>
  </si>
  <si>
    <t>26/10/1994</t>
  </si>
  <si>
    <t>KADUNA SOUTH</t>
  </si>
  <si>
    <t xml:space="preserve">DENTAL HEALTH TECH. </t>
  </si>
  <si>
    <t>499554</t>
  </si>
  <si>
    <t>09056286247</t>
  </si>
  <si>
    <t>ODUMUJOSHUA088@GMAIL.COM</t>
  </si>
  <si>
    <t>ODUMU</t>
  </si>
  <si>
    <t>DENT. HEALTH TECH '2012 SSCE '08 '05 FSLC '02</t>
  </si>
  <si>
    <t>499583</t>
  </si>
  <si>
    <t>08165940921</t>
  </si>
  <si>
    <t>turakiabdulmalikibrahim9@gmail.com</t>
  </si>
  <si>
    <t>IBRAHIM G.</t>
  </si>
  <si>
    <t>SSCE '2007 DIP EHT 2017</t>
  </si>
  <si>
    <t>09035981130</t>
  </si>
  <si>
    <t>SUWAIBA</t>
  </si>
  <si>
    <t>YAHAYA ABUBAKAR</t>
  </si>
  <si>
    <t>21/07/1996</t>
  </si>
  <si>
    <t>ND DTH'18</t>
  </si>
  <si>
    <t xml:space="preserve">ZAINAB </t>
  </si>
  <si>
    <t xml:space="preserve"> SHEHU   </t>
  </si>
  <si>
    <t xml:space="preserve"> OYESOLA   </t>
  </si>
  <si>
    <t>YETUNDE ROFIAT</t>
  </si>
  <si>
    <t xml:space="preserve"> AKEREDOLU   </t>
  </si>
  <si>
    <t>TOLU CHRISTIANA</t>
  </si>
  <si>
    <t>09161453384</t>
  </si>
  <si>
    <t xml:space="preserve">Ramatu </t>
  </si>
  <si>
    <t>Safiyanu Ahmed</t>
  </si>
  <si>
    <t>07086084158</t>
  </si>
  <si>
    <t xml:space="preserve">Ibrahim  </t>
  </si>
  <si>
    <t>Shaaban</t>
  </si>
  <si>
    <t>20/09/1999</t>
  </si>
  <si>
    <t>08082795777</t>
  </si>
  <si>
    <t xml:space="preserve">Rahinatu </t>
  </si>
  <si>
    <t>Suleiman</t>
  </si>
  <si>
    <t>DENTAL TECHNOLOGIST CADRE</t>
  </si>
  <si>
    <t>08036004069</t>
  </si>
  <si>
    <t>tsimnitawal@yahoo.com</t>
  </si>
  <si>
    <t>SUBI TSIMNI</t>
  </si>
  <si>
    <t>BALANGA</t>
  </si>
  <si>
    <t>COMM. HEALTH EXTEN. WORKER'99</t>
  </si>
  <si>
    <t>PRINCIPAL DENTAL TECHNOLOGIST I</t>
  </si>
  <si>
    <t>08061574761</t>
  </si>
  <si>
    <t>ovai4peace@gmail.com</t>
  </si>
  <si>
    <t>OTU</t>
  </si>
  <si>
    <t>PEACE ODINAKACHUKWU</t>
  </si>
  <si>
    <t>HND (DENTAL TECH)08 OND 10</t>
  </si>
  <si>
    <t>PRINCIPAL DENTAL TECHNOLOGIST</t>
  </si>
  <si>
    <t>08034233349</t>
  </si>
  <si>
    <t>unitzama@yahoo.com</t>
  </si>
  <si>
    <t>AHAKPO</t>
  </si>
  <si>
    <t>KENNEDY</t>
  </si>
  <si>
    <t>B (TECH)'11, SSCE'03</t>
  </si>
  <si>
    <t>08139372065</t>
  </si>
  <si>
    <t>GLORIA AYIKPO</t>
  </si>
  <si>
    <t>27/09/1993</t>
  </si>
  <si>
    <t>HND DENTAL TECH 2008</t>
  </si>
  <si>
    <t xml:space="preserve"> GANDU   </t>
  </si>
  <si>
    <t>MARIA</t>
  </si>
  <si>
    <t xml:space="preserve"> NGWU   </t>
  </si>
  <si>
    <t>LEONARD IFEANYI</t>
  </si>
  <si>
    <t xml:space="preserve"> IHEANACHO   </t>
  </si>
  <si>
    <t>IMMACULATA UCHECHI</t>
  </si>
  <si>
    <t xml:space="preserve"> PETER   </t>
  </si>
  <si>
    <t xml:space="preserve"> OLAGUNJU   </t>
  </si>
  <si>
    <t>SUNDAY OLUWAFEMI</t>
  </si>
  <si>
    <t xml:space="preserve"> BELLO   </t>
  </si>
  <si>
    <t>ADESOLA MUFUTAU</t>
  </si>
  <si>
    <t xml:space="preserve"> ABDULKAREEM   </t>
  </si>
  <si>
    <t>NILE BILKIS</t>
  </si>
  <si>
    <t xml:space="preserve"> ONOYIWE  </t>
  </si>
  <si>
    <t xml:space="preserve"> JOHNSON EVIANO</t>
  </si>
  <si>
    <t>MEDICAL RECORDS</t>
  </si>
  <si>
    <t>MEDICAL/HEALTH RECORDS OFFICER CADRE</t>
  </si>
  <si>
    <t>MEDICAL /HEALTH RECORDS TECHNICIAN CADRE</t>
  </si>
  <si>
    <t>HEALTH RECORDS ASSISTANT CADRE</t>
  </si>
  <si>
    <t>08036219511</t>
  </si>
  <si>
    <t>justinaawojie@gmail.com</t>
  </si>
  <si>
    <t>AWOJE</t>
  </si>
  <si>
    <t>ASHELO JUSTINA</t>
  </si>
  <si>
    <t>HND(HIM)'06,ND(HIM)'04</t>
  </si>
  <si>
    <t>CHIEF HEALTH RECORDS OFFICER</t>
  </si>
  <si>
    <t>07067275815</t>
  </si>
  <si>
    <t>oyigeneibra@gmail.com</t>
  </si>
  <si>
    <t xml:space="preserve">OYIGENE </t>
  </si>
  <si>
    <t>HEALTH INFO. MGT.'08</t>
  </si>
  <si>
    <t>ASSISTANT CHIEF HEALTH RECORDS OFFICER</t>
  </si>
  <si>
    <t>08036855081</t>
  </si>
  <si>
    <t>samamusamicah3@gmail.com</t>
  </si>
  <si>
    <t>SAMA</t>
  </si>
  <si>
    <t>NAT. CERT. IN HEALTH REC.'99</t>
  </si>
  <si>
    <t>08078816623</t>
  </si>
  <si>
    <t>DANTANI</t>
  </si>
  <si>
    <t>HADIZA G.</t>
  </si>
  <si>
    <t>NAT. CERT. IN HEALTH RECORD SCI.'98</t>
  </si>
  <si>
    <t>ASSISTANT CHIEF HEALTH RECORDS TECHNICIAN</t>
  </si>
  <si>
    <t>080137360202</t>
  </si>
  <si>
    <t>istakkisaminchi@gmail.com</t>
  </si>
  <si>
    <t>ISTAKIS</t>
  </si>
  <si>
    <t xml:space="preserve">AMINCHI </t>
  </si>
  <si>
    <t>H.N.D' 09,SSCE' 01</t>
  </si>
  <si>
    <t>07036964368</t>
  </si>
  <si>
    <t>praisemakut1@gmail.com</t>
  </si>
  <si>
    <t>MAPUR</t>
  </si>
  <si>
    <t>PRAISE USHAT</t>
  </si>
  <si>
    <t>HND HIM '08, ND HIM '06</t>
  </si>
  <si>
    <t>08035885440</t>
  </si>
  <si>
    <t>MAISAINI</t>
  </si>
  <si>
    <t>STEPHEN KAYAH</t>
  </si>
  <si>
    <t>HND HIM '84, OND HRS '97</t>
  </si>
  <si>
    <t>08065466000</t>
  </si>
  <si>
    <t>mariaapinla@gmail.com</t>
  </si>
  <si>
    <t xml:space="preserve">MARIA </t>
  </si>
  <si>
    <t>HND HIM'08, ND HRI MGT'05</t>
  </si>
  <si>
    <t>PRINCIPAL HEALTH RECORDS OFFICER</t>
  </si>
  <si>
    <t>08031345184</t>
  </si>
  <si>
    <t>MAAJI</t>
  </si>
  <si>
    <t>ZAKARIAH</t>
  </si>
  <si>
    <t>HIMTC '08, WAEC '02</t>
  </si>
  <si>
    <t>08071667255</t>
  </si>
  <si>
    <t>ukwogomohammed@yahoo.com</t>
  </si>
  <si>
    <t>KWOGO MOHAMMED</t>
  </si>
  <si>
    <t>HND(HIM)'12, HIMT'09, SSCE'01</t>
  </si>
  <si>
    <t>08033721873</t>
  </si>
  <si>
    <t>ceciliasambo6@gmail.com</t>
  </si>
  <si>
    <t>CECILIA</t>
  </si>
  <si>
    <t>GUGUWA SAMBO</t>
  </si>
  <si>
    <t>SSCE '98, FSLC '90</t>
  </si>
  <si>
    <t>08051593830</t>
  </si>
  <si>
    <t>DANJUMA</t>
  </si>
  <si>
    <t xml:space="preserve">SALAMATU </t>
  </si>
  <si>
    <t>HIM '06, SSCE '92</t>
  </si>
  <si>
    <t>PRINCIPAL HEALTH RECORDS TECHNICIAN II</t>
  </si>
  <si>
    <t>08037623677</t>
  </si>
  <si>
    <t>rabimohammed@yahoo.com</t>
  </si>
  <si>
    <t>NCCHIM) '06, SSCE '98</t>
  </si>
  <si>
    <t>07034437084</t>
  </si>
  <si>
    <t>joshuaumbugala@gmail.com</t>
  </si>
  <si>
    <t>ALAKU U.</t>
  </si>
  <si>
    <t>SSCE'97</t>
  </si>
  <si>
    <t>08164102028</t>
  </si>
  <si>
    <t>KWASAU</t>
  </si>
  <si>
    <t>EZRA REBECCA</t>
  </si>
  <si>
    <t>MIKANG</t>
  </si>
  <si>
    <t>HEALTH REC. ASSISTANT.</t>
  </si>
  <si>
    <t>SULEIMAN NAGOGO</t>
  </si>
  <si>
    <t>WASSCE'05</t>
  </si>
  <si>
    <t>08032831282</t>
  </si>
  <si>
    <t>kujekwa@yahoo.com</t>
  </si>
  <si>
    <t>ADAMU ALIYU</t>
  </si>
  <si>
    <t>HIMT' 11, SSCE' 006</t>
  </si>
  <si>
    <t>08073764896</t>
  </si>
  <si>
    <t>tankofatima@yahoo.com</t>
  </si>
  <si>
    <t>SSCE 07, HRO 13</t>
  </si>
  <si>
    <t>08194204079</t>
  </si>
  <si>
    <t>danjumaosu@gmail.com</t>
  </si>
  <si>
    <t xml:space="preserve">OSU </t>
  </si>
  <si>
    <t>NC (HRIM) 04, WAEC 10</t>
  </si>
  <si>
    <t>08136701474</t>
  </si>
  <si>
    <t>maikasuwanaomi@gmail.com</t>
  </si>
  <si>
    <t xml:space="preserve">NAOMI </t>
  </si>
  <si>
    <t>SSCE 06, HRT' 13</t>
  </si>
  <si>
    <t>07031578593</t>
  </si>
  <si>
    <t>abdulmajeedmardiyat@gmail.com</t>
  </si>
  <si>
    <t>MARDIYAT</t>
  </si>
  <si>
    <t xml:space="preserve">ABDULMAJEED </t>
  </si>
  <si>
    <t>H.I.M' 11</t>
  </si>
  <si>
    <t>08169889181</t>
  </si>
  <si>
    <t>TAIBATU</t>
  </si>
  <si>
    <t xml:space="preserve">ABDULRASHEED </t>
  </si>
  <si>
    <t>HIMTC' 13</t>
  </si>
  <si>
    <t>0806907537</t>
  </si>
  <si>
    <t>maryamyusuf11@gmail.com</t>
  </si>
  <si>
    <t>YUSUF KHALID</t>
  </si>
  <si>
    <t>HEALTH INFO TECH' 11</t>
  </si>
  <si>
    <t>07034556627</t>
  </si>
  <si>
    <t>tessyyayck45@gmail.com</t>
  </si>
  <si>
    <t>THERESA</t>
  </si>
  <si>
    <t>ALBERT LAMA</t>
  </si>
  <si>
    <t>HEALTH RECORD OFF' 13</t>
  </si>
  <si>
    <t>08037915039</t>
  </si>
  <si>
    <t>gladysvincent@yahoo.com</t>
  </si>
  <si>
    <t>GLADYS</t>
  </si>
  <si>
    <t>V. VINCENT</t>
  </si>
  <si>
    <t>HIMB'11, NECO'06</t>
  </si>
  <si>
    <t>08030834578</t>
  </si>
  <si>
    <t>ezekieldeborah99@yahoo.com</t>
  </si>
  <si>
    <t>HIMT'11, SSCE'06</t>
  </si>
  <si>
    <t>08168837831</t>
  </si>
  <si>
    <t>GBENGA</t>
  </si>
  <si>
    <t xml:space="preserve">AKINYIMIKA </t>
  </si>
  <si>
    <t>IDANRE</t>
  </si>
  <si>
    <t>HIM' 10,SSCE' 13</t>
  </si>
  <si>
    <t>PRINCIPAL RECORDS TECHNICIAN II</t>
  </si>
  <si>
    <t>08065711222</t>
  </si>
  <si>
    <t>SALAHA</t>
  </si>
  <si>
    <t>HIMT '12, NECO '09</t>
  </si>
  <si>
    <t>07030638535</t>
  </si>
  <si>
    <t>maikeffibeshi@</t>
  </si>
  <si>
    <t>ABESHI</t>
  </si>
  <si>
    <t>F. MAIKEFFI</t>
  </si>
  <si>
    <t>HRIM '04, WAEC '00</t>
  </si>
  <si>
    <t>08032710248</t>
  </si>
  <si>
    <t>ABOYA</t>
  </si>
  <si>
    <t>MARTINA TSAKU</t>
  </si>
  <si>
    <t>HIM TECH ''11, SSCE'05</t>
  </si>
  <si>
    <t>08065968603</t>
  </si>
  <si>
    <t>HUSSAINA</t>
  </si>
  <si>
    <t xml:space="preserve">MAIWADA </t>
  </si>
  <si>
    <t>HIM TECH'09 ,HRA'08,SSCE'03</t>
  </si>
  <si>
    <t>08131122847</t>
  </si>
  <si>
    <t>MAIGIDA</t>
  </si>
  <si>
    <t>NECO' - 01</t>
  </si>
  <si>
    <t>SENIOR HEALTH RECORDS TECHNICIAN</t>
  </si>
  <si>
    <t>07035057094</t>
  </si>
  <si>
    <t>BULUS</t>
  </si>
  <si>
    <t>ASABE</t>
  </si>
  <si>
    <t>FLSC'84,SSCE'05</t>
  </si>
  <si>
    <t>08138895235</t>
  </si>
  <si>
    <t>MONICA</t>
  </si>
  <si>
    <t>HRIM '04, NECO '00</t>
  </si>
  <si>
    <t>08051240102</t>
  </si>
  <si>
    <t>kennystevev6@gmail.com</t>
  </si>
  <si>
    <t>VICTORIA</t>
  </si>
  <si>
    <t>KENNYSTEVE .U.M</t>
  </si>
  <si>
    <t>HRO '98, HRO'13 SSCE</t>
  </si>
  <si>
    <t>08062689343</t>
  </si>
  <si>
    <t>DOOM</t>
  </si>
  <si>
    <t xml:space="preserve">AKPONGO </t>
  </si>
  <si>
    <t>KONSHISHA</t>
  </si>
  <si>
    <t>NECO' OO</t>
  </si>
  <si>
    <t>08065829714</t>
  </si>
  <si>
    <t>charitysolomon10@yahoo.com</t>
  </si>
  <si>
    <t>SOLOMON AGARA</t>
  </si>
  <si>
    <t>NATIONAL CERT.'04, NECO'03, WAEC'02</t>
  </si>
  <si>
    <t>08061637323</t>
  </si>
  <si>
    <t>HAMZA ABOKI</t>
  </si>
  <si>
    <t>SCHOOL OF HEALTH TECH'04, SSCE' 05</t>
  </si>
  <si>
    <t>07030109864</t>
  </si>
  <si>
    <t>ruthmaisamari4@gmail.com</t>
  </si>
  <si>
    <t>RUTH</t>
  </si>
  <si>
    <t>MARWA MAISAMARI</t>
  </si>
  <si>
    <t>HEALTHTECH’14</t>
  </si>
  <si>
    <t>07038243219</t>
  </si>
  <si>
    <t>sambopalangyahaya@yahoo.com</t>
  </si>
  <si>
    <t>SAMBO</t>
  </si>
  <si>
    <t>PALANG YAHAYA</t>
  </si>
  <si>
    <t>H.I.M TECH.’10</t>
  </si>
  <si>
    <t>07031993158</t>
  </si>
  <si>
    <t>HALIMA Y.</t>
  </si>
  <si>
    <t>SSCE 06, HRT 12, HIM 10</t>
  </si>
  <si>
    <t>SENIOR RECORDS TECHNICIAN</t>
  </si>
  <si>
    <t>08067797342</t>
  </si>
  <si>
    <t>sna'aliagyetegba@gmail.com</t>
  </si>
  <si>
    <t>HALLIRU</t>
  </si>
  <si>
    <t>NA'ALI .SALMANU</t>
  </si>
  <si>
    <t>H.I.M.T' 13</t>
  </si>
  <si>
    <t>07030389138</t>
  </si>
  <si>
    <t>MEEME</t>
  </si>
  <si>
    <t>ABIGAIL MMEMSHIMA</t>
  </si>
  <si>
    <t>KATSINA-ALA</t>
  </si>
  <si>
    <t>HND HIM '20 ND HIM 2014 SSCE 2012</t>
  </si>
  <si>
    <t>HEALTH RECORDS OFFICER I</t>
  </si>
  <si>
    <t>30/09/2019</t>
  </si>
  <si>
    <t>30/09/2021</t>
  </si>
  <si>
    <t>08065611588</t>
  </si>
  <si>
    <t>isahsadiqibrahim@gmail.com</t>
  </si>
  <si>
    <t>ISAH</t>
  </si>
  <si>
    <t>IBRAHIM SADIQ</t>
  </si>
  <si>
    <t>ND H.I.M 2020</t>
  </si>
  <si>
    <t>HEALTH INFORMATION TECHNICIAN</t>
  </si>
  <si>
    <t>07037584913</t>
  </si>
  <si>
    <t>asibidanladi@gmail.com</t>
  </si>
  <si>
    <t>KURAPE</t>
  </si>
  <si>
    <t>ASIBI  DANLADI</t>
  </si>
  <si>
    <t>FLSC'86,RHP'93,SSCE'07 ND H.I.M 2020</t>
  </si>
  <si>
    <t>08058836895</t>
  </si>
  <si>
    <t>aishatuubam@gmail.com</t>
  </si>
  <si>
    <t>AISHAT</t>
  </si>
  <si>
    <t>SSCE '95, FSLC '88HIM '06, SSCE '92 ND H.I.M 2020</t>
  </si>
  <si>
    <t>08035167242</t>
  </si>
  <si>
    <t>habibaibrahim1971@gmail.com</t>
  </si>
  <si>
    <t>SSCE '07 ND H.I.M 2020</t>
  </si>
  <si>
    <t>09034709700</t>
  </si>
  <si>
    <t>IBRAHIM AMINA</t>
  </si>
  <si>
    <t>H I M' 11</t>
  </si>
  <si>
    <t>HIGHER ENVIRONMENTAL HEALTH TECHNICIAN</t>
  </si>
  <si>
    <t>08064679717</t>
  </si>
  <si>
    <t>AMINAT</t>
  </si>
  <si>
    <t>ND HIMT</t>
  </si>
  <si>
    <t>HIGHER HEALTH RECORD TECHNICIAN</t>
  </si>
  <si>
    <t>07031313432</t>
  </si>
  <si>
    <t>FATI</t>
  </si>
  <si>
    <t>14/05/1992</t>
  </si>
  <si>
    <t>08037413041</t>
  </si>
  <si>
    <t>oladapo2@gmail.com</t>
  </si>
  <si>
    <t>OLADAPO</t>
  </si>
  <si>
    <t>TAIWO J.</t>
  </si>
  <si>
    <t>NURSE ASSISTANT' 00, SSCE' 95</t>
  </si>
  <si>
    <t>08171662921</t>
  </si>
  <si>
    <t>rakiyaadamu@yahoo.com</t>
  </si>
  <si>
    <t>RAKIYA YUSUF</t>
  </si>
  <si>
    <t>WAEC'97 ND H.I.M 2020</t>
  </si>
  <si>
    <t>AUDI</t>
  </si>
  <si>
    <t xml:space="preserve">NECO'10, SSCE'10  </t>
  </si>
  <si>
    <t>HEALTH RECORD TECHNICIAN</t>
  </si>
  <si>
    <t>07065673167</t>
  </si>
  <si>
    <t>abubakahmed588@yahoo.com</t>
  </si>
  <si>
    <t>08035572551</t>
  </si>
  <si>
    <t>emediongime@gmail.com</t>
  </si>
  <si>
    <t>MARGARET UYOH</t>
  </si>
  <si>
    <t>SSCE '10</t>
  </si>
  <si>
    <t>08111621109</t>
  </si>
  <si>
    <t>ADEDOKUN</t>
  </si>
  <si>
    <t>ADENIKE OLUWATOYIN</t>
  </si>
  <si>
    <t>SUR</t>
  </si>
  <si>
    <t>DIP HIM'20</t>
  </si>
  <si>
    <t>506179</t>
  </si>
  <si>
    <t>07037817897</t>
  </si>
  <si>
    <t>khady1993@gmail.com</t>
  </si>
  <si>
    <t>IDRIS</t>
  </si>
  <si>
    <t>KHADIJAT TANIMU</t>
  </si>
  <si>
    <t>GEZAWA</t>
  </si>
  <si>
    <t>KAN</t>
  </si>
  <si>
    <t>GZA</t>
  </si>
  <si>
    <t>SSCE '13 ND H.I.M 2017</t>
  </si>
  <si>
    <t>HEALTH RECORD OFFICER</t>
  </si>
  <si>
    <t>08140776877</t>
  </si>
  <si>
    <t>aishatujibrindoma2019@gmail.com</t>
  </si>
  <si>
    <t>DOM</t>
  </si>
  <si>
    <t>SSCE '2015 DIP MED. REC 2020</t>
  </si>
  <si>
    <t>499552</t>
  </si>
  <si>
    <t>08039403510</t>
  </si>
  <si>
    <t xml:space="preserve"> RABIU</t>
  </si>
  <si>
    <t>ASMAU M</t>
  </si>
  <si>
    <t>SSCE 2007 DIP HIMT 2013</t>
  </si>
  <si>
    <t>07054958965</t>
  </si>
  <si>
    <t>babangidashehu@gmail.com</t>
  </si>
  <si>
    <t>SSCE 00</t>
  </si>
  <si>
    <t xml:space="preserve"> NDANUSA   </t>
  </si>
  <si>
    <t>SHAGARI AISHATU</t>
  </si>
  <si>
    <t xml:space="preserve"> YAHAYA   </t>
  </si>
  <si>
    <t>RAHINATU</t>
  </si>
  <si>
    <t>09160203892</t>
  </si>
  <si>
    <t xml:space="preserve">Sodangi </t>
  </si>
  <si>
    <t>Medina Sani</t>
  </si>
  <si>
    <t xml:space="preserve">Rebecca </t>
  </si>
  <si>
    <t>Iliya</t>
  </si>
  <si>
    <t>08161397838</t>
  </si>
  <si>
    <t>23/03/1999</t>
  </si>
  <si>
    <t>NECO 2018</t>
  </si>
  <si>
    <t>MEDICAL LIBRARY</t>
  </si>
  <si>
    <t>LIBRARIAN CADRE</t>
  </si>
  <si>
    <t>08036336710</t>
  </si>
  <si>
    <t>andyzaks@gmail.com</t>
  </si>
  <si>
    <t>ANDREW</t>
  </si>
  <si>
    <t>OLAMBORO</t>
  </si>
  <si>
    <t>BSC LIB INFO, SCI' 98</t>
  </si>
  <si>
    <t>CHIEF LIBRARIAN</t>
  </si>
  <si>
    <t>08036374009</t>
  </si>
  <si>
    <t>saudeayitogo4053@gmail.com</t>
  </si>
  <si>
    <t>SAUDE</t>
  </si>
  <si>
    <t>OZOTU AYITOGO</t>
  </si>
  <si>
    <t>B. LIBRARY SCI.'06</t>
  </si>
  <si>
    <t>ASSISTANT CHIEF LIBRARIAN</t>
  </si>
  <si>
    <t>07031032828</t>
  </si>
  <si>
    <t>abdulkadira135@gmail.com</t>
  </si>
  <si>
    <t>A. ABDULKADIR</t>
  </si>
  <si>
    <t>B.LIBRARY/INFO SCI.'07</t>
  </si>
  <si>
    <t>08036543894</t>
  </si>
  <si>
    <t>ovyedaniel@gmail.com</t>
  </si>
  <si>
    <t>DANIEL USMAN</t>
  </si>
  <si>
    <t>B L I S 09</t>
  </si>
  <si>
    <t>PRINCIPAL LIBRARIAN</t>
  </si>
  <si>
    <t>08132979744</t>
  </si>
  <si>
    <t>hassanemmanayan@gmail.com</t>
  </si>
  <si>
    <t>EMMANUEL NAYAN</t>
  </si>
  <si>
    <t>KAFANCHAN</t>
  </si>
  <si>
    <t>BLIS '12</t>
  </si>
  <si>
    <t>SENIOR LIBRARIAN</t>
  </si>
  <si>
    <t>LIBRARY ASSISTANT CADRE</t>
  </si>
  <si>
    <t>08060834236</t>
  </si>
  <si>
    <t>salehadamu78@yahoo.com</t>
  </si>
  <si>
    <t>SALEH</t>
  </si>
  <si>
    <t>ADAMU ZAMBUK</t>
  </si>
  <si>
    <t>ND'(SLT)'08,SSCE'96</t>
  </si>
  <si>
    <t>SENIOR LIBRARY OFFICER</t>
  </si>
  <si>
    <t>08050376717</t>
  </si>
  <si>
    <t>bashmoha1@gmail.com</t>
  </si>
  <si>
    <t>BASHA</t>
  </si>
  <si>
    <t>MUHAMMAD SALIS</t>
  </si>
  <si>
    <t>ND,'08 SSCE'04,FSLC'94</t>
  </si>
  <si>
    <t>SENIOR EXECUTIVE OFFICER</t>
  </si>
  <si>
    <t>07067945239</t>
  </si>
  <si>
    <t>ennehogu@gmail.com</t>
  </si>
  <si>
    <t>MUHAMMED ENE</t>
  </si>
  <si>
    <t>DIP(LIB)'11,WAEC'11</t>
  </si>
  <si>
    <t>07067681764</t>
  </si>
  <si>
    <t>atamaruth15@gmail.com</t>
  </si>
  <si>
    <t>ATAMA</t>
  </si>
  <si>
    <t>RUTH DANIEL</t>
  </si>
  <si>
    <t>KAGARKO</t>
  </si>
  <si>
    <t>OND LIB &amp; INFO SCI. '13, NECO '08</t>
  </si>
  <si>
    <t>08033653706</t>
  </si>
  <si>
    <t>ammydon3@gmail.com</t>
  </si>
  <si>
    <t xml:space="preserve">AMINA </t>
  </si>
  <si>
    <t>POLY DIP.LIB&amp;INF.SCI'07, SSCE'03</t>
  </si>
  <si>
    <t>07067750474</t>
  </si>
  <si>
    <t>gabrielbeyioku@gmail.com</t>
  </si>
  <si>
    <t>JULIUS BEYIOKU</t>
  </si>
  <si>
    <t>ND(LIB.SCI)'11, DIP' 10, SSCE' 08</t>
  </si>
  <si>
    <t>07039710778</t>
  </si>
  <si>
    <t>ardohusainawada2015@gmail.com</t>
  </si>
  <si>
    <t>ARDO</t>
  </si>
  <si>
    <t>HUSSAINA WADA</t>
  </si>
  <si>
    <t>DIPLOMA LIBRARY’11</t>
  </si>
  <si>
    <t>HIGHER LIBRARY OFFICER</t>
  </si>
  <si>
    <t>506921</t>
  </si>
  <si>
    <t>08164215890</t>
  </si>
  <si>
    <t>AMAECHI</t>
  </si>
  <si>
    <t>OSSAI ELVIS</t>
  </si>
  <si>
    <t>OKWUANI</t>
  </si>
  <si>
    <t>OKN</t>
  </si>
  <si>
    <t>B.SC LIB SCI'19</t>
  </si>
  <si>
    <t>LIBRARIAN  II</t>
  </si>
  <si>
    <t>08112859980</t>
  </si>
  <si>
    <t>ABIOLA</t>
  </si>
  <si>
    <t>BOSE RUTH</t>
  </si>
  <si>
    <t>ATIBA ILE ILOGBO</t>
  </si>
  <si>
    <t>ATI</t>
  </si>
  <si>
    <t>ND, LIB. INFO SCI.</t>
  </si>
  <si>
    <t>08139506643</t>
  </si>
  <si>
    <t>ESTHER KPANJA</t>
  </si>
  <si>
    <t>MEDICAL REHABILITATION UNIT/PHYSIOTERAPHY</t>
  </si>
  <si>
    <t>PHYSIOTHERAPIST CADRE</t>
  </si>
  <si>
    <t>08036539653</t>
  </si>
  <si>
    <t>ukanamartins@yahoo.com</t>
  </si>
  <si>
    <t>UKUNA</t>
  </si>
  <si>
    <t>MARTINS I</t>
  </si>
  <si>
    <t>GCE'87,BSC'97</t>
  </si>
  <si>
    <t>DIRECTOR, PHYSIOTHERAPHY</t>
  </si>
  <si>
    <t>08037881115</t>
  </si>
  <si>
    <t>tessyerivo@yahoo.com</t>
  </si>
  <si>
    <t>IWERIMA</t>
  </si>
  <si>
    <t>THERESA IKENNA</t>
  </si>
  <si>
    <t>DEGEMA</t>
  </si>
  <si>
    <t>SSCE'91, BSC'99</t>
  </si>
  <si>
    <t>ASSISTANT DIRECTOR PHYSIOTHERAPIST</t>
  </si>
  <si>
    <t>08037034780</t>
  </si>
  <si>
    <t>ummlizayn@gmail.com</t>
  </si>
  <si>
    <t>MUHAMMAD ADAMU</t>
  </si>
  <si>
    <t>BSC PHYSIOTHERAPY '11</t>
  </si>
  <si>
    <t>CHIEF PHYSIOTHERAPIST</t>
  </si>
  <si>
    <t>08038844884</t>
  </si>
  <si>
    <t>chiemelupaul@yahoo.com</t>
  </si>
  <si>
    <t>AMALU</t>
  </si>
  <si>
    <t>STANLEY UCHENNE</t>
  </si>
  <si>
    <t>BSC MEDICAL REHABILITATION 10</t>
  </si>
  <si>
    <t>08039661315</t>
  </si>
  <si>
    <t>robertugwekwe@gmail.com</t>
  </si>
  <si>
    <t>ILO</t>
  </si>
  <si>
    <t>ROBERT UGWUEKE</t>
  </si>
  <si>
    <t>EZEAGU</t>
  </si>
  <si>
    <t>BSC MEDICAL REHABILITATION 09</t>
  </si>
  <si>
    <t>08036163935</t>
  </si>
  <si>
    <t>astonskeey@yahoo.com</t>
  </si>
  <si>
    <t>ANIBUEZE</t>
  </si>
  <si>
    <t>STANLY I.</t>
  </si>
  <si>
    <t>B IN MED REHABILITATION'10, SSCE'00</t>
  </si>
  <si>
    <t>08068410684</t>
  </si>
  <si>
    <t>pattyrubies4real@yahoo.com</t>
  </si>
  <si>
    <t>UGWU</t>
  </si>
  <si>
    <t xml:space="preserve">PATIENCE </t>
  </si>
  <si>
    <t>BMR 10 SSCE 00</t>
  </si>
  <si>
    <t>08067332264</t>
  </si>
  <si>
    <t>sholaisme@yahoo.com</t>
  </si>
  <si>
    <t>JAMIU</t>
  </si>
  <si>
    <t>SALMAN</t>
  </si>
  <si>
    <t>B PHYSIOTHERAPY 09</t>
  </si>
  <si>
    <t>08030769716</t>
  </si>
  <si>
    <t>jdyeleson@yahoo.com</t>
  </si>
  <si>
    <t>BETHRAND</t>
  </si>
  <si>
    <t>ADAOBI JUDITH</t>
  </si>
  <si>
    <t>BMR’10</t>
  </si>
  <si>
    <t>PRINCIPAL PHYSIOTHERAPIST</t>
  </si>
  <si>
    <t>08035065130</t>
  </si>
  <si>
    <t>MUOKA</t>
  </si>
  <si>
    <t>PAUL  CHINEMELU</t>
  </si>
  <si>
    <t>BSC PHYSIOTHERAPY '10</t>
  </si>
  <si>
    <t>ASSISTANT CHIEF PHYSIOTHERAPIST</t>
  </si>
  <si>
    <t>08106853385</t>
  </si>
  <si>
    <t>ndidi4maduka@gmail.com</t>
  </si>
  <si>
    <t>NWANYIERU</t>
  </si>
  <si>
    <t>NDIDI OGWO</t>
  </si>
  <si>
    <t>BMR'10 SSCE 02</t>
  </si>
  <si>
    <t>07034893359</t>
  </si>
  <si>
    <t>SHERIFAT OHUNEME</t>
  </si>
  <si>
    <t>18/10/90</t>
  </si>
  <si>
    <t>B.PHYSIOTHERAPY'12, INTERN'18</t>
  </si>
  <si>
    <t xml:space="preserve">Adams </t>
  </si>
  <si>
    <t>Peter Anche</t>
  </si>
  <si>
    <t>MEDICAL IMAGING SCIENCE/RADIOLOGY</t>
  </si>
  <si>
    <t>08069147444</t>
  </si>
  <si>
    <t>kazie2005@yahoo.com</t>
  </si>
  <si>
    <t>ADEBAYO</t>
  </si>
  <si>
    <t xml:space="preserve">KAZEEM.T </t>
  </si>
  <si>
    <t>R.R.B'01/DIP.IR'01</t>
  </si>
  <si>
    <t>DIRECTOR, RADIOGRAPHY</t>
  </si>
  <si>
    <t>08050232875</t>
  </si>
  <si>
    <t>stabilitynk@yahoo.com</t>
  </si>
  <si>
    <t>UBI</t>
  </si>
  <si>
    <t>NKANU E</t>
  </si>
  <si>
    <t>B.SC '11</t>
  </si>
  <si>
    <t>CHIEF MEDICAL IMAGING SCIENTIST</t>
  </si>
  <si>
    <t>08101167611</t>
  </si>
  <si>
    <t>skladan86@gmail.com</t>
  </si>
  <si>
    <t>KAMBARI</t>
  </si>
  <si>
    <t>LADAN SABIU</t>
  </si>
  <si>
    <t>BSC MEDICAL RADIOGRAPHY '11</t>
  </si>
  <si>
    <t>CHIEF IMAGING SCIENTIST</t>
  </si>
  <si>
    <t>UDEMEOBONG</t>
  </si>
  <si>
    <t>AKANIMO U</t>
  </si>
  <si>
    <t>IBIONO IBOM</t>
  </si>
  <si>
    <t>B.SC RADIOGRAPHY '09</t>
  </si>
  <si>
    <t>PRINCIPAL RADIOGRAPHER GR II</t>
  </si>
  <si>
    <t>499482</t>
  </si>
  <si>
    <t>08162920108</t>
  </si>
  <si>
    <t>LIVINUSIKENNA37@GMAIL.COM</t>
  </si>
  <si>
    <t>LIVINUS IKENNA</t>
  </si>
  <si>
    <t>19/09/1988</t>
  </si>
  <si>
    <t>IGBO-EZE SOUTH</t>
  </si>
  <si>
    <t>B.SC RADIOGRAPHY '2015</t>
  </si>
  <si>
    <t>RADIOGRAPHER</t>
  </si>
  <si>
    <t>499499</t>
  </si>
  <si>
    <t>08061244122</t>
  </si>
  <si>
    <t>YMBIRMA@GMAIL.COM</t>
  </si>
  <si>
    <t>YOHANNA</t>
  </si>
  <si>
    <t>MUSA BIRMA</t>
  </si>
  <si>
    <t>ADM</t>
  </si>
  <si>
    <t xml:space="preserve">B.SC RADIOLOGY '17 SSCE '12 </t>
  </si>
  <si>
    <t>506187</t>
  </si>
  <si>
    <t>09032053831</t>
  </si>
  <si>
    <t>AIMAYUSUF@GMAIL.COM</t>
  </si>
  <si>
    <t>AYIMA</t>
  </si>
  <si>
    <t>YUSUF ABDULLAHI</t>
  </si>
  <si>
    <t>B,RAD'18</t>
  </si>
  <si>
    <t>08031851103</t>
  </si>
  <si>
    <t>maryamharuna5@gmail.com</t>
  </si>
  <si>
    <t xml:space="preserve">HARUNA </t>
  </si>
  <si>
    <t>MARYAM MUSA</t>
  </si>
  <si>
    <t>MIN</t>
  </si>
  <si>
    <t>RAD</t>
  </si>
  <si>
    <t>DARKROOM TECHNICIAN CADRE</t>
  </si>
  <si>
    <t>07037841630</t>
  </si>
  <si>
    <t>hollymoses@gmail.com</t>
  </si>
  <si>
    <t>OKONU</t>
  </si>
  <si>
    <t>MOSES KOKI</t>
  </si>
  <si>
    <t xml:space="preserve">WAEC '04, </t>
  </si>
  <si>
    <t>PRINCIPAL DARK ROOM TECHNICIAN II</t>
  </si>
  <si>
    <t>08039294517</t>
  </si>
  <si>
    <t>taturif78@gmail.com</t>
  </si>
  <si>
    <t>RIFKATU JONATHAN</t>
  </si>
  <si>
    <t>ND(BUS ASDMIN) '08, OND(PUB) '06, SSCE '97</t>
  </si>
  <si>
    <t>PRINCIPAL DARKROOM TECHNICIAN II</t>
  </si>
  <si>
    <t>08032903791</t>
  </si>
  <si>
    <t>musabako@gmail.com</t>
  </si>
  <si>
    <t>BAKO</t>
  </si>
  <si>
    <t>SENIOR DARK ROOM TECHNICIAN</t>
  </si>
  <si>
    <t>0813314344</t>
  </si>
  <si>
    <t>umarpg464@gmail.com</t>
  </si>
  <si>
    <t>MUTAWAKKIL</t>
  </si>
  <si>
    <t>KUBAU</t>
  </si>
  <si>
    <t>ND' 12,NECO' 08</t>
  </si>
  <si>
    <t xml:space="preserve"> GARBA   </t>
  </si>
  <si>
    <t>SHAFA MARIAM</t>
  </si>
  <si>
    <t>08036671667</t>
  </si>
  <si>
    <t xml:space="preserve">Asmau </t>
  </si>
  <si>
    <t>Umar Kasim</t>
  </si>
  <si>
    <t>Optician Technician</t>
  </si>
  <si>
    <t xml:space="preserve">ENVIRONMENTAL AND PUBLIC HEALTH </t>
  </si>
  <si>
    <t>PUBLIC HEALTH OFFICER CADRE</t>
  </si>
  <si>
    <t>07067275544</t>
  </si>
  <si>
    <t xml:space="preserve">RUKAIYA </t>
  </si>
  <si>
    <t>ENVIROMENTAL HEALT'08,NECO'05</t>
  </si>
  <si>
    <t>SENIOR ENVIRONMENTAL HEALTH OFFICER</t>
  </si>
  <si>
    <t>07032414337</t>
  </si>
  <si>
    <t>talk2yuwa@yahoo.com</t>
  </si>
  <si>
    <t>AKINYUWA</t>
  </si>
  <si>
    <t>ABIMBOLA CHRISTIANA</t>
  </si>
  <si>
    <t>B.SC BIO/CHEM ‘11, Msc Pblic Health '15</t>
  </si>
  <si>
    <t>PUBLIC HEALTH OFFICER I</t>
  </si>
  <si>
    <t>499537</t>
  </si>
  <si>
    <t>08135961866</t>
  </si>
  <si>
    <t>IBRAHIMFATIMA675@GMAIL.COM</t>
  </si>
  <si>
    <t>OSERESU</t>
  </si>
  <si>
    <t>FATIMA IBRAHIM</t>
  </si>
  <si>
    <t>25/08/85</t>
  </si>
  <si>
    <t>EHT 2014 NECO '2012</t>
  </si>
  <si>
    <t>506411</t>
  </si>
  <si>
    <t>08100809007</t>
  </si>
  <si>
    <t>halima2018jamb@gmail.com</t>
  </si>
  <si>
    <t>HALIMA SHUAIBU</t>
  </si>
  <si>
    <t>HND 21, ND 18</t>
  </si>
  <si>
    <t>499663</t>
  </si>
  <si>
    <t>08146686688</t>
  </si>
  <si>
    <t>BAWA</t>
  </si>
  <si>
    <t>SAKABA</t>
  </si>
  <si>
    <t>SSCE '2003 DIP EHT '2006</t>
  </si>
  <si>
    <t xml:space="preserve"> SIMEON   </t>
  </si>
  <si>
    <t xml:space="preserve"> AMINU   </t>
  </si>
  <si>
    <t xml:space="preserve"> ABDULKARIM   </t>
  </si>
  <si>
    <t>MUSA LAURATU</t>
  </si>
  <si>
    <t>08035610380</t>
  </si>
  <si>
    <t xml:space="preserve"> IBRAHIM   SADIQ</t>
  </si>
  <si>
    <t>08100531428</t>
  </si>
  <si>
    <t>MUHAMMAD AHMAD</t>
  </si>
  <si>
    <t>24/11/1993</t>
  </si>
  <si>
    <t>HND EHT'15</t>
  </si>
  <si>
    <t>08067408838</t>
  </si>
  <si>
    <t>AZIZI</t>
  </si>
  <si>
    <t>RAHEENAT USAMN</t>
  </si>
  <si>
    <t>13/07/1985</t>
  </si>
  <si>
    <t>EGG</t>
  </si>
  <si>
    <t>HND EHT 16</t>
  </si>
  <si>
    <t>07055066944</t>
  </si>
  <si>
    <t>OLADIMEJI</t>
  </si>
  <si>
    <t>JULIET OLAWUMI</t>
  </si>
  <si>
    <t>B.SC PUB HEALTH'14</t>
  </si>
  <si>
    <t>07065955346</t>
  </si>
  <si>
    <t>DAHIRU</t>
  </si>
  <si>
    <t>MOHAMMED DAHIRU</t>
  </si>
  <si>
    <t>HND '18</t>
  </si>
  <si>
    <t>07063425400</t>
  </si>
  <si>
    <t>ALADEYELU</t>
  </si>
  <si>
    <t>IFEDAYO MOYIN</t>
  </si>
  <si>
    <t>EYIO</t>
  </si>
  <si>
    <t>HND EHT 19</t>
  </si>
  <si>
    <t>08/10/2020</t>
  </si>
  <si>
    <t>08/10/2022</t>
  </si>
  <si>
    <t>0703773245</t>
  </si>
  <si>
    <t xml:space="preserve"> SHUAIBU</t>
  </si>
  <si>
    <t>20/02/1990</t>
  </si>
  <si>
    <t>CHEW'18</t>
  </si>
  <si>
    <t>YEMISI</t>
  </si>
  <si>
    <t xml:space="preserve">ADEWUMI </t>
  </si>
  <si>
    <t>15/12/1987</t>
  </si>
  <si>
    <t>CHEW'21</t>
  </si>
  <si>
    <t>08164479146</t>
  </si>
  <si>
    <t>ADEDOYIN</t>
  </si>
  <si>
    <t xml:space="preserve">FEMI </t>
  </si>
  <si>
    <t>AYEDIRE</t>
  </si>
  <si>
    <t>CHEW'19</t>
  </si>
  <si>
    <t>07035943931</t>
  </si>
  <si>
    <t>ZAKIYYAT</t>
  </si>
  <si>
    <t>TAMIM ABUBAKAR</t>
  </si>
  <si>
    <t>24/11/2000</t>
  </si>
  <si>
    <t>DIP HEALTH EDU'20</t>
  </si>
  <si>
    <t>22/8/2022</t>
  </si>
  <si>
    <t>JKPHO</t>
  </si>
  <si>
    <t>NUHU</t>
  </si>
  <si>
    <t xml:space="preserve">JIBRIN </t>
  </si>
  <si>
    <t>27/08/1985</t>
  </si>
  <si>
    <t>JCHEW'16</t>
  </si>
  <si>
    <t>Assistant Community Health Extension Worker</t>
  </si>
  <si>
    <t>506424</t>
  </si>
  <si>
    <t>08034535742</t>
  </si>
  <si>
    <t>ABUBAKAR MUHAMMED</t>
  </si>
  <si>
    <t>06/11/1974</t>
  </si>
  <si>
    <t>ZRU</t>
  </si>
  <si>
    <t>B.SC PUB ADMIN ‘10</t>
  </si>
  <si>
    <t>DANLAMI</t>
  </si>
  <si>
    <t>HUSSAINA SAMBO</t>
  </si>
  <si>
    <t>17/11/1995</t>
  </si>
  <si>
    <t>ND ENV HEALTH'19</t>
  </si>
  <si>
    <t>BILYAMINU MAMUDA</t>
  </si>
  <si>
    <t>EHT</t>
  </si>
  <si>
    <t>525390</t>
  </si>
  <si>
    <t>07059215330</t>
  </si>
  <si>
    <t>EHA '2019</t>
  </si>
  <si>
    <t xml:space="preserve">ENVIROMENTAL HEALTH ASSISTANT </t>
  </si>
  <si>
    <t>507169</t>
  </si>
  <si>
    <t>08036825560</t>
  </si>
  <si>
    <t>JAFARU</t>
  </si>
  <si>
    <t xml:space="preserve"> JEMILA</t>
  </si>
  <si>
    <t>EHA 2021</t>
  </si>
  <si>
    <t>507205</t>
  </si>
  <si>
    <t>08060493417</t>
  </si>
  <si>
    <t xml:space="preserve"> SHAMSUDEEN</t>
  </si>
  <si>
    <t>SSCE '13, ENVIROMENTAL HEALTH ASSISTANT '18</t>
  </si>
  <si>
    <t>ENVIRONMENTAL HEALTH ASSISTANT.</t>
  </si>
  <si>
    <t>ENVIRONMENTAL HEALTH OFFICER CADRE</t>
  </si>
  <si>
    <t>yohannamusa1@gmail.com</t>
  </si>
  <si>
    <t>C H E W O'07, SSCE'91</t>
  </si>
  <si>
    <t>SENIOR COMMUNITY HEALTH OFFICER</t>
  </si>
  <si>
    <t>ENVIRONMENTAL HEALTH TECHNICIAN CADRE</t>
  </si>
  <si>
    <t>081660904711</t>
  </si>
  <si>
    <t>CERT (EHA) '02 SSCE '96</t>
  </si>
  <si>
    <t>PRINCIPAL ENVIROMENTAL HEALTH TECHNICIAN I</t>
  </si>
  <si>
    <t>07037204082</t>
  </si>
  <si>
    <t>LAURATU</t>
  </si>
  <si>
    <t>ENVIRONMENTAL HEALTH ASSISTANT.'02</t>
  </si>
  <si>
    <t>07038894290</t>
  </si>
  <si>
    <t xml:space="preserve">MAMMAN </t>
  </si>
  <si>
    <t>HND IN ENVIRON.HEAL TECH'08</t>
  </si>
  <si>
    <t>PRINCIPAL ENVIRONMENTAL HEALTH  OFFICER</t>
  </si>
  <si>
    <t>spuzong@gmail.com</t>
  </si>
  <si>
    <t>UZONG SUNDAY</t>
  </si>
  <si>
    <t>SSCE '01, HND EH '06</t>
  </si>
  <si>
    <t>salamatidrisu1010@gmail.com</t>
  </si>
  <si>
    <t>SALAMATU UMAR</t>
  </si>
  <si>
    <t>HND EHT '11</t>
  </si>
  <si>
    <t>09030150569</t>
  </si>
  <si>
    <t>ubehmoses@gmail.com</t>
  </si>
  <si>
    <t>UBEH</t>
  </si>
  <si>
    <t>THOMPSON MOSES</t>
  </si>
  <si>
    <t>HND EHT '12</t>
  </si>
  <si>
    <t>08039537060</t>
  </si>
  <si>
    <t>hawwy2020@gmail.com</t>
  </si>
  <si>
    <t xml:space="preserve">HAUWA </t>
  </si>
  <si>
    <t>HNDEH '13</t>
  </si>
  <si>
    <t>08032058438</t>
  </si>
  <si>
    <t>hassanmagani@gmail.com</t>
  </si>
  <si>
    <t>MAGANI</t>
  </si>
  <si>
    <t>ALIYU HASSAN</t>
  </si>
  <si>
    <t>08065803178</t>
  </si>
  <si>
    <t>U. ABDULLAHI</t>
  </si>
  <si>
    <t>SSCE’02</t>
  </si>
  <si>
    <t>PRINCIPAL ENVIRONMENTAL HEALTH OFFICER II</t>
  </si>
  <si>
    <t>08062420905</t>
  </si>
  <si>
    <t>okoloruthbest@gmail.com</t>
  </si>
  <si>
    <t xml:space="preserve">OKOLO </t>
  </si>
  <si>
    <t>SSCE '06</t>
  </si>
  <si>
    <t>PRINCIPAL ENVIRONMENTAL HEALTH TECHNICIAN</t>
  </si>
  <si>
    <t>07036896893</t>
  </si>
  <si>
    <t>abdulgshehu@gmail.com</t>
  </si>
  <si>
    <t xml:space="preserve">ABDULGAFAR </t>
  </si>
  <si>
    <t>ND EHT '12</t>
  </si>
  <si>
    <t>08095951837</t>
  </si>
  <si>
    <t>hadizaabubakarj@gmail.com</t>
  </si>
  <si>
    <t xml:space="preserve">HADIZA </t>
  </si>
  <si>
    <t>ND ENV. HEALTH TECH. '06</t>
  </si>
  <si>
    <t>08037197537</t>
  </si>
  <si>
    <t>DANDAURA</t>
  </si>
  <si>
    <t>HYAT FOI</t>
  </si>
  <si>
    <t>SSCE '02</t>
  </si>
  <si>
    <t>SENIOR COMMUNITY HEALTH TECHNICIAN</t>
  </si>
  <si>
    <t>07033629540</t>
  </si>
  <si>
    <t>emie_joe@yahoo.com</t>
  </si>
  <si>
    <t>ANGBASHIM</t>
  </si>
  <si>
    <t>LUCY E.</t>
  </si>
  <si>
    <t>EHA'98,SSCE'10</t>
  </si>
  <si>
    <t>SENIOR ENVIRONMENTAL HEALTH TECHNICIAN</t>
  </si>
  <si>
    <t>08160139457</t>
  </si>
  <si>
    <t>POFI</t>
  </si>
  <si>
    <t xml:space="preserve">TONGRET </t>
  </si>
  <si>
    <t xml:space="preserve">PLATEAU </t>
  </si>
  <si>
    <t>SSCE’03</t>
  </si>
  <si>
    <t>08072275245</t>
  </si>
  <si>
    <t>BABA RAJAB</t>
  </si>
  <si>
    <t>SSCE’08</t>
  </si>
  <si>
    <t>3356</t>
  </si>
  <si>
    <t>408420</t>
  </si>
  <si>
    <t>08062522319</t>
  </si>
  <si>
    <t>fatee2319@gmail.com</t>
  </si>
  <si>
    <t>HND ENVIRIMETAL HEALTH '16, SSCE '08</t>
  </si>
  <si>
    <t>499671</t>
  </si>
  <si>
    <t>07067769717</t>
  </si>
  <si>
    <t>olawalemicheal343@gmail.com</t>
  </si>
  <si>
    <t>MICHAEL</t>
  </si>
  <si>
    <t>OLAWALE</t>
  </si>
  <si>
    <t>Y</t>
  </si>
  <si>
    <t xml:space="preserve">WASSCE 2006 ND SLT 2011 HND SLT 2018 </t>
  </si>
  <si>
    <t>08035549995</t>
  </si>
  <si>
    <t>ayukunamo@yahoo.com</t>
  </si>
  <si>
    <t>AYUKU NAMO</t>
  </si>
  <si>
    <t>CERT ENV HEALTH '01</t>
  </si>
  <si>
    <t>HIGHER ENVIRONMENTAL HEALTH SUPRITENDANT</t>
  </si>
  <si>
    <t>506307</t>
  </si>
  <si>
    <t>08085622895</t>
  </si>
  <si>
    <t>MUHAMMAD KASIM</t>
  </si>
  <si>
    <t>27/02/1992</t>
  </si>
  <si>
    <t>ND'20,SSCE'15</t>
  </si>
  <si>
    <t>506887</t>
  </si>
  <si>
    <t>08036781268</t>
  </si>
  <si>
    <t>CHUKWUNALU</t>
  </si>
  <si>
    <t xml:space="preserve"> KENNETH</t>
  </si>
  <si>
    <t>UDN</t>
  </si>
  <si>
    <t>SSCE’16, EHT 19</t>
  </si>
  <si>
    <t>506002</t>
  </si>
  <si>
    <t>09074598655</t>
  </si>
  <si>
    <t>KASIM ABBAS</t>
  </si>
  <si>
    <t>12/04/1997</t>
  </si>
  <si>
    <t>506079</t>
  </si>
  <si>
    <t>08110617068</t>
  </si>
  <si>
    <t>SALISU</t>
  </si>
  <si>
    <t>RABI MADAKI</t>
  </si>
  <si>
    <t>507208</t>
  </si>
  <si>
    <t>09025577742</t>
  </si>
  <si>
    <t>NGYAKURE FATIMA</t>
  </si>
  <si>
    <t>WASSCE 16 EHA 2020</t>
  </si>
  <si>
    <t>ENVIRONMENTAL HEALTH ASSISTANT</t>
  </si>
  <si>
    <t>507165</t>
  </si>
  <si>
    <t>08181374839</t>
  </si>
  <si>
    <t>YUSUF FATIMA</t>
  </si>
  <si>
    <t>06/02/1983</t>
  </si>
  <si>
    <t>506306</t>
  </si>
  <si>
    <t>08088747559</t>
  </si>
  <si>
    <t>UMARU</t>
  </si>
  <si>
    <t>JAMILU SARAKI</t>
  </si>
  <si>
    <t>EHT '14, SSCE '07</t>
  </si>
  <si>
    <t>408405</t>
  </si>
  <si>
    <t>08063051617</t>
  </si>
  <si>
    <t>SSCE '14, ND ENVIROMENTAL HEALTH TECH '18</t>
  </si>
  <si>
    <t>08082802944</t>
  </si>
  <si>
    <t xml:space="preserve">ABBAS </t>
  </si>
  <si>
    <t>EHA '16, SSCE '11</t>
  </si>
  <si>
    <t>CHIEF ENVIRONMENTAL ASSISTANT</t>
  </si>
  <si>
    <t>499649</t>
  </si>
  <si>
    <t>UMAR SARKI</t>
  </si>
  <si>
    <t>22/03/1989</t>
  </si>
  <si>
    <t>EHT 2014 SSCE 2007</t>
  </si>
  <si>
    <t>08036621921</t>
  </si>
  <si>
    <t>AMINA</t>
  </si>
  <si>
    <t>14/06/1982</t>
  </si>
  <si>
    <t>EHT 2010</t>
  </si>
  <si>
    <t>499603</t>
  </si>
  <si>
    <t>07069624527</t>
  </si>
  <si>
    <t>SARAHSAMUEL1112@GMAIL.COM</t>
  </si>
  <si>
    <t>SARAH MUSA</t>
  </si>
  <si>
    <t>26/12/1988</t>
  </si>
  <si>
    <t>506414</t>
  </si>
  <si>
    <t>08025943867</t>
  </si>
  <si>
    <t xml:space="preserve">JIBRIL </t>
  </si>
  <si>
    <t>05/05/1993</t>
  </si>
  <si>
    <t>499531</t>
  </si>
  <si>
    <t>NUSAIBA</t>
  </si>
  <si>
    <t>AHMAD AHMAD</t>
  </si>
  <si>
    <t>NECO '2007 DIP EH&amp;CC 14</t>
  </si>
  <si>
    <t>COMMUNITY HEALTH EXTENSION WORKER CADRE</t>
  </si>
  <si>
    <t>08035731352</t>
  </si>
  <si>
    <t>AZER</t>
  </si>
  <si>
    <t>JOY WENDA</t>
  </si>
  <si>
    <t>C.H. E. W '13</t>
  </si>
  <si>
    <t>08036199065</t>
  </si>
  <si>
    <t>gladysinno@gmail.com</t>
  </si>
  <si>
    <t>GLADYS B</t>
  </si>
  <si>
    <t>CHEW'01</t>
  </si>
  <si>
    <t>PRINCIPAL COMMUNITY HEALTH TECHNICIAN II</t>
  </si>
  <si>
    <t>08037601366</t>
  </si>
  <si>
    <t>tabithaparegh@yahoo.com</t>
  </si>
  <si>
    <t>PAREGH</t>
  </si>
  <si>
    <t>TABATHA</t>
  </si>
  <si>
    <t>CHEW'07</t>
  </si>
  <si>
    <t>07032452906</t>
  </si>
  <si>
    <t>bamigbowujummy@gnail.com</t>
  </si>
  <si>
    <t>BAMIGBOWU</t>
  </si>
  <si>
    <t>RECHAEL J</t>
  </si>
  <si>
    <t>C.H,'01 SSCE'97</t>
  </si>
  <si>
    <t>PRINCIPAL COMMUNITY HEALTH EXTENSION WORKER II</t>
  </si>
  <si>
    <t>07062054340</t>
  </si>
  <si>
    <t>ofievera@gmail.com</t>
  </si>
  <si>
    <t>OLOKO</t>
  </si>
  <si>
    <t>VERONICA OFIE</t>
  </si>
  <si>
    <t>YALA</t>
  </si>
  <si>
    <t>CHEW 09, SSCE' 03</t>
  </si>
  <si>
    <t>07066848830</t>
  </si>
  <si>
    <t>yakubupaulina@gmail.com</t>
  </si>
  <si>
    <t>PAULINA</t>
  </si>
  <si>
    <t>KACHIA</t>
  </si>
  <si>
    <t>CHEW' 07</t>
  </si>
  <si>
    <t>08034963012</t>
  </si>
  <si>
    <t>muhamadibrahimdanlami@gmail.com</t>
  </si>
  <si>
    <t>DANLAMI I.</t>
  </si>
  <si>
    <t>SSCE '12</t>
  </si>
  <si>
    <t>07068230149</t>
  </si>
  <si>
    <t>KOREYO</t>
  </si>
  <si>
    <t>KASADA G.</t>
  </si>
  <si>
    <t>CHEW '03, SSCE '09</t>
  </si>
  <si>
    <t>SENIOR COMMUNITY HEALTH EXTENSION WORKER</t>
  </si>
  <si>
    <t>08051566876</t>
  </si>
  <si>
    <t>salasimultiservices@yahoo.com</t>
  </si>
  <si>
    <t>FATIMA S.</t>
  </si>
  <si>
    <t>SCH. HEALTH TEC. '94, SSCE'86</t>
  </si>
  <si>
    <t>08036268821</t>
  </si>
  <si>
    <t>justinakigbu@gmail.com</t>
  </si>
  <si>
    <t>KIGBO</t>
  </si>
  <si>
    <t>JUSTINA</t>
  </si>
  <si>
    <t>CHEW'08, SSCE'12</t>
  </si>
  <si>
    <t>08066254472</t>
  </si>
  <si>
    <t>madoemmanuel35@gmail.com</t>
  </si>
  <si>
    <t>MADO</t>
  </si>
  <si>
    <t>EMMANUEL .B.</t>
  </si>
  <si>
    <t>HCHEW'06, SSCE' 03</t>
  </si>
  <si>
    <t>08066008306</t>
  </si>
  <si>
    <t>gracejonathan@gmail.com</t>
  </si>
  <si>
    <t>GRACE EHI</t>
  </si>
  <si>
    <t>CHEW 08, SSCE 02</t>
  </si>
  <si>
    <t>08033094845</t>
  </si>
  <si>
    <t>rahamaabubakar28@gmail.com</t>
  </si>
  <si>
    <t xml:space="preserve">RAMATU </t>
  </si>
  <si>
    <t>CHEW' 12</t>
  </si>
  <si>
    <t>07032219040</t>
  </si>
  <si>
    <t>lovejubal47y@gmail.com</t>
  </si>
  <si>
    <t>HABILA</t>
  </si>
  <si>
    <t xml:space="preserve">JUSTINA </t>
  </si>
  <si>
    <t>CHEW '11, JCHEW '01</t>
  </si>
  <si>
    <t>07031077659</t>
  </si>
  <si>
    <t>ochejemercy2117@gmail.com</t>
  </si>
  <si>
    <t>OCHEJE</t>
  </si>
  <si>
    <t>MERCY A.</t>
  </si>
  <si>
    <t>J.CHEW '07</t>
  </si>
  <si>
    <t>08073179437</t>
  </si>
  <si>
    <t>maiyangauncle@gmail.com</t>
  </si>
  <si>
    <t>MAIYANGA</t>
  </si>
  <si>
    <t>CHEW'09, SSCE'04</t>
  </si>
  <si>
    <t>08063454557</t>
  </si>
  <si>
    <t>fatimayusuf@gmail.com</t>
  </si>
  <si>
    <t>FATIMA .I.</t>
  </si>
  <si>
    <t>CHEW  09, WASSC 04</t>
  </si>
  <si>
    <t>08035845540</t>
  </si>
  <si>
    <t>AJIYA</t>
  </si>
  <si>
    <t>RITA ILIYA</t>
  </si>
  <si>
    <t>CHEW 11 SSCE 12</t>
  </si>
  <si>
    <t>08078195202</t>
  </si>
  <si>
    <t>kennyme02@gmail.com</t>
  </si>
  <si>
    <t>GANIYAT K.</t>
  </si>
  <si>
    <t>ABEOKUTA SOUTH</t>
  </si>
  <si>
    <t>DIP'10,NECO'01</t>
  </si>
  <si>
    <t>YANGA ZAKARI</t>
  </si>
  <si>
    <t>CHEW'05, NECO'08</t>
  </si>
  <si>
    <t>08065778952</t>
  </si>
  <si>
    <t>ondachi@yahoo.com</t>
  </si>
  <si>
    <t>ONDACHI</t>
  </si>
  <si>
    <t>ISAIAH A.</t>
  </si>
  <si>
    <t>C.H.E.W' 10</t>
  </si>
  <si>
    <t>08060272450</t>
  </si>
  <si>
    <t>ngyukchristiana@gmail.com</t>
  </si>
  <si>
    <t>NGYUK</t>
  </si>
  <si>
    <t>CHRISTIANA .L</t>
  </si>
  <si>
    <t>CHEW'07, CHEW(JUNIOR)'01</t>
  </si>
  <si>
    <t>08142699919</t>
  </si>
  <si>
    <t>ADEYEMO</t>
  </si>
  <si>
    <t>DORCAS O.</t>
  </si>
  <si>
    <t>CHEW'08, SSCE'03</t>
  </si>
  <si>
    <t>08051579296</t>
  </si>
  <si>
    <t>labaranwamu@gmail.com</t>
  </si>
  <si>
    <t>WAMU LABARAN</t>
  </si>
  <si>
    <t>CHEW ‘06</t>
  </si>
  <si>
    <t>08134949520</t>
  </si>
  <si>
    <t>estherlawal421@yahoo.com</t>
  </si>
  <si>
    <t xml:space="preserve">ESTHER </t>
  </si>
  <si>
    <t xml:space="preserve">ONDO </t>
  </si>
  <si>
    <t>Dip. Com. Health’11</t>
  </si>
  <si>
    <t>07063913666</t>
  </si>
  <si>
    <t>christinahbijmi@gmail.com</t>
  </si>
  <si>
    <t>CHRISTIANA B.</t>
  </si>
  <si>
    <t>CHEW’ 02</t>
  </si>
  <si>
    <t>08185518494</t>
  </si>
  <si>
    <t>SABO</t>
  </si>
  <si>
    <t>ZHIGO</t>
  </si>
  <si>
    <t>JUNIOR COM HEALTH CERT'07</t>
  </si>
  <si>
    <t>HIGHER COMMUNITY HEALTH EXTENSION WORKER</t>
  </si>
  <si>
    <t>07036116268</t>
  </si>
  <si>
    <t>philpeter2020@gmail.com</t>
  </si>
  <si>
    <t>SIGEH</t>
  </si>
  <si>
    <t>PHILOMINA O.</t>
  </si>
  <si>
    <t>COMM. HEALTH ' 09</t>
  </si>
  <si>
    <t>CHIEF COMMUNITY HEALTH ASSISTANT</t>
  </si>
  <si>
    <t>07031603423</t>
  </si>
  <si>
    <t>annobaje9@gmail.com</t>
  </si>
  <si>
    <t>AGBEJE</t>
  </si>
  <si>
    <t>ANN O.</t>
  </si>
  <si>
    <t>JCHEW'08, WASSE'03</t>
  </si>
  <si>
    <t>08036166980</t>
  </si>
  <si>
    <t>maryamaudumamman@gmail.com</t>
  </si>
  <si>
    <t>MAMMAN</t>
  </si>
  <si>
    <t>A. MARYAM</t>
  </si>
  <si>
    <t>JCHEW '04, NECO '13</t>
  </si>
  <si>
    <t>08137210632</t>
  </si>
  <si>
    <t>jeremiaharanrie@gmail.com</t>
  </si>
  <si>
    <t>ARANRIE</t>
  </si>
  <si>
    <t>JEREMIAH .E.</t>
  </si>
  <si>
    <t>JCHEW '06, NECO '02</t>
  </si>
  <si>
    <t>08069760503</t>
  </si>
  <si>
    <t>LAMINO</t>
  </si>
  <si>
    <t xml:space="preserve">TANKO JIBRIL </t>
  </si>
  <si>
    <t>08051606874</t>
  </si>
  <si>
    <t>fatiaisha@gmail.com</t>
  </si>
  <si>
    <t>JCHEW'07,SSCE'01</t>
  </si>
  <si>
    <t>OKUR ADAMU</t>
  </si>
  <si>
    <t>08037906111</t>
  </si>
  <si>
    <t>helenvncentat41@gmail.com</t>
  </si>
  <si>
    <t xml:space="preserve">SYLVESTER </t>
  </si>
  <si>
    <t xml:space="preserve">F </t>
  </si>
  <si>
    <t xml:space="preserve">KADUNA </t>
  </si>
  <si>
    <t>CHEW</t>
  </si>
  <si>
    <t>AUDU</t>
  </si>
  <si>
    <t>AGAIE</t>
  </si>
  <si>
    <t>07036174797</t>
  </si>
  <si>
    <t>amehracheal@gmail.com</t>
  </si>
  <si>
    <t>ABAH</t>
  </si>
  <si>
    <t>RACHEL ONYEMOWO</t>
  </si>
  <si>
    <t xml:space="preserve">BENUE </t>
  </si>
  <si>
    <t>CHEW’07</t>
  </si>
  <si>
    <t>08062613366</t>
  </si>
  <si>
    <t>hauwaari@gmail.com</t>
  </si>
  <si>
    <t>YAHAYA ARI</t>
  </si>
  <si>
    <t>CHEW’13</t>
  </si>
  <si>
    <t>08158809767</t>
  </si>
  <si>
    <t>zarayakubu88@mail.com</t>
  </si>
  <si>
    <t xml:space="preserve">ZARA </t>
  </si>
  <si>
    <t>J.CHEW 01</t>
  </si>
  <si>
    <t>08036426281</t>
  </si>
  <si>
    <t>fatimaabdul141@gmail.com</t>
  </si>
  <si>
    <t>ABDUL</t>
  </si>
  <si>
    <t>JCHEW</t>
  </si>
  <si>
    <t>PRINCIPAL COMMUNITY HEALTH ASSISTANT</t>
  </si>
  <si>
    <t>07033482923</t>
  </si>
  <si>
    <t>etengdodeye88@yahoo.com</t>
  </si>
  <si>
    <t>DODEYE BASSEY</t>
  </si>
  <si>
    <t xml:space="preserve"> JCHEW, ‘05 </t>
  </si>
  <si>
    <t>08034744607</t>
  </si>
  <si>
    <t>roseaboh1976@gmail.com</t>
  </si>
  <si>
    <t>NIMI ABOH</t>
  </si>
  <si>
    <t>JCHEW’96</t>
  </si>
  <si>
    <t>08136514319</t>
  </si>
  <si>
    <t>lawalhafsat4@gmail.com</t>
  </si>
  <si>
    <t xml:space="preserve">HAFSAT </t>
  </si>
  <si>
    <t>J. CHEW' 07</t>
  </si>
  <si>
    <t>08063113333</t>
  </si>
  <si>
    <t>dansaboamina3@gmail.com</t>
  </si>
  <si>
    <t>DANSABO</t>
  </si>
  <si>
    <t>J. CHEW' 11</t>
  </si>
  <si>
    <t>08068060332</t>
  </si>
  <si>
    <t>murjanatusalihu4real@gmail.com</t>
  </si>
  <si>
    <t xml:space="preserve">MURJANATU </t>
  </si>
  <si>
    <t>NECO '04 JCHEW '10</t>
  </si>
  <si>
    <t>08184177022</t>
  </si>
  <si>
    <t>plangnangana22@gmail.com</t>
  </si>
  <si>
    <t xml:space="preserve">PLANGNAN </t>
  </si>
  <si>
    <t>JCHEW '96, SSCE '11</t>
  </si>
  <si>
    <t>08058442114</t>
  </si>
  <si>
    <t>imbekij@gmail.com</t>
  </si>
  <si>
    <t>IBRAHIM .M.</t>
  </si>
  <si>
    <t>JCHEW'09</t>
  </si>
  <si>
    <t>07037165819</t>
  </si>
  <si>
    <t>samiratanimuidris@gmail.com</t>
  </si>
  <si>
    <t>TANIMU SAMIRA</t>
  </si>
  <si>
    <t>JCHEW' 10</t>
  </si>
  <si>
    <t>499533</t>
  </si>
  <si>
    <t>08067970016</t>
  </si>
  <si>
    <t>firdausiabubakar0016</t>
  </si>
  <si>
    <t>FIRDAUSI</t>
  </si>
  <si>
    <t>NECO 2008 DIP CHEW 2016</t>
  </si>
  <si>
    <t>MEDICAL SOCIAL WORKS</t>
  </si>
  <si>
    <t>08035894760</t>
  </si>
  <si>
    <t>IYA, VICTOR</t>
  </si>
  <si>
    <t>CHRISTIANA</t>
  </si>
  <si>
    <t>HND '99, SSCE 2004, PGD, MBA PSY SOCIAL WRKS '10</t>
  </si>
  <si>
    <t>ASSISTANT DIRECTOR, MEDICAL SOCIAL WORKER</t>
  </si>
  <si>
    <t>08067654829</t>
  </si>
  <si>
    <t>HUSSAINI</t>
  </si>
  <si>
    <t>HARUNA ZUBA</t>
  </si>
  <si>
    <t>GWAGWALADA</t>
  </si>
  <si>
    <t>WAEC'93, HND'07, PGD</t>
  </si>
  <si>
    <t>ASSISTANT CHIEF SOCIAL WELFARE OFFICER</t>
  </si>
  <si>
    <t>07038048557</t>
  </si>
  <si>
    <t>ANGELA N.</t>
  </si>
  <si>
    <t xml:space="preserve">B.A (THEATRE ARTS) '99, </t>
  </si>
  <si>
    <t>ASSISTANT CHIEF MEDICAL SOCIAL WORKER</t>
  </si>
  <si>
    <t>08033313178</t>
  </si>
  <si>
    <t>AKPAKI</t>
  </si>
  <si>
    <t>RAMAT O</t>
  </si>
  <si>
    <t>BSc.'09</t>
  </si>
  <si>
    <t>PRINCIPAL SOCIAL WELFARE OFFICER</t>
  </si>
  <si>
    <t>08039707350</t>
  </si>
  <si>
    <t>SABIU MOH'D</t>
  </si>
  <si>
    <t>BSC (PSYCHOLOGY) 10</t>
  </si>
  <si>
    <t>08063631639</t>
  </si>
  <si>
    <t>EDUN</t>
  </si>
  <si>
    <t>VIVIAN ANINGE</t>
  </si>
  <si>
    <t>B.SC(PSY)'08,OND(CMP)'04</t>
  </si>
  <si>
    <t>07069686657</t>
  </si>
  <si>
    <t>JACOB</t>
  </si>
  <si>
    <t>BITRUS CHUMADA</t>
  </si>
  <si>
    <t>B.SC(PSYCHOLOGY)'08, SSCE'02</t>
  </si>
  <si>
    <t>08063009399</t>
  </si>
  <si>
    <t>USMAN BABA</t>
  </si>
  <si>
    <t>BSC(PSYC')'07,SSCE'01</t>
  </si>
  <si>
    <t>07030988063</t>
  </si>
  <si>
    <t>JANE C.</t>
  </si>
  <si>
    <t>UMU-NNEOCHI</t>
  </si>
  <si>
    <t>B.SC (SOC. WORK &amp; COM DEV)'10</t>
  </si>
  <si>
    <t>SENIOR SOCIAL WELFARE OFFICER</t>
  </si>
  <si>
    <t>07034847285</t>
  </si>
  <si>
    <t>DEBORAH A.</t>
  </si>
  <si>
    <t>WARRI SOUTH WEST</t>
  </si>
  <si>
    <t>B.SC (PSYCHO) ' 06 DIP (PSYCH)' 05</t>
  </si>
  <si>
    <t>07032259951</t>
  </si>
  <si>
    <t>GENEVIEVE ODINACHI</t>
  </si>
  <si>
    <t>B.SC' 04</t>
  </si>
  <si>
    <t>07034902981</t>
  </si>
  <si>
    <t>BSc.(PYS0'06, NECO'02</t>
  </si>
  <si>
    <t>08035463376</t>
  </si>
  <si>
    <t>USMAN ADEKA</t>
  </si>
  <si>
    <t>BSC PSYCH '10  WAEC '05</t>
  </si>
  <si>
    <t>08060423298</t>
  </si>
  <si>
    <t>HALIMA MURTALA</t>
  </si>
  <si>
    <t>GD II'82, NCE'90, B(ED) G/C'12</t>
  </si>
  <si>
    <t>SENIOR MEDICAL SOCIAL WORKER I</t>
  </si>
  <si>
    <t>08039373034</t>
  </si>
  <si>
    <t xml:space="preserve">MOHAMMED </t>
  </si>
  <si>
    <t>BSC PSYCH '10</t>
  </si>
  <si>
    <t>08060285443</t>
  </si>
  <si>
    <t>TARI-CHANGBO</t>
  </si>
  <si>
    <t>MERCY LAMI</t>
  </si>
  <si>
    <t>BSC(PSYCHOLOGY), SSCE' 01</t>
  </si>
  <si>
    <t>09033582790</t>
  </si>
  <si>
    <t>JIMOH</t>
  </si>
  <si>
    <t>SHERIFAT ADEJUMOKE</t>
  </si>
  <si>
    <t>B.SC(EDU) 13 CHO 13 CHEW 96</t>
  </si>
  <si>
    <t>07032606750</t>
  </si>
  <si>
    <t>OYEBOLA TAIWO</t>
  </si>
  <si>
    <t>B.SC(EDU) G&amp;C 13 NCE 07</t>
  </si>
  <si>
    <t>08033347013</t>
  </si>
  <si>
    <t>DALHATU</t>
  </si>
  <si>
    <t>ALIYU MU'AZU</t>
  </si>
  <si>
    <t>BSC PSYCH '08</t>
  </si>
  <si>
    <t>08038682019</t>
  </si>
  <si>
    <t>MESHACK CHUKWUMA</t>
  </si>
  <si>
    <t>B.SC PSYCHOLOGY ‘06</t>
  </si>
  <si>
    <t>07032831287</t>
  </si>
  <si>
    <t>ADEYANJU</t>
  </si>
  <si>
    <t>G. ELIZABETH</t>
  </si>
  <si>
    <t>B.SC. PSY.’09</t>
  </si>
  <si>
    <t>08068075544</t>
  </si>
  <si>
    <t xml:space="preserve">KWARA </t>
  </si>
  <si>
    <t>B. ED. SOC. STD.’10</t>
  </si>
  <si>
    <t>08069166199</t>
  </si>
  <si>
    <t>IDREES</t>
  </si>
  <si>
    <t xml:space="preserve">TANIMU </t>
  </si>
  <si>
    <t>B.SC. SOC. ‘10</t>
  </si>
  <si>
    <t>08032771997</t>
  </si>
  <si>
    <t>PAULINE</t>
  </si>
  <si>
    <t>IBRAHIM AHMED</t>
  </si>
  <si>
    <t>MUBI SOUTH</t>
  </si>
  <si>
    <t>B.SC. SOC. &amp; ANTH.’12</t>
  </si>
  <si>
    <t>08082382530</t>
  </si>
  <si>
    <t>SANDRA</t>
  </si>
  <si>
    <t xml:space="preserve">AMALI </t>
  </si>
  <si>
    <t xml:space="preserve">  B.SC SOCIOLOGY 2009</t>
  </si>
  <si>
    <t>07068074987</t>
  </si>
  <si>
    <t xml:space="preserve">BULUS </t>
  </si>
  <si>
    <t>B.SC.  SOC. ‘10</t>
  </si>
  <si>
    <t>08034412256</t>
  </si>
  <si>
    <t>BIBIAN C.</t>
  </si>
  <si>
    <t>B.SC SOCIOLOGY</t>
  </si>
  <si>
    <t>MEDICAL SOCIAL WORKER I</t>
  </si>
  <si>
    <t>08037821963</t>
  </si>
  <si>
    <t>INARIGU</t>
  </si>
  <si>
    <t>B.SC PSYCHOLOGY ‘13</t>
  </si>
  <si>
    <t>08035774674</t>
  </si>
  <si>
    <t>B.SC. SOCIOLOGY’10</t>
  </si>
  <si>
    <t>08032115245</t>
  </si>
  <si>
    <t>CHUKWUEZI</t>
  </si>
  <si>
    <t>JULIET C.</t>
  </si>
  <si>
    <t>B.SC. SOC.’12</t>
  </si>
  <si>
    <t>07085296419</t>
  </si>
  <si>
    <t>SAMSON</t>
  </si>
  <si>
    <t xml:space="preserve">ANUWA </t>
  </si>
  <si>
    <t>B.SC PSYCHOLOGY’08</t>
  </si>
  <si>
    <t>080656095220</t>
  </si>
  <si>
    <t>MAIDOKI</t>
  </si>
  <si>
    <t>BRIDGET PETER</t>
  </si>
  <si>
    <t>B.SC SOCIOLOGY ‘ 08</t>
  </si>
  <si>
    <t>08036291317</t>
  </si>
  <si>
    <t>marthaangbazo@yahoo.com</t>
  </si>
  <si>
    <t>AYIH</t>
  </si>
  <si>
    <t xml:space="preserve">MARTHA  </t>
  </si>
  <si>
    <t>JOYCE D.</t>
  </si>
  <si>
    <t>WAEC'2002, NCE'02 B.ED SOCIAL '11</t>
  </si>
  <si>
    <t>3385</t>
  </si>
  <si>
    <t>408413</t>
  </si>
  <si>
    <t>08026717069</t>
  </si>
  <si>
    <t>afiqsani12@gmail.com</t>
  </si>
  <si>
    <t>SANI MUHAMMAD</t>
  </si>
  <si>
    <t>Bsc. PSYCOLOGY</t>
  </si>
  <si>
    <t>SENIOR SOCIAL WORKER</t>
  </si>
  <si>
    <t>08135999422</t>
  </si>
  <si>
    <t>peterpetee@yahoo.com</t>
  </si>
  <si>
    <t xml:space="preserve"> ONI   </t>
  </si>
  <si>
    <t>PETER AGBOLAHA</t>
  </si>
  <si>
    <t>EKITI WEST</t>
  </si>
  <si>
    <t>B.SC SOCIOLOGY '09, SSCE '09</t>
  </si>
  <si>
    <t>SOCIAL WELFARE OFFICER I</t>
  </si>
  <si>
    <t>08038897535</t>
  </si>
  <si>
    <t>maryamsulaiman10@gmail.com</t>
  </si>
  <si>
    <t>SULAIMAN</t>
  </si>
  <si>
    <t>B.ED SOCIAL STUDIES '16 SSCE’08</t>
  </si>
  <si>
    <t>08136041388</t>
  </si>
  <si>
    <t>SULEIMAN ABDULLAHI</t>
  </si>
  <si>
    <t>B.SC PSYCHOLOGY'15</t>
  </si>
  <si>
    <t>HAPPINESS OBIANUJU</t>
  </si>
  <si>
    <t>B.SC PSYCHOLOGY</t>
  </si>
  <si>
    <t>08165814817</t>
  </si>
  <si>
    <t>SADIYA BABSON</t>
  </si>
  <si>
    <t>B.SC PSY'16</t>
  </si>
  <si>
    <t>07062079324</t>
  </si>
  <si>
    <t>MUNIRAT</t>
  </si>
  <si>
    <t>SANI YAHAYA</t>
  </si>
  <si>
    <t>25/12/1994</t>
  </si>
  <si>
    <t>B.SC SOCIOLOGY'20</t>
  </si>
  <si>
    <t>08163224563</t>
  </si>
  <si>
    <t>SURAIYAH UMMI</t>
  </si>
  <si>
    <t>B.Ed GUIDANCE&amp; COUN'19</t>
  </si>
  <si>
    <t>0706775771</t>
  </si>
  <si>
    <t>ABDULLAHI OHIKWO</t>
  </si>
  <si>
    <t>14/03/1990</t>
  </si>
  <si>
    <t>B.SC PSYCH'15</t>
  </si>
  <si>
    <t>LASSON</t>
  </si>
  <si>
    <t>ASHLEY DAVID</t>
  </si>
  <si>
    <t>B.SC SOCIOLOGY'</t>
  </si>
  <si>
    <t>08107307280</t>
  </si>
  <si>
    <t>ZAINABLIMASN2018@GMAIL.COM</t>
  </si>
  <si>
    <t>LIMAN</t>
  </si>
  <si>
    <t>ZAINAB A.</t>
  </si>
  <si>
    <t>23/10/1990</t>
  </si>
  <si>
    <t>B.SC PSYCHOLOGY'17</t>
  </si>
  <si>
    <t>07/03/2022</t>
  </si>
  <si>
    <t>07036106641</t>
  </si>
  <si>
    <t>emmanuel18@gmail.com</t>
  </si>
  <si>
    <t>BHALA</t>
  </si>
  <si>
    <t>CHEWAZALO JOYCE</t>
  </si>
  <si>
    <t>18/02/1989</t>
  </si>
  <si>
    <t>8/08/2022</t>
  </si>
  <si>
    <t>SOCIAL WELFARE OFFICER CADRE</t>
  </si>
  <si>
    <t>07039335276</t>
  </si>
  <si>
    <t>IZUCHI</t>
  </si>
  <si>
    <t>UJU ROSEMARY</t>
  </si>
  <si>
    <t>MED'02, BSc.'97, NCE'92, SSCE'95</t>
  </si>
  <si>
    <t>ASSISTANT DIRECTOR MEDICAL SOCIAL WELFARE OFFICER</t>
  </si>
  <si>
    <t>0703546495</t>
  </si>
  <si>
    <t>GOFYER</t>
  </si>
  <si>
    <t>REBECCA P</t>
  </si>
  <si>
    <t>BS.C '06 SSCE '85, MED PSY '12</t>
  </si>
  <si>
    <t>CHIEF MEDICAL SOCIAL WORKER</t>
  </si>
  <si>
    <t>08030830753</t>
  </si>
  <si>
    <t>chaimanglois1010@gmail.com</t>
  </si>
  <si>
    <t>CHAIMANG</t>
  </si>
  <si>
    <t>Y. LOIS</t>
  </si>
  <si>
    <t>OD'09 SOCIAL WORKS</t>
  </si>
  <si>
    <t>08071300240</t>
  </si>
  <si>
    <t>amichiaruwa@yahoo.com</t>
  </si>
  <si>
    <t>ARUWA</t>
  </si>
  <si>
    <t>AMICHI MEDINAT</t>
  </si>
  <si>
    <t>16/01/1987</t>
  </si>
  <si>
    <t>IDAH</t>
  </si>
  <si>
    <t>IDA</t>
  </si>
  <si>
    <t>B.SC, SOCIOLOGY AND ANTHROPOLOGY</t>
  </si>
  <si>
    <t>STAFF WELFARE OFFICER</t>
  </si>
  <si>
    <t>506357</t>
  </si>
  <si>
    <t>08132323183</t>
  </si>
  <si>
    <t>chiokejacinta@gmail.com</t>
  </si>
  <si>
    <t>CHIOKE</t>
  </si>
  <si>
    <t>JACINTA EZINNE</t>
  </si>
  <si>
    <t>ANR</t>
  </si>
  <si>
    <t>B.ED SOCIOLOGY &amp; ANTROPOLOGY.  '2014</t>
  </si>
  <si>
    <t>506406</t>
  </si>
  <si>
    <t xml:space="preserve">08034777692, </t>
  </si>
  <si>
    <t>NAFISATMAIZABOLAWAL@GMAIL.COM</t>
  </si>
  <si>
    <t>MAIZABO</t>
  </si>
  <si>
    <t>NAFISAT LAWAL</t>
  </si>
  <si>
    <t>PSYCOLOGY '2017</t>
  </si>
  <si>
    <t>507058</t>
  </si>
  <si>
    <t>07032867668</t>
  </si>
  <si>
    <t>HUSSAINIYAHYAMAHMUD@GMAIL.COM</t>
  </si>
  <si>
    <t>MAHMUD YAHAYA</t>
  </si>
  <si>
    <t>SOC '12 SSCE 2000</t>
  </si>
  <si>
    <t>08177094136</t>
  </si>
  <si>
    <t>Samuel Rebecca</t>
  </si>
  <si>
    <t>08052635611</t>
  </si>
  <si>
    <t xml:space="preserve">Samuel Ayosiku </t>
  </si>
  <si>
    <t>Ayobami</t>
  </si>
  <si>
    <t>3927</t>
  </si>
  <si>
    <t>525490</t>
  </si>
  <si>
    <t>MARIAM YAHAYA</t>
  </si>
  <si>
    <t>12/04/1986</t>
  </si>
  <si>
    <t>08065749854</t>
  </si>
  <si>
    <t>ruthnoms@ymail.com</t>
  </si>
  <si>
    <t>NOMA</t>
  </si>
  <si>
    <t xml:space="preserve">RUTH </t>
  </si>
  <si>
    <t>SOCIAL DIP.'04, SSCE'00</t>
  </si>
  <si>
    <t>PHARMACEUTICAL SERVICES DEPARTMENT</t>
  </si>
  <si>
    <t>PHARMACIST / SCIENTIFIC OFFICER CADRE</t>
  </si>
  <si>
    <t>08035993338</t>
  </si>
  <si>
    <t>sabiudm@gmail.com</t>
  </si>
  <si>
    <t>SABIU</t>
  </si>
  <si>
    <t xml:space="preserve">PGDM' 00, B.PHARM '88, IJMB '84, SSCE '81, FPCPharm 2014, Pharm D '10, MBA '06, PGDM '00, </t>
  </si>
  <si>
    <t>DIRECTOR PHARMACY SERVICES</t>
  </si>
  <si>
    <t>08036512430</t>
  </si>
  <si>
    <t>kwaghkunalang@yahoo.com</t>
  </si>
  <si>
    <t>ITYAV</t>
  </si>
  <si>
    <t>GRACE K.</t>
  </si>
  <si>
    <t>B.PHARM '90, SSCE '79</t>
  </si>
  <si>
    <t>DIRECTOR, PHARMACEUTICAL SERVICES</t>
  </si>
  <si>
    <t>08035949444</t>
  </si>
  <si>
    <t>uthsar@yahoo.com</t>
  </si>
  <si>
    <t>UTHMAN RABIU</t>
  </si>
  <si>
    <t>FPCPharm '13, Pharm D '09 MBA '90, PGDM '06, B.PHARM '99</t>
  </si>
  <si>
    <t xml:space="preserve">DEPUTY DIRECTOR (PHARMACY) </t>
  </si>
  <si>
    <t>08033806430</t>
  </si>
  <si>
    <t>mazaiusmanrekiya@gmail.com</t>
  </si>
  <si>
    <t>MAZAI</t>
  </si>
  <si>
    <t>REKIYA OZICHU</t>
  </si>
  <si>
    <t>FPCPharm, B. Pharm '92B.PHARM '00, SSCE '92</t>
  </si>
  <si>
    <t>08035960329</t>
  </si>
  <si>
    <t>nnekaisama@yahoo.co.uk</t>
  </si>
  <si>
    <t>UDE</t>
  </si>
  <si>
    <t>NNEKA PAMELA</t>
  </si>
  <si>
    <t xml:space="preserve">B. PHARM'95, </t>
  </si>
  <si>
    <t>DEPUTY DIRECTOR, PHARMACEUTICAL SERVICES</t>
  </si>
  <si>
    <t>08055114976</t>
  </si>
  <si>
    <t>yyamed@yahoo.com</t>
  </si>
  <si>
    <t>BABA YAHAYA</t>
  </si>
  <si>
    <t>B. Pharm '00, SSCE '92</t>
  </si>
  <si>
    <t>08073428446</t>
  </si>
  <si>
    <t>kizmahmary@gmail.com</t>
  </si>
  <si>
    <t>MAKAN</t>
  </si>
  <si>
    <t>L. NENZARMWA</t>
  </si>
  <si>
    <t>B. PHARM' 02, SSCE' 93</t>
  </si>
  <si>
    <t>08035981816</t>
  </si>
  <si>
    <t>aminat32@yahoo.com</t>
  </si>
  <si>
    <t>OIZA YAKUBU</t>
  </si>
  <si>
    <t>08036912160</t>
  </si>
  <si>
    <t>benystell@yahoo.com</t>
  </si>
  <si>
    <t>LINDA</t>
  </si>
  <si>
    <t>ADA OHEMU</t>
  </si>
  <si>
    <t>B. PHARM' 99, SSCE' 89</t>
  </si>
  <si>
    <t>07035882000</t>
  </si>
  <si>
    <t>ibrahim4real88@yahoo.com</t>
  </si>
  <si>
    <t>ALHASSAN KAMAL</t>
  </si>
  <si>
    <t>B. PHARM' 02, SSCE'93</t>
  </si>
  <si>
    <t>08035994657</t>
  </si>
  <si>
    <t>immandjay@yahoo.com</t>
  </si>
  <si>
    <t>ENYO JUDITH</t>
  </si>
  <si>
    <t>B. PHARM' 02, WAEC' 94</t>
  </si>
  <si>
    <t>KIZAMAH</t>
  </si>
  <si>
    <t>MARY S.</t>
  </si>
  <si>
    <t>B. PHARM' 03, SSCE' 90</t>
  </si>
  <si>
    <t>08065552359</t>
  </si>
  <si>
    <t>shagamichael@yahoo.com</t>
  </si>
  <si>
    <t>SHAGA</t>
  </si>
  <si>
    <t>MICHAEL .K.</t>
  </si>
  <si>
    <t>B/PHARM '05</t>
  </si>
  <si>
    <t>08036135303</t>
  </si>
  <si>
    <t>nwajiohechukwu@yahoo.com</t>
  </si>
  <si>
    <t xml:space="preserve">NWAJI </t>
  </si>
  <si>
    <t>ORU WEST</t>
  </si>
  <si>
    <t>B. PHARM '05, SSCE '98</t>
  </si>
  <si>
    <t>08065507175</t>
  </si>
  <si>
    <t>othnielmasok@gmail.com</t>
  </si>
  <si>
    <t>OTHNIEL</t>
  </si>
  <si>
    <t>MASOK DAUDA</t>
  </si>
  <si>
    <t>PHARM. SCI '06, SSCE '96</t>
  </si>
  <si>
    <t>08034216619</t>
  </si>
  <si>
    <t>rakiyaabubakar66@gmail.com</t>
  </si>
  <si>
    <t>RAKIYA A.</t>
  </si>
  <si>
    <t>B.PHARM'07, NECO'00</t>
  </si>
  <si>
    <t>08036860700</t>
  </si>
  <si>
    <t>gtyem@yahoo.com</t>
  </si>
  <si>
    <t>TYEM</t>
  </si>
  <si>
    <t xml:space="preserve">GANPON </t>
  </si>
  <si>
    <t>B.PHARM'08</t>
  </si>
  <si>
    <t>08036228419</t>
  </si>
  <si>
    <t>bsilifat@yahoo.com</t>
  </si>
  <si>
    <t>ABDULKARIM</t>
  </si>
  <si>
    <t>SILIFATU AKEEM</t>
  </si>
  <si>
    <t>B.PHARM '06, SSCE '97</t>
  </si>
  <si>
    <t>08090867611</t>
  </si>
  <si>
    <t>yaroamin2000@gmail.com</t>
  </si>
  <si>
    <t>MANGA</t>
  </si>
  <si>
    <t>YARO AMINU</t>
  </si>
  <si>
    <t>PHARM TECH '96, SSCE '90</t>
  </si>
  <si>
    <t>CHIEF PHARMACY TECHNICIAN</t>
  </si>
  <si>
    <t>08039676249</t>
  </si>
  <si>
    <t>ruqatenku@gmail.com</t>
  </si>
  <si>
    <t xml:space="preserve">MUHAMMED RUQAIYATU </t>
  </si>
  <si>
    <t>B. PHARMACY'06, WAEC'00</t>
  </si>
  <si>
    <t>CHIEF PHARMACIST</t>
  </si>
  <si>
    <t>08140717809</t>
  </si>
  <si>
    <t>bmstoto@gmail.com</t>
  </si>
  <si>
    <t>MAIRO SA'IDU</t>
  </si>
  <si>
    <t>B.PHARM '08</t>
  </si>
  <si>
    <t>08032908735</t>
  </si>
  <si>
    <t>tesnene2000@yahoo.com</t>
  </si>
  <si>
    <t>THERESA O.</t>
  </si>
  <si>
    <t>B. PHARM'07</t>
  </si>
  <si>
    <t>08037569541</t>
  </si>
  <si>
    <t>lydiaomoniyi2@gmail.com</t>
  </si>
  <si>
    <t>OMONIYI</t>
  </si>
  <si>
    <t>LYDIA O.</t>
  </si>
  <si>
    <t>ADAVI</t>
  </si>
  <si>
    <t>B- PHARM.'07</t>
  </si>
  <si>
    <t>08035978010</t>
  </si>
  <si>
    <t>usmalikimail@gmail.com</t>
  </si>
  <si>
    <t>MALIKI I.</t>
  </si>
  <si>
    <t xml:space="preserve">KOGI </t>
  </si>
  <si>
    <t>BSc. PHARMACY'99, WAEC'88</t>
  </si>
  <si>
    <t>cymeks2000@yahoo.com</t>
  </si>
  <si>
    <t>ONAH</t>
  </si>
  <si>
    <t>CHUKWUEMEKA CYPRIAN</t>
  </si>
  <si>
    <t>BSC PHARMACY' 07, WAEC' 07</t>
  </si>
  <si>
    <t>08039119108</t>
  </si>
  <si>
    <t>pharmrajab@gmail.com</t>
  </si>
  <si>
    <t>RAJI</t>
  </si>
  <si>
    <t xml:space="preserve">ABDULFATAI </t>
  </si>
  <si>
    <t>B. PHARM '06</t>
  </si>
  <si>
    <t>08060273026</t>
  </si>
  <si>
    <t>damshaksati1979@gmail.com</t>
  </si>
  <si>
    <t>YILOKOT</t>
  </si>
  <si>
    <t>DANSHAK .S.</t>
  </si>
  <si>
    <t>B.PHARM '09</t>
  </si>
  <si>
    <t>PRINCIPAL PHARMACIST</t>
  </si>
  <si>
    <t>07034518830</t>
  </si>
  <si>
    <t>mahanyohanna4@gmail.com</t>
  </si>
  <si>
    <t>MAJU</t>
  </si>
  <si>
    <t>MAHAN Y.</t>
  </si>
  <si>
    <t>08032914512</t>
  </si>
  <si>
    <t>pximoamoke@gmail.com</t>
  </si>
  <si>
    <t>AMOKE</t>
  </si>
  <si>
    <t>INNOCENT IKECHUKWU</t>
  </si>
  <si>
    <t>B.PHARM '08 WAEC 98</t>
  </si>
  <si>
    <t>08067322044</t>
  </si>
  <si>
    <t>ihughellamsoo@yahoo.com</t>
  </si>
  <si>
    <t>IHUGH</t>
  </si>
  <si>
    <t>MSOO</t>
  </si>
  <si>
    <t>PHARM 11 SSCE 94</t>
  </si>
  <si>
    <t>08067729695</t>
  </si>
  <si>
    <t>olatunjikafayah@yahoo.com</t>
  </si>
  <si>
    <t>OLATUNJI</t>
  </si>
  <si>
    <t>RAJI KAFAYAH O.</t>
  </si>
  <si>
    <t>08039634672</t>
  </si>
  <si>
    <t>jummypharm@yahoo.com</t>
  </si>
  <si>
    <t>OLAJUMOKE</t>
  </si>
  <si>
    <t xml:space="preserve">OLORUNTOBA </t>
  </si>
  <si>
    <t>07037706988</t>
  </si>
  <si>
    <t>pharmisarahimi@gmail.com</t>
  </si>
  <si>
    <t>SALAWO ABDULRAHIM</t>
  </si>
  <si>
    <t>B.PHARM'07,SSCE'90</t>
  </si>
  <si>
    <t>08063307710</t>
  </si>
  <si>
    <t>rimfaptm.pr@gmail.com</t>
  </si>
  <si>
    <t>RIMFA</t>
  </si>
  <si>
    <t>NANVEM PONTIM</t>
  </si>
  <si>
    <t>BSC (PHAM) 10</t>
  </si>
  <si>
    <t>07035881556</t>
  </si>
  <si>
    <t>ayuksalaku@yahoo.com</t>
  </si>
  <si>
    <t>PATIENCE</t>
  </si>
  <si>
    <t>A. AFFIKU</t>
  </si>
  <si>
    <t>BSC PHAM 08</t>
  </si>
  <si>
    <t>07030555525</t>
  </si>
  <si>
    <t>hynder2@rocketmail.com</t>
  </si>
  <si>
    <t>HINDATU</t>
  </si>
  <si>
    <t>SAMEEL MOHAMMED</t>
  </si>
  <si>
    <t>BSC PHARMACY '10</t>
  </si>
  <si>
    <t>08064717150</t>
  </si>
  <si>
    <t>bulus_ishaku@yahoo.com</t>
  </si>
  <si>
    <t>ISHAKU</t>
  </si>
  <si>
    <t>BSC PHARMACY '09 NIM'11</t>
  </si>
  <si>
    <t>08065686328</t>
  </si>
  <si>
    <t>speakzamabel@yahoo.com</t>
  </si>
  <si>
    <t xml:space="preserve">HELEN </t>
  </si>
  <si>
    <t>BSC PHARMACY  '07</t>
  </si>
  <si>
    <t>08069751725</t>
  </si>
  <si>
    <t>jatauemmaumbugu@gmail.com</t>
  </si>
  <si>
    <t>B. PHARM '12, WASC '98</t>
  </si>
  <si>
    <t>08036007080</t>
  </si>
  <si>
    <t>mayenajeh@yahoo.com</t>
  </si>
  <si>
    <t>IYAKWARI</t>
  </si>
  <si>
    <t>MARIA AKPAJESHI</t>
  </si>
  <si>
    <t>B.PHARM '07, WASC '99</t>
  </si>
  <si>
    <t>08106455050</t>
  </si>
  <si>
    <t>nike_ayanniyi@yahoo.com</t>
  </si>
  <si>
    <t>AYANNIYI</t>
  </si>
  <si>
    <t>AYANMIKE FELICIA</t>
  </si>
  <si>
    <t>B.PHARM '06, WASC '99/06</t>
  </si>
  <si>
    <t>08036140236</t>
  </si>
  <si>
    <t>bilqees.2009@yahoo.com</t>
  </si>
  <si>
    <t xml:space="preserve">BILKISU </t>
  </si>
  <si>
    <t>B.PHARM '10, WASC '03</t>
  </si>
  <si>
    <t>08037478370</t>
  </si>
  <si>
    <t>ikehyacinth@yahoo.co.uk</t>
  </si>
  <si>
    <t>IKE</t>
  </si>
  <si>
    <t>HYACINTH NNAEMEKA</t>
  </si>
  <si>
    <t>B. PHARM'10</t>
  </si>
  <si>
    <t>08039693784</t>
  </si>
  <si>
    <t>esha.esther.ee@gmail.com</t>
  </si>
  <si>
    <t>ANJUGU</t>
  </si>
  <si>
    <t>ESTHER ESHA</t>
  </si>
  <si>
    <t>B.PHARM' 09, SSCE' 02</t>
  </si>
  <si>
    <t>07035010404</t>
  </si>
  <si>
    <t>samarium2004@yahoo.com</t>
  </si>
  <si>
    <t>SAMIRA ISHAQ</t>
  </si>
  <si>
    <t>B. PHARM' 11, SSCE' 11</t>
  </si>
  <si>
    <t>08036577725</t>
  </si>
  <si>
    <t>jevelyk@yahoo.com</t>
  </si>
  <si>
    <t>LUKA</t>
  </si>
  <si>
    <t>JEHU KYARI</t>
  </si>
  <si>
    <t>B.SC (PHARM)' 09, SSCE' 02</t>
  </si>
  <si>
    <t>08069530539</t>
  </si>
  <si>
    <t>johnuwaya@yahoo.com</t>
  </si>
  <si>
    <t>UWAYA</t>
  </si>
  <si>
    <t>JOHN OGHIE</t>
  </si>
  <si>
    <t>SSCE 98, B.SC (PHARM) 07</t>
  </si>
  <si>
    <t>08037028955</t>
  </si>
  <si>
    <t>p.ukanwa@yahoo.com</t>
  </si>
  <si>
    <t>UKANWA</t>
  </si>
  <si>
    <t>PROMISE NNAMDI</t>
  </si>
  <si>
    <t>EHIME-MBANO</t>
  </si>
  <si>
    <t>B.PHARM '05, WASC '93</t>
  </si>
  <si>
    <t>07031050907</t>
  </si>
  <si>
    <t>clempwaspo@gmail.com</t>
  </si>
  <si>
    <t>PWASPO</t>
  </si>
  <si>
    <t>CLEMENT IBRAHIM</t>
  </si>
  <si>
    <t>08069691653</t>
  </si>
  <si>
    <t>tangkatg3@gmail.com</t>
  </si>
  <si>
    <t>GIMBA</t>
  </si>
  <si>
    <t>TANGKAT DIKOP</t>
  </si>
  <si>
    <t>BSC(PHARM)' 11, SSCE' 05</t>
  </si>
  <si>
    <t>08036554798</t>
  </si>
  <si>
    <t>ritadiamond@gmail.com</t>
  </si>
  <si>
    <t>RITA</t>
  </si>
  <si>
    <t>ISA OHYOMA</t>
  </si>
  <si>
    <t>QUAANPAN</t>
  </si>
  <si>
    <t>B PHARMACY '11, WAEC '02</t>
  </si>
  <si>
    <t>08035648845</t>
  </si>
  <si>
    <t>estyada@yahoo.co.uk</t>
  </si>
  <si>
    <t>ADAKU</t>
  </si>
  <si>
    <t>ESTHER ONUMONU</t>
  </si>
  <si>
    <t>B.PHARM '06,SSCE'96</t>
  </si>
  <si>
    <t>08062921792</t>
  </si>
  <si>
    <t>song4christ52@yahoo.com</t>
  </si>
  <si>
    <t>SONG</t>
  </si>
  <si>
    <t>GAM JONG</t>
  </si>
  <si>
    <t>B. PHARM' 10</t>
  </si>
  <si>
    <t>08060270087</t>
  </si>
  <si>
    <t>gdeborahchen@gmail.com</t>
  </si>
  <si>
    <t>GANG</t>
  </si>
  <si>
    <t>DEBORAH CHEN</t>
  </si>
  <si>
    <t>B. PHARM' 11</t>
  </si>
  <si>
    <t>08164061502</t>
  </si>
  <si>
    <t>akorcharityada@gmail.com</t>
  </si>
  <si>
    <t>AKOR</t>
  </si>
  <si>
    <t>CHARITY ADA</t>
  </si>
  <si>
    <t>B.PHARM’02</t>
  </si>
  <si>
    <t>08034999517</t>
  </si>
  <si>
    <t>ope_niyi@yahoo.co.uk</t>
  </si>
  <si>
    <t>OGUNFEYITIMI</t>
  </si>
  <si>
    <t xml:space="preserve">    ADEBUSOLA O.</t>
  </si>
  <si>
    <t>B.PHARM ’07, SSCE '98</t>
  </si>
  <si>
    <t>IFEANYI FRANKLIN</t>
  </si>
  <si>
    <t>B.PHARM '98. SSCE/WASC '88/89</t>
  </si>
  <si>
    <t>08036606198</t>
  </si>
  <si>
    <t>sidi43730@gmail.com</t>
  </si>
  <si>
    <t>SIDI</t>
  </si>
  <si>
    <t>ALI GAMBO</t>
  </si>
  <si>
    <t>B. Pharm '15, NECO '08, FSLC '02</t>
  </si>
  <si>
    <t>499625</t>
  </si>
  <si>
    <t>08088447700</t>
  </si>
  <si>
    <t>frodoogun.75@gmail.com</t>
  </si>
  <si>
    <t>OLATUNBOSUN</t>
  </si>
  <si>
    <t>HAKEEM KAYODE</t>
  </si>
  <si>
    <t>B. SC PHARM '13, SSCE '07</t>
  </si>
  <si>
    <t>SENIOR PHARMACIST</t>
  </si>
  <si>
    <t>NNEKA IMMACULATA</t>
  </si>
  <si>
    <t>B.SC (PHARM)'05, SSCE'00</t>
  </si>
  <si>
    <t>499617</t>
  </si>
  <si>
    <t>08031302150</t>
  </si>
  <si>
    <t>jiboleridris@gmail.com</t>
  </si>
  <si>
    <t>OMOTOSHO, IDRIS AJIBOLA</t>
  </si>
  <si>
    <t>25/10/1990</t>
  </si>
  <si>
    <t>B. SC PHARM '2017 SSCE '2006 FSLC 2000</t>
  </si>
  <si>
    <t>506083</t>
  </si>
  <si>
    <t>07036610390</t>
  </si>
  <si>
    <t>elaigwuphilpaul@gmail.com</t>
  </si>
  <si>
    <t>ELEIGWU</t>
  </si>
  <si>
    <t>PHILPAUL OWOJO</t>
  </si>
  <si>
    <t>OML</t>
  </si>
  <si>
    <t>B.PHARM '16</t>
  </si>
  <si>
    <t>507164</t>
  </si>
  <si>
    <t>08126246485</t>
  </si>
  <si>
    <t>FARRYMEDIC008@GMAIL.COM</t>
  </si>
  <si>
    <t>HASSAN TAIWO</t>
  </si>
  <si>
    <t>B.PHARM'15</t>
  </si>
  <si>
    <t>506663</t>
  </si>
  <si>
    <t>07062937346</t>
  </si>
  <si>
    <t>UMARSANDA102@GMAIL.COM</t>
  </si>
  <si>
    <t>SANDA</t>
  </si>
  <si>
    <t>ADAMU UMAR</t>
  </si>
  <si>
    <t>BORGU</t>
  </si>
  <si>
    <t>BOR</t>
  </si>
  <si>
    <t>493885</t>
  </si>
  <si>
    <t>07063593300</t>
  </si>
  <si>
    <t>EHERI</t>
  </si>
  <si>
    <t>JENNIFER SEWUESE</t>
  </si>
  <si>
    <t>21/12/1990</t>
  </si>
  <si>
    <t>08071813365, 08067913030</t>
  </si>
  <si>
    <t>NAKRIS</t>
  </si>
  <si>
    <t>ABARI ISHAKU</t>
  </si>
  <si>
    <t>08160737636</t>
  </si>
  <si>
    <t>ABUBAKAR YARO</t>
  </si>
  <si>
    <t>22/02/1997</t>
  </si>
  <si>
    <t>07037951938</t>
  </si>
  <si>
    <t>UDO</t>
  </si>
  <si>
    <t>MANDU COSMAS</t>
  </si>
  <si>
    <t>UYO</t>
  </si>
  <si>
    <t>08064740324</t>
  </si>
  <si>
    <t>JUNAIDU</t>
  </si>
  <si>
    <t>BARA'ATU MUSTAPHA</t>
  </si>
  <si>
    <t>17/01/1992</t>
  </si>
  <si>
    <t>KATSINA</t>
  </si>
  <si>
    <t>08138464537</t>
  </si>
  <si>
    <t>IGE</t>
  </si>
  <si>
    <t>PATIENCE ODUNAYO</t>
  </si>
  <si>
    <t>24/12/1996</t>
  </si>
  <si>
    <t>07064534005</t>
  </si>
  <si>
    <t>emanamfonpaul@gmail.com</t>
  </si>
  <si>
    <t>OKON</t>
  </si>
  <si>
    <t>EMANAMFON PETER</t>
  </si>
  <si>
    <t>AKWA IBOM</t>
  </si>
  <si>
    <t>07089311565</t>
  </si>
  <si>
    <t>Ekeh Ikenna</t>
  </si>
  <si>
    <t>Ezekiel</t>
  </si>
  <si>
    <t>PHARMACY TECHNICIAN CADRE</t>
  </si>
  <si>
    <t>08065299990</t>
  </si>
  <si>
    <t>ogaboko22@gmail.com</t>
  </si>
  <si>
    <t>BAKO E.</t>
  </si>
  <si>
    <t>PHARM TECH '02, SSCE '91</t>
  </si>
  <si>
    <t>PRINCIPAL PHARMACY TECHNICIAN I</t>
  </si>
  <si>
    <t>08096318778</t>
  </si>
  <si>
    <t>ayubawayas307@yahoo.com</t>
  </si>
  <si>
    <t>SAMAILA</t>
  </si>
  <si>
    <t>AYUBA WAYAS</t>
  </si>
  <si>
    <t>H A (PHARMACY) 07 DIP 84</t>
  </si>
  <si>
    <t>PRINCIPAL PHARMACY TECHNICIAN II</t>
  </si>
  <si>
    <t>08066679137</t>
  </si>
  <si>
    <t>garbajoel@gmail.com</t>
  </si>
  <si>
    <t>ALEXANDER .J</t>
  </si>
  <si>
    <t>P C M 07 PHAMCY</t>
  </si>
  <si>
    <t>07034955988</t>
  </si>
  <si>
    <t>joshuaanzak008@gmail.com</t>
  </si>
  <si>
    <t>JOSHUA N.</t>
  </si>
  <si>
    <t>PHARM.TECH'05,SSCE,'94</t>
  </si>
  <si>
    <t>08066913205</t>
  </si>
  <si>
    <t>msule2448@gmail.com</t>
  </si>
  <si>
    <t>SULE BABA</t>
  </si>
  <si>
    <t>PATEGI</t>
  </si>
  <si>
    <t>WAEC 06, NC (PARHM TECH)' 04</t>
  </si>
  <si>
    <t>PRINCIPAL PHARMACY TECH II</t>
  </si>
  <si>
    <t>07039391931</t>
  </si>
  <si>
    <t>tawalgideon@yahoo.com</t>
  </si>
  <si>
    <t>TAWAL</t>
  </si>
  <si>
    <t>GIDEON CORNELIUS</t>
  </si>
  <si>
    <t>PHARM. TECH'12,SSCE'08</t>
  </si>
  <si>
    <t>SENIOR PHARMACY TECHNICIAN</t>
  </si>
  <si>
    <t>07066500028</t>
  </si>
  <si>
    <t>naformangut@gmail.com</t>
  </si>
  <si>
    <t>NAFOR</t>
  </si>
  <si>
    <t>ISHAYA MANGUT</t>
  </si>
  <si>
    <t xml:space="preserve">PHARM TECH. </t>
  </si>
  <si>
    <t>07066922294</t>
  </si>
  <si>
    <t>hodomicheal@gmail.com</t>
  </si>
  <si>
    <t>OGBODUM</t>
  </si>
  <si>
    <t>HODO MICHAEL</t>
  </si>
  <si>
    <t>DIP PHARM TECH '04, SSCE '96</t>
  </si>
  <si>
    <t>HIGHER PHARMACY TECHNICIAN</t>
  </si>
  <si>
    <t>09060355246</t>
  </si>
  <si>
    <t>AKARO UMAR</t>
  </si>
  <si>
    <t>LFA</t>
  </si>
  <si>
    <t>DIP PHARM TECH'20</t>
  </si>
  <si>
    <t>07055539611, 08089774176</t>
  </si>
  <si>
    <t>SHAIBU EGYE</t>
  </si>
  <si>
    <t>DIP. PHARM. TECH'21</t>
  </si>
  <si>
    <t>SCIENTIFIC OFFICERS</t>
  </si>
  <si>
    <t>08039356048</t>
  </si>
  <si>
    <t>bernareal42@gmail.com</t>
  </si>
  <si>
    <t>NWACHUKU</t>
  </si>
  <si>
    <t>BERNADATTE C.</t>
  </si>
  <si>
    <t>HND' LAB.TECH'05,ND(LAB.TECH)'03</t>
  </si>
  <si>
    <t>PRINCIPAL SCIENCE LABORATORY TECHNOLOGIST II</t>
  </si>
  <si>
    <t>08034821427</t>
  </si>
  <si>
    <t>ngarnenkonyang@ymail.com</t>
  </si>
  <si>
    <t>DAVID</t>
  </si>
  <si>
    <t>NGARNE N.</t>
  </si>
  <si>
    <t>BSc. CHEM.'08</t>
  </si>
  <si>
    <t>SENIOR SCIENTIFIC OFFICER</t>
  </si>
  <si>
    <t>08025413259</t>
  </si>
  <si>
    <t>edyelvis47@gmail.com</t>
  </si>
  <si>
    <t>UKPANAH</t>
  </si>
  <si>
    <t>EDDIONG E.</t>
  </si>
  <si>
    <t>UKANAFUN</t>
  </si>
  <si>
    <t>BSc. MICR.'09</t>
  </si>
  <si>
    <t>08060582145</t>
  </si>
  <si>
    <t>ememekong3@gmail.com</t>
  </si>
  <si>
    <t>EKONG</t>
  </si>
  <si>
    <t>EMEM PAUL</t>
  </si>
  <si>
    <t>B.Sc MICRO BIO '10</t>
  </si>
  <si>
    <t>08065561248</t>
  </si>
  <si>
    <t>omorere02@gmail.com</t>
  </si>
  <si>
    <t>OMORERE</t>
  </si>
  <si>
    <t>DAVID. A</t>
  </si>
  <si>
    <t>UGHELLI SOUTH</t>
  </si>
  <si>
    <t>B.SC (EDU) MATH' 04, SSCE' 95</t>
  </si>
  <si>
    <t>08134699197</t>
  </si>
  <si>
    <t>ogga75@gmail.com</t>
  </si>
  <si>
    <t>AISHA OGGA</t>
  </si>
  <si>
    <t>B.SC (MICROBIO)' 11, SSCE' 08</t>
  </si>
  <si>
    <t>07036992994</t>
  </si>
  <si>
    <t>dekky2020@yahoo.com</t>
  </si>
  <si>
    <t>BLESSING NKIRUKA</t>
  </si>
  <si>
    <t>B.SC. SCI. LAB.TECH, MICRO TEC) 12, SSCE 04</t>
  </si>
  <si>
    <t>08076207625</t>
  </si>
  <si>
    <t>shagnapaul@gmail.com</t>
  </si>
  <si>
    <t>S.K SHEGNA</t>
  </si>
  <si>
    <t>GURARA</t>
  </si>
  <si>
    <t>B.TEC (BIO)' 09, SSCE' 01</t>
  </si>
  <si>
    <t>07063606315</t>
  </si>
  <si>
    <t>patrickmfoniso@gmail.com</t>
  </si>
  <si>
    <t>UMANAH</t>
  </si>
  <si>
    <t>PATRICK MFONISO</t>
  </si>
  <si>
    <t>BS MICROBIOLOGY' 11</t>
  </si>
  <si>
    <t>08136345625</t>
  </si>
  <si>
    <t>ajokeola6@gmail.com</t>
  </si>
  <si>
    <t>GANIYAT O.</t>
  </si>
  <si>
    <t>B.SC (ED)'10 N.C.E'04</t>
  </si>
  <si>
    <t>08035162167</t>
  </si>
  <si>
    <t>bisayo17@gmail.com</t>
  </si>
  <si>
    <t>OLUSOLAIDE</t>
  </si>
  <si>
    <t>BISAYO ADETUYI</t>
  </si>
  <si>
    <t>BSc.(ANATOMY)'11, SSCE'04</t>
  </si>
  <si>
    <t>07060459631</t>
  </si>
  <si>
    <t>archibongpublichealth@yahoo.com</t>
  </si>
  <si>
    <t>ARCHIBONG</t>
  </si>
  <si>
    <t>EMEM O.</t>
  </si>
  <si>
    <t>ITU</t>
  </si>
  <si>
    <t>BSC BIO'08, SSCE' 08</t>
  </si>
  <si>
    <t>08052314511</t>
  </si>
  <si>
    <t>funkealagbe5@gmail.com</t>
  </si>
  <si>
    <t>ALAGBE</t>
  </si>
  <si>
    <t>COMFORT F.</t>
  </si>
  <si>
    <t>B.AGRIC '06</t>
  </si>
  <si>
    <t>08069618015</t>
  </si>
  <si>
    <t>abdulkareemkasim01@yahoo.com</t>
  </si>
  <si>
    <t>ABDULKAREEM</t>
  </si>
  <si>
    <t>KASIM</t>
  </si>
  <si>
    <t>B.ENG.CHEM.ENG' 03, PGDCE' 12, PGDEM' 12</t>
  </si>
  <si>
    <t>08139328990</t>
  </si>
  <si>
    <t>adamaifata26@gmail.com</t>
  </si>
  <si>
    <t>MAIFATA M.</t>
  </si>
  <si>
    <t>ADAMA</t>
  </si>
  <si>
    <t>B.SC BOTANY'12</t>
  </si>
  <si>
    <t>08037605556</t>
  </si>
  <si>
    <t>batooteemah@gmail.com</t>
  </si>
  <si>
    <t>SABIU ADAM</t>
  </si>
  <si>
    <t>B.SC (ED) BIOLOGY'13</t>
  </si>
  <si>
    <t>07031556695</t>
  </si>
  <si>
    <t>SIMON THOMAS</t>
  </si>
  <si>
    <t>24/10/1983</t>
  </si>
  <si>
    <t>B.SC CHEM '11</t>
  </si>
  <si>
    <t>20/12/2022</t>
  </si>
  <si>
    <t>08171179176</t>
  </si>
  <si>
    <t>atarheokaredje@gmail.com</t>
  </si>
  <si>
    <t>OKAREDJE</t>
  </si>
  <si>
    <t>ATARHE</t>
  </si>
  <si>
    <t>08037501759</t>
  </si>
  <si>
    <t>ugo2rich2002@yahoo.com</t>
  </si>
  <si>
    <t>OKEREKE</t>
  </si>
  <si>
    <t>RACHEAL UGONNA</t>
  </si>
  <si>
    <t>B.SC (APPLIED MICRO)'09</t>
  </si>
  <si>
    <t>SENIOR SCIENTIFIC OFFICER I</t>
  </si>
  <si>
    <t>08034938257</t>
  </si>
  <si>
    <t>sharondaniel2004@gmail.com</t>
  </si>
  <si>
    <t>SHARON NYEBUK</t>
  </si>
  <si>
    <t>ORUK-ANAM</t>
  </si>
  <si>
    <t>BSc. MICR.'01</t>
  </si>
  <si>
    <t>PRINCIPAL SCIENTIFIC OFFICER</t>
  </si>
  <si>
    <t>08064358420</t>
  </si>
  <si>
    <t>ikarejames@gmail.com</t>
  </si>
  <si>
    <t>JAMES</t>
  </si>
  <si>
    <t>IKARE SUNDAY</t>
  </si>
  <si>
    <t xml:space="preserve">B.Sc Human Anatomy '11, </t>
  </si>
  <si>
    <t>07033922633</t>
  </si>
  <si>
    <t>eniekanetukakpan@yahoo.com</t>
  </si>
  <si>
    <t>ETUKAKPAN</t>
  </si>
  <si>
    <t>ANIEKAN BASSEY</t>
  </si>
  <si>
    <t>NSIT-UBIUM</t>
  </si>
  <si>
    <t>B.SC HEALTH SCIENCE '10</t>
  </si>
  <si>
    <t>08035935342</t>
  </si>
  <si>
    <t>annadanishaya@gmail.com</t>
  </si>
  <si>
    <t>ANNA</t>
  </si>
  <si>
    <t>DANIEL ISHAYA</t>
  </si>
  <si>
    <t>B.Sc Bio (Ed) '09</t>
  </si>
  <si>
    <t>08134901646</t>
  </si>
  <si>
    <t>ndubuezeonwuka@gmail.com</t>
  </si>
  <si>
    <t>ONWUKA</t>
  </si>
  <si>
    <t>N. HUMPHERY</t>
  </si>
  <si>
    <t>B.sc BIOCHEMISTRY '10</t>
  </si>
  <si>
    <t>08037609320</t>
  </si>
  <si>
    <t>brandynel1@yahoo.com</t>
  </si>
  <si>
    <t>ALAGBOGU</t>
  </si>
  <si>
    <t>NGOZI U.</t>
  </si>
  <si>
    <t>B. SC (APPLIED BIO)' 09, SSCE' 03</t>
  </si>
  <si>
    <t>08039164521</t>
  </si>
  <si>
    <t>okpekenneth4@gmail.com</t>
  </si>
  <si>
    <t>OKPE</t>
  </si>
  <si>
    <t xml:space="preserve">KENNETH </t>
  </si>
  <si>
    <t>OHIMINI</t>
  </si>
  <si>
    <t>B.SC (CHEM) 10, SSCE' 04</t>
  </si>
  <si>
    <t>07061652440</t>
  </si>
  <si>
    <t>abduladamumagaji@gmail.com</t>
  </si>
  <si>
    <t>ABDULWAHAB</t>
  </si>
  <si>
    <t>B.SC (BOTANY) 11' SSCE' 04</t>
  </si>
  <si>
    <t>08030256337</t>
  </si>
  <si>
    <t>promise.obosi@yahoo.com</t>
  </si>
  <si>
    <t>PROMISE</t>
  </si>
  <si>
    <t>PETER OBOSI</t>
  </si>
  <si>
    <t>B.SC (HUMAN PHYSCO) 11, SSCE' 00</t>
  </si>
  <si>
    <t>08097574017</t>
  </si>
  <si>
    <t>faroukharuna200@gmail.com</t>
  </si>
  <si>
    <t>FARUK</t>
  </si>
  <si>
    <t>GARKO</t>
  </si>
  <si>
    <t>B.SC (BIOCHEM)' 08, SSCE' 00</t>
  </si>
  <si>
    <t>08078388474</t>
  </si>
  <si>
    <t>suurshatera@gmail.com</t>
  </si>
  <si>
    <t>GRACE MSUURSHATER</t>
  </si>
  <si>
    <t>B.SC (LTP/PT)' 11, SSCE' 04</t>
  </si>
  <si>
    <t>08067852355</t>
  </si>
  <si>
    <t>odeyotiwe@gmail.com</t>
  </si>
  <si>
    <t>OTIWA</t>
  </si>
  <si>
    <t>PAUL ODEY</t>
  </si>
  <si>
    <t>SSCE'99, BSC(GENETICS/BIOTECH)'07</t>
  </si>
  <si>
    <t>08033674193</t>
  </si>
  <si>
    <t>abdullahi.h01@gmail.com</t>
  </si>
  <si>
    <t>PHARM TECH'05, B.SC' 13</t>
  </si>
  <si>
    <t>07036799435</t>
  </si>
  <si>
    <t>omaga.daniel@gmail.com</t>
  </si>
  <si>
    <t>OMAGA</t>
  </si>
  <si>
    <t>E. DANIEL</t>
  </si>
  <si>
    <t>B. TECH' 12</t>
  </si>
  <si>
    <t>leviugbor@yahoo.com</t>
  </si>
  <si>
    <t>UGBOR</t>
  </si>
  <si>
    <t>LEVI OKWY</t>
  </si>
  <si>
    <t>IGBO-ETITI</t>
  </si>
  <si>
    <t>B.SC MATH' 08</t>
  </si>
  <si>
    <t>07061615786</t>
  </si>
  <si>
    <t>ksm431@yahoo.com</t>
  </si>
  <si>
    <t xml:space="preserve">TANKO </t>
  </si>
  <si>
    <t>B.SC GEOLOGY &amp; MIN '09</t>
  </si>
  <si>
    <t>08034036533</t>
  </si>
  <si>
    <t>MICHAEL U.</t>
  </si>
  <si>
    <t>BSc. (APP. CHEM.)'05, WASSCE'94</t>
  </si>
  <si>
    <t>08065595509</t>
  </si>
  <si>
    <t>joeatlaw2001@yahoo.com</t>
  </si>
  <si>
    <t>JOOSEPH ISIBOR</t>
  </si>
  <si>
    <t>BSC 12  NECO '06</t>
  </si>
  <si>
    <t>07033252763</t>
  </si>
  <si>
    <t>oluwatopetope@gmail.com</t>
  </si>
  <si>
    <t>OYEBODE</t>
  </si>
  <si>
    <t>O. OYEDEPO</t>
  </si>
  <si>
    <t>ORIADE</t>
  </si>
  <si>
    <t>BSC.BIO-CHM'09</t>
  </si>
  <si>
    <t>07036797531</t>
  </si>
  <si>
    <t>akpupatientphilip@yahoo.com</t>
  </si>
  <si>
    <t>AKPU</t>
  </si>
  <si>
    <t>HASSANA PATIENCE</t>
  </si>
  <si>
    <t>BSC(MICRO BIOLOGY)'08, SSCE' 08</t>
  </si>
  <si>
    <t>08036907670</t>
  </si>
  <si>
    <t>zainabadams21@GMAIL.COM</t>
  </si>
  <si>
    <t>B.SC BIO SCI'03</t>
  </si>
  <si>
    <t>08068141296</t>
  </si>
  <si>
    <t>wuraola_olayinka@yahoo.com</t>
  </si>
  <si>
    <t>OLAYINKA</t>
  </si>
  <si>
    <t>WURAOLA J.</t>
  </si>
  <si>
    <t>B.SC MICRO BIO'11</t>
  </si>
  <si>
    <t>08032852451</t>
  </si>
  <si>
    <t>hen21kwazi@yahoo.com</t>
  </si>
  <si>
    <t>JOHN N.</t>
  </si>
  <si>
    <t>B.SC (PHYSICS)' 06, SSCE' 01</t>
  </si>
  <si>
    <t>SCIENTIFIC OFFICER I</t>
  </si>
  <si>
    <t>07034776928</t>
  </si>
  <si>
    <t>ezegwamna@gmail.com</t>
  </si>
  <si>
    <t>GWAMNA</t>
  </si>
  <si>
    <t>UMARU EZEKIEL</t>
  </si>
  <si>
    <t>BSC ZOOLOGY '11, SSCE '02</t>
  </si>
  <si>
    <t>ISIAKA</t>
  </si>
  <si>
    <t>IDRIS ADETUNJI</t>
  </si>
  <si>
    <t>IWO</t>
  </si>
  <si>
    <t>B.SC APP CHEM</t>
  </si>
  <si>
    <t>07033700305</t>
  </si>
  <si>
    <t>niyi316@yahoo.com</t>
  </si>
  <si>
    <t>OYEWALE</t>
  </si>
  <si>
    <t>OYENIYI OLUMIDE</t>
  </si>
  <si>
    <t>IFE NORTH</t>
  </si>
  <si>
    <t>B.SC MIC/BIO’11</t>
  </si>
  <si>
    <t>08037264602</t>
  </si>
  <si>
    <t>muktarabubakar001@gmail.com</t>
  </si>
  <si>
    <t>ABUBAKAR RAMAT</t>
  </si>
  <si>
    <t>B. SC. ED CHEM’10</t>
  </si>
  <si>
    <t>07066172828</t>
  </si>
  <si>
    <t>rabiyakubu819@gmail.com</t>
  </si>
  <si>
    <t xml:space="preserve">YAKUBU </t>
  </si>
  <si>
    <t>B.SC CHEMSTRY’12</t>
  </si>
  <si>
    <t>08038037555</t>
  </si>
  <si>
    <t>yuwah4real@yahoo.co.uk</t>
  </si>
  <si>
    <t>B. CLINTON</t>
  </si>
  <si>
    <t>B.SC MIC/BIO ‘ 09</t>
  </si>
  <si>
    <t>DOGARA MANGA</t>
  </si>
  <si>
    <t>B.SC BIOLOGY ‘04</t>
  </si>
  <si>
    <t>08068723776</t>
  </si>
  <si>
    <t>melymengor@gmail.com</t>
  </si>
  <si>
    <t>MELODY</t>
  </si>
  <si>
    <t xml:space="preserve">MNGOR </t>
  </si>
  <si>
    <t>B.SC MIC/BIO’12</t>
  </si>
  <si>
    <t>B.SC MIC/BIO ‘10</t>
  </si>
  <si>
    <t>08065860313</t>
  </si>
  <si>
    <t>musty2islam@yahoo.com</t>
  </si>
  <si>
    <t xml:space="preserve">MUSTAPHA </t>
  </si>
  <si>
    <t xml:space="preserve">B.SC BIO/CHEM </t>
  </si>
  <si>
    <t>MOHAMMED MUKHTAR</t>
  </si>
  <si>
    <t>08030823023</t>
  </si>
  <si>
    <t>alshaqsabiu@gmail.com</t>
  </si>
  <si>
    <t>B.SC GEO/MIN.’14</t>
  </si>
  <si>
    <t>08039509358</t>
  </si>
  <si>
    <t>oliks4real@yahoo.com</t>
  </si>
  <si>
    <t>OLIKIABO</t>
  </si>
  <si>
    <t>ISOKEN JOY</t>
  </si>
  <si>
    <t xml:space="preserve">B.SC  SLT </t>
  </si>
  <si>
    <t>08032329824</t>
  </si>
  <si>
    <t>udommalak@gmail.com</t>
  </si>
  <si>
    <t>UDOM</t>
  </si>
  <si>
    <t>MALAK FRIDAY</t>
  </si>
  <si>
    <t>ETIM EKPO</t>
  </si>
  <si>
    <t>B.TECH BIO/CHEM’13</t>
  </si>
  <si>
    <t>08032595871</t>
  </si>
  <si>
    <t>olaoyechristiana@gmail.com</t>
  </si>
  <si>
    <t>FARODOYE</t>
  </si>
  <si>
    <t>CHRISTIANA Y.</t>
  </si>
  <si>
    <t>LAGELU</t>
  </si>
  <si>
    <t>B.SC. AGRICULTURE’12</t>
  </si>
  <si>
    <t>08135140762</t>
  </si>
  <si>
    <t>umanahumanah@gmail.com</t>
  </si>
  <si>
    <t>UMANAH ETIM</t>
  </si>
  <si>
    <t>B.SC.FISH&amp; AQUA’09</t>
  </si>
  <si>
    <t>08065130593</t>
  </si>
  <si>
    <t>demecy2000@yahoo.com</t>
  </si>
  <si>
    <t>DEME</t>
  </si>
  <si>
    <t>CHRISTOPHER YAKUBU</t>
  </si>
  <si>
    <t>B.SC PHYSICS</t>
  </si>
  <si>
    <t>08068696840</t>
  </si>
  <si>
    <t>samuelwilliam634@yahoo.com</t>
  </si>
  <si>
    <t xml:space="preserve">WILLIAMS </t>
  </si>
  <si>
    <t>B.SC. PURE CH.’12</t>
  </si>
  <si>
    <t>08022011058</t>
  </si>
  <si>
    <t>umaramina@gmail.com</t>
  </si>
  <si>
    <t>AMINA PADA</t>
  </si>
  <si>
    <t>B.SC. PLAN SCI. ‘13</t>
  </si>
  <si>
    <t>SAKA</t>
  </si>
  <si>
    <t>BASHIR MOBOLAJI</t>
  </si>
  <si>
    <t>B.TECH. IND. CHEM.’12</t>
  </si>
  <si>
    <t>08039686569</t>
  </si>
  <si>
    <t>shalimatu124@gmail.com</t>
  </si>
  <si>
    <t>HALIMATU</t>
  </si>
  <si>
    <t>SADIYA SAMUEL</t>
  </si>
  <si>
    <t>B.SC. BIOLOGY’13</t>
  </si>
  <si>
    <t>08160094272</t>
  </si>
  <si>
    <t>yakiwindi@gmail.com</t>
  </si>
  <si>
    <t>DANTARO</t>
  </si>
  <si>
    <t>B.SC SLT ‘12</t>
  </si>
  <si>
    <t>08163389990</t>
  </si>
  <si>
    <t>aliuellaa@gmail.com</t>
  </si>
  <si>
    <t>ALIU</t>
  </si>
  <si>
    <t>ONOSHIOREGBE</t>
  </si>
  <si>
    <t>SSCE '05, HND PHYSIC &amp; ELEC '12</t>
  </si>
  <si>
    <t>08056406025</t>
  </si>
  <si>
    <t>SAMANJA</t>
  </si>
  <si>
    <t>AWODI MUSTAPHA</t>
  </si>
  <si>
    <t>HND SCI. TECH '99</t>
  </si>
  <si>
    <t>408427</t>
  </si>
  <si>
    <t>08032757060</t>
  </si>
  <si>
    <t>solomonefetobor@yahoo.com</t>
  </si>
  <si>
    <t>EFETOBOR O.</t>
  </si>
  <si>
    <t>SSCE '95, B.SC HUMAN PHYSIOLOGY '09</t>
  </si>
  <si>
    <t>3380</t>
  </si>
  <si>
    <t>408443</t>
  </si>
  <si>
    <t>08039578319</t>
  </si>
  <si>
    <t>olufunke.oluwole123@yahoo.com</t>
  </si>
  <si>
    <t>TUNDE-ODENIRAN</t>
  </si>
  <si>
    <t>OLUFUNKE M.</t>
  </si>
  <si>
    <t>IREPODUN/IFELODUN</t>
  </si>
  <si>
    <t>SSCE '02, B.SC BOTANI '10</t>
  </si>
  <si>
    <t>499620</t>
  </si>
  <si>
    <t>07037126782</t>
  </si>
  <si>
    <t>kamaluddeenyunusa@gmail.com</t>
  </si>
  <si>
    <t>KAMALUDDEEN</t>
  </si>
  <si>
    <t xml:space="preserve">YUNUSA </t>
  </si>
  <si>
    <t>B.Sc Physics '15, WAEC &amp; NECO '08, FSLC '02</t>
  </si>
  <si>
    <t>499615</t>
  </si>
  <si>
    <t>07037981678</t>
  </si>
  <si>
    <t>sahabisami@gmail.com</t>
  </si>
  <si>
    <t>SAHABI</t>
  </si>
  <si>
    <t>MUSA SAMI</t>
  </si>
  <si>
    <t>B.ed Chem '16, ND Science Lab Tech '16</t>
  </si>
  <si>
    <t>499509</t>
  </si>
  <si>
    <t>08064166720</t>
  </si>
  <si>
    <t>yahayaumarfarouk07@gmail.com</t>
  </si>
  <si>
    <t>B.Sc Geog. '13, WAEC '07</t>
  </si>
  <si>
    <t>3368</t>
  </si>
  <si>
    <t>408404</t>
  </si>
  <si>
    <t>08034845249</t>
  </si>
  <si>
    <t>ichewechie@gmail.com</t>
  </si>
  <si>
    <t>WECHIE</t>
  </si>
  <si>
    <t xml:space="preserve">ICHEGBOM </t>
  </si>
  <si>
    <t>PORT-HARCOURT</t>
  </si>
  <si>
    <t>B TECH. ENVIROMENTAL</t>
  </si>
  <si>
    <t>08147536061</t>
  </si>
  <si>
    <t>johnsongbolahan@gmail.com</t>
  </si>
  <si>
    <t>JOHNSON GBOLAHAN KAYODE</t>
  </si>
  <si>
    <t>27/11/1996</t>
  </si>
  <si>
    <t>AKURE SOUTH</t>
  </si>
  <si>
    <t>08060016903</t>
  </si>
  <si>
    <t>AKINYELURE</t>
  </si>
  <si>
    <t>IDOWU ABOSEDE</t>
  </si>
  <si>
    <t>29/04/1990</t>
  </si>
  <si>
    <t>B.tech . SLT (Chem/biochem ) '15</t>
  </si>
  <si>
    <t>07052126852</t>
  </si>
  <si>
    <t>bsaheed22@yahoo..com</t>
  </si>
  <si>
    <t>BADMUS</t>
  </si>
  <si>
    <t>SAHEED OLAIDE</t>
  </si>
  <si>
    <t>20/04/1990</t>
  </si>
  <si>
    <t>ERIN</t>
  </si>
  <si>
    <t>B. SC. ED CHEM '16</t>
  </si>
  <si>
    <t>07065750467</t>
  </si>
  <si>
    <t>vick4b@gmail.com</t>
  </si>
  <si>
    <t>VICTORIA MODUPE</t>
  </si>
  <si>
    <t>21/01/1989</t>
  </si>
  <si>
    <t>OGBOMOSHO</t>
  </si>
  <si>
    <t>HND, MICRO BIOLOGY</t>
  </si>
  <si>
    <t>506209</t>
  </si>
  <si>
    <t>08037607380</t>
  </si>
  <si>
    <t>AJIBADE</t>
  </si>
  <si>
    <t>EUNICE OLUWAMAYOWA</t>
  </si>
  <si>
    <t>OGN</t>
  </si>
  <si>
    <t>BSc. GEOGRAPHY &amp;ENV MGT</t>
  </si>
  <si>
    <t>506046</t>
  </si>
  <si>
    <t>08108838560</t>
  </si>
  <si>
    <t>OGUNRANTI</t>
  </si>
  <si>
    <t>KEHINDE MABEL</t>
  </si>
  <si>
    <t>OYUN</t>
  </si>
  <si>
    <t>OYN</t>
  </si>
  <si>
    <t>B.SC MATH' 19</t>
  </si>
  <si>
    <t>506199</t>
  </si>
  <si>
    <t>07064397436</t>
  </si>
  <si>
    <t>ADMARYAM20172GMAIL.COM</t>
  </si>
  <si>
    <t>FASKARI</t>
  </si>
  <si>
    <t>KAT</t>
  </si>
  <si>
    <t>FAS</t>
  </si>
  <si>
    <t>506259</t>
  </si>
  <si>
    <t>08065591469</t>
  </si>
  <si>
    <t>yayuzopanda@gmail.com</t>
  </si>
  <si>
    <t>YAHAYA ABDULLAHI</t>
  </si>
  <si>
    <t xml:space="preserve">B.SC (CHEMISTRY)' 14, MSC ENV MGT '21 </t>
  </si>
  <si>
    <t>507007</t>
  </si>
  <si>
    <t>07036863929</t>
  </si>
  <si>
    <t>OSAFESI</t>
  </si>
  <si>
    <t>JULIANA BOSEDE</t>
  </si>
  <si>
    <t>01/01/1990</t>
  </si>
  <si>
    <t>YGE</t>
  </si>
  <si>
    <t>507202</t>
  </si>
  <si>
    <t>08169735003</t>
  </si>
  <si>
    <t>peggyliy25@gmail.com</t>
  </si>
  <si>
    <t>ELAM</t>
  </si>
  <si>
    <t>OLI PEGGY</t>
  </si>
  <si>
    <t>BEKWARA</t>
  </si>
  <si>
    <t>BKA</t>
  </si>
  <si>
    <t>BSC MICRO BIO '18, SSCE' 14</t>
  </si>
  <si>
    <t>506861</t>
  </si>
  <si>
    <t>08130741285</t>
  </si>
  <si>
    <t>OJO</t>
  </si>
  <si>
    <t>ISRAEL ADEMOLA</t>
  </si>
  <si>
    <t>EKI</t>
  </si>
  <si>
    <t>IRD</t>
  </si>
  <si>
    <t>B.SC(HUMAN ANATOMY)'08, SSCE'02</t>
  </si>
  <si>
    <t>506929</t>
  </si>
  <si>
    <t>08038278456</t>
  </si>
  <si>
    <t>oduaa2001@yahoo.com</t>
  </si>
  <si>
    <t xml:space="preserve"> ODUNAYO</t>
  </si>
  <si>
    <t>BSc BIOCHEM '09</t>
  </si>
  <si>
    <t>506365</t>
  </si>
  <si>
    <t>08085699633</t>
  </si>
  <si>
    <t>MALLAIN2020@GMAIL.COM</t>
  </si>
  <si>
    <t>IBRAHIM USMAN</t>
  </si>
  <si>
    <t>11/11/1994</t>
  </si>
  <si>
    <t>B.SC (ED) PHY '18  N.C.E '11</t>
  </si>
  <si>
    <t>506382</t>
  </si>
  <si>
    <t>07010084458</t>
  </si>
  <si>
    <t>ULEBE</t>
  </si>
  <si>
    <t>ERNEST OGHENERO</t>
  </si>
  <si>
    <t>ISOKO SOUTH</t>
  </si>
  <si>
    <t>ISS</t>
  </si>
  <si>
    <t>506366</t>
  </si>
  <si>
    <t>08030578475</t>
  </si>
  <si>
    <t>TALK2ZURU@GMAIL.COM</t>
  </si>
  <si>
    <t>ABUGA</t>
  </si>
  <si>
    <t>SAMAILA ABUBAKAR</t>
  </si>
  <si>
    <t>BSC GEO '05, SSCE' 94</t>
  </si>
  <si>
    <t>507214</t>
  </si>
  <si>
    <t>08105824419</t>
  </si>
  <si>
    <t>KIKYE</t>
  </si>
  <si>
    <t>MOSES MOSES</t>
  </si>
  <si>
    <t>506405</t>
  </si>
  <si>
    <t>07066248417</t>
  </si>
  <si>
    <t>ALHASSANFAISALU@GMAIL.COM</t>
  </si>
  <si>
    <t>FAISAL UNGO</t>
  </si>
  <si>
    <t>10/06/1994</t>
  </si>
  <si>
    <t>506888</t>
  </si>
  <si>
    <t>07039673993</t>
  </si>
  <si>
    <t>ABIODUN JOSEPH</t>
  </si>
  <si>
    <t>B.SCANIM PROD 2014 SSCE 04</t>
  </si>
  <si>
    <t>506363</t>
  </si>
  <si>
    <t>08034820581</t>
  </si>
  <si>
    <t>OLAYI</t>
  </si>
  <si>
    <t>NAFISAT IKUSHUMELA</t>
  </si>
  <si>
    <t>05/04/1992</t>
  </si>
  <si>
    <t>507060</t>
  </si>
  <si>
    <t>080654498051</t>
  </si>
  <si>
    <t>OJOCHIDE</t>
  </si>
  <si>
    <t>NASIR RAMATU</t>
  </si>
  <si>
    <t>507172</t>
  </si>
  <si>
    <t>08136702454</t>
  </si>
  <si>
    <t>RUTHNYEME.IBRAHIM@GMAIL.COM</t>
  </si>
  <si>
    <t>NYEME</t>
  </si>
  <si>
    <t>IBRAHIM RUTH</t>
  </si>
  <si>
    <t>12/12/1990</t>
  </si>
  <si>
    <t>BSc. MICR.'14</t>
  </si>
  <si>
    <t>507056</t>
  </si>
  <si>
    <t>08034584800</t>
  </si>
  <si>
    <t xml:space="preserve"> ISMAILA</t>
  </si>
  <si>
    <t>506865</t>
  </si>
  <si>
    <t>07060943443</t>
  </si>
  <si>
    <t>JAMILIBAS@GMAIL.COM</t>
  </si>
  <si>
    <t xml:space="preserve"> JAMILU</t>
  </si>
  <si>
    <t>06/04/1991</t>
  </si>
  <si>
    <t>B.SC GEO '19 SSCE 08</t>
  </si>
  <si>
    <t>507052</t>
  </si>
  <si>
    <t>07060623803</t>
  </si>
  <si>
    <t>tellbashirahmed5@gmail.com</t>
  </si>
  <si>
    <t>AHMAD BASHIR</t>
  </si>
  <si>
    <t>BSC CHEMISTRY '18</t>
  </si>
  <si>
    <t>506410</t>
  </si>
  <si>
    <t>07033377678</t>
  </si>
  <si>
    <t>KABIRUSMAN580@GMAIL.COM</t>
  </si>
  <si>
    <t>MUHAMMAD KABIR</t>
  </si>
  <si>
    <t>ZARIA</t>
  </si>
  <si>
    <t>ZRA</t>
  </si>
  <si>
    <t>B.sc GEOGRAPHY '17</t>
  </si>
  <si>
    <t>506963</t>
  </si>
  <si>
    <t>09033138424</t>
  </si>
  <si>
    <t>HARBEEBOULLAH11@GMAIL.COM</t>
  </si>
  <si>
    <t xml:space="preserve"> HABIBULLAH</t>
  </si>
  <si>
    <t>B. SC MICRO BIO '16</t>
  </si>
  <si>
    <t>507061</t>
  </si>
  <si>
    <t>08067349247</t>
  </si>
  <si>
    <t>YEMIAKINKUNMI@GMAIL.COM</t>
  </si>
  <si>
    <t>CATHERINE OSEYEMI</t>
  </si>
  <si>
    <t>11/05/1986</t>
  </si>
  <si>
    <t>ONDO WEST</t>
  </si>
  <si>
    <t>OND</t>
  </si>
  <si>
    <t>ODW</t>
  </si>
  <si>
    <t>506240</t>
  </si>
  <si>
    <t>08103363020</t>
  </si>
  <si>
    <t>irokotoluwanimi@gmail.com</t>
  </si>
  <si>
    <t>IROKO</t>
  </si>
  <si>
    <t>TOLUWANIMI PEACE</t>
  </si>
  <si>
    <t>KAJ</t>
  </si>
  <si>
    <t>B.SC BIO CHEM '15 MSC 2021 SSCE' 11</t>
  </si>
  <si>
    <t>506316</t>
  </si>
  <si>
    <t>08138619931</t>
  </si>
  <si>
    <t>BASHIRAT OMOTOLA</t>
  </si>
  <si>
    <t>ASA</t>
  </si>
  <si>
    <t>BS BIO CHEM 2017</t>
  </si>
  <si>
    <t>506304</t>
  </si>
  <si>
    <t>08164799240</t>
  </si>
  <si>
    <t>HAMMED ADEBAYO</t>
  </si>
  <si>
    <t>01/07/1991</t>
  </si>
  <si>
    <t>B.SC HUM ANA 15, SSCE' 09</t>
  </si>
  <si>
    <t>ADEGBITE</t>
  </si>
  <si>
    <t>ZAINAB OLAITAN</t>
  </si>
  <si>
    <t>akinlabiadesolageorge@gmail.com</t>
  </si>
  <si>
    <t>AKINLABI</t>
  </si>
  <si>
    <t xml:space="preserve"> GEORGE ADESOLA</t>
  </si>
  <si>
    <t>14/6/1988</t>
  </si>
  <si>
    <t>****</t>
  </si>
  <si>
    <t>513683</t>
  </si>
  <si>
    <t>07032107947</t>
  </si>
  <si>
    <t>yusufmuda55@gmail.com</t>
  </si>
  <si>
    <t>MUDATHIR</t>
  </si>
  <si>
    <t>19/10/1984</t>
  </si>
  <si>
    <t>B.SC (MICRO BIOLOGY)'09</t>
  </si>
  <si>
    <t>09037209453</t>
  </si>
  <si>
    <t>BALOGUN</t>
  </si>
  <si>
    <t>AZEEZAT ADELAKIN</t>
  </si>
  <si>
    <t>21/02/1993</t>
  </si>
  <si>
    <t>IBADAN NORTH  EAST</t>
  </si>
  <si>
    <t>INE</t>
  </si>
  <si>
    <t>B.SC EDU HUMAN KINETICS AND HEALTH EDUCATION 17 SSCE '11</t>
  </si>
  <si>
    <t>506377</t>
  </si>
  <si>
    <t>07063532348</t>
  </si>
  <si>
    <t>WAXERGU10302GMIL.COM</t>
  </si>
  <si>
    <t>ABUBAKAR WASAGU</t>
  </si>
  <si>
    <t>01/03/1994</t>
  </si>
  <si>
    <t>WASAGU/DANKO</t>
  </si>
  <si>
    <t>WSD</t>
  </si>
  <si>
    <t>B.SC BIOLOGY.’18</t>
  </si>
  <si>
    <t>08037279225</t>
  </si>
  <si>
    <t>OLABISI</t>
  </si>
  <si>
    <t>BILIAMIN OLALEKAN</t>
  </si>
  <si>
    <t>27/11/1985</t>
  </si>
  <si>
    <t>B.TECH MICROBIOLOGY'09</t>
  </si>
  <si>
    <t>07035258525</t>
  </si>
  <si>
    <t>JAMIL</t>
  </si>
  <si>
    <t>RUQAIYAT USMAN</t>
  </si>
  <si>
    <t>21/01/1990</t>
  </si>
  <si>
    <t>B.SC GEO'18</t>
  </si>
  <si>
    <t>08033967437</t>
  </si>
  <si>
    <t>OYEDEJI</t>
  </si>
  <si>
    <t>STEPHEN AKANNI</t>
  </si>
  <si>
    <t>16/07/1985</t>
  </si>
  <si>
    <t>B.TECH MATHEMATICS</t>
  </si>
  <si>
    <t>07064351876</t>
  </si>
  <si>
    <t>SAFIYANU IDRIS</t>
  </si>
  <si>
    <t>13/03/1990</t>
  </si>
  <si>
    <t>B.SC GEOGRAPHY'14</t>
  </si>
  <si>
    <t>08035095268</t>
  </si>
  <si>
    <t xml:space="preserve">YARO </t>
  </si>
  <si>
    <t>27/11/1993</t>
  </si>
  <si>
    <t>B.SC MICROBIO'21</t>
  </si>
  <si>
    <t>08069818803</t>
  </si>
  <si>
    <t xml:space="preserve">KEFAS </t>
  </si>
  <si>
    <t>17/02/1986</t>
  </si>
  <si>
    <t>B.SC GEO&amp;MIN'10</t>
  </si>
  <si>
    <t>07035905280</t>
  </si>
  <si>
    <t>USMAN MARI</t>
  </si>
  <si>
    <t>20/11/2000</t>
  </si>
  <si>
    <t>B.SC CHEM</t>
  </si>
  <si>
    <t>02/5/2022</t>
  </si>
  <si>
    <t>07037809425</t>
  </si>
  <si>
    <t>YUSUFU TARFA</t>
  </si>
  <si>
    <t>27/04/1983</t>
  </si>
  <si>
    <t>GOMBI</t>
  </si>
  <si>
    <t>B.SC GEO'11</t>
  </si>
  <si>
    <t>08064397965</t>
  </si>
  <si>
    <t>JACOB SABICI</t>
  </si>
  <si>
    <t>B.TECH URP'14</t>
  </si>
  <si>
    <t>ABDULHAKEEM</t>
  </si>
  <si>
    <t xml:space="preserve">ABDULGHANIYU </t>
  </si>
  <si>
    <t>B.TECH</t>
  </si>
  <si>
    <t>ZUWAIRA IBRAHIM</t>
  </si>
  <si>
    <t>BSC BIO'08</t>
  </si>
  <si>
    <t>08133771156</t>
  </si>
  <si>
    <t xml:space="preserve"> MUSA   ISA</t>
  </si>
  <si>
    <t>USMAN SHERIFAT OHUNENE</t>
  </si>
  <si>
    <t>09028325244</t>
  </si>
  <si>
    <t>Samuel Lois Adeola</t>
  </si>
  <si>
    <t>29/01/1998</t>
  </si>
  <si>
    <t>BSC' PLANT SCIENCE</t>
  </si>
  <si>
    <t>08062380801</t>
  </si>
  <si>
    <t>Abbas Aliyu Abubakar</t>
  </si>
  <si>
    <t>08145564844</t>
  </si>
  <si>
    <t>Oyelade Afolabi</t>
  </si>
  <si>
    <t>ADETUNJI</t>
  </si>
  <si>
    <t>18/07/1985</t>
  </si>
  <si>
    <t>BTECH PHYSICS</t>
  </si>
  <si>
    <t>09068393126</t>
  </si>
  <si>
    <t xml:space="preserve">Bello Oladayo </t>
  </si>
  <si>
    <t>Atanda</t>
  </si>
  <si>
    <t>13/04/1992</t>
  </si>
  <si>
    <t>B.TECH A P H</t>
  </si>
  <si>
    <t>08022453845</t>
  </si>
  <si>
    <t xml:space="preserve">Nyong Itoro </t>
  </si>
  <si>
    <t>Bright</t>
  </si>
  <si>
    <t>23/11/1989</t>
  </si>
  <si>
    <t>BSC. CHEMISTRY</t>
  </si>
  <si>
    <t>07066624069</t>
  </si>
  <si>
    <t xml:space="preserve">Morakinyo Omobolaji </t>
  </si>
  <si>
    <t>Adeola</t>
  </si>
  <si>
    <t>16/03/1992</t>
  </si>
  <si>
    <t>08035591022</t>
  </si>
  <si>
    <t xml:space="preserve">Yusuf Kayode </t>
  </si>
  <si>
    <t>Ismaila</t>
  </si>
  <si>
    <t>B. TECH GEOLOGY</t>
  </si>
  <si>
    <t>07035242958</t>
  </si>
  <si>
    <t xml:space="preserve">Ambi Lami </t>
  </si>
  <si>
    <t>James</t>
  </si>
  <si>
    <t>24/08/1989</t>
  </si>
  <si>
    <t>BSC. BIOCHEMISTRY</t>
  </si>
  <si>
    <t>MEDICAL LABORATORY DEPARTMENT</t>
  </si>
  <si>
    <t>ONUOHA</t>
  </si>
  <si>
    <t>MICHAEL I</t>
  </si>
  <si>
    <t>B.SC '94</t>
  </si>
  <si>
    <t>DEPUTY DIRECTOR, MEDICAL LABORATORY SERVICES</t>
  </si>
  <si>
    <t>08036211286</t>
  </si>
  <si>
    <t>nnesb@yahoo.com</t>
  </si>
  <si>
    <t>BASSEY</t>
  </si>
  <si>
    <t>MIRIAM C</t>
  </si>
  <si>
    <t>B.SC '92</t>
  </si>
  <si>
    <t>08053926128</t>
  </si>
  <si>
    <t>saidatbello2001@yahoo.com</t>
  </si>
  <si>
    <t xml:space="preserve">S. FOLAKE </t>
  </si>
  <si>
    <t>B.GS '92</t>
  </si>
  <si>
    <t>08064120075</t>
  </si>
  <si>
    <t>ngoziuwaleke@gmail.com</t>
  </si>
  <si>
    <t>PAUL OKAFOR</t>
  </si>
  <si>
    <t>NGOZI ADAMMA</t>
  </si>
  <si>
    <t>B.M.L.S '00,</t>
  </si>
  <si>
    <t>08035988157</t>
  </si>
  <si>
    <t>iykeuzo2002@gmail.com</t>
  </si>
  <si>
    <t>CHUKWUAGWU</t>
  </si>
  <si>
    <t>IKECHUKWU U</t>
  </si>
  <si>
    <t>AIMLS '00, BMLS '99</t>
  </si>
  <si>
    <t>AGOOM</t>
  </si>
  <si>
    <t>TERPINE LOVETTE</t>
  </si>
  <si>
    <t>BUKURU</t>
  </si>
  <si>
    <t>MLS 03 M.L.S '89</t>
  </si>
  <si>
    <t>08035608344</t>
  </si>
  <si>
    <t>isaiahdegreat2001@yahoo.com</t>
  </si>
  <si>
    <t>ACHIMUGU</t>
  </si>
  <si>
    <t>IKANI .</t>
  </si>
  <si>
    <t>P.G.DMM'04,M.M'95</t>
  </si>
  <si>
    <t>07034665548</t>
  </si>
  <si>
    <t>EZRA</t>
  </si>
  <si>
    <t>MARCUS</t>
  </si>
  <si>
    <t>A. I. M.L.T'03</t>
  </si>
  <si>
    <t>ASSISTANT DIRECTOR MEDICAL LABORATORY SERVICES</t>
  </si>
  <si>
    <t>08069680374</t>
  </si>
  <si>
    <t>uchennagabo@gmail.com</t>
  </si>
  <si>
    <t>TORGABO</t>
  </si>
  <si>
    <t>SHANPEPE A. UCHENNA</t>
  </si>
  <si>
    <t>BMLS' 03, SSCE' 98</t>
  </si>
  <si>
    <t>ASSISTANT DIRECTOR, MEDICAL LABORATORY SERVICES</t>
  </si>
  <si>
    <t>08032856541</t>
  </si>
  <si>
    <t>glorysam12@gmail.com</t>
  </si>
  <si>
    <t>BADUNG</t>
  </si>
  <si>
    <t>GLORIA S</t>
  </si>
  <si>
    <t>UKWUANI</t>
  </si>
  <si>
    <t>MLS '03, SSCE '95</t>
  </si>
  <si>
    <t>08035664268</t>
  </si>
  <si>
    <t>sundaynasara@yahoo.com</t>
  </si>
  <si>
    <t>NASARA</t>
  </si>
  <si>
    <t>B M L S'08, MSc. HEAM'12</t>
  </si>
  <si>
    <t>NWACHUKWU</t>
  </si>
  <si>
    <t xml:space="preserve">BRIDGET </t>
  </si>
  <si>
    <t>BMLS'04</t>
  </si>
  <si>
    <t>ABOH</t>
  </si>
  <si>
    <t>OCHAPA VICTOR</t>
  </si>
  <si>
    <t>H N D(LAB SCI.STECH)' 04, SSCE'07</t>
  </si>
  <si>
    <t>08148697094</t>
  </si>
  <si>
    <t>nkagu16@gmail.com</t>
  </si>
  <si>
    <t xml:space="preserve">NKECHINYERE </t>
  </si>
  <si>
    <t>ISIALA MBANO</t>
  </si>
  <si>
    <t>HND MED MICROBIOLOGY '10</t>
  </si>
  <si>
    <t>08035872071</t>
  </si>
  <si>
    <t>LAWAN ABDUL</t>
  </si>
  <si>
    <t>BSC9HAEMATOLOGY)' 06, NECO'01</t>
  </si>
  <si>
    <t>08069633762</t>
  </si>
  <si>
    <t>h.ebuga@yahoo.com</t>
  </si>
  <si>
    <t>EBUGA</t>
  </si>
  <si>
    <t>BMLS'08 ,SSCE'00</t>
  </si>
  <si>
    <t>08069611481</t>
  </si>
  <si>
    <t>ANAIGA</t>
  </si>
  <si>
    <t>ABIGAIL. JOEL</t>
  </si>
  <si>
    <t>MLT '99</t>
  </si>
  <si>
    <t>CHIEF MEDICAL LABORATORY TECHNICIAN</t>
  </si>
  <si>
    <t>08036584699</t>
  </si>
  <si>
    <t>AZGAKU</t>
  </si>
  <si>
    <t>SUNDAY KOTSO</t>
  </si>
  <si>
    <t>MLTC 95 M.L.AC 88</t>
  </si>
  <si>
    <t>SHAIBU</t>
  </si>
  <si>
    <t>MLTC 00</t>
  </si>
  <si>
    <t>AKPANETTE</t>
  </si>
  <si>
    <t>EKET</t>
  </si>
  <si>
    <t>BSC BIO CHEM '05, SSCE '03</t>
  </si>
  <si>
    <t>SENIOR MEDICAL LABORATORY SCIENTIST</t>
  </si>
  <si>
    <t>08065375480</t>
  </si>
  <si>
    <t>hamisuhadiza@gmail.com</t>
  </si>
  <si>
    <t>MOHAMMED AL HASSAN</t>
  </si>
  <si>
    <t>TORO</t>
  </si>
  <si>
    <t>B.SC MICRO’04 AMLS’10</t>
  </si>
  <si>
    <t>DOROTHY N.</t>
  </si>
  <si>
    <t>AMLS'09</t>
  </si>
  <si>
    <t>08033405899</t>
  </si>
  <si>
    <t>festusiyede@gmail.com</t>
  </si>
  <si>
    <t>IYEDE</t>
  </si>
  <si>
    <t>ONOME FESTUS</t>
  </si>
  <si>
    <t>MMLS '05, AIMLS '92, WAEC 85/86</t>
  </si>
  <si>
    <t>07038003271</t>
  </si>
  <si>
    <t>lohfesolo4real@yahoo.com</t>
  </si>
  <si>
    <t>LOHFE S.</t>
  </si>
  <si>
    <t>BMLS '09, WASC '02</t>
  </si>
  <si>
    <t>08035281208</t>
  </si>
  <si>
    <t>akpanemmanuel1@hotmail.com</t>
  </si>
  <si>
    <t>AKPAN</t>
  </si>
  <si>
    <t>EMMANUEL J.</t>
  </si>
  <si>
    <t>BMLS '09, AMLS '12, WASC '99/00</t>
  </si>
  <si>
    <t>08034460726</t>
  </si>
  <si>
    <t>insidedhiky@gmail.com</t>
  </si>
  <si>
    <t>GAMBARI</t>
  </si>
  <si>
    <t>SIKIRAT A.</t>
  </si>
  <si>
    <t xml:space="preserve">IREPODUN </t>
  </si>
  <si>
    <t>ND SCI. LAB. TECH.'02, AMLS</t>
  </si>
  <si>
    <t>08063608820</t>
  </si>
  <si>
    <t>zingdeps@yahoo.com</t>
  </si>
  <si>
    <t>EKURI</t>
  </si>
  <si>
    <t>ISAAC N.</t>
  </si>
  <si>
    <t>ETUNG</t>
  </si>
  <si>
    <t>BMLS'10</t>
  </si>
  <si>
    <t>08036810161</t>
  </si>
  <si>
    <t>yusufagana@yahoo.com</t>
  </si>
  <si>
    <t>AGANA</t>
  </si>
  <si>
    <t>YUSUF TIMOTHY</t>
  </si>
  <si>
    <t>08060344644</t>
  </si>
  <si>
    <t>ikenna4daniel@yahoo.com</t>
  </si>
  <si>
    <t>UGURU</t>
  </si>
  <si>
    <t>IKENNA D.</t>
  </si>
  <si>
    <t>08032089509</t>
  </si>
  <si>
    <t>emmanuelokwori8@gmail.com</t>
  </si>
  <si>
    <t>OKWORI</t>
  </si>
  <si>
    <t>BMLS'11</t>
  </si>
  <si>
    <t>08034878487</t>
  </si>
  <si>
    <t>mfomabariudofia@gmail.com</t>
  </si>
  <si>
    <t>UDOFIA</t>
  </si>
  <si>
    <t>SUNDAY M.</t>
  </si>
  <si>
    <t>08065583321</t>
  </si>
  <si>
    <t>christim6may@gmail.com</t>
  </si>
  <si>
    <t>MAKAMA</t>
  </si>
  <si>
    <t>CHRISTIANA M.</t>
  </si>
  <si>
    <t>BSc. MICR.'06, AIMLS'11</t>
  </si>
  <si>
    <t>08065519645</t>
  </si>
  <si>
    <t>jesusislordandsaviour@yahoo.com</t>
  </si>
  <si>
    <t>KIGBU</t>
  </si>
  <si>
    <t>YUNANA ANGBAZAGA</t>
  </si>
  <si>
    <t>AMLS'11, BSc. MICR.'07</t>
  </si>
  <si>
    <t>08173398219</t>
  </si>
  <si>
    <t>talk3ice@gmail.com</t>
  </si>
  <si>
    <t>ISAIAH SUNDAY</t>
  </si>
  <si>
    <t>AMLS'00</t>
  </si>
  <si>
    <t>07036453485</t>
  </si>
  <si>
    <t>joepam80@gmail.com</t>
  </si>
  <si>
    <t>PAM JOSEPH</t>
  </si>
  <si>
    <t xml:space="preserve">BMLS </t>
  </si>
  <si>
    <t>08036328893</t>
  </si>
  <si>
    <t>julianayepwi@yahoo.com</t>
  </si>
  <si>
    <t>YEPWI</t>
  </si>
  <si>
    <t>JULIANA</t>
  </si>
  <si>
    <t>BMLS '10</t>
  </si>
  <si>
    <t>08035788634</t>
  </si>
  <si>
    <t>amwaters31@gmail.com</t>
  </si>
  <si>
    <t>OMOAKE</t>
  </si>
  <si>
    <t>REGINA A.</t>
  </si>
  <si>
    <t>B.SC MICRO BIO'9, AIMLS '03</t>
  </si>
  <si>
    <t>0703420047</t>
  </si>
  <si>
    <t>legbela@yahoo.com</t>
  </si>
  <si>
    <t>ATU</t>
  </si>
  <si>
    <t xml:space="preserve">FRANCIS LEGBEL </t>
  </si>
  <si>
    <t>BMLS 12' SSCE02</t>
  </si>
  <si>
    <t>07069363992</t>
  </si>
  <si>
    <t>ebi.benjamin30@gmail.com</t>
  </si>
  <si>
    <t>ENI</t>
  </si>
  <si>
    <t>BENJAMIN AGUBE</t>
  </si>
  <si>
    <t>07061621295</t>
  </si>
  <si>
    <t>gregoryagbo2016@gmail.com</t>
  </si>
  <si>
    <t>AGBO</t>
  </si>
  <si>
    <t>GREGORY N.</t>
  </si>
  <si>
    <t>B.SC (BMLS)' 10, SSCE' 04</t>
  </si>
  <si>
    <t>08064869119</t>
  </si>
  <si>
    <t>lovethenwere2016@outlook.com</t>
  </si>
  <si>
    <t>ENWERE</t>
  </si>
  <si>
    <t xml:space="preserve">LOVETH C. </t>
  </si>
  <si>
    <t>OGBE/EGEMA</t>
  </si>
  <si>
    <t>B. (MLS)' 10, SSCE' 03</t>
  </si>
  <si>
    <t>08165770029</t>
  </si>
  <si>
    <t>leo.anabuia@gmail.com</t>
  </si>
  <si>
    <t>ONWUNUMA</t>
  </si>
  <si>
    <t>LEONARD</t>
  </si>
  <si>
    <t>B. (MLS)' 10, SSCE' 01</t>
  </si>
  <si>
    <t>08038348748</t>
  </si>
  <si>
    <t>addebalmborh@yahoo.com</t>
  </si>
  <si>
    <t>MORAKINYO</t>
  </si>
  <si>
    <t>ABRAHAM A.</t>
  </si>
  <si>
    <t>AMLS' 11, B.SC (MICRO BIO)' 07</t>
  </si>
  <si>
    <t>07031884590</t>
  </si>
  <si>
    <t>akanniebene@gmail.com</t>
  </si>
  <si>
    <t>EBENEZER OLUSOLA</t>
  </si>
  <si>
    <t>SSCE'11, ND(SCI LAB TECH)'04 HND'05</t>
  </si>
  <si>
    <t>08038023206</t>
  </si>
  <si>
    <t>oguntoyeemmanuel88@gmail.com</t>
  </si>
  <si>
    <t>OGUNTOYE</t>
  </si>
  <si>
    <t>BMLS 09, SSCE'01</t>
  </si>
  <si>
    <t>08065610926</t>
  </si>
  <si>
    <t>larinde.olufisaye@yahoo.com</t>
  </si>
  <si>
    <t>LARINDE</t>
  </si>
  <si>
    <t>OLAPADE OLUFISAYO</t>
  </si>
  <si>
    <t>OROLU</t>
  </si>
  <si>
    <t>ND' 02 HND'05 MLSC'08</t>
  </si>
  <si>
    <t>07067083282</t>
  </si>
  <si>
    <t>anbijoy36@gmail.com</t>
  </si>
  <si>
    <t>AMBI</t>
  </si>
  <si>
    <t>JOY ASABA</t>
  </si>
  <si>
    <t>MLS '07</t>
  </si>
  <si>
    <t>08065447248</t>
  </si>
  <si>
    <t>geeboy43@gmail.com</t>
  </si>
  <si>
    <t>DAPAS</t>
  </si>
  <si>
    <t>DAPAS  MANJI</t>
  </si>
  <si>
    <t>MLS '9</t>
  </si>
  <si>
    <t>07068396102</t>
  </si>
  <si>
    <t>just4richard2002@yahoo.com</t>
  </si>
  <si>
    <t>RICHARD</t>
  </si>
  <si>
    <t>08036000811</t>
  </si>
  <si>
    <t>christalfred11@gmail.com</t>
  </si>
  <si>
    <t>IDOWU</t>
  </si>
  <si>
    <t>ABIGAIL OLUWAKEMI</t>
  </si>
  <si>
    <t>NP(BIOCHEMISTRY)' 98, MLS'07</t>
  </si>
  <si>
    <t>ASABE FATIMA</t>
  </si>
  <si>
    <t>BLMS' 10, SSCE' 02</t>
  </si>
  <si>
    <t>chrisalfred11@mail.com</t>
  </si>
  <si>
    <t>EDWARD</t>
  </si>
  <si>
    <t>ROSEMARY</t>
  </si>
  <si>
    <t>MLS'09, HND(MED LAB TECH)'03</t>
  </si>
  <si>
    <t>08034151983</t>
  </si>
  <si>
    <t>consnasa12@gmail.com</t>
  </si>
  <si>
    <t>MADU</t>
  </si>
  <si>
    <t>CONSTANCIA .C.</t>
  </si>
  <si>
    <t>B M L S' 09</t>
  </si>
  <si>
    <t>08038217977</t>
  </si>
  <si>
    <t>ezehjaneo21@gmail.com</t>
  </si>
  <si>
    <t>EZEH</t>
  </si>
  <si>
    <t>JANE ONYINYE</t>
  </si>
  <si>
    <t>BMLS 01 SSCE 00</t>
  </si>
  <si>
    <t>08038658142</t>
  </si>
  <si>
    <t>okonkwozoo@gmail.com</t>
  </si>
  <si>
    <t>OKONKWO</t>
  </si>
  <si>
    <t>OBINNA CHUKWUMA</t>
  </si>
  <si>
    <t>BMLS' 08, SSCE'02</t>
  </si>
  <si>
    <t>08037778891</t>
  </si>
  <si>
    <t>onyiiben2013@gmail.com</t>
  </si>
  <si>
    <t>MBAMALU</t>
  </si>
  <si>
    <t>ONYINYE BENJAMIN</t>
  </si>
  <si>
    <t>ANAOCHA</t>
  </si>
  <si>
    <t>BMLS 07, RA(MLS)01, SSCE 01</t>
  </si>
  <si>
    <t>AIGBOKHAI</t>
  </si>
  <si>
    <t>EUCHARIA I</t>
  </si>
  <si>
    <t>BMLS 10</t>
  </si>
  <si>
    <t>JOHN BOGWILAS</t>
  </si>
  <si>
    <t>BMLS (HEAMOTOLOGY&amp;BLOOD.SERG 09</t>
  </si>
  <si>
    <t>08033236699</t>
  </si>
  <si>
    <t>egbuhenry@yahoo.com</t>
  </si>
  <si>
    <t>EGBU</t>
  </si>
  <si>
    <t>HENRY CHUKWUNONSO</t>
  </si>
  <si>
    <t>BMLS 10, SSCE 03</t>
  </si>
  <si>
    <t>08039768304</t>
  </si>
  <si>
    <t>halilubabasalihu@gmail.com</t>
  </si>
  <si>
    <t>HALILU B.</t>
  </si>
  <si>
    <t>ZAMFARA</t>
  </si>
  <si>
    <t>TALATA-MAFARA</t>
  </si>
  <si>
    <t>TMA</t>
  </si>
  <si>
    <t>B.L.M.S' 2010</t>
  </si>
  <si>
    <t>ALUGO</t>
  </si>
  <si>
    <t>VICTOR IFEANYI</t>
  </si>
  <si>
    <t>B M L S' 07</t>
  </si>
  <si>
    <t>08037371245</t>
  </si>
  <si>
    <t>okonkwojohnc@gmail.com</t>
  </si>
  <si>
    <t>CHIZOBA</t>
  </si>
  <si>
    <t>OKONKWO JOHN</t>
  </si>
  <si>
    <t>B.M.L.S' 10</t>
  </si>
  <si>
    <t>KAZEEM OLABISI</t>
  </si>
  <si>
    <t>B.TECH(MICRO BIOLOGY)' 12</t>
  </si>
  <si>
    <t>08037782241</t>
  </si>
  <si>
    <t>ozo1forall@yahoo.com</t>
  </si>
  <si>
    <t>OZOKOLIE</t>
  </si>
  <si>
    <t>EMMANUEL O.</t>
  </si>
  <si>
    <t>BMLS'09, WEAC'08</t>
  </si>
  <si>
    <t>08181846557</t>
  </si>
  <si>
    <t>docasenoobong@gmail.com</t>
  </si>
  <si>
    <t>ASUQUO</t>
  </si>
  <si>
    <t>EMMANUEL E.</t>
  </si>
  <si>
    <t>IKOM</t>
  </si>
  <si>
    <t>MLS'09</t>
  </si>
  <si>
    <t>OKORIE</t>
  </si>
  <si>
    <t>CHINWENWA HENRIETTA</t>
  </si>
  <si>
    <t>HND MICROBIO/VIROL '07, SSCE '01</t>
  </si>
  <si>
    <t>08100808509</t>
  </si>
  <si>
    <t>agbawuidris@gmail.com</t>
  </si>
  <si>
    <t>AGBAWU, BAKO</t>
  </si>
  <si>
    <t>MLA 98 RMLT, 10</t>
  </si>
  <si>
    <t>ASSISTANT CHIEF MEDICAL LABORATORY TECHNICIAN</t>
  </si>
  <si>
    <t>07035387568</t>
  </si>
  <si>
    <t>peterstone4life@yahoo.com</t>
  </si>
  <si>
    <t xml:space="preserve">ONYEGBULE N </t>
  </si>
  <si>
    <t>BMLS '07</t>
  </si>
  <si>
    <t>OKAKU</t>
  </si>
  <si>
    <t>BENJAMIN O</t>
  </si>
  <si>
    <t>ETSAKO EAST</t>
  </si>
  <si>
    <t>07061056681</t>
  </si>
  <si>
    <t>namoallufidelis@gmail.com</t>
  </si>
  <si>
    <t>NAMO</t>
  </si>
  <si>
    <t>A. FIDELIS</t>
  </si>
  <si>
    <t>MLA'99, BMLS'10</t>
  </si>
  <si>
    <t>08038729835</t>
  </si>
  <si>
    <t>ibeagichinedu@gmail.com</t>
  </si>
  <si>
    <t>IBEAGI</t>
  </si>
  <si>
    <t>CHINEDU ARINZE</t>
  </si>
  <si>
    <t>B.MLS ‘08</t>
  </si>
  <si>
    <t>08036000318</t>
  </si>
  <si>
    <t>omozeekojie@yahoo.com</t>
  </si>
  <si>
    <t>OKOJIE</t>
  </si>
  <si>
    <t xml:space="preserve">OMAZEE </t>
  </si>
  <si>
    <t>ESAN SOUTH EAST</t>
  </si>
  <si>
    <t>PRINCIPAL MEDICAL LABORATORY SCIENTIST</t>
  </si>
  <si>
    <t>08039676315</t>
  </si>
  <si>
    <t>johnelamejesamuel@yahoo.com</t>
  </si>
  <si>
    <t>ELAMEJE</t>
  </si>
  <si>
    <t>SAMUEL JOHN</t>
  </si>
  <si>
    <t>B MLS</t>
  </si>
  <si>
    <t>0703499386</t>
  </si>
  <si>
    <t>oshiejoy@gmail.com</t>
  </si>
  <si>
    <t>OSHIE</t>
  </si>
  <si>
    <t>B.MLS ‘10</t>
  </si>
  <si>
    <t>08030999077</t>
  </si>
  <si>
    <t>ibraheemismael38@gmail.com</t>
  </si>
  <si>
    <t>B.SC MIC/BIO’05, AMLSCN ‘05</t>
  </si>
  <si>
    <t>0803603950</t>
  </si>
  <si>
    <t>OBOT</t>
  </si>
  <si>
    <t>UDUAK MALACHY</t>
  </si>
  <si>
    <t>MLSCN ’12</t>
  </si>
  <si>
    <t>07036827562</t>
  </si>
  <si>
    <t>esttreal4@gmail.com</t>
  </si>
  <si>
    <t>AKABUEZE</t>
  </si>
  <si>
    <t>BMLS’12</t>
  </si>
  <si>
    <t>08066443847</t>
  </si>
  <si>
    <t>gracelexooh83@gmail.com</t>
  </si>
  <si>
    <t>LEKSHAK</t>
  </si>
  <si>
    <t>GRACE SUNDAY</t>
  </si>
  <si>
    <t>B.SC. MIC-BIO’05, AMLS’10</t>
  </si>
  <si>
    <t>08027604195</t>
  </si>
  <si>
    <t>mamaofon07@yahoo.com</t>
  </si>
  <si>
    <t>UKPUHO</t>
  </si>
  <si>
    <t>OFONIME BASSEY</t>
  </si>
  <si>
    <t>B.SC MICRO’06 AMLS’10</t>
  </si>
  <si>
    <t>ESSIEN</t>
  </si>
  <si>
    <t xml:space="preserve">ABIGAIL </t>
  </si>
  <si>
    <t>MED. LAB. SCIEN.</t>
  </si>
  <si>
    <t>08063625786</t>
  </si>
  <si>
    <t>joannexchizo@yahoo.com</t>
  </si>
  <si>
    <t>UGWOKE</t>
  </si>
  <si>
    <t>DORALIS CHIZOBA</t>
  </si>
  <si>
    <t>B.SC MED LAB SCI ‘09</t>
  </si>
  <si>
    <t>MARYOMS</t>
  </si>
  <si>
    <t>NELSON G.</t>
  </si>
  <si>
    <t>B.SC BIO CHEM ‘02</t>
  </si>
  <si>
    <t>08060681311</t>
  </si>
  <si>
    <t>ogunrojude82@gmail.com</t>
  </si>
  <si>
    <t>OGUNRO</t>
  </si>
  <si>
    <t>JUDE ABIDEMI</t>
  </si>
  <si>
    <t>MLS '10</t>
  </si>
  <si>
    <t>08065595647</t>
  </si>
  <si>
    <t>paulinadbulus@gmail.com</t>
  </si>
  <si>
    <t>D. PAULINA</t>
  </si>
  <si>
    <t xml:space="preserve"> MLS '18 MLT 07 MLS 06 MLA 99</t>
  </si>
  <si>
    <t>UMEH</t>
  </si>
  <si>
    <t>GABRIEL UZOMA</t>
  </si>
  <si>
    <t>B M L S' 10</t>
  </si>
  <si>
    <t>07038579405</t>
  </si>
  <si>
    <t>egbuniweik@gmail.com</t>
  </si>
  <si>
    <t>EGBUNIWE</t>
  </si>
  <si>
    <t>IKECHUKWU CHRISTIAN</t>
  </si>
  <si>
    <t>B.SC MED LAB SCI ‘017, SSCE '02</t>
  </si>
  <si>
    <t>506223</t>
  </si>
  <si>
    <t>08160922532</t>
  </si>
  <si>
    <t>ADESHAKIFUNMILOLA933@GMAIL.COM</t>
  </si>
  <si>
    <t>FUNMILOLA OPE</t>
  </si>
  <si>
    <t>06/10/1981</t>
  </si>
  <si>
    <t>BORIPE</t>
  </si>
  <si>
    <t>B.MLS '14</t>
  </si>
  <si>
    <t>507049</t>
  </si>
  <si>
    <t>07039111000</t>
  </si>
  <si>
    <t>noblemind52@gmail.com</t>
  </si>
  <si>
    <t>SHEIDU MOHAMMED</t>
  </si>
  <si>
    <t>05/08/1988</t>
  </si>
  <si>
    <t>YOBE</t>
  </si>
  <si>
    <t>NGURU</t>
  </si>
  <si>
    <t>YOB</t>
  </si>
  <si>
    <t>NGR</t>
  </si>
  <si>
    <t>B.MLS '10</t>
  </si>
  <si>
    <t>OZEGYA</t>
  </si>
  <si>
    <t>MLS '19M.L.A.C 98</t>
  </si>
  <si>
    <t>08035911259</t>
  </si>
  <si>
    <t>amoskagbu123@gmail.com</t>
  </si>
  <si>
    <t xml:space="preserve">KAGBU </t>
  </si>
  <si>
    <t xml:space="preserve"> MLS '18 CERT.'08</t>
  </si>
  <si>
    <t>499639</t>
  </si>
  <si>
    <t>07030291003</t>
  </si>
  <si>
    <t>myelyakub@gmail.com</t>
  </si>
  <si>
    <t>MUSA ELYAKUB</t>
  </si>
  <si>
    <t>BMLS '15, NECO '08, FSLC '02</t>
  </si>
  <si>
    <t>07037973244</t>
  </si>
  <si>
    <t>patrickonujohn@gmail.com</t>
  </si>
  <si>
    <t>J. ONU</t>
  </si>
  <si>
    <t xml:space="preserve"> MLS '18 MLT '96, MLA '92</t>
  </si>
  <si>
    <t>07033543825</t>
  </si>
  <si>
    <t>abrahamuabraham@gmail.com</t>
  </si>
  <si>
    <t>ABRAHAM</t>
  </si>
  <si>
    <t>U. JOHNSON</t>
  </si>
  <si>
    <t xml:space="preserve"> MLS '18 N.C.MED.LAB'03, MED.LAB'10</t>
  </si>
  <si>
    <t>08106332631</t>
  </si>
  <si>
    <t>KATU</t>
  </si>
  <si>
    <t>IGUBE AMBRUS</t>
  </si>
  <si>
    <t xml:space="preserve">B.MLS'18, NYSC'19, </t>
  </si>
  <si>
    <t>09060597009</t>
  </si>
  <si>
    <t>NAIMATU MUHAMMAD</t>
  </si>
  <si>
    <t>23/02/2002</t>
  </si>
  <si>
    <t>B.MLS'20, NYSC'21</t>
  </si>
  <si>
    <t>ZAKARI</t>
  </si>
  <si>
    <t>LATEEFAT OJO</t>
  </si>
  <si>
    <t>BMLS 17</t>
  </si>
  <si>
    <t>08169805556</t>
  </si>
  <si>
    <t>APEH</t>
  </si>
  <si>
    <t>NICHOLAS AKA</t>
  </si>
  <si>
    <t>BMLS'16</t>
  </si>
  <si>
    <t>07063302469</t>
  </si>
  <si>
    <t>EBA</t>
  </si>
  <si>
    <t>FELICIA IRIMA</t>
  </si>
  <si>
    <t>13/08/1993</t>
  </si>
  <si>
    <t>BMLS'19</t>
  </si>
  <si>
    <t>07032446770</t>
  </si>
  <si>
    <t>nathanotuogbai@gmail.com</t>
  </si>
  <si>
    <t>OTUOGBAI</t>
  </si>
  <si>
    <t>NATHANIEL OHIREIMEN</t>
  </si>
  <si>
    <t>BMLS'17</t>
  </si>
  <si>
    <t>08160394614</t>
  </si>
  <si>
    <t>RAHEEM</t>
  </si>
  <si>
    <t>SEGUN IBRAHIM</t>
  </si>
  <si>
    <t>08168676053</t>
  </si>
  <si>
    <t>AFHAENE</t>
  </si>
  <si>
    <t>NIMEKUNG O</t>
  </si>
  <si>
    <t>08064770138</t>
  </si>
  <si>
    <t>ODU</t>
  </si>
  <si>
    <t>ONYEDIKA JOSHUA</t>
  </si>
  <si>
    <t>27/07/1987</t>
  </si>
  <si>
    <t>BMLS'14</t>
  </si>
  <si>
    <t>DAPAM JOHN</t>
  </si>
  <si>
    <t>08037919542</t>
  </si>
  <si>
    <t>ereemelda@gmail.com</t>
  </si>
  <si>
    <t>ERE</t>
  </si>
  <si>
    <t>EMELDA FESTUS</t>
  </si>
  <si>
    <t>23/01/1983</t>
  </si>
  <si>
    <t>ASARI TORI</t>
  </si>
  <si>
    <t>RIV</t>
  </si>
  <si>
    <t>BMLS'12</t>
  </si>
  <si>
    <t>08065466030</t>
  </si>
  <si>
    <t>ezewudoeucharia@gmail.com</t>
  </si>
  <si>
    <t xml:space="preserve">EUCHARIA </t>
  </si>
  <si>
    <t>EKW</t>
  </si>
  <si>
    <t>8/2/2022</t>
  </si>
  <si>
    <t>08097579844</t>
  </si>
  <si>
    <t>ZAKARI JOHN</t>
  </si>
  <si>
    <t>AMAC</t>
  </si>
  <si>
    <t>DIP MLT'15</t>
  </si>
  <si>
    <t>09097107144</t>
  </si>
  <si>
    <t>PALANG</t>
  </si>
  <si>
    <t>GABRIEL YAMUSH</t>
  </si>
  <si>
    <t>HND SLT'15</t>
  </si>
  <si>
    <t>Katu Igube Ambrus</t>
  </si>
  <si>
    <t>08035849594</t>
  </si>
  <si>
    <t>OMINYI</t>
  </si>
  <si>
    <t>JOSEPH EMANYA</t>
  </si>
  <si>
    <t>MEDICAL LABORATORY TECHNICIAN CADRE</t>
  </si>
  <si>
    <t>08030759633</t>
  </si>
  <si>
    <t>yaroabigail@yahoo.com</t>
  </si>
  <si>
    <t>ABIGAIL Y.</t>
  </si>
  <si>
    <t>M.L. ASSISTANT. '03</t>
  </si>
  <si>
    <t>PRINCIPAL MEDICAL LABORATORY TECHNICIAN I</t>
  </si>
  <si>
    <t>08062106450</t>
  </si>
  <si>
    <t>abubakarharuna20@yahoo.com</t>
  </si>
  <si>
    <t>ABUBAKAR SADIQ</t>
  </si>
  <si>
    <t>MLT '09, SSCE '06</t>
  </si>
  <si>
    <t>08092709462</t>
  </si>
  <si>
    <t>bakorevelyn@gmail.com</t>
  </si>
  <si>
    <t>BAKOR</t>
  </si>
  <si>
    <t>EVELYN M</t>
  </si>
  <si>
    <t>MLT 09</t>
  </si>
  <si>
    <t>PRINCIPAL MEDICAL LABORATORY TECHNICIAN II</t>
  </si>
  <si>
    <t>08035405297</t>
  </si>
  <si>
    <t>tonnathenielnen@gmail.com</t>
  </si>
  <si>
    <t>NATHANIEL KUT</t>
  </si>
  <si>
    <t>MLT'11, SSCE'06</t>
  </si>
  <si>
    <t>0803613485</t>
  </si>
  <si>
    <t>maryjiriko@gmail.com</t>
  </si>
  <si>
    <t>MARY</t>
  </si>
  <si>
    <t>MED.LAB.CERT'10, M.L.A'02,SSCE</t>
  </si>
  <si>
    <t>08060827308</t>
  </si>
  <si>
    <t>aishabakoh@gmail.com</t>
  </si>
  <si>
    <t>AISHAT HAMZA</t>
  </si>
  <si>
    <t>MLT 10</t>
  </si>
  <si>
    <t>08132215217</t>
  </si>
  <si>
    <t>shuaibuaodumu@gmail.com</t>
  </si>
  <si>
    <t>SHAIBU ABDULLAHI</t>
  </si>
  <si>
    <t>SSCE' 02, WAEC' 02</t>
  </si>
  <si>
    <t>SENIOR MEDICAL LABORATORY TECHNICIAN</t>
  </si>
  <si>
    <t>GARBA TABRA</t>
  </si>
  <si>
    <t>NECO' 00</t>
  </si>
  <si>
    <t>08067346184</t>
  </si>
  <si>
    <t>AGUMA</t>
  </si>
  <si>
    <t xml:space="preserve">RUTH  </t>
  </si>
  <si>
    <t>M.L.T VOM' 13, BLS' 08, SSCE' 10</t>
  </si>
  <si>
    <t>08088087715</t>
  </si>
  <si>
    <t>harunasalihu88@gmail.com</t>
  </si>
  <si>
    <t>HARUNA S.</t>
  </si>
  <si>
    <t>MLT' 12 SSCE' 07</t>
  </si>
  <si>
    <t>FINANGMUN</t>
  </si>
  <si>
    <t>DARSHAK JACK</t>
  </si>
  <si>
    <t>M L T ' 12</t>
  </si>
  <si>
    <t>07065998905</t>
  </si>
  <si>
    <t>ntomwant@yahoo.com</t>
  </si>
  <si>
    <t>TOMWAT</t>
  </si>
  <si>
    <t>NENTIYWE GOSAR</t>
  </si>
  <si>
    <t>MLT' 14, SSCE' 08</t>
  </si>
  <si>
    <t>07036733258</t>
  </si>
  <si>
    <t>ochalamary42@gmail.com</t>
  </si>
  <si>
    <t>OCHALA</t>
  </si>
  <si>
    <t xml:space="preserve">MARY </t>
  </si>
  <si>
    <t>MLT II, WASC '05</t>
  </si>
  <si>
    <t>08065228122</t>
  </si>
  <si>
    <t>EBURUA</t>
  </si>
  <si>
    <t xml:space="preserve">LOVETH </t>
  </si>
  <si>
    <t>OHAJI/EGBEMA</t>
  </si>
  <si>
    <t>MLT CERT '09, WASC '03</t>
  </si>
  <si>
    <t>07031378522</t>
  </si>
  <si>
    <t>aishaqrabiu@gmail.com</t>
  </si>
  <si>
    <t>ABDULRASHEED RABIU</t>
  </si>
  <si>
    <t>MLT '12, NECO '06</t>
  </si>
  <si>
    <t>08064195887</t>
  </si>
  <si>
    <t>eburuamnoblejustudo@gmail.com</t>
  </si>
  <si>
    <t>EBURUAM</t>
  </si>
  <si>
    <t>JUSTUS U.N.</t>
  </si>
  <si>
    <t>MLT '12, NECO '08</t>
  </si>
  <si>
    <t>AWAL</t>
  </si>
  <si>
    <t>LATIFAT FUNKE</t>
  </si>
  <si>
    <t>MLT'11</t>
  </si>
  <si>
    <t>08066641598</t>
  </si>
  <si>
    <t>dinatupana@yahoo.com</t>
  </si>
  <si>
    <t>DINATU PANA</t>
  </si>
  <si>
    <t>MLT'08</t>
  </si>
  <si>
    <t>08053910182</t>
  </si>
  <si>
    <t>deborahfaruna@gmail.com</t>
  </si>
  <si>
    <t>FARUNA</t>
  </si>
  <si>
    <t>DEBORAH U.</t>
  </si>
  <si>
    <t>MLT'12</t>
  </si>
  <si>
    <t>08036331553</t>
  </si>
  <si>
    <t>joyetuwevwiraye@gmail.com</t>
  </si>
  <si>
    <t>ETUWEVWIRAYE</t>
  </si>
  <si>
    <t>O. JOY</t>
  </si>
  <si>
    <t>08036480264</t>
  </si>
  <si>
    <t>blessingbarau11@gmail.com</t>
  </si>
  <si>
    <t>BLESSING</t>
  </si>
  <si>
    <t>JACOB BARAU</t>
  </si>
  <si>
    <t>07089795631</t>
  </si>
  <si>
    <t>amayatyohannazakka@gmail.com</t>
  </si>
  <si>
    <t>ZAKKA</t>
  </si>
  <si>
    <t>AMAYAT YOHANNA</t>
  </si>
  <si>
    <t>MED.LAB.TECH</t>
  </si>
  <si>
    <t>08037061300</t>
  </si>
  <si>
    <t>maleeyn@gmail.com</t>
  </si>
  <si>
    <t>MUNTAKA ALI</t>
  </si>
  <si>
    <t>MED. LAB TECH’11</t>
  </si>
  <si>
    <t>08052123883</t>
  </si>
  <si>
    <t>hassanogura@gmail.com</t>
  </si>
  <si>
    <t>OGURA</t>
  </si>
  <si>
    <t>HASSAN SALLEH</t>
  </si>
  <si>
    <t>MLT' 12 SSCE' 08</t>
  </si>
  <si>
    <t>08069560177</t>
  </si>
  <si>
    <t>edithjoel2013@gmail.com</t>
  </si>
  <si>
    <t>JOEL</t>
  </si>
  <si>
    <t xml:space="preserve">EDITH </t>
  </si>
  <si>
    <t>MLT' 10, SSCE' 06</t>
  </si>
  <si>
    <t>07062994494</t>
  </si>
  <si>
    <t>MLT' 08, SSCE' 04</t>
  </si>
  <si>
    <t>08061562319</t>
  </si>
  <si>
    <t>bmakama@gmail.com</t>
  </si>
  <si>
    <t xml:space="preserve">BUHARI </t>
  </si>
  <si>
    <t>ND MLT''11</t>
  </si>
  <si>
    <t>ALUGA</t>
  </si>
  <si>
    <t xml:space="preserve">THOMAS </t>
  </si>
  <si>
    <t>GUMA</t>
  </si>
  <si>
    <t>M.L.T'06, SSCE01</t>
  </si>
  <si>
    <t>08039100248</t>
  </si>
  <si>
    <t>zainabolatunjibadhir@gmail.com</t>
  </si>
  <si>
    <t>BASHIR</t>
  </si>
  <si>
    <t>O. ZAINAB</t>
  </si>
  <si>
    <t>MED LAB TECH'11</t>
  </si>
  <si>
    <t>08031154463</t>
  </si>
  <si>
    <t>GODWIN SUNDAY</t>
  </si>
  <si>
    <t>MUSA S.</t>
  </si>
  <si>
    <t>ND'MLT'09, SSCE'05</t>
  </si>
  <si>
    <t>07035537792</t>
  </si>
  <si>
    <t>elishasimon4672@mail.com</t>
  </si>
  <si>
    <t>PWAJOK</t>
  </si>
  <si>
    <t>ELISHA SIMON</t>
  </si>
  <si>
    <t>08035768280</t>
  </si>
  <si>
    <t>ngukwantananfwang@gmail.com</t>
  </si>
  <si>
    <t>NGUKWAT</t>
  </si>
  <si>
    <t>NANFWANG C.</t>
  </si>
  <si>
    <t>MLT 08, SSCE 03</t>
  </si>
  <si>
    <t>ALIU A.</t>
  </si>
  <si>
    <t>BMLS 01 SSCE 08</t>
  </si>
  <si>
    <t>08066885475</t>
  </si>
  <si>
    <t>ZAINAB BASHIRU</t>
  </si>
  <si>
    <t>NLT' 12 SSCE' 08</t>
  </si>
  <si>
    <t>07064515512</t>
  </si>
  <si>
    <t>daudaabe@yahoo.com</t>
  </si>
  <si>
    <t>DAUDA A.</t>
  </si>
  <si>
    <t>MLT' 08, SSCE' 00</t>
  </si>
  <si>
    <t>SSCE,07 MLSC 10</t>
  </si>
  <si>
    <t>08028242110</t>
  </si>
  <si>
    <t>umarazara@gmail.com</t>
  </si>
  <si>
    <t>MLS'' 10, SSCE' 05</t>
  </si>
  <si>
    <t>07060713137</t>
  </si>
  <si>
    <t>jafiazamandai@gmail.com</t>
  </si>
  <si>
    <t>ZAMDAI</t>
  </si>
  <si>
    <t>JAFIYA</t>
  </si>
  <si>
    <t>MLT' 10, SSCE' 04</t>
  </si>
  <si>
    <t>KUMWEN</t>
  </si>
  <si>
    <t>JOSEPH S.</t>
  </si>
  <si>
    <t>MLT 08 SSCE 02</t>
  </si>
  <si>
    <t>08066564811</t>
  </si>
  <si>
    <t>onyi4christ@gmail.com</t>
  </si>
  <si>
    <t>EZEUGO</t>
  </si>
  <si>
    <t>CHRISTIANA  O.</t>
  </si>
  <si>
    <t>MLT'12 SSCE 07</t>
  </si>
  <si>
    <t>07061056664</t>
  </si>
  <si>
    <t>shehudaddau@gmail.com</t>
  </si>
  <si>
    <t>UMAR D.</t>
  </si>
  <si>
    <t>MLT '12, SSCE 08</t>
  </si>
  <si>
    <t>08133486791</t>
  </si>
  <si>
    <t>judychi33y@gmail.com</t>
  </si>
  <si>
    <t>OLEDIBE</t>
  </si>
  <si>
    <t>JUDITH C.</t>
  </si>
  <si>
    <t>ISU</t>
  </si>
  <si>
    <t>MED. LAB. TECH.'05</t>
  </si>
  <si>
    <t>08065465214</t>
  </si>
  <si>
    <t>mosesedams@gmail.com</t>
  </si>
  <si>
    <t>EDAMS</t>
  </si>
  <si>
    <t>MOSES D.</t>
  </si>
  <si>
    <t>LAB ASSISTANT 06</t>
  </si>
  <si>
    <t>08036455030</t>
  </si>
  <si>
    <t>tinaarafan@yahoo.com</t>
  </si>
  <si>
    <t>ARAFAN</t>
  </si>
  <si>
    <t>AUGUSTINA AHGES</t>
  </si>
  <si>
    <t>08038565965</t>
  </si>
  <si>
    <t>jibsonayubson@gmail.com</t>
  </si>
  <si>
    <t>D. JIBRIN</t>
  </si>
  <si>
    <t>MLT’11</t>
  </si>
  <si>
    <t>08068076842</t>
  </si>
  <si>
    <t>kumwen@yahoo.com</t>
  </si>
  <si>
    <t>AYARA</t>
  </si>
  <si>
    <t>UMOH NDIYO</t>
  </si>
  <si>
    <t>ODUKPANI</t>
  </si>
  <si>
    <t>MLT ‘11</t>
  </si>
  <si>
    <t>08030435179</t>
  </si>
  <si>
    <t>mbakulcharity@gmail.com</t>
  </si>
  <si>
    <t>MBUKOL</t>
  </si>
  <si>
    <t>CHARITY AMFANI</t>
  </si>
  <si>
    <t xml:space="preserve">YOHANA </t>
  </si>
  <si>
    <t>MED.LAB.TECH ‘ 11</t>
  </si>
  <si>
    <t>07035937006</t>
  </si>
  <si>
    <t>SARKI</t>
  </si>
  <si>
    <t>21/08/1983</t>
  </si>
  <si>
    <t>MLT</t>
  </si>
  <si>
    <t>14/07/2017</t>
  </si>
  <si>
    <t>14/07/2019</t>
  </si>
  <si>
    <t>08064004227</t>
  </si>
  <si>
    <t>dchimezie90@gmail.com</t>
  </si>
  <si>
    <t>IKWULEME</t>
  </si>
  <si>
    <t>DESTINY CHIMEZIE</t>
  </si>
  <si>
    <t>OND (SCI. LAB. TECH)'10, SSCE'06</t>
  </si>
  <si>
    <t>SENIOR SCIENCE LABORATORY TECHNOLOGIST</t>
  </si>
  <si>
    <t>EBU</t>
  </si>
  <si>
    <t>FIDELIS MOSES</t>
  </si>
  <si>
    <t>08066026604</t>
  </si>
  <si>
    <t>DIP LAW '03 SSCE 96 ND HEALTH TECHNOLOGY</t>
  </si>
  <si>
    <t>499665</t>
  </si>
  <si>
    <t>08027729626</t>
  </si>
  <si>
    <t>mohammedauwalidris0@gmail.com</t>
  </si>
  <si>
    <t>AUWAL</t>
  </si>
  <si>
    <t>IDRIS M.</t>
  </si>
  <si>
    <t>MLT 2019 SSCE 2014</t>
  </si>
  <si>
    <t>506305</t>
  </si>
  <si>
    <t>08033828403</t>
  </si>
  <si>
    <t>SALYU4EVERY@YAHOO.COM</t>
  </si>
  <si>
    <t>SALIHU ABUBAKAR</t>
  </si>
  <si>
    <t>PAT</t>
  </si>
  <si>
    <t>MLT '18 SSCE '12</t>
  </si>
  <si>
    <t>02</t>
  </si>
  <si>
    <t>08032451199</t>
  </si>
  <si>
    <t>RUQAYYA NUHU</t>
  </si>
  <si>
    <t>MLA' 11, SSCE' 07</t>
  </si>
  <si>
    <t>CHIEF MEDICAL LABORATORY ASSISTANT</t>
  </si>
  <si>
    <t>08061116574</t>
  </si>
  <si>
    <t>abgemmanuel@gmail.com</t>
  </si>
  <si>
    <t>ABIGAIL LOLA</t>
  </si>
  <si>
    <t>H.TECH 06 SSCE 08</t>
  </si>
  <si>
    <t>08063112180</t>
  </si>
  <si>
    <t>ANGELINA</t>
  </si>
  <si>
    <t>D. SHAWULU</t>
  </si>
  <si>
    <t>07035537995</t>
  </si>
  <si>
    <t>MUSLIM</t>
  </si>
  <si>
    <t>UBANDOMA A.Y</t>
  </si>
  <si>
    <t>14/09/1995</t>
  </si>
  <si>
    <t>UGAH</t>
  </si>
  <si>
    <t>ND MLT'18</t>
  </si>
  <si>
    <t>08140542905</t>
  </si>
  <si>
    <t>GAMBO MAIRIGA</t>
  </si>
  <si>
    <t>26/02/1985</t>
  </si>
  <si>
    <t>DIP MLT'17</t>
  </si>
  <si>
    <t>08067350364</t>
  </si>
  <si>
    <t>SOFIYYAH</t>
  </si>
  <si>
    <t>MUHAMMAD BASHIR</t>
  </si>
  <si>
    <t>30/07/2000</t>
  </si>
  <si>
    <t>MLT'21</t>
  </si>
  <si>
    <t>499507</t>
  </si>
  <si>
    <t>08175797924</t>
  </si>
  <si>
    <t>HASSANABDULLAHI750@GMAIL.COM</t>
  </si>
  <si>
    <t>ABDULLAHI ALHASSAN</t>
  </si>
  <si>
    <t>20/03/1993</t>
  </si>
  <si>
    <t>DIP SLT 2016 SSCE '2013</t>
  </si>
  <si>
    <t>SENIOR SCIENCE LAB. TECH. ASST.</t>
  </si>
  <si>
    <t>08137961791</t>
  </si>
  <si>
    <t>Ishaku</t>
  </si>
  <si>
    <t xml:space="preserve">Victoria </t>
  </si>
  <si>
    <t>16/05/1973</t>
  </si>
  <si>
    <t>08144963140</t>
  </si>
  <si>
    <t>Auwal Aishatu Muhammad</t>
  </si>
  <si>
    <t>20/10/1998</t>
  </si>
  <si>
    <t>08054262422</t>
  </si>
  <si>
    <t>Zakari Rabiu Mohammed</t>
  </si>
  <si>
    <t>08055365463</t>
  </si>
  <si>
    <t>Layuza Mikail Maidawa</t>
  </si>
  <si>
    <t>MEDICAL LABORATORY ASSISTANT CADRE</t>
  </si>
  <si>
    <t>08034062882</t>
  </si>
  <si>
    <t>safiyaahmadmuhammad@gmail.com</t>
  </si>
  <si>
    <t>SAFIYA MUHAMMAD</t>
  </si>
  <si>
    <t>MLA '08, NECO '05</t>
  </si>
  <si>
    <t>07068229350</t>
  </si>
  <si>
    <t>YAWEN HWOK</t>
  </si>
  <si>
    <t>MLA '08, WAS '09, NECO '09</t>
  </si>
  <si>
    <t>08163294880</t>
  </si>
  <si>
    <t>ekpoyusuf@gmail.com</t>
  </si>
  <si>
    <t>EKPO</t>
  </si>
  <si>
    <t xml:space="preserve">YUSUF </t>
  </si>
  <si>
    <t>MLA'07</t>
  </si>
  <si>
    <t>07066951495</t>
  </si>
  <si>
    <t>dangmusa@gmail.com</t>
  </si>
  <si>
    <t xml:space="preserve">NYAWOSA  </t>
  </si>
  <si>
    <t>MLA '09</t>
  </si>
  <si>
    <t>08033186207</t>
  </si>
  <si>
    <t>agiluckz22@yahoo.com</t>
  </si>
  <si>
    <t>AGINA</t>
  </si>
  <si>
    <t xml:space="preserve">ELISHA LUCKY </t>
  </si>
  <si>
    <t>MLA '08</t>
  </si>
  <si>
    <t>07063074393</t>
  </si>
  <si>
    <t>khadijaiibrahim1212yahoo.com</t>
  </si>
  <si>
    <t>KHADIJA</t>
  </si>
  <si>
    <t>TAFAWA-BALEWA</t>
  </si>
  <si>
    <t>MLA '10</t>
  </si>
  <si>
    <t>08068606957</t>
  </si>
  <si>
    <t>muhammadtasiurd@gmail.com</t>
  </si>
  <si>
    <t>MOH'D TASIU</t>
  </si>
  <si>
    <t>MLA'11</t>
  </si>
  <si>
    <t>08106338228</t>
  </si>
  <si>
    <t>abubakarmusaadeka@gmail.com</t>
  </si>
  <si>
    <t>MUSA ADEKA</t>
  </si>
  <si>
    <t>MLA'12</t>
  </si>
  <si>
    <t>DALLAH</t>
  </si>
  <si>
    <t>PATIENCE M.</t>
  </si>
  <si>
    <t>AMLS' 09 SSCE' 04</t>
  </si>
  <si>
    <t>GOJE</t>
  </si>
  <si>
    <t>ATAMS M.</t>
  </si>
  <si>
    <t>MLA'95</t>
  </si>
  <si>
    <t>08076249490</t>
  </si>
  <si>
    <t>OMOBA</t>
  </si>
  <si>
    <t>BEATICE</t>
  </si>
  <si>
    <t>MLA'06</t>
  </si>
  <si>
    <t>08065469417</t>
  </si>
  <si>
    <t>musaisaumme@gmail.com</t>
  </si>
  <si>
    <t>AGYO MUSA</t>
  </si>
  <si>
    <t>MLA' 11, SSCE, 04</t>
  </si>
  <si>
    <t>07035590203</t>
  </si>
  <si>
    <t>ryemsjoel@gmail.com</t>
  </si>
  <si>
    <t>RYEMSHAK</t>
  </si>
  <si>
    <t>AKILA  JOEL</t>
  </si>
  <si>
    <t>M.L.A 07  SSCE 03</t>
  </si>
  <si>
    <t>07033329263</t>
  </si>
  <si>
    <t>DANG</t>
  </si>
  <si>
    <t>MUSA  NET</t>
  </si>
  <si>
    <t>MLS 11 SSCE 07</t>
  </si>
  <si>
    <t>08075239941</t>
  </si>
  <si>
    <t>sumaiyamohammad@yahoo.com</t>
  </si>
  <si>
    <t>SUMAIYA S.</t>
  </si>
  <si>
    <t>MLA' 13, SSCE' 10</t>
  </si>
  <si>
    <t>08063322694</t>
  </si>
  <si>
    <t>GOTRING</t>
  </si>
  <si>
    <t>NENLAMWA .N.</t>
  </si>
  <si>
    <t>CHT '05, WASC '02</t>
  </si>
  <si>
    <t>ASSISTANT CHIEF MEDICAL LABORATORY ASSISTANT</t>
  </si>
  <si>
    <t>08039197891</t>
  </si>
  <si>
    <t>aliyujibrinoshija@yahoo.com</t>
  </si>
  <si>
    <t>MLA ‘12</t>
  </si>
  <si>
    <t>SALAMATU</t>
  </si>
  <si>
    <t>MLA</t>
  </si>
  <si>
    <t>08160029231</t>
  </si>
  <si>
    <t>abokichris@gmail.com</t>
  </si>
  <si>
    <t>ABOKI</t>
  </si>
  <si>
    <t>BWARI</t>
  </si>
  <si>
    <t>M.L.A’14</t>
  </si>
  <si>
    <t>08125481067</t>
  </si>
  <si>
    <t>yakubujamilu300@gmail.com</t>
  </si>
  <si>
    <t xml:space="preserve">JAMILU </t>
  </si>
  <si>
    <t>MED. LAB. ASSISTANT.</t>
  </si>
  <si>
    <t>07036405108</t>
  </si>
  <si>
    <t>MBOK</t>
  </si>
  <si>
    <t>JONG MBANG</t>
  </si>
  <si>
    <t>MED LAB '05</t>
  </si>
  <si>
    <t>PRINCIPAL HEALTH ASSISTANT</t>
  </si>
  <si>
    <t>08069397990</t>
  </si>
  <si>
    <t>FARIDAMUKTAR@GMAIL.COM</t>
  </si>
  <si>
    <t>MUKTAR FARIDA</t>
  </si>
  <si>
    <t>02/01/1990</t>
  </si>
  <si>
    <t>MLA ,13 SSCE '08</t>
  </si>
  <si>
    <t>SENIOR MEDICAL LABORATORY ASSISTANT</t>
  </si>
  <si>
    <t>MORTICIAN CADRE</t>
  </si>
  <si>
    <t>08077972030</t>
  </si>
  <si>
    <t>dalhatuadamu10@yahoo.com</t>
  </si>
  <si>
    <t>MORTUARY ASSISTANT.PROFICIENCY CERT '07,SSCE '200, PT FORMA '07</t>
  </si>
  <si>
    <t>CHIEF MORTUARY ASSISTANT</t>
  </si>
  <si>
    <t>08147317402</t>
  </si>
  <si>
    <t>adamumamuda@gmail.com</t>
  </si>
  <si>
    <t>MAMUDU</t>
  </si>
  <si>
    <t>FSLC '84</t>
  </si>
  <si>
    <t>CHIEF HEALTH ASSISTANT</t>
  </si>
  <si>
    <t>08164924814</t>
  </si>
  <si>
    <t>hassanyakubu94@gmail.com</t>
  </si>
  <si>
    <t>DIP(PUB ADMIN) 06 SSCE '00</t>
  </si>
  <si>
    <t>TERWASE</t>
  </si>
  <si>
    <t>IORNUM</t>
  </si>
  <si>
    <t>J.CHEW '04, MORTUARY ASS. '10</t>
  </si>
  <si>
    <t>08183885089</t>
  </si>
  <si>
    <t>harunagarba211@gmail.com</t>
  </si>
  <si>
    <t>SHINKAFI</t>
  </si>
  <si>
    <t>SKF</t>
  </si>
  <si>
    <t>MORTURY CERT' 13</t>
  </si>
  <si>
    <t>CHIEF HEALTH ASSISTANT (MORTUARY)</t>
  </si>
  <si>
    <t>08036040004</t>
  </si>
  <si>
    <t>mohammedbellojibrin@mail.com</t>
  </si>
  <si>
    <t>BELLO JIBRIN</t>
  </si>
  <si>
    <t>SSCE '07</t>
  </si>
  <si>
    <t>07036762394</t>
  </si>
  <si>
    <t>jacobchiahembai@gmail.com</t>
  </si>
  <si>
    <t>YIMAOR</t>
  </si>
  <si>
    <t>JACOB .C.</t>
  </si>
  <si>
    <t>SSCE '09, MORTUARY ASS '11</t>
  </si>
  <si>
    <t>08169709584</t>
  </si>
  <si>
    <t>danladikurdiy@gmail.com</t>
  </si>
  <si>
    <t>KURDIYA O.</t>
  </si>
  <si>
    <t>DANLADI</t>
  </si>
  <si>
    <t>PRIMARY SCH CERT '89</t>
  </si>
  <si>
    <t>FSLC '87</t>
  </si>
  <si>
    <t>MORTICIAN</t>
  </si>
  <si>
    <t>SCIENCE LABORATORY TECHNOLOGIST CADRE</t>
  </si>
  <si>
    <t>07030837271</t>
  </si>
  <si>
    <t>hafsatatabs@gmail.com</t>
  </si>
  <si>
    <t>HAFSATU .A.</t>
  </si>
  <si>
    <t>SSCE '05</t>
  </si>
  <si>
    <t>08065394320</t>
  </si>
  <si>
    <t>bulustakad@gmail.com</t>
  </si>
  <si>
    <t>MLA'06,ND SCI.LAB.TECH'08</t>
  </si>
  <si>
    <t>07038165757</t>
  </si>
  <si>
    <t>anthocley@yahoo.com</t>
  </si>
  <si>
    <t>CLETUS</t>
  </si>
  <si>
    <t>IKONOH ANTHONY</t>
  </si>
  <si>
    <t>HND MICRO BIO'08, ND'14</t>
  </si>
  <si>
    <t>08039473942</t>
  </si>
  <si>
    <t>raphsalami@gmail.com</t>
  </si>
  <si>
    <t>SALAMI</t>
  </si>
  <si>
    <t>RAPHAEL</t>
  </si>
  <si>
    <t>ND SCI. LABTECH '95, HND SCI. LAB TECH '01</t>
  </si>
  <si>
    <t>07036575964</t>
  </si>
  <si>
    <t>ruthjoshuakuju@gmail.com</t>
  </si>
  <si>
    <t>KUJU</t>
  </si>
  <si>
    <t>RUTH JOSHUA</t>
  </si>
  <si>
    <t>HND SCI. LAB. TECH.'10</t>
  </si>
  <si>
    <t>PRINCIPAL SCIENCE LABORATORY TECHNOLOGIST I</t>
  </si>
  <si>
    <t>07056283100</t>
  </si>
  <si>
    <t>computerwizard_4real@yahoo.co.uk</t>
  </si>
  <si>
    <t>IBRAHIM ALIYU</t>
  </si>
  <si>
    <t xml:space="preserve">HND SLT '10, SSCE '07, </t>
  </si>
  <si>
    <t>08034112888</t>
  </si>
  <si>
    <t>adama.umarr@gmail.com</t>
  </si>
  <si>
    <t>HND .SCI LAB TECH '07</t>
  </si>
  <si>
    <t>08060347802</t>
  </si>
  <si>
    <t>psamson013@gmail.com</t>
  </si>
  <si>
    <t>PIUS</t>
  </si>
  <si>
    <t>H.N.D (MICROBIOLOGY)' 11</t>
  </si>
  <si>
    <t>08066327063</t>
  </si>
  <si>
    <t>christianajames27@gmail.com</t>
  </si>
  <si>
    <t>CHRISTIANA JAMES</t>
  </si>
  <si>
    <t>HND SLT</t>
  </si>
  <si>
    <t>08039187938</t>
  </si>
  <si>
    <t>UFON</t>
  </si>
  <si>
    <t>MARY JAMES</t>
  </si>
  <si>
    <t>HND SLT ‘12</t>
  </si>
  <si>
    <t>08168984362</t>
  </si>
  <si>
    <t>trustmedone@yahoo.com</t>
  </si>
  <si>
    <t>AGBENIYI</t>
  </si>
  <si>
    <t>ADEDAYO SAMUEL</t>
  </si>
  <si>
    <t>HND (MIRO-BIO)  ‘12</t>
  </si>
  <si>
    <t>08170633393</t>
  </si>
  <si>
    <t>HASSAN AUDI</t>
  </si>
  <si>
    <t>ND SCI. LAB TECH '10</t>
  </si>
  <si>
    <t>07066094903</t>
  </si>
  <si>
    <t>yousuphalee@gmail.com</t>
  </si>
  <si>
    <t>SCIENCE LAB TECH' 08</t>
  </si>
  <si>
    <t>08096055164</t>
  </si>
  <si>
    <t>ndatswako@yahoo.com</t>
  </si>
  <si>
    <t>ND SLT '04</t>
  </si>
  <si>
    <t>07036709176</t>
  </si>
  <si>
    <t xml:space="preserve">Odoh Agnes </t>
  </si>
  <si>
    <t>Achu</t>
  </si>
  <si>
    <t>8/8/1994</t>
  </si>
  <si>
    <t>DIPLOMA, PUBLIC ADMIN</t>
  </si>
  <si>
    <t>NURSING SERVICES DEPARTMENT</t>
  </si>
  <si>
    <t>SAMUELS</t>
  </si>
  <si>
    <t>MARY OPANE</t>
  </si>
  <si>
    <t>R N'93 NMC'89 DIP IN B.SC, M.SC</t>
  </si>
  <si>
    <t>DEPUTY DIRECTOR, NURSING SERVICES</t>
  </si>
  <si>
    <t>08035993863</t>
  </si>
  <si>
    <t>annla2005@yahoo.com</t>
  </si>
  <si>
    <t xml:space="preserve">ANASTASIA </t>
  </si>
  <si>
    <t>RN'1984, RM'87, PN'2002</t>
  </si>
  <si>
    <t>SULEI</t>
  </si>
  <si>
    <t>ZAMBUK .G.</t>
  </si>
  <si>
    <t>RN '89, RM '90</t>
  </si>
  <si>
    <t>ASSISTANT DIRECTOR OF NURSING</t>
  </si>
  <si>
    <t>AHOLA</t>
  </si>
  <si>
    <t>AMBALA HABAKKUK</t>
  </si>
  <si>
    <t>DIP P- OPT'98, RM' 86</t>
  </si>
  <si>
    <t>08036419492</t>
  </si>
  <si>
    <t>badosarah@yahoo.com</t>
  </si>
  <si>
    <t>BADO</t>
  </si>
  <si>
    <t>SERAH AWUSHI</t>
  </si>
  <si>
    <t>RM' 85 RN 89</t>
  </si>
  <si>
    <t>ASSISTANT DIRECTOR NURSING SERVICES</t>
  </si>
  <si>
    <t>07035881973</t>
  </si>
  <si>
    <t>sarki4eva@gmail.com</t>
  </si>
  <si>
    <t>MOHAMMED, M</t>
  </si>
  <si>
    <t>RN'  88, P.BASIC ORTH' 02</t>
  </si>
  <si>
    <t>SHU'AIBU</t>
  </si>
  <si>
    <t>DANLADI YUSUF</t>
  </si>
  <si>
    <t>DIP.PERI-OP' 01, NMC'89</t>
  </si>
  <si>
    <t>08037606533</t>
  </si>
  <si>
    <t>ahzhakhi@gmail.com</t>
  </si>
  <si>
    <t>AZAKI</t>
  </si>
  <si>
    <t>BULUS MAICHIBI</t>
  </si>
  <si>
    <t>ON' 02, RN 88</t>
  </si>
  <si>
    <t>08032856376</t>
  </si>
  <si>
    <t>danielapochiemie@gmail.com</t>
  </si>
  <si>
    <t>EMIE</t>
  </si>
  <si>
    <t>APOCHIE DANIEL</t>
  </si>
  <si>
    <t>R N'88 PERI OP'96</t>
  </si>
  <si>
    <t>08035048546</t>
  </si>
  <si>
    <t>petergbobele@gmail.com</t>
  </si>
  <si>
    <t>GBOBELE</t>
  </si>
  <si>
    <t>PETER LUKA</t>
  </si>
  <si>
    <t>RN 88,POST. BASIC ORTHOP 99, BNS '16</t>
  </si>
  <si>
    <t>ASSISTANT DIRECTOR, NURSING SERVICES</t>
  </si>
  <si>
    <t xml:space="preserve">RHODA </t>
  </si>
  <si>
    <t>UCH '2005, S.N '93, S.M '88</t>
  </si>
  <si>
    <t>08036014265</t>
  </si>
  <si>
    <t>rashnab@yahoo.com</t>
  </si>
  <si>
    <t>RASHIDAT .K.</t>
  </si>
  <si>
    <t>RN '90, RM '92, BNS '16</t>
  </si>
  <si>
    <t>08036005706</t>
  </si>
  <si>
    <t>aliceanibasa@yahoo.com</t>
  </si>
  <si>
    <t>ANIBASA</t>
  </si>
  <si>
    <t>OYIZA ALICE</t>
  </si>
  <si>
    <t>MIDWIFERY'92, NURSING'94</t>
  </si>
  <si>
    <t>ANGIBI</t>
  </si>
  <si>
    <t>HARUNA DAHIRU</t>
  </si>
  <si>
    <t>RN'87, DIP. PERI OPERATIVE, N.'97</t>
  </si>
  <si>
    <t>08035950613</t>
  </si>
  <si>
    <t>danmalami@gmail.com</t>
  </si>
  <si>
    <t>RAKIYA</t>
  </si>
  <si>
    <t xml:space="preserve">DANMALLAM </t>
  </si>
  <si>
    <t>SHOMGOM</t>
  </si>
  <si>
    <t>RN '00, RM ' 95</t>
  </si>
  <si>
    <t>08037843946</t>
  </si>
  <si>
    <t>asabepat@gmail.com</t>
  </si>
  <si>
    <t>ASABE PATRICIA</t>
  </si>
  <si>
    <t>RN '84, RM '81, BNS '16</t>
  </si>
  <si>
    <t>08065611522</t>
  </si>
  <si>
    <t>BOSSA</t>
  </si>
  <si>
    <t>BSC. ADMIN '00</t>
  </si>
  <si>
    <t>08033878278</t>
  </si>
  <si>
    <t>esthersamsambo@gmail.com</t>
  </si>
  <si>
    <t>ESTHER SAM</t>
  </si>
  <si>
    <t>GRADE II '89, SCH. OF NURS. '04, BNS '14</t>
  </si>
  <si>
    <t>08067516910</t>
  </si>
  <si>
    <t>obarakpob@gmail.com</t>
  </si>
  <si>
    <t>OBARAKPO</t>
  </si>
  <si>
    <t>BEATRICE ETIM</t>
  </si>
  <si>
    <t>GCE '82, NURS. '86, MIDWIFE '90</t>
  </si>
  <si>
    <t>08138898294</t>
  </si>
  <si>
    <t>ishangemmanuel@gmail.com</t>
  </si>
  <si>
    <t>ISHANG</t>
  </si>
  <si>
    <t>EMMANUEL A.</t>
  </si>
  <si>
    <t>RN'90, RM'93, B.NS '15</t>
  </si>
  <si>
    <t>08156360331</t>
  </si>
  <si>
    <t>chagbaahem@yahoo.com</t>
  </si>
  <si>
    <t>CHAGBA</t>
  </si>
  <si>
    <t>AHEMEN EVELYN</t>
  </si>
  <si>
    <t>GBOKO</t>
  </si>
  <si>
    <t>RN '94, RM '91</t>
  </si>
  <si>
    <t>08035702224</t>
  </si>
  <si>
    <t>patriciachukwuma2012@hotmail.com</t>
  </si>
  <si>
    <t>CHUKWUMAH</t>
  </si>
  <si>
    <t>PATRICIA NWOMA</t>
  </si>
  <si>
    <t>RN’86 , RM’91</t>
  </si>
  <si>
    <t>08035048316</t>
  </si>
  <si>
    <t>blessingohale83@gmail.com</t>
  </si>
  <si>
    <t>OHALE</t>
  </si>
  <si>
    <t>BLESSING N.</t>
  </si>
  <si>
    <t>RN 82', PBN(A&amp;E)'05</t>
  </si>
  <si>
    <t>08035048868</t>
  </si>
  <si>
    <t>rseokere12345@gmail.com</t>
  </si>
  <si>
    <t>OKERE</t>
  </si>
  <si>
    <t>UGWU AMAKA ROSE</t>
  </si>
  <si>
    <t>RN'83, RM85, POST BASIC NURSING'96</t>
  </si>
  <si>
    <t>08035014453</t>
  </si>
  <si>
    <t>dnossai@gmail.com</t>
  </si>
  <si>
    <t>DOROTHY</t>
  </si>
  <si>
    <t>NKEIRUKA EKPUNOBI</t>
  </si>
  <si>
    <t>OGUTA</t>
  </si>
  <si>
    <t>WAEC '81, MIDWIFERY '85, NURS. '93</t>
  </si>
  <si>
    <t>RACHEAL EPHRAIM</t>
  </si>
  <si>
    <t>RM '91 SSCE '81</t>
  </si>
  <si>
    <t>08036071727</t>
  </si>
  <si>
    <t>rahmabab94@gmail.com</t>
  </si>
  <si>
    <t>HABIBA I</t>
  </si>
  <si>
    <t>RM'91, RN'88</t>
  </si>
  <si>
    <t>08035944144</t>
  </si>
  <si>
    <t>rakinfenwa2013@gmail.com</t>
  </si>
  <si>
    <t>AKINFENWA</t>
  </si>
  <si>
    <t>MARY REMILEKUN</t>
  </si>
  <si>
    <t>RN’93, RM’96 RICN’13</t>
  </si>
  <si>
    <t>RN' 96,M&amp;W' 97, A&amp;E' 07</t>
  </si>
  <si>
    <t>08036126390</t>
  </si>
  <si>
    <t>hauwahaffs.muhammed@gmail.com</t>
  </si>
  <si>
    <t>HAUWA F.S</t>
  </si>
  <si>
    <t>RN' 01, RM' 10</t>
  </si>
  <si>
    <t>08036738686</t>
  </si>
  <si>
    <t>AJIAH</t>
  </si>
  <si>
    <t>GRACE ENCHU</t>
  </si>
  <si>
    <t>RM '07, RN '2000, SSCE '93</t>
  </si>
  <si>
    <t>08035969390</t>
  </si>
  <si>
    <t>francakam@gmail.com</t>
  </si>
  <si>
    <t>KAMA</t>
  </si>
  <si>
    <t>NNEKA FRANCISCA</t>
  </si>
  <si>
    <t>GEC '89, SCH. OF NURS. '94, MIDWIFE '97</t>
  </si>
  <si>
    <t>08060025774</t>
  </si>
  <si>
    <t>onyebuchukwuchristianana@yahoo.com</t>
  </si>
  <si>
    <t>ONYEBUCHUKWU</t>
  </si>
  <si>
    <t>CHRISTIANA NNEKA</t>
  </si>
  <si>
    <t>WAEC '83, SCH. OF MIDWIFERY '92</t>
  </si>
  <si>
    <t>OLUWASINA</t>
  </si>
  <si>
    <t>HAUWA  EVELYN</t>
  </si>
  <si>
    <t>RN'97 ,PBON'03</t>
  </si>
  <si>
    <t>09096386133</t>
  </si>
  <si>
    <t>gracejoseph266@gmail.com</t>
  </si>
  <si>
    <t>GRACE O.</t>
  </si>
  <si>
    <t>RN'07</t>
  </si>
  <si>
    <t>OBILE</t>
  </si>
  <si>
    <t>BANATU</t>
  </si>
  <si>
    <t>N&amp;M'04, RN'11, RM'98</t>
  </si>
  <si>
    <t>GIDADO</t>
  </si>
  <si>
    <t>HAUWA A.</t>
  </si>
  <si>
    <t xml:space="preserve"> RM, 84, RN 90</t>
  </si>
  <si>
    <t>08059743687</t>
  </si>
  <si>
    <t>gracefred52@gmail.com</t>
  </si>
  <si>
    <t>IMHANREBHOR</t>
  </si>
  <si>
    <t>GRACE L. F.</t>
  </si>
  <si>
    <t>RM '00, RN '95</t>
  </si>
  <si>
    <t>08099650581</t>
  </si>
  <si>
    <t>kettysambo33@gmail.com</t>
  </si>
  <si>
    <t>KETRAH MATHEW</t>
  </si>
  <si>
    <t>RM ’93, RN ’95, RICN ‘11, BNS '15</t>
  </si>
  <si>
    <t>08036017483</t>
  </si>
  <si>
    <t>dio_ladi@yahoo.com</t>
  </si>
  <si>
    <t>DIO</t>
  </si>
  <si>
    <t>LADI</t>
  </si>
  <si>
    <t>N&amp;M'2000, RM97' RN 01</t>
  </si>
  <si>
    <t>08104571441</t>
  </si>
  <si>
    <t>imohbassey@yahoo.com</t>
  </si>
  <si>
    <t>NWANNEDIYA OBASI</t>
  </si>
  <si>
    <t>SSCE MIDWIFE'1994</t>
  </si>
  <si>
    <t>08035975122</t>
  </si>
  <si>
    <t>AJOKU</t>
  </si>
  <si>
    <t>ROSE C.</t>
  </si>
  <si>
    <t>RN'89, RM'94</t>
  </si>
  <si>
    <t>08039707349</t>
  </si>
  <si>
    <t>domchidex@yahoo.com</t>
  </si>
  <si>
    <t>ILEGBAMEH</t>
  </si>
  <si>
    <t>ADAEZE FIDELIA</t>
  </si>
  <si>
    <t>RM'99</t>
  </si>
  <si>
    <t>08065968633</t>
  </si>
  <si>
    <t>muotuluuchenna@gmail.com</t>
  </si>
  <si>
    <t>MUOTOLU</t>
  </si>
  <si>
    <t>UCHENNA C.</t>
  </si>
  <si>
    <t>RM'96, RN'95</t>
  </si>
  <si>
    <t>08069262108</t>
  </si>
  <si>
    <t>BELSON</t>
  </si>
  <si>
    <t>LARABA</t>
  </si>
  <si>
    <t>N.M&amp;W' 95, RN 10</t>
  </si>
  <si>
    <t>SA'ADATU</t>
  </si>
  <si>
    <t>RN' 95, RM' 08</t>
  </si>
  <si>
    <t>08065738280</t>
  </si>
  <si>
    <t>tonyombugadu@ymail.com</t>
  </si>
  <si>
    <t>OMBUGADU</t>
  </si>
  <si>
    <t>ANTHONY A.</t>
  </si>
  <si>
    <t>RM' 11, RN' 87</t>
  </si>
  <si>
    <t>HINGA</t>
  </si>
  <si>
    <t>BESSIE</t>
  </si>
  <si>
    <t>RM 99 RN 97</t>
  </si>
  <si>
    <t>CHARLES</t>
  </si>
  <si>
    <t>ILEGBAMEH J</t>
  </si>
  <si>
    <t>RN 99 NECO 96</t>
  </si>
  <si>
    <t>07068230490</t>
  </si>
  <si>
    <t>ageeveyasabe@yahoo.com</t>
  </si>
  <si>
    <t>MATHEW</t>
  </si>
  <si>
    <t>ASABE ASHEDLO</t>
  </si>
  <si>
    <t>RM '05 RN 00</t>
  </si>
  <si>
    <t>WATSE</t>
  </si>
  <si>
    <t>VICTORIA DANGANA</t>
  </si>
  <si>
    <t>WASSCE '84, SCH. OF NURS. '98</t>
  </si>
  <si>
    <t>08036347719</t>
  </si>
  <si>
    <t>margaretgokan@gmail.com</t>
  </si>
  <si>
    <t>GOTAN</t>
  </si>
  <si>
    <t>MAGARET I.</t>
  </si>
  <si>
    <t>RM' 87, RN' 91</t>
  </si>
  <si>
    <t>08065892121</t>
  </si>
  <si>
    <t>rifkatuedamaku@gmail.com</t>
  </si>
  <si>
    <t>EDAMAKU</t>
  </si>
  <si>
    <t>RIFKATU</t>
  </si>
  <si>
    <t>DIP ICN' 05, RM' 86, RN'90</t>
  </si>
  <si>
    <t>ASSISTANT DIRECTOR OF NURSING SERVICES</t>
  </si>
  <si>
    <t>08036004067</t>
  </si>
  <si>
    <t>simonbijimi@gmail.com</t>
  </si>
  <si>
    <t>SIMON</t>
  </si>
  <si>
    <t>BIJIMI</t>
  </si>
  <si>
    <t>B.N '85, DIP OPTH '01.</t>
  </si>
  <si>
    <t>08035723090</t>
  </si>
  <si>
    <t>andariss@gmail.com</t>
  </si>
  <si>
    <t>IGANUS</t>
  </si>
  <si>
    <t>ANNA .B.</t>
  </si>
  <si>
    <t>RM '81, RN '90</t>
  </si>
  <si>
    <t>08035877703</t>
  </si>
  <si>
    <t>ladikijj.niol@gmail.com</t>
  </si>
  <si>
    <t>TIJANI</t>
  </si>
  <si>
    <t>RN '93, RM '89, BNS '16</t>
  </si>
  <si>
    <t>08038957720</t>
  </si>
  <si>
    <t>becky.idzi@gmail.com</t>
  </si>
  <si>
    <t>IDZI</t>
  </si>
  <si>
    <t>REBECCA THOMAS</t>
  </si>
  <si>
    <t>RM' 85 RM' 94</t>
  </si>
  <si>
    <t>08035891775</t>
  </si>
  <si>
    <t>rosyobiorah2@gmail.com</t>
  </si>
  <si>
    <t>OBIORAH</t>
  </si>
  <si>
    <t>ROSEMARY CHIKA</t>
  </si>
  <si>
    <t>NURSING &amp;MIDWIFERY '85</t>
  </si>
  <si>
    <t>08035984553</t>
  </si>
  <si>
    <t>meemabamc@gmail.com</t>
  </si>
  <si>
    <t>MERCY EMMANUEL</t>
  </si>
  <si>
    <t>DIP. PEAD. NURSING &amp; MGT'97, BNS '16</t>
  </si>
  <si>
    <t>08164924811</t>
  </si>
  <si>
    <t>johnautandene@gmail.com</t>
  </si>
  <si>
    <t>NDENE</t>
  </si>
  <si>
    <t>JOHN A.</t>
  </si>
  <si>
    <t>ON'2003, RN'83</t>
  </si>
  <si>
    <t>MA'AJI .A.</t>
  </si>
  <si>
    <t>RN 89 DFROP' 22</t>
  </si>
  <si>
    <t>08035982899</t>
  </si>
  <si>
    <t>shaheedalahmad@gmail.com</t>
  </si>
  <si>
    <t xml:space="preserve">HALIMA </t>
  </si>
  <si>
    <t>RM'92, RN'97</t>
  </si>
  <si>
    <t>KADON</t>
  </si>
  <si>
    <t>RN' 92 RN 91, BNS '16</t>
  </si>
  <si>
    <t>08036069646</t>
  </si>
  <si>
    <t>mummysena@gmail.com</t>
  </si>
  <si>
    <t>GUDU</t>
  </si>
  <si>
    <t xml:space="preserve">MARGARET </t>
  </si>
  <si>
    <t>RM' 01, RN' 98</t>
  </si>
  <si>
    <t>08035044645</t>
  </si>
  <si>
    <t>sarah.phyangel2@gmail.com</t>
  </si>
  <si>
    <t>YUNANA WALARO</t>
  </si>
  <si>
    <t>SARAH PHEOBE</t>
  </si>
  <si>
    <t>GCE '83, MIDWIFE '89, NURSE '97</t>
  </si>
  <si>
    <t>07063420937</t>
  </si>
  <si>
    <t>BARNABAS</t>
  </si>
  <si>
    <t>RN' 89 NM' 05</t>
  </si>
  <si>
    <t>08036173703</t>
  </si>
  <si>
    <t>konem@yahoo.com</t>
  </si>
  <si>
    <t>KONE</t>
  </si>
  <si>
    <t>MAUCHI</t>
  </si>
  <si>
    <t>RN 96, OPTHER NUR' 29</t>
  </si>
  <si>
    <t>08035048338</t>
  </si>
  <si>
    <t>ADAMU AUDU</t>
  </si>
  <si>
    <t>N/ANAESTHETIST'05,NURSING'93,SSCE'87</t>
  </si>
  <si>
    <t>08065390994</t>
  </si>
  <si>
    <t>migwebs226@gmail.com</t>
  </si>
  <si>
    <t>MARIAM GWEBE</t>
  </si>
  <si>
    <t>RN'93</t>
  </si>
  <si>
    <t>KUMBUGU</t>
  </si>
  <si>
    <t>DAN BARRY</t>
  </si>
  <si>
    <t>RN '93, PON '98</t>
  </si>
  <si>
    <t>FUNMILAYO OLABISI</t>
  </si>
  <si>
    <t>IBADAN NORTH WEST</t>
  </si>
  <si>
    <t>MIDWIFERY'99, RN, BNS '12</t>
  </si>
  <si>
    <t>08034529289</t>
  </si>
  <si>
    <t>iliyadabeet@gmail.com</t>
  </si>
  <si>
    <t>DABEET</t>
  </si>
  <si>
    <t>ISHAKU ILIYA</t>
  </si>
  <si>
    <t>DIP OPTHAL MIC NURSING &amp; MGT</t>
  </si>
  <si>
    <t>08035931452</t>
  </si>
  <si>
    <t>margaretghana@yahoo.com</t>
  </si>
  <si>
    <t>MARGARET KAKA</t>
  </si>
  <si>
    <t>RM'97, RN'99</t>
  </si>
  <si>
    <t>08036051271</t>
  </si>
  <si>
    <t>madakiharuna33@gmail.com</t>
  </si>
  <si>
    <t>MADAKI</t>
  </si>
  <si>
    <t>MUNICIPAL</t>
  </si>
  <si>
    <t>RN' 10, RM' 00</t>
  </si>
  <si>
    <t>0807419881</t>
  </si>
  <si>
    <t>saduseo@yahoo.com</t>
  </si>
  <si>
    <t>ONYEAECHI SADUS</t>
  </si>
  <si>
    <t>RN' 11, RM' 08</t>
  </si>
  <si>
    <t>08057646476</t>
  </si>
  <si>
    <t>DASAT</t>
  </si>
  <si>
    <t>YUNIYUS IBRAHIM</t>
  </si>
  <si>
    <t>RN' 95, RM' 96</t>
  </si>
  <si>
    <t>08059281474</t>
  </si>
  <si>
    <t>abubakargarba2006@yahoo.com</t>
  </si>
  <si>
    <t>RN' 00</t>
  </si>
  <si>
    <t>FRIDAY</t>
  </si>
  <si>
    <t>MATHIAS E.</t>
  </si>
  <si>
    <t>BALI</t>
  </si>
  <si>
    <t>PERIOPS ‘06, GN '00</t>
  </si>
  <si>
    <t>07035939806</t>
  </si>
  <si>
    <t>justinabaka01@gmail.com</t>
  </si>
  <si>
    <t>BAKA</t>
  </si>
  <si>
    <t>JUSTINA A.</t>
  </si>
  <si>
    <t>RN 98 RM 93</t>
  </si>
  <si>
    <t>DANYI</t>
  </si>
  <si>
    <t>JOYCE A.</t>
  </si>
  <si>
    <t>RN 98 RM 99</t>
  </si>
  <si>
    <t>08053592006</t>
  </si>
  <si>
    <t>powercomdeluxe@gmail.com</t>
  </si>
  <si>
    <t>EUPHEMIA</t>
  </si>
  <si>
    <t>U. IDAKPO</t>
  </si>
  <si>
    <t>RM '99 RN 97</t>
  </si>
  <si>
    <t>BASHAYI</t>
  </si>
  <si>
    <t>JUSTINA .D.</t>
  </si>
  <si>
    <t>RM '09, SSCE '94</t>
  </si>
  <si>
    <t>08130654077</t>
  </si>
  <si>
    <t>martinamagaji@yahoo.com</t>
  </si>
  <si>
    <t>MARTINA YOHANNA</t>
  </si>
  <si>
    <t>GCE '89, MIDWIFERY '97</t>
  </si>
  <si>
    <t>08032858565</t>
  </si>
  <si>
    <t>susanbinga@gmail.com</t>
  </si>
  <si>
    <t>BINGA</t>
  </si>
  <si>
    <t>SUSAN FILIBUS</t>
  </si>
  <si>
    <t>DONGA</t>
  </si>
  <si>
    <t>SSCE '95, SCHOOL OF NURSING '00</t>
  </si>
  <si>
    <t>08036798169</t>
  </si>
  <si>
    <t>naomindaka914@gmail.com</t>
  </si>
  <si>
    <t>ADI</t>
  </si>
  <si>
    <t>NAOMI .A</t>
  </si>
  <si>
    <t>RM'97 RN'91,SSCE'83</t>
  </si>
  <si>
    <t>UKEYIMA</t>
  </si>
  <si>
    <t>ELIZABETH .D.</t>
  </si>
  <si>
    <t>RN '92, RM '2000</t>
  </si>
  <si>
    <t>08026324732</t>
  </si>
  <si>
    <t>nousaun@gmail.com</t>
  </si>
  <si>
    <t>NWOSU</t>
  </si>
  <si>
    <t>HOPE CHIWENDU</t>
  </si>
  <si>
    <t>BNSC'14 ,DIP ICN'15,RN'92, RM'89</t>
  </si>
  <si>
    <t xml:space="preserve">ELIZABETH </t>
  </si>
  <si>
    <t>RM&amp;W'98, RM,00</t>
  </si>
  <si>
    <t>08035930029</t>
  </si>
  <si>
    <t>janeedamaku@yahoo.com</t>
  </si>
  <si>
    <t>JANE TANCHIT</t>
  </si>
  <si>
    <t>RN' 91, RM' 93 B.SC NUR '15</t>
  </si>
  <si>
    <t>08035969825</t>
  </si>
  <si>
    <t>tsakugambo2@gmail.com</t>
  </si>
  <si>
    <t>NUHU T.</t>
  </si>
  <si>
    <t>RN' 05, RM'97</t>
  </si>
  <si>
    <t>08030988578</t>
  </si>
  <si>
    <t>francaahgu@gmail.com</t>
  </si>
  <si>
    <t>AHAGU</t>
  </si>
  <si>
    <t>FRANCA M</t>
  </si>
  <si>
    <t>08035964091</t>
  </si>
  <si>
    <t>MURNA E.</t>
  </si>
  <si>
    <t>SSCE '89, NRN '98, NRM '99</t>
  </si>
  <si>
    <t>SANNI</t>
  </si>
  <si>
    <t>MORENIKE H.</t>
  </si>
  <si>
    <t>WASC '82, NURS. '87,MIDWIFE '92</t>
  </si>
  <si>
    <t>08060148995</t>
  </si>
  <si>
    <t>ezik4christ@yahoo.com</t>
  </si>
  <si>
    <t>KANADI</t>
  </si>
  <si>
    <t>ESTHER ZIK</t>
  </si>
  <si>
    <t xml:space="preserve"> WAEC '92, MIDWIFERY '92, DIP '06</t>
  </si>
  <si>
    <t>08130334464</t>
  </si>
  <si>
    <t>modupeadekola@yahoo.com</t>
  </si>
  <si>
    <t>ADEKOLA</t>
  </si>
  <si>
    <t>MODUPE O.</t>
  </si>
  <si>
    <t>RM'89, RN'90</t>
  </si>
  <si>
    <t xml:space="preserve">ATAGHER </t>
  </si>
  <si>
    <t>ESTHEN NGUWASEN</t>
  </si>
  <si>
    <t>RN' 90, RM' 10</t>
  </si>
  <si>
    <t>08065395359</t>
  </si>
  <si>
    <t>ombugutsarifka@yahoo.com</t>
  </si>
  <si>
    <t>OMBUGUTSA</t>
  </si>
  <si>
    <t>DAUDA RIFKAKU</t>
  </si>
  <si>
    <t>RN' 92, RM' 10</t>
  </si>
  <si>
    <t>08035994499</t>
  </si>
  <si>
    <t>gamborosolomon@gmail.com</t>
  </si>
  <si>
    <t xml:space="preserve">GAMBORO </t>
  </si>
  <si>
    <t>RN' 08, RM' 99</t>
  </si>
  <si>
    <t>08065641402</t>
  </si>
  <si>
    <t>dagettzaram@yahoo.com</t>
  </si>
  <si>
    <t>DAGETT</t>
  </si>
  <si>
    <t>ZARAM S</t>
  </si>
  <si>
    <t>RN '86</t>
  </si>
  <si>
    <t>08036786902</t>
  </si>
  <si>
    <t>CHINWUBA</t>
  </si>
  <si>
    <t xml:space="preserve">ROSELINE </t>
  </si>
  <si>
    <t>RM 00 RN '98</t>
  </si>
  <si>
    <t>SEKINAT</t>
  </si>
  <si>
    <t>OZIGIS Y.</t>
  </si>
  <si>
    <t>RN 01</t>
  </si>
  <si>
    <t>07056358201</t>
  </si>
  <si>
    <t>ebegonnyowo@yahoo.com</t>
  </si>
  <si>
    <t>OWO</t>
  </si>
  <si>
    <t>EBEGONYE</t>
  </si>
  <si>
    <t>GCE '83, NURS. '92, MIDWIFE '96</t>
  </si>
  <si>
    <t>08069336568</t>
  </si>
  <si>
    <t>rifkatunyako@gmail.com</t>
  </si>
  <si>
    <t>NYAKO</t>
  </si>
  <si>
    <t>DANGANA RIFKATU</t>
  </si>
  <si>
    <t>RNRM'90,SSCE'83</t>
  </si>
  <si>
    <t>07067918940</t>
  </si>
  <si>
    <t>jegedeunice@gmail.com</t>
  </si>
  <si>
    <t>JEGEDE</t>
  </si>
  <si>
    <t>EUNICE MARIAM</t>
  </si>
  <si>
    <t>RM '04, RN '00, SSCE '96</t>
  </si>
  <si>
    <t>08035410883</t>
  </si>
  <si>
    <t>rojonboy1@gmail.com</t>
  </si>
  <si>
    <t>JESSIE SUNDAY</t>
  </si>
  <si>
    <t>INI</t>
  </si>
  <si>
    <t>WASC '92, SM '2000, SN '95</t>
  </si>
  <si>
    <t>08035048122</t>
  </si>
  <si>
    <t>tabithajoelganah@gmail.com</t>
  </si>
  <si>
    <t>TABITHA I.</t>
  </si>
  <si>
    <t>RN' 95, OPTH' 88</t>
  </si>
  <si>
    <t>08035904004</t>
  </si>
  <si>
    <t>estheronyeka650@gmail.com</t>
  </si>
  <si>
    <t>OKWUCHI</t>
  </si>
  <si>
    <t>ONYEKA EASTHER</t>
  </si>
  <si>
    <t>RN '00 RM 97</t>
  </si>
  <si>
    <t>08055114332</t>
  </si>
  <si>
    <t>mohammedcheko@yahoo.com</t>
  </si>
  <si>
    <t>MOHAMMED C.</t>
  </si>
  <si>
    <t>RN 99</t>
  </si>
  <si>
    <t>BWALA</t>
  </si>
  <si>
    <t>PAMELA S</t>
  </si>
  <si>
    <t>SHANI</t>
  </si>
  <si>
    <t>RN '99</t>
  </si>
  <si>
    <t>08167533176</t>
  </si>
  <si>
    <t>larabakigbu@gmail.com</t>
  </si>
  <si>
    <t>WAEC '88, MIDWIFERY '94, NURS. '96</t>
  </si>
  <si>
    <t>08035867271</t>
  </si>
  <si>
    <t>tessyagah@yahoo.com</t>
  </si>
  <si>
    <t>AGABO</t>
  </si>
  <si>
    <t>TERUMBUL THERESA</t>
  </si>
  <si>
    <t>GCE '89, NURSE '98, MIDWIFERY '00</t>
  </si>
  <si>
    <t>08035093532</t>
  </si>
  <si>
    <t>aishatibrahim333@gmail.com</t>
  </si>
  <si>
    <t>RN'90, D.N.A'97</t>
  </si>
  <si>
    <t>08170868426</t>
  </si>
  <si>
    <t>nwokochace@yahoo.com</t>
  </si>
  <si>
    <t>NWOKOCHA</t>
  </si>
  <si>
    <t>UCHENNA P.</t>
  </si>
  <si>
    <t xml:space="preserve"> RM '02, RN '99, SSCE '96</t>
  </si>
  <si>
    <t>IYABO .A.</t>
  </si>
  <si>
    <t>RN'00 SSCE '00</t>
  </si>
  <si>
    <t>08035006717</t>
  </si>
  <si>
    <t>debybalabo@gmail.com</t>
  </si>
  <si>
    <t>NYARIBWAYAR</t>
  </si>
  <si>
    <t>R.N'01,N.M'98,DIP'07</t>
  </si>
  <si>
    <t>08035978808</t>
  </si>
  <si>
    <t>albashiaudu@yahoo.com</t>
  </si>
  <si>
    <t>STEPHEN A.</t>
  </si>
  <si>
    <t>RN '85, ADV. DIP '94, PGD '94</t>
  </si>
  <si>
    <t>08036171017</t>
  </si>
  <si>
    <t>amibabe31@yahoo.com</t>
  </si>
  <si>
    <t>CALISTA EBERE</t>
  </si>
  <si>
    <t>RN '94, RM '94</t>
  </si>
  <si>
    <t>ADEKA</t>
  </si>
  <si>
    <t>OGA  D.</t>
  </si>
  <si>
    <t>RN '89 PN '05</t>
  </si>
  <si>
    <t>obedson2015@yahoo.com</t>
  </si>
  <si>
    <t>UMBAGALA</t>
  </si>
  <si>
    <t>OBADIAH</t>
  </si>
  <si>
    <t>RN '5 SSCE 00</t>
  </si>
  <si>
    <t/>
  </si>
  <si>
    <t>asaenga123@gmail.com</t>
  </si>
  <si>
    <t>ENGA</t>
  </si>
  <si>
    <t>ASA AKAWU</t>
  </si>
  <si>
    <t>RNRM'92 SSCE'88</t>
  </si>
  <si>
    <t>08033858754</t>
  </si>
  <si>
    <t>patienceelang@gmail.com</t>
  </si>
  <si>
    <t>ELANG</t>
  </si>
  <si>
    <t>RN RM 99 SSCE 94</t>
  </si>
  <si>
    <t>07010309020</t>
  </si>
  <si>
    <t>grace.jerry@ymail.com</t>
  </si>
  <si>
    <t xml:space="preserve">LONTONG </t>
  </si>
  <si>
    <t>RN'98, RM'99</t>
  </si>
  <si>
    <t>GODFREY</t>
  </si>
  <si>
    <t>GOTAU G.</t>
  </si>
  <si>
    <t>RN'86, TC(G2)'81</t>
  </si>
  <si>
    <t>08035043054</t>
  </si>
  <si>
    <t>DANSON</t>
  </si>
  <si>
    <t>BASSEY IDARA</t>
  </si>
  <si>
    <t>DIP INTENSIVE CARE NURSING</t>
  </si>
  <si>
    <t>ASSISTANT CHIEF NURSING OFFICER</t>
  </si>
  <si>
    <t>07061251236</t>
  </si>
  <si>
    <t>OFFO D</t>
  </si>
  <si>
    <t>RN '92</t>
  </si>
  <si>
    <t>08114225207</t>
  </si>
  <si>
    <t>joeeric2014@gmail.com</t>
  </si>
  <si>
    <t>ERIC-MOSES</t>
  </si>
  <si>
    <t>JOY AKUNNA</t>
  </si>
  <si>
    <t>RM' 00, RN' 94</t>
  </si>
  <si>
    <t>08035048984</t>
  </si>
  <si>
    <t>dimasherryprince@yahoo.com</t>
  </si>
  <si>
    <t>DIMAS</t>
  </si>
  <si>
    <t>RN' 99, RM' 02</t>
  </si>
  <si>
    <t>08061236328</t>
  </si>
  <si>
    <t>aminatsaad@yahoo.com</t>
  </si>
  <si>
    <t>SAAD</t>
  </si>
  <si>
    <t>MUHAMMED .A</t>
  </si>
  <si>
    <t>MUYA</t>
  </si>
  <si>
    <t>RN'07,SSCE''01</t>
  </si>
  <si>
    <t>08032945144</t>
  </si>
  <si>
    <t>eabimiku@rocketmail.com</t>
  </si>
  <si>
    <t>A. GADO</t>
  </si>
  <si>
    <t>RN'06,SSCE01</t>
  </si>
  <si>
    <t>08054242496</t>
  </si>
  <si>
    <t>funmiozuomode@gmail.com</t>
  </si>
  <si>
    <t>OZUOMODE</t>
  </si>
  <si>
    <t>DORCAS F.</t>
  </si>
  <si>
    <t>RM'03 RN'99,SSCE'88</t>
  </si>
  <si>
    <t>070347759</t>
  </si>
  <si>
    <t>MELAIYE</t>
  </si>
  <si>
    <t>ADENIKE</t>
  </si>
  <si>
    <t>KABBA/BUNU</t>
  </si>
  <si>
    <t>R.N '04, R.M. '97</t>
  </si>
  <si>
    <t>08163369826</t>
  </si>
  <si>
    <t>SYLVESTER</t>
  </si>
  <si>
    <t>RUTH NVOU</t>
  </si>
  <si>
    <t>RN'06,SSCE'01</t>
  </si>
  <si>
    <t>07035881558</t>
  </si>
  <si>
    <t>chiomanwachukwu98@gmail.com</t>
  </si>
  <si>
    <t>PATRICIA CHIOMA</t>
  </si>
  <si>
    <t>R.N '00, R.M '97</t>
  </si>
  <si>
    <t>08062619599</t>
  </si>
  <si>
    <t>musabilki29@gmail.com</t>
  </si>
  <si>
    <t>BILKISU</t>
  </si>
  <si>
    <t>R.N. 06,</t>
  </si>
  <si>
    <t>SILIFAT</t>
  </si>
  <si>
    <t>M. ABDULRAHEEM</t>
  </si>
  <si>
    <t>RM'90, R.N'98</t>
  </si>
  <si>
    <t>08065344397</t>
  </si>
  <si>
    <t>estachis4real@gmail.com</t>
  </si>
  <si>
    <t>ESTHER</t>
  </si>
  <si>
    <t>C. AKPOLO</t>
  </si>
  <si>
    <t>PNM'19.RM'99,RN'02,SSCE'93</t>
  </si>
  <si>
    <t>D. MAISHUKI</t>
  </si>
  <si>
    <t>RN'89,P.OP.N'95,SSCE'85</t>
  </si>
  <si>
    <t>08055019867</t>
  </si>
  <si>
    <t>isaha@gmail.com</t>
  </si>
  <si>
    <t>SALIHU ISAH</t>
  </si>
  <si>
    <t>RN'99, RM'01</t>
  </si>
  <si>
    <t>081887339</t>
  </si>
  <si>
    <t>ifyouzoes@yahoo.com</t>
  </si>
  <si>
    <t>OMU</t>
  </si>
  <si>
    <t>SYLVIA IFEOMA</t>
  </si>
  <si>
    <t>NJABA</t>
  </si>
  <si>
    <t>RM '95, RN '95, SSCE '94</t>
  </si>
  <si>
    <t>08136701471</t>
  </si>
  <si>
    <t>buhariai97@gmail.com</t>
  </si>
  <si>
    <t>R.NO6,</t>
  </si>
  <si>
    <t>08065597246</t>
  </si>
  <si>
    <t>ebereherbert@hotmail.com</t>
  </si>
  <si>
    <t>UNOBUAGHA</t>
  </si>
  <si>
    <t>R. EBERE</t>
  </si>
  <si>
    <t>RM '97, RN '94</t>
  </si>
  <si>
    <t>07034905177</t>
  </si>
  <si>
    <t>ojurahassan@gmail.com</t>
  </si>
  <si>
    <t>OGURA JIBRIN</t>
  </si>
  <si>
    <t>RN'06, SSCE'02</t>
  </si>
  <si>
    <t>08028451841</t>
  </si>
  <si>
    <t>pamsuzie@gmail.com</t>
  </si>
  <si>
    <t>SUZIE</t>
  </si>
  <si>
    <t>RM.'02, RN'03, SSCE'10</t>
  </si>
  <si>
    <t>N. I.</t>
  </si>
  <si>
    <t>RN 00</t>
  </si>
  <si>
    <t>SADIYAT A.</t>
  </si>
  <si>
    <t>PERIOPS ‘11</t>
  </si>
  <si>
    <t>RN'03, GRADE II CERT.'05</t>
  </si>
  <si>
    <t>PRINCIPAL NURSING OFFICER</t>
  </si>
  <si>
    <t>07054384997</t>
  </si>
  <si>
    <t>iadamumakama@gmail.com</t>
  </si>
  <si>
    <t>ADAMU MAKAMA</t>
  </si>
  <si>
    <t>ISTIFATUS</t>
  </si>
  <si>
    <t>SSCE'03, RN' 08</t>
  </si>
  <si>
    <t>08036440243</t>
  </si>
  <si>
    <t>AMAKA</t>
  </si>
  <si>
    <t>ESTHER ONYEANUSI</t>
  </si>
  <si>
    <t>RM' 03, RN' 00</t>
  </si>
  <si>
    <t>07038307740</t>
  </si>
  <si>
    <t>faithemmanuel51@gmial.com</t>
  </si>
  <si>
    <t>KANDIYI</t>
  </si>
  <si>
    <t>FAITH J.</t>
  </si>
  <si>
    <t>RM '05, SSCE '00</t>
  </si>
  <si>
    <t>08033202858</t>
  </si>
  <si>
    <t>ogiri72@yahoo.com</t>
  </si>
  <si>
    <t>O. ABDULLAHI</t>
  </si>
  <si>
    <t>RN'09</t>
  </si>
  <si>
    <t>07038896463</t>
  </si>
  <si>
    <t>floxyden@mail.com</t>
  </si>
  <si>
    <t>RM 09 RN 06</t>
  </si>
  <si>
    <t>08067045795</t>
  </si>
  <si>
    <t>godwinumbugadu@yahoo.com</t>
  </si>
  <si>
    <t>GODWIN</t>
  </si>
  <si>
    <t>UMBUGADU C.</t>
  </si>
  <si>
    <t>RN 09 RM08</t>
  </si>
  <si>
    <t>08039589683</t>
  </si>
  <si>
    <t>tinaokirigwe@gmail.com</t>
  </si>
  <si>
    <t>TINA</t>
  </si>
  <si>
    <t>O. OKIRIGWE</t>
  </si>
  <si>
    <t>RN 06 RM 09</t>
  </si>
  <si>
    <t>08131882036</t>
  </si>
  <si>
    <t>tizheik@gmail.com</t>
  </si>
  <si>
    <t>TIZHEIK</t>
  </si>
  <si>
    <t>Y. MAGAJI</t>
  </si>
  <si>
    <t>RN' 05, NECO' 00</t>
  </si>
  <si>
    <t>08035860185</t>
  </si>
  <si>
    <t>N. RAMATU</t>
  </si>
  <si>
    <t>RM '08, SSCE '00</t>
  </si>
  <si>
    <t>08035954377</t>
  </si>
  <si>
    <t>labkslabaks@yahoo.com</t>
  </si>
  <si>
    <t xml:space="preserve">AMOS </t>
  </si>
  <si>
    <t>SABON-GARI</t>
  </si>
  <si>
    <t>RM '05, RN '03, SSCE '00</t>
  </si>
  <si>
    <t>08101001462</t>
  </si>
  <si>
    <t>isiwuestherogechukwu@yahoo.com</t>
  </si>
  <si>
    <t>ISIWU</t>
  </si>
  <si>
    <t>ESTHER OGECHUKWU</t>
  </si>
  <si>
    <t>RN '07 SSCE '07</t>
  </si>
  <si>
    <t>08069654486</t>
  </si>
  <si>
    <t>oyiba@gmail.com</t>
  </si>
  <si>
    <t>OYIBO</t>
  </si>
  <si>
    <t xml:space="preserve">ALIDU </t>
  </si>
  <si>
    <t>RN '01 SSCE 02</t>
  </si>
  <si>
    <t>08039698174</t>
  </si>
  <si>
    <t>ONYEMECHALU</t>
  </si>
  <si>
    <t>EVELYN N.</t>
  </si>
  <si>
    <t>RM 99, SSCE</t>
  </si>
  <si>
    <t>08034635428</t>
  </si>
  <si>
    <t>roseabimiku@gmail.com</t>
  </si>
  <si>
    <t>ROSELINE</t>
  </si>
  <si>
    <t>ABIMIKU G.</t>
  </si>
  <si>
    <t>RM'08</t>
  </si>
  <si>
    <t>07063239503</t>
  </si>
  <si>
    <t>simisloan@yahoo.com</t>
  </si>
  <si>
    <t>DASHONG</t>
  </si>
  <si>
    <t>CHRISTIANA I</t>
  </si>
  <si>
    <t>RM'10, RN'07</t>
  </si>
  <si>
    <t>07031031973</t>
  </si>
  <si>
    <t>ibemary1986@gmail.com</t>
  </si>
  <si>
    <t>AKONYE</t>
  </si>
  <si>
    <t>MARY IBE</t>
  </si>
  <si>
    <t>RM '08, SSCE '96</t>
  </si>
  <si>
    <t>08062445389</t>
  </si>
  <si>
    <t>ogungbesanfunmi@gmail.com</t>
  </si>
  <si>
    <t>OGUNGBESAN</t>
  </si>
  <si>
    <t>OLUWAFUNMILAYO</t>
  </si>
  <si>
    <t>B.N.SC (NUR-SCI) '08, RN '08</t>
  </si>
  <si>
    <t>07030273551</t>
  </si>
  <si>
    <t>adetutuayinde27@gmail.com</t>
  </si>
  <si>
    <t>HALIMA ADETUTU</t>
  </si>
  <si>
    <t>BN'10</t>
  </si>
  <si>
    <t>08065750279</t>
  </si>
  <si>
    <t>jossygyang83@gmail.com</t>
  </si>
  <si>
    <t>JOSPHINE C.</t>
  </si>
  <si>
    <t>BN'07, RM'10</t>
  </si>
  <si>
    <t>07039032194</t>
  </si>
  <si>
    <t>stephanieakighir@gmail.com</t>
  </si>
  <si>
    <t>AKIGHIR</t>
  </si>
  <si>
    <t>STEPHANIE MNGUSUUR</t>
  </si>
  <si>
    <t>RN'08</t>
  </si>
  <si>
    <t>08038241205</t>
  </si>
  <si>
    <t>folakemiseko@gmail.com</t>
  </si>
  <si>
    <t>SEKONI</t>
  </si>
  <si>
    <t>CECILIA F</t>
  </si>
  <si>
    <t>RN'03</t>
  </si>
  <si>
    <t>08067000179</t>
  </si>
  <si>
    <t>irujessey80@yahoo.com</t>
  </si>
  <si>
    <t>JECINTA N.</t>
  </si>
  <si>
    <t>AL-ISAH</t>
  </si>
  <si>
    <t>RN'11S</t>
  </si>
  <si>
    <t>08036546809</t>
  </si>
  <si>
    <t>theresaatonka@gmail.com</t>
  </si>
  <si>
    <t>ATONKO</t>
  </si>
  <si>
    <t>TEACHERS GRDII CERT'94,RM'99</t>
  </si>
  <si>
    <t>08160562501</t>
  </si>
  <si>
    <t>azanjoshua215@gmail.com</t>
  </si>
  <si>
    <t>AZAN</t>
  </si>
  <si>
    <t>DANLAMI J.</t>
  </si>
  <si>
    <t>08060319593</t>
  </si>
  <si>
    <t>easagba@yahoo.com</t>
  </si>
  <si>
    <t>AGBONJONG</t>
  </si>
  <si>
    <t>ELKANAH S.</t>
  </si>
  <si>
    <t>RN'04,RM'05</t>
  </si>
  <si>
    <t>070308852186</t>
  </si>
  <si>
    <t>felienci4u@gmail.com</t>
  </si>
  <si>
    <t>EWA</t>
  </si>
  <si>
    <t>FELICIA ORUMANAKA</t>
  </si>
  <si>
    <t>RN'07,RM'09</t>
  </si>
  <si>
    <t>08030757240</t>
  </si>
  <si>
    <t>SWENDE</t>
  </si>
  <si>
    <t>CHRISTANA</t>
  </si>
  <si>
    <t>08060576100</t>
  </si>
  <si>
    <t>akirorhoda@gmail.com</t>
  </si>
  <si>
    <t>AKIRO</t>
  </si>
  <si>
    <t>RHODA GARBA</t>
  </si>
  <si>
    <t>08069555451</t>
  </si>
  <si>
    <t>ashezi.justina4real@yahoo.com</t>
  </si>
  <si>
    <t>OSSAN</t>
  </si>
  <si>
    <t>RN'10,NECO'03</t>
  </si>
  <si>
    <t>FUNMILAYO ALIYU</t>
  </si>
  <si>
    <t>FAGGE</t>
  </si>
  <si>
    <t>RN'07, WAEC'98</t>
  </si>
  <si>
    <t>07033548193</t>
  </si>
  <si>
    <t>usmanezekiel@26gmail.com</t>
  </si>
  <si>
    <t>RN'01,WAEC'09</t>
  </si>
  <si>
    <t>08069740294</t>
  </si>
  <si>
    <t>mujarnat1044@gmail.com</t>
  </si>
  <si>
    <t>B N S '10</t>
  </si>
  <si>
    <t>08067098332</t>
  </si>
  <si>
    <t>petermercy097@</t>
  </si>
  <si>
    <t>MERCY</t>
  </si>
  <si>
    <t>KADUNA NORTH</t>
  </si>
  <si>
    <t>RM'05 RN'02,SSCE'98</t>
  </si>
  <si>
    <t>08075050539</t>
  </si>
  <si>
    <t>iheanachoglory@yahoo.com</t>
  </si>
  <si>
    <t>ANYANWU</t>
  </si>
  <si>
    <t>GLORY</t>
  </si>
  <si>
    <t>RM'98 RN'96,SSCE'07</t>
  </si>
  <si>
    <t>08073815582</t>
  </si>
  <si>
    <t>chinyerepriscal6@gmail.com</t>
  </si>
  <si>
    <t>OSAKWE</t>
  </si>
  <si>
    <t>PRISCA CHINYERE</t>
  </si>
  <si>
    <t>RN'94/ RM'96, SSCE'86</t>
  </si>
  <si>
    <t>07063064693</t>
  </si>
  <si>
    <t>olaleyebelawa@yahoo.com</t>
  </si>
  <si>
    <t>OLALEYE</t>
  </si>
  <si>
    <t>BOLAWA COMFORT</t>
  </si>
  <si>
    <t>RN'05 ,RM'09,SSCE'00</t>
  </si>
  <si>
    <t>08065677284</t>
  </si>
  <si>
    <t>okorienkechinyere@gmail.com</t>
  </si>
  <si>
    <t>KORIE</t>
  </si>
  <si>
    <t>NKECHINYERE</t>
  </si>
  <si>
    <t>RN'05 ,RM'08,SSCE'00</t>
  </si>
  <si>
    <t>08065004773</t>
  </si>
  <si>
    <t>AIYEGBUSI</t>
  </si>
  <si>
    <t>AYOOLA ABIDEMI</t>
  </si>
  <si>
    <t>EFON-ALAAYE</t>
  </si>
  <si>
    <t>RM,RN,SSCE</t>
  </si>
  <si>
    <t>07035243207</t>
  </si>
  <si>
    <t>masurigore@gmail.com</t>
  </si>
  <si>
    <t>MASURI</t>
  </si>
  <si>
    <t>RPN,'10,RN'06,SSCE'02</t>
  </si>
  <si>
    <t>07069450606</t>
  </si>
  <si>
    <t>jsalome25@yahoo.com</t>
  </si>
  <si>
    <t>BARDE</t>
  </si>
  <si>
    <t>SALOME I.</t>
  </si>
  <si>
    <t>G.N.'06,SSCE'01</t>
  </si>
  <si>
    <t>08069464124</t>
  </si>
  <si>
    <t>susandgegntle@gmail.com</t>
  </si>
  <si>
    <t>SUZANA NYABANI</t>
  </si>
  <si>
    <t>RM'09,SSCE'03</t>
  </si>
  <si>
    <t>08060904355</t>
  </si>
  <si>
    <t>lydiddodo@gmail.com</t>
  </si>
  <si>
    <t>DODO</t>
  </si>
  <si>
    <t>LYDIA WHOLI</t>
  </si>
  <si>
    <t>B.SC NURSING'08,SSCE'99</t>
  </si>
  <si>
    <t>0803350499</t>
  </si>
  <si>
    <t>MARTHA GWATKUYI</t>
  </si>
  <si>
    <t>WAEC '97, RN '04, RM '06</t>
  </si>
  <si>
    <t>FAVOUR JOSEPH</t>
  </si>
  <si>
    <t>WAEC '02, RN '05, RM '11</t>
  </si>
  <si>
    <t>08060106431</t>
  </si>
  <si>
    <t>oluwabunmi192@yahoo.com</t>
  </si>
  <si>
    <t>KOMOLAFE</t>
  </si>
  <si>
    <t>OLUWABUNMI</t>
  </si>
  <si>
    <t>SSCE '04, RN '07, RM '10</t>
  </si>
  <si>
    <t>08038142969</t>
  </si>
  <si>
    <t>muhammadfatima19@yahoomail.com</t>
  </si>
  <si>
    <t>BNS'09</t>
  </si>
  <si>
    <t>08035479599</t>
  </si>
  <si>
    <t>decross23@yahoo.com</t>
  </si>
  <si>
    <t>EMMANUEL S.</t>
  </si>
  <si>
    <t>RN'10,NECO'03S</t>
  </si>
  <si>
    <t>DURKWA</t>
  </si>
  <si>
    <t>AISHA .M.</t>
  </si>
  <si>
    <t>HAWUL</t>
  </si>
  <si>
    <t>RN 08 , RM 11</t>
  </si>
  <si>
    <t>BLESSING IJEOMA</t>
  </si>
  <si>
    <t>RN'01</t>
  </si>
  <si>
    <t>07036717292</t>
  </si>
  <si>
    <t>palmeredith@rocketmail.com</t>
  </si>
  <si>
    <t>M. MELE</t>
  </si>
  <si>
    <t>RN' 04,RM' 07, SSCE' 97</t>
  </si>
  <si>
    <t>08146106116</t>
  </si>
  <si>
    <t>mhabibaladi@yahoo.com</t>
  </si>
  <si>
    <t xml:space="preserve">MADAKI </t>
  </si>
  <si>
    <t>RNRM'04 SSCE'00</t>
  </si>
  <si>
    <t>08036024282</t>
  </si>
  <si>
    <t>silasfidelia12@gmail.com</t>
  </si>
  <si>
    <t>AWUJA</t>
  </si>
  <si>
    <t>FIDELIA O.</t>
  </si>
  <si>
    <t>RN'05, RM'11</t>
  </si>
  <si>
    <t>07037705767</t>
  </si>
  <si>
    <t>maigarismaishmael1@gmail.com</t>
  </si>
  <si>
    <t>08038781247</t>
  </si>
  <si>
    <t>botkangyang@gmail.com</t>
  </si>
  <si>
    <t>BOT</t>
  </si>
  <si>
    <t>KANGYANG DUNG</t>
  </si>
  <si>
    <t>RM'09, RN'06</t>
  </si>
  <si>
    <t>08069542648</t>
  </si>
  <si>
    <t>olatunjigrace34@gmail.com</t>
  </si>
  <si>
    <t>GRACE MOJIRADE</t>
  </si>
  <si>
    <t>R.M 04 RN03 DIP INTENSIVE NUR07</t>
  </si>
  <si>
    <t>07084070137</t>
  </si>
  <si>
    <t>sammusa24@yahoo.co.uk</t>
  </si>
  <si>
    <t>O. SAMSON</t>
  </si>
  <si>
    <t>RM 07</t>
  </si>
  <si>
    <t>08036551301</t>
  </si>
  <si>
    <t>paulreuben2015@gmail.com</t>
  </si>
  <si>
    <t xml:space="preserve">REUBEN </t>
  </si>
  <si>
    <t>R M 05</t>
  </si>
  <si>
    <t>08036543870</t>
  </si>
  <si>
    <t>ericsgukas@gmail.com</t>
  </si>
  <si>
    <t>BITIYONG</t>
  </si>
  <si>
    <t>W. FLORENCE</t>
  </si>
  <si>
    <t>BNLS 08, R M 09 RN 03</t>
  </si>
  <si>
    <t>08133111371</t>
  </si>
  <si>
    <t>beckyobel23@gmail.com</t>
  </si>
  <si>
    <t>R. EZHIM</t>
  </si>
  <si>
    <t>08065334155</t>
  </si>
  <si>
    <t>jibrilabdulkarim7@gmail.com</t>
  </si>
  <si>
    <t xml:space="preserve">ABDULKARIM </t>
  </si>
  <si>
    <t>RM 05 RM 06</t>
  </si>
  <si>
    <t>HAMZA</t>
  </si>
  <si>
    <t>RN;06, NECO'2000</t>
  </si>
  <si>
    <t>08036783881</t>
  </si>
  <si>
    <t>nwachukwufrancisca205@yahoo.com</t>
  </si>
  <si>
    <t>FRANCISCA C.</t>
  </si>
  <si>
    <t>RN' 06, RM' 08, SSCE' 97</t>
  </si>
  <si>
    <t>08038855868</t>
  </si>
  <si>
    <t>ceciliamoji2013@gmail.com</t>
  </si>
  <si>
    <t>M. OBAOYE</t>
  </si>
  <si>
    <t>RN' 09, WAEC' 07</t>
  </si>
  <si>
    <t>08060697397</t>
  </si>
  <si>
    <t>akalafaith@yahoo.com</t>
  </si>
  <si>
    <t>FAITH</t>
  </si>
  <si>
    <t>AKALA ALIDZI</t>
  </si>
  <si>
    <t>RN' 04, NECO' 00</t>
  </si>
  <si>
    <t>08063464603</t>
  </si>
  <si>
    <t>abimikumonica@gmail.com</t>
  </si>
  <si>
    <t>J. ABIMIKU</t>
  </si>
  <si>
    <t>RM '06, RN '05</t>
  </si>
  <si>
    <t>07036625444</t>
  </si>
  <si>
    <t>lizzyaondoaver@gmail.com</t>
  </si>
  <si>
    <t>NGUNAN</t>
  </si>
  <si>
    <t xml:space="preserve">AONDOAVER </t>
  </si>
  <si>
    <t>RM '00, RN '02, SSCE '95</t>
  </si>
  <si>
    <t>08029135375</t>
  </si>
  <si>
    <t>alapaannabeje@gmail.com</t>
  </si>
  <si>
    <t>ALAPA</t>
  </si>
  <si>
    <t>A. ABAJE</t>
  </si>
  <si>
    <t>RM '07, RN '05, SSCE '01</t>
  </si>
  <si>
    <t>08064114726</t>
  </si>
  <si>
    <t>joojibridget@yahoo.com</t>
  </si>
  <si>
    <t>JOOJI</t>
  </si>
  <si>
    <t>BRIDGET M.</t>
  </si>
  <si>
    <t>RM' '00,RN' 02</t>
  </si>
  <si>
    <t>07032559663</t>
  </si>
  <si>
    <t>lyn4evelyn@gmail.com</t>
  </si>
  <si>
    <t xml:space="preserve">EVELYN </t>
  </si>
  <si>
    <t>RN’06, P.B. (A&amp;E)’13</t>
  </si>
  <si>
    <t>08038603791</t>
  </si>
  <si>
    <t>innocentjudons@gmail.com</t>
  </si>
  <si>
    <t>TIVKAA</t>
  </si>
  <si>
    <t>JUDITH M.</t>
  </si>
  <si>
    <t>MAKURDI</t>
  </si>
  <si>
    <t>BSC NURSING '18, DIP ANAE '14, NECO '09</t>
  </si>
  <si>
    <t>08069570880</t>
  </si>
  <si>
    <t>ibrohdan@yahoo.com</t>
  </si>
  <si>
    <t>SIMINTI DANLADI</t>
  </si>
  <si>
    <t>B.SC NURSING '17, NECO '06</t>
  </si>
  <si>
    <t>08050206394</t>
  </si>
  <si>
    <t>abdusalihu002@gmail.com</t>
  </si>
  <si>
    <t>ARIMA</t>
  </si>
  <si>
    <t>SALISU ABDULAZIZ</t>
  </si>
  <si>
    <t>SENIOR NURSING OFFICER</t>
  </si>
  <si>
    <t xml:space="preserve">AISHATU  </t>
  </si>
  <si>
    <t>RN '96, RM '00, PERIOPN '08</t>
  </si>
  <si>
    <t>08068840492</t>
  </si>
  <si>
    <t>chineherem.be@yahoo.com</t>
  </si>
  <si>
    <t>NWAGBARA</t>
  </si>
  <si>
    <t>CONFIDENCE. C</t>
  </si>
  <si>
    <t>UKWA EAST</t>
  </si>
  <si>
    <t>RN'03,RM '09</t>
  </si>
  <si>
    <t>08050377309</t>
  </si>
  <si>
    <t>lauratumustafa@gmail.com</t>
  </si>
  <si>
    <t xml:space="preserve">MUSTAFA </t>
  </si>
  <si>
    <t>RN' 04, SSCE' 98</t>
  </si>
  <si>
    <t>08030811387</t>
  </si>
  <si>
    <t>yusuf_asiyah@yahoo.com</t>
  </si>
  <si>
    <t>ASIYAH</t>
  </si>
  <si>
    <t>PBN ANAESTH.B.NS'11RN'10</t>
  </si>
  <si>
    <t>08065311000</t>
  </si>
  <si>
    <t>marshalaug@yahoo.com</t>
  </si>
  <si>
    <t>JURIS</t>
  </si>
  <si>
    <t>BARNABAS THOMAS</t>
  </si>
  <si>
    <t>BNSC'11RN'12</t>
  </si>
  <si>
    <t>08130009141</t>
  </si>
  <si>
    <t>bakaujoyce@gmail.com</t>
  </si>
  <si>
    <t>BAKAU</t>
  </si>
  <si>
    <t>JOYCE .T.</t>
  </si>
  <si>
    <t>BNSC'12,RN'13</t>
  </si>
  <si>
    <t>08033234763</t>
  </si>
  <si>
    <t>nwaokikeblessing@yahoo.com</t>
  </si>
  <si>
    <t>NWAOKIKE</t>
  </si>
  <si>
    <t>BLESSING ANGELA</t>
  </si>
  <si>
    <t>BNSC'09,RN'11RM'12</t>
  </si>
  <si>
    <t>0806536582</t>
  </si>
  <si>
    <t>ALU</t>
  </si>
  <si>
    <t>ENDURANCE BIYAH</t>
  </si>
  <si>
    <t>RN '12, WAEC '02</t>
  </si>
  <si>
    <t>08035166007</t>
  </si>
  <si>
    <t>kulakvico8@yahoo.com</t>
  </si>
  <si>
    <t>ALAU</t>
  </si>
  <si>
    <t>FATIMA KULAK</t>
  </si>
  <si>
    <t>BNSC '10, RN '10, NECO '07</t>
  </si>
  <si>
    <t>08035056402</t>
  </si>
  <si>
    <t>oluwaseyiamadu@gmail.com</t>
  </si>
  <si>
    <t>AMADU</t>
  </si>
  <si>
    <t xml:space="preserve">OLUWASEYI </t>
  </si>
  <si>
    <t>BNSC '12, NECO '02</t>
  </si>
  <si>
    <t>08059966872</t>
  </si>
  <si>
    <t>kayihrene@gmail.com</t>
  </si>
  <si>
    <t>KAYIT</t>
  </si>
  <si>
    <t>IRENE SALAMATU</t>
  </si>
  <si>
    <t>BSC NURSING '12, RN '00</t>
  </si>
  <si>
    <t>08136059926</t>
  </si>
  <si>
    <t>ala4peace2016@gmail.com</t>
  </si>
  <si>
    <t>ABDULLAHI O.</t>
  </si>
  <si>
    <t>RN '13, , NECO '08</t>
  </si>
  <si>
    <t>0806527459</t>
  </si>
  <si>
    <t>rossiesani@gmail.com</t>
  </si>
  <si>
    <t xml:space="preserve">DANGIWA </t>
  </si>
  <si>
    <t>BNSC '13 RN '13</t>
  </si>
  <si>
    <t>08035826673</t>
  </si>
  <si>
    <t>ifechimeluevelyn@yahoo.com</t>
  </si>
  <si>
    <t>ANYALOWU</t>
  </si>
  <si>
    <t>IFECHIMELU EVELYN</t>
  </si>
  <si>
    <t>BNS '11 RN '10 RM '12</t>
  </si>
  <si>
    <t>08039745744</t>
  </si>
  <si>
    <t>agumaemmanuel02@gmail.com</t>
  </si>
  <si>
    <t>EMMANUEL MAINA</t>
  </si>
  <si>
    <t>BNSC' 13, RN' 14</t>
  </si>
  <si>
    <t>ABOJE</t>
  </si>
  <si>
    <t>GODWIN OMOCHI</t>
  </si>
  <si>
    <t>BNSC' 11, RN' 10</t>
  </si>
  <si>
    <t>08039093298</t>
  </si>
  <si>
    <t>obagusolomon@gmail.com</t>
  </si>
  <si>
    <t>OBAGU</t>
  </si>
  <si>
    <t>ABEH SOLOMON</t>
  </si>
  <si>
    <t>BNSC'13, RN'13, SSCE '99</t>
  </si>
  <si>
    <t>07034906130</t>
  </si>
  <si>
    <t>chabosarah@gmail.com</t>
  </si>
  <si>
    <t>BYANYIKO</t>
  </si>
  <si>
    <t>ABESADU SARAH</t>
  </si>
  <si>
    <t>B.N'12, NECO, 05</t>
  </si>
  <si>
    <t>08073237015</t>
  </si>
  <si>
    <t>KALEJAIYE</t>
  </si>
  <si>
    <t>O. FATIMAT</t>
  </si>
  <si>
    <t>B.NS'12, SSCE'03</t>
  </si>
  <si>
    <t>08130369016</t>
  </si>
  <si>
    <t>vihitjola@gmail.com</t>
  </si>
  <si>
    <t>VIHITYO</t>
  </si>
  <si>
    <t>MWUESE KATE</t>
  </si>
  <si>
    <t>BNS'12, SSCE'02</t>
  </si>
  <si>
    <t>0806669882</t>
  </si>
  <si>
    <t>ojoolabimpe@gmail.com</t>
  </si>
  <si>
    <t>CECILIA OLABIMPE</t>
  </si>
  <si>
    <t>AKURE</t>
  </si>
  <si>
    <t>RN'12, RM'13, NECO'07</t>
  </si>
  <si>
    <t>07061111051</t>
  </si>
  <si>
    <t>utchmanokporo@yahoo.com</t>
  </si>
  <si>
    <t>UCHENNA</t>
  </si>
  <si>
    <t>JOY CHINENYE</t>
  </si>
  <si>
    <t>BNSC'09</t>
  </si>
  <si>
    <t>RM'06,SSCE'02</t>
  </si>
  <si>
    <t>08139383879</t>
  </si>
  <si>
    <t>rahmatomolabi@yahoo.com</t>
  </si>
  <si>
    <t>OMOLABI</t>
  </si>
  <si>
    <t>RAHMAT .O.</t>
  </si>
  <si>
    <t>RN '10, NECO '01</t>
  </si>
  <si>
    <t>08065314827</t>
  </si>
  <si>
    <t>maimunatdokwe@gmail.com</t>
  </si>
  <si>
    <t>MAIMUNAT</t>
  </si>
  <si>
    <t>MUSA ADOKWE</t>
  </si>
  <si>
    <t>RM'06</t>
  </si>
  <si>
    <t>08066928969</t>
  </si>
  <si>
    <t>oyojidam@gmail.com</t>
  </si>
  <si>
    <t>ABIAWA</t>
  </si>
  <si>
    <t>JOSEPH OYOJI</t>
  </si>
  <si>
    <t>RM'08,SSCE,'02</t>
  </si>
  <si>
    <t>08186785978</t>
  </si>
  <si>
    <t>ADOGA TALATU</t>
  </si>
  <si>
    <t>RM,'09,SSCE,'04</t>
  </si>
  <si>
    <t>08069728184</t>
  </si>
  <si>
    <t>janeshedrach1@gmail.com</t>
  </si>
  <si>
    <t>JANE</t>
  </si>
  <si>
    <t>SHADARACH GODWIN</t>
  </si>
  <si>
    <t>RN'02</t>
  </si>
  <si>
    <t>08136199498</t>
  </si>
  <si>
    <t>ibrahimpeter@gmail.com</t>
  </si>
  <si>
    <t xml:space="preserve">PETER </t>
  </si>
  <si>
    <t>RN 06</t>
  </si>
  <si>
    <t>07035550009</t>
  </si>
  <si>
    <t>comfort4sola@gmail.com</t>
  </si>
  <si>
    <t>KARIM-LAMIDO</t>
  </si>
  <si>
    <t>RN'10, NECO'13</t>
  </si>
  <si>
    <t>07039885160</t>
  </si>
  <si>
    <t>speak2ofom@yahoo.com</t>
  </si>
  <si>
    <t>UMOREN</t>
  </si>
  <si>
    <t>OFONIME HUMPHREY</t>
  </si>
  <si>
    <t>RN'10, WAEC' 03</t>
  </si>
  <si>
    <t>0806372477</t>
  </si>
  <si>
    <t>kavalvo07@gmail.com</t>
  </si>
  <si>
    <t>OJIAH</t>
  </si>
  <si>
    <t>KABIRU OGIRIMA</t>
  </si>
  <si>
    <t>BNS ‘12</t>
  </si>
  <si>
    <t>08038667550</t>
  </si>
  <si>
    <t>helenjatau@yahoo.com</t>
  </si>
  <si>
    <t>HELEN I.</t>
  </si>
  <si>
    <t>BNS ‘13, RN ‘14</t>
  </si>
  <si>
    <t>BNS 2013</t>
  </si>
  <si>
    <t>08068060504</t>
  </si>
  <si>
    <t>marqueisaac@yahoo.com</t>
  </si>
  <si>
    <t>MARKUS</t>
  </si>
  <si>
    <t>J. ISAAC</t>
  </si>
  <si>
    <t>BN SCIENCE’13</t>
  </si>
  <si>
    <t>DUAH EMMANUEL</t>
  </si>
  <si>
    <t>BNSC.’13</t>
  </si>
  <si>
    <t>0703639080</t>
  </si>
  <si>
    <t>suleimanjollyn@gmail.com</t>
  </si>
  <si>
    <t>NKPANI J</t>
  </si>
  <si>
    <t>RN '11 NECO '06</t>
  </si>
  <si>
    <t>08069317810</t>
  </si>
  <si>
    <t>EGBUCHULAM</t>
  </si>
  <si>
    <t>JENNIFER CHIOMA</t>
  </si>
  <si>
    <t>08032197955</t>
  </si>
  <si>
    <t>bacilia@suruigbo@gmail.com</t>
  </si>
  <si>
    <t>BACILIA</t>
  </si>
  <si>
    <t xml:space="preserve">OZURUIGBO </t>
  </si>
  <si>
    <t>RN'98, RM'91, WAEC'86</t>
  </si>
  <si>
    <t>08037115078</t>
  </si>
  <si>
    <t>gozy2009@yahoo.com</t>
  </si>
  <si>
    <t>CHUKUAGBADA</t>
  </si>
  <si>
    <t>LINDA C.</t>
  </si>
  <si>
    <t>RM '08 RN '05</t>
  </si>
  <si>
    <t>08136700612</t>
  </si>
  <si>
    <t>OYENIRAN</t>
  </si>
  <si>
    <t>VICTORIA O.</t>
  </si>
  <si>
    <t>OSE</t>
  </si>
  <si>
    <t>RM 08 RN 05</t>
  </si>
  <si>
    <t>JOY</t>
  </si>
  <si>
    <t>THOMAS I.</t>
  </si>
  <si>
    <t>RN'12</t>
  </si>
  <si>
    <t>08131532539</t>
  </si>
  <si>
    <t>BLESSING A.</t>
  </si>
  <si>
    <t>R.N'07, R.N'12, SSCE'00</t>
  </si>
  <si>
    <t>08033711756</t>
  </si>
  <si>
    <t>anakuje@yahoo.com</t>
  </si>
  <si>
    <t>RN' 04,RM'13</t>
  </si>
  <si>
    <t>08066274262</t>
  </si>
  <si>
    <t>andyawuson@gmail.com</t>
  </si>
  <si>
    <t>AWU</t>
  </si>
  <si>
    <t>RN'05, SSCE'08</t>
  </si>
  <si>
    <t>BAKARE OLAYIOYE</t>
  </si>
  <si>
    <t>MARY IYABO</t>
  </si>
  <si>
    <t>OSIN</t>
  </si>
  <si>
    <t>RN'10,BNSC'11,RM'12</t>
  </si>
  <si>
    <t>KATAMPE</t>
  </si>
  <si>
    <t>HASSANA .J.</t>
  </si>
  <si>
    <t>BNSC'12,RN'12</t>
  </si>
  <si>
    <t>07053030306</t>
  </si>
  <si>
    <t>fachjacob@gmail.com</t>
  </si>
  <si>
    <t>RHODA F.</t>
  </si>
  <si>
    <t>07065737509</t>
  </si>
  <si>
    <t>yusufabdullahiusman@gmail.com</t>
  </si>
  <si>
    <t>USMAN ABDULLAHI</t>
  </si>
  <si>
    <t>RN '12, NECO '08</t>
  </si>
  <si>
    <t>08168783550</t>
  </si>
  <si>
    <t>hassanmuhammadra@yahoo.com</t>
  </si>
  <si>
    <t>RAHMATU MOHAMMAD</t>
  </si>
  <si>
    <t>RN '12, NECO '07</t>
  </si>
  <si>
    <t>08135214258</t>
  </si>
  <si>
    <t>habibabulama3@gmail.com</t>
  </si>
  <si>
    <t>BULAMA</t>
  </si>
  <si>
    <t>HABIBA MOHAMMAD</t>
  </si>
  <si>
    <t>RN '13, NECO '01</t>
  </si>
  <si>
    <t>0810120965</t>
  </si>
  <si>
    <t>OBIKULU</t>
  </si>
  <si>
    <t>CHIBUZO GRACE</t>
  </si>
  <si>
    <t>RM '12, RN '10, NECO '04</t>
  </si>
  <si>
    <t>08065274593</t>
  </si>
  <si>
    <t>fideliaogah@yahoo.com</t>
  </si>
  <si>
    <t>FIDELIA OGAH</t>
  </si>
  <si>
    <t>Post Basic PerioPerative '19, RN '12, NECO '08</t>
  </si>
  <si>
    <t>08092048834</t>
  </si>
  <si>
    <t>hauwa245@gmail.com</t>
  </si>
  <si>
    <t>AHMAD HAUWA</t>
  </si>
  <si>
    <t>RN '12, WAEC '07</t>
  </si>
  <si>
    <t>08132737442</t>
  </si>
  <si>
    <t>hussainimbaba@yahoo.com</t>
  </si>
  <si>
    <t>HUSAINI</t>
  </si>
  <si>
    <t>RN'84</t>
  </si>
  <si>
    <t>07083462044</t>
  </si>
  <si>
    <t>abuzaybello@gmail.com</t>
  </si>
  <si>
    <t>ZAYNAB BELLO</t>
  </si>
  <si>
    <t>RM'12</t>
  </si>
  <si>
    <t>07038291908</t>
  </si>
  <si>
    <t>tabithaaelisha4real@gmail.com</t>
  </si>
  <si>
    <t>AISHATU M.</t>
  </si>
  <si>
    <t>08036928126</t>
  </si>
  <si>
    <t>nancin@gmail.com</t>
  </si>
  <si>
    <t>WETSHAKAT</t>
  </si>
  <si>
    <t>NANCIN TITUS</t>
  </si>
  <si>
    <t>DEBORAH</t>
  </si>
  <si>
    <t>07038357189</t>
  </si>
  <si>
    <t>ndemesebonu@gmail.com</t>
  </si>
  <si>
    <t>ESSEBONU</t>
  </si>
  <si>
    <t>IMONG N.</t>
  </si>
  <si>
    <t>TAPTWA</t>
  </si>
  <si>
    <t>MANJI O.</t>
  </si>
  <si>
    <t>RN'10</t>
  </si>
  <si>
    <t>07030591673</t>
  </si>
  <si>
    <t>vivianj247@gmail.com</t>
  </si>
  <si>
    <t>MEBEI</t>
  </si>
  <si>
    <t>VIVIAN</t>
  </si>
  <si>
    <t>RN'13</t>
  </si>
  <si>
    <t>KEFE</t>
  </si>
  <si>
    <t>OMONIGHO</t>
  </si>
  <si>
    <t>07038057345</t>
  </si>
  <si>
    <t>ITITIM</t>
  </si>
  <si>
    <t>ALICE</t>
  </si>
  <si>
    <t>23/09/1982</t>
  </si>
  <si>
    <t>RN 2005 BNSC 15</t>
  </si>
  <si>
    <t>08134144570</t>
  </si>
  <si>
    <t>lomokpopor@gmail.com</t>
  </si>
  <si>
    <t>UYOH</t>
  </si>
  <si>
    <t>LILIAN O.</t>
  </si>
  <si>
    <t>PBN A&amp;E'19. RN'12</t>
  </si>
  <si>
    <t>07052016625</t>
  </si>
  <si>
    <t>akpangumar@yahoo.com</t>
  </si>
  <si>
    <t>UMAR A.</t>
  </si>
  <si>
    <t>RN'07, NECO'02</t>
  </si>
  <si>
    <t>08069569635</t>
  </si>
  <si>
    <t>somshakamos8@yahoo.com</t>
  </si>
  <si>
    <t>SOMSHAK</t>
  </si>
  <si>
    <t>AMOS S.</t>
  </si>
  <si>
    <t>RN,06,NECO'00</t>
  </si>
  <si>
    <t>07037098908</t>
  </si>
  <si>
    <t>ELENG</t>
  </si>
  <si>
    <t>NTONGHOR E.</t>
  </si>
  <si>
    <t>RN'13,NECO'04</t>
  </si>
  <si>
    <t>08186642462</t>
  </si>
  <si>
    <t>emmakila5@gmail.com</t>
  </si>
  <si>
    <t>BRISKILA EMMANUEL</t>
  </si>
  <si>
    <t>RN'09, SSCE'00</t>
  </si>
  <si>
    <t>08078870716</t>
  </si>
  <si>
    <t>comfortogi@gmail.com</t>
  </si>
  <si>
    <t>OGUNBAIYEJE</t>
  </si>
  <si>
    <t>COMFORT OLUWATOSIN.</t>
  </si>
  <si>
    <t>Post Basic Oncology '19, RN'05, SSCE' 00</t>
  </si>
  <si>
    <t>08131532548</t>
  </si>
  <si>
    <t>makeriabdulaziz1990@gmail.com</t>
  </si>
  <si>
    <t>MAKERI</t>
  </si>
  <si>
    <t>ABDULAZIZ E.</t>
  </si>
  <si>
    <t>RN'12, SSCE'08</t>
  </si>
  <si>
    <t>08069612403</t>
  </si>
  <si>
    <t>ladiyak@gmail.com</t>
  </si>
  <si>
    <t>RM'08, SSCE'03</t>
  </si>
  <si>
    <t>08028871432</t>
  </si>
  <si>
    <t>laraiemmanuelwayas@gmail.com</t>
  </si>
  <si>
    <t>LARAI W.</t>
  </si>
  <si>
    <t>RN'09, SSCE'13</t>
  </si>
  <si>
    <t>08068694355</t>
  </si>
  <si>
    <t>hanatuddigzi@gmail.com</t>
  </si>
  <si>
    <t>ADIGIZI</t>
  </si>
  <si>
    <t>HANATU H.</t>
  </si>
  <si>
    <t>RN'08, SSCE'00</t>
  </si>
  <si>
    <t>08059065029</t>
  </si>
  <si>
    <t>RN' 12</t>
  </si>
  <si>
    <t>08131213909</t>
  </si>
  <si>
    <t>ele@gmail.com</t>
  </si>
  <si>
    <t>ONUCHE</t>
  </si>
  <si>
    <t>LILIAN. E.</t>
  </si>
  <si>
    <t>RN'97, SSCE'89</t>
  </si>
  <si>
    <t>MACHU</t>
  </si>
  <si>
    <t>RN'00, SSCE'85</t>
  </si>
  <si>
    <t>KYOM</t>
  </si>
  <si>
    <t>GODIYA GAURA</t>
  </si>
  <si>
    <t>R.N 08 SSCE 10</t>
  </si>
  <si>
    <t>FRANCIS AMINU</t>
  </si>
  <si>
    <t>RN' 05</t>
  </si>
  <si>
    <t>08038097692</t>
  </si>
  <si>
    <t>ezelilian6@gmail.com</t>
  </si>
  <si>
    <t>LILIAN L.</t>
  </si>
  <si>
    <t>RM' 12</t>
  </si>
  <si>
    <t>08037686332</t>
  </si>
  <si>
    <t>umpapilo@gmail.com</t>
  </si>
  <si>
    <t>CHIBOK</t>
  </si>
  <si>
    <t>RN' 08, DIP.INT CARE NURSING' 13</t>
  </si>
  <si>
    <t>08032888331</t>
  </si>
  <si>
    <t>estherdavoumancha@gmail.com</t>
  </si>
  <si>
    <t>DAVOU</t>
  </si>
  <si>
    <t>ESTHER MANCHA</t>
  </si>
  <si>
    <t>RN' 08, RM' 12</t>
  </si>
  <si>
    <t>07036376006</t>
  </si>
  <si>
    <t>macdonispal@gmail.com</t>
  </si>
  <si>
    <t>EJIOFOR</t>
  </si>
  <si>
    <t>DORIS ONYINYE</t>
  </si>
  <si>
    <t>RN' 10, RM' 07</t>
  </si>
  <si>
    <t>08038823781</t>
  </si>
  <si>
    <t>cardinekusko@yahoo.com</t>
  </si>
  <si>
    <t>KUSKO</t>
  </si>
  <si>
    <t>CAROLINE .S.</t>
  </si>
  <si>
    <t>07032525585</t>
  </si>
  <si>
    <t>onyinyechi970@gmail.com</t>
  </si>
  <si>
    <t>RN 08, RM 11 SSCE 01</t>
  </si>
  <si>
    <t>AMEH</t>
  </si>
  <si>
    <t>CECILIA T.</t>
  </si>
  <si>
    <t>RM '02 MBBS '11</t>
  </si>
  <si>
    <t>08069715093</t>
  </si>
  <si>
    <t>EKAETTE</t>
  </si>
  <si>
    <t>RM 93 RN 96 SSCE 85</t>
  </si>
  <si>
    <t>TOLI</t>
  </si>
  <si>
    <t>RN '11  RM '06 SSCE 09</t>
  </si>
  <si>
    <t>08065891315</t>
  </si>
  <si>
    <t>salomikyauta@yahoo.com</t>
  </si>
  <si>
    <t>KYAUTA</t>
  </si>
  <si>
    <t>SALOMI</t>
  </si>
  <si>
    <t>RM' 12, SSCE' 08</t>
  </si>
  <si>
    <t>OGBOLU</t>
  </si>
  <si>
    <t>CLARA U</t>
  </si>
  <si>
    <t>RN' 95,RM'97</t>
  </si>
  <si>
    <t>07038962212</t>
  </si>
  <si>
    <t>uamajoyi@gmail.com</t>
  </si>
  <si>
    <t>AMAJOYI</t>
  </si>
  <si>
    <t>CONCEPTA UCHE</t>
  </si>
  <si>
    <t>RN'08, RM'11</t>
  </si>
  <si>
    <t>07038144992</t>
  </si>
  <si>
    <t>adekemimaryalabi7@gmail.com</t>
  </si>
  <si>
    <t>ELISHA</t>
  </si>
  <si>
    <t>TABITHA .G.</t>
  </si>
  <si>
    <t>RM'86'RN' 96</t>
  </si>
  <si>
    <t>FALOYE</t>
  </si>
  <si>
    <t>ADEKEMI MARY</t>
  </si>
  <si>
    <t>RN.'10, RM'12</t>
  </si>
  <si>
    <t>08052629995</t>
  </si>
  <si>
    <t>folukhamzat@yahoo.com</t>
  </si>
  <si>
    <t>BOLAJI</t>
  </si>
  <si>
    <t>FOLUKE B.</t>
  </si>
  <si>
    <t>RM'11, RN'08, SSCE04</t>
  </si>
  <si>
    <t>08036305487</t>
  </si>
  <si>
    <t>amerhovwa7@yahoo.com</t>
  </si>
  <si>
    <t>AMERHOVWA</t>
  </si>
  <si>
    <t>MARIAN J.</t>
  </si>
  <si>
    <t>R.M'13</t>
  </si>
  <si>
    <t>fadeyiopeoluwamary@gmail.com</t>
  </si>
  <si>
    <t>FADEYI</t>
  </si>
  <si>
    <t>SAKI WEST</t>
  </si>
  <si>
    <t>R.M'03</t>
  </si>
  <si>
    <t>08033653474</t>
  </si>
  <si>
    <t>rebeccaadamu@yahoo.com</t>
  </si>
  <si>
    <t>REBECCA</t>
  </si>
  <si>
    <t>RM'02</t>
  </si>
  <si>
    <t>07038092744</t>
  </si>
  <si>
    <t>idongesitudo56@gmail.com</t>
  </si>
  <si>
    <t>IDONGESIT A.</t>
  </si>
  <si>
    <t>RM'10</t>
  </si>
  <si>
    <t>07032635593</t>
  </si>
  <si>
    <t>oparaijeoma000@gmail.com</t>
  </si>
  <si>
    <t>OPARA</t>
  </si>
  <si>
    <t>IJEOMA</t>
  </si>
  <si>
    <t>08067918735</t>
  </si>
  <si>
    <t>habucecilia@gmail.com</t>
  </si>
  <si>
    <t>HABU</t>
  </si>
  <si>
    <t>MIDWIFREY'98</t>
  </si>
  <si>
    <t>08065659790</t>
  </si>
  <si>
    <t>AKOSHI</t>
  </si>
  <si>
    <t>CECILIA A.</t>
  </si>
  <si>
    <t>RN'96, 4M'01, WAEC'92</t>
  </si>
  <si>
    <t>0802857273</t>
  </si>
  <si>
    <t>bakareaduke2005@yahoo.com</t>
  </si>
  <si>
    <t>ADUKE</t>
  </si>
  <si>
    <t>OLUYEMISI BAKARE</t>
  </si>
  <si>
    <t>RM '93, RN 96</t>
  </si>
  <si>
    <t>08033131626</t>
  </si>
  <si>
    <t>olaide2yk4u@yahoo.com</t>
  </si>
  <si>
    <t>MUIBAT BOLA</t>
  </si>
  <si>
    <t>RM '92, RN 91</t>
  </si>
  <si>
    <t>07068336627</t>
  </si>
  <si>
    <t>mercyaruwa66@gmail.com</t>
  </si>
  <si>
    <t>SCH OF NURSE/WIFERY' 12</t>
  </si>
  <si>
    <t>08063406178</t>
  </si>
  <si>
    <t>rosemaryishang@gmail.com</t>
  </si>
  <si>
    <t>ROSEMARY E</t>
  </si>
  <si>
    <t>RN'06</t>
  </si>
  <si>
    <t>08039113815</t>
  </si>
  <si>
    <t>DAFUR</t>
  </si>
  <si>
    <t>NANTAP TANI</t>
  </si>
  <si>
    <t>RN 06, RM 11</t>
  </si>
  <si>
    <t>08062524645</t>
  </si>
  <si>
    <t>OPENE</t>
  </si>
  <si>
    <t>RUTH UZOH</t>
  </si>
  <si>
    <t>NDOKWA EAST</t>
  </si>
  <si>
    <t>RN 11</t>
  </si>
  <si>
    <t>riforjesus124@gmail.com</t>
  </si>
  <si>
    <t>OGECHUKWU</t>
  </si>
  <si>
    <t>RITA OKOYE</t>
  </si>
  <si>
    <t>RM'11,RN'07,SSCE'00</t>
  </si>
  <si>
    <t>08086150202</t>
  </si>
  <si>
    <t>EPEAGBA</t>
  </si>
  <si>
    <t>UDOCHI .C.</t>
  </si>
  <si>
    <t>RN '04, RM '06, WASC '99</t>
  </si>
  <si>
    <t>08072425575</t>
  </si>
  <si>
    <t>otacheakipu@gmail.com</t>
  </si>
  <si>
    <t>OTACHE</t>
  </si>
  <si>
    <t>AKIPU .O.</t>
  </si>
  <si>
    <t xml:space="preserve">RM '04, R.N '02, NECO '08, , </t>
  </si>
  <si>
    <t>08038639818</t>
  </si>
  <si>
    <t>habibaalanganal@gmail.com</t>
  </si>
  <si>
    <t>DANGANA</t>
  </si>
  <si>
    <t>HABIBAT L.</t>
  </si>
  <si>
    <t>RN'08, NECO'02</t>
  </si>
  <si>
    <t>08051563985</t>
  </si>
  <si>
    <t>umarmohammed640@gmail.com</t>
  </si>
  <si>
    <t>MUHAMMED SALIHU</t>
  </si>
  <si>
    <t>RM'10, NECO'08</t>
  </si>
  <si>
    <t>07030619177</t>
  </si>
  <si>
    <t>folkwiday@gmail.com</t>
  </si>
  <si>
    <t>DAVARI</t>
  </si>
  <si>
    <t>DAUDA FOLKWI</t>
  </si>
  <si>
    <t>RN’06, PAEDIA PBN’09</t>
  </si>
  <si>
    <t>08034106965</t>
  </si>
  <si>
    <t>baba4all.ma@gmail.com</t>
  </si>
  <si>
    <t>AWEDA</t>
  </si>
  <si>
    <t>A.B. LADI</t>
  </si>
  <si>
    <t>RN,'01,RM'97</t>
  </si>
  <si>
    <t>08038366148</t>
  </si>
  <si>
    <t>ngobix@gmail.com</t>
  </si>
  <si>
    <t>OBIEZE</t>
  </si>
  <si>
    <t>NGOZI ADA</t>
  </si>
  <si>
    <t>RN '00, RM '01, WAEC '95</t>
  </si>
  <si>
    <t>EJAH</t>
  </si>
  <si>
    <t>PAULINUS EKO</t>
  </si>
  <si>
    <t>RM '12, RN '06, NECO '10</t>
  </si>
  <si>
    <t>08036261692</t>
  </si>
  <si>
    <t>agnesgodwin@gmail.com</t>
  </si>
  <si>
    <t>AGNES</t>
  </si>
  <si>
    <t>LAWRENCE EDET</t>
  </si>
  <si>
    <t>EKPE-ATAI</t>
  </si>
  <si>
    <t>RM '10, RN '12, WAEC '12</t>
  </si>
  <si>
    <t>08035313397</t>
  </si>
  <si>
    <t>chinonyeudoji@gmail.com</t>
  </si>
  <si>
    <t>UDOJI</t>
  </si>
  <si>
    <t>CHINOYE B.</t>
  </si>
  <si>
    <t>RM '11, NECO '08</t>
  </si>
  <si>
    <t>SHIKTU</t>
  </si>
  <si>
    <t>AFINIKI ISHAKU</t>
  </si>
  <si>
    <t>RM'13</t>
  </si>
  <si>
    <t>OKWO</t>
  </si>
  <si>
    <t>EDET UJONG</t>
  </si>
  <si>
    <t>RN'91</t>
  </si>
  <si>
    <t>08163902226</t>
  </si>
  <si>
    <t>efegarejanet@gmail.com</t>
  </si>
  <si>
    <t>EREGARE</t>
  </si>
  <si>
    <t>ESE JANET</t>
  </si>
  <si>
    <t>RM'01</t>
  </si>
  <si>
    <t>08032837053</t>
  </si>
  <si>
    <t>ISHADO</t>
  </si>
  <si>
    <t>PAULINE IJO</t>
  </si>
  <si>
    <t>RM'01, RN'98</t>
  </si>
  <si>
    <t>08105340080</t>
  </si>
  <si>
    <t>abubakarmuhammadkana@yahoo.com</t>
  </si>
  <si>
    <t>KANA</t>
  </si>
  <si>
    <t>ABUBAKAR MUH'D</t>
  </si>
  <si>
    <t>RN'95, RM'99</t>
  </si>
  <si>
    <t>08053283973</t>
  </si>
  <si>
    <t xml:space="preserve">MICHAEL </t>
  </si>
  <si>
    <t>RN '02 RM 03</t>
  </si>
  <si>
    <t>07030155780</t>
  </si>
  <si>
    <t>christyyohanna@gmail.com</t>
  </si>
  <si>
    <t>MOSES YOHANA</t>
  </si>
  <si>
    <t>RN '08, MIDWIFERY '13, SSCE '12/03</t>
  </si>
  <si>
    <t>DANBABA S.</t>
  </si>
  <si>
    <t>RN'11, NECO'07</t>
  </si>
  <si>
    <t>08093878003</t>
  </si>
  <si>
    <t>konegrace1@gmail.com</t>
  </si>
  <si>
    <t>GRACE N.</t>
  </si>
  <si>
    <t>RN'05, RM'08, SSCE'97</t>
  </si>
  <si>
    <t>08164209195</t>
  </si>
  <si>
    <t>oyin2015123@gmail.com</t>
  </si>
  <si>
    <t>ILORY</t>
  </si>
  <si>
    <t>OYINLOLA MARY</t>
  </si>
  <si>
    <t>IDO-OSI</t>
  </si>
  <si>
    <t>RM'13, RN'10, SSCE'04</t>
  </si>
  <si>
    <t>IDOKO</t>
  </si>
  <si>
    <t xml:space="preserve">ENAYI </t>
  </si>
  <si>
    <t>REG DIALYSIS NURSE'11</t>
  </si>
  <si>
    <t>08103586630</t>
  </si>
  <si>
    <t>amosfrancis@gmail.com</t>
  </si>
  <si>
    <t xml:space="preserve">FRANCIS </t>
  </si>
  <si>
    <t>R.M'07</t>
  </si>
  <si>
    <t>ruthdafwani@gmail.com</t>
  </si>
  <si>
    <t>DAFWAN</t>
  </si>
  <si>
    <t>RUTH TITUS</t>
  </si>
  <si>
    <t>08036583277</t>
  </si>
  <si>
    <t>kuputesther2@gmail.com</t>
  </si>
  <si>
    <t>KOPMUT</t>
  </si>
  <si>
    <t>ESTHER MONDAY</t>
  </si>
  <si>
    <t>RN'06, RM'12</t>
  </si>
  <si>
    <t>08166401603</t>
  </si>
  <si>
    <t>amaelizabethaduke@yahoo.com</t>
  </si>
  <si>
    <t>AINA</t>
  </si>
  <si>
    <t>ELIZABETH ADUKE</t>
  </si>
  <si>
    <t>RN'09, RM'13</t>
  </si>
  <si>
    <t>08077249193</t>
  </si>
  <si>
    <t>omolaragrace@yahoo.com</t>
  </si>
  <si>
    <t>OMOLARA</t>
  </si>
  <si>
    <t>GRACE OBAMUWE</t>
  </si>
  <si>
    <t>RM' 92, RN' 90</t>
  </si>
  <si>
    <t>08038434801</t>
  </si>
  <si>
    <t>sannihalimat1@yahoo.com</t>
  </si>
  <si>
    <t xml:space="preserve">HALIMAT </t>
  </si>
  <si>
    <t>RN'06 , DIP(OPTHAMIC NURSING)'12</t>
  </si>
  <si>
    <t>08055480493</t>
  </si>
  <si>
    <t>victoriaoluwakemi95@yahoo.com</t>
  </si>
  <si>
    <t>OLORUNTOBA</t>
  </si>
  <si>
    <t>RM,10,RN' 07, SSCE' 02</t>
  </si>
  <si>
    <t xml:space="preserve">ZEINAB </t>
  </si>
  <si>
    <t>RN 12 SSCE '05</t>
  </si>
  <si>
    <t>07037419213</t>
  </si>
  <si>
    <t>folukehamzat@yahoo.com</t>
  </si>
  <si>
    <t>AMUPITAN</t>
  </si>
  <si>
    <t>JANE M.</t>
  </si>
  <si>
    <t>08132175942</t>
  </si>
  <si>
    <t>farukbarry@gmail.com</t>
  </si>
  <si>
    <t>FARUK K.</t>
  </si>
  <si>
    <t>BARRY</t>
  </si>
  <si>
    <t>NURSING/MID '10</t>
  </si>
  <si>
    <t>08038573349</t>
  </si>
  <si>
    <t>deboralidzi@yahoo.com</t>
  </si>
  <si>
    <t>IIDZI</t>
  </si>
  <si>
    <t>DEBORAH M.</t>
  </si>
  <si>
    <t>R.M. '07</t>
  </si>
  <si>
    <t>08035765689</t>
  </si>
  <si>
    <t>ONYEMARA</t>
  </si>
  <si>
    <t>PERPETUAL N.</t>
  </si>
  <si>
    <t>RN 93 RM 97</t>
  </si>
  <si>
    <t>AMINA TALATU</t>
  </si>
  <si>
    <t>RN' 11, SSCE' 08</t>
  </si>
  <si>
    <t>07031870883</t>
  </si>
  <si>
    <t>favoradejo@yahoo.com</t>
  </si>
  <si>
    <t>OGWUCHE</t>
  </si>
  <si>
    <t>ENE</t>
  </si>
  <si>
    <t>RN'10, RM'09, SSCE'03</t>
  </si>
  <si>
    <t>07036093209</t>
  </si>
  <si>
    <t>babagambo86@gmail.com</t>
  </si>
  <si>
    <t>BABAGAMBO</t>
  </si>
  <si>
    <t>ABDULKAREEM HALIMA</t>
  </si>
  <si>
    <t xml:space="preserve">FCT </t>
  </si>
  <si>
    <t>RN’15, SSCE 08</t>
  </si>
  <si>
    <t>08030631905</t>
  </si>
  <si>
    <t>deolabel@gmail.com</t>
  </si>
  <si>
    <t>ADEOLA AFUS</t>
  </si>
  <si>
    <t>RM, BN SC '10, SSCE '05</t>
  </si>
  <si>
    <t>GLORIA ACHANA</t>
  </si>
  <si>
    <t>13//06/2011</t>
  </si>
  <si>
    <t>08161558335</t>
  </si>
  <si>
    <t>OWOADE</t>
  </si>
  <si>
    <t>BEATRICE ADEWUMI</t>
  </si>
  <si>
    <t>27/03/1973</t>
  </si>
  <si>
    <t>IBARAPA EAST</t>
  </si>
  <si>
    <t>IBR</t>
  </si>
  <si>
    <t>RN'96 RM'98</t>
  </si>
  <si>
    <t>07067156825</t>
  </si>
  <si>
    <t>RN' 08, SSCE' 03</t>
  </si>
  <si>
    <t>08035323824</t>
  </si>
  <si>
    <t>abdulazizoshafu@gmail.com</t>
  </si>
  <si>
    <t>ABDUL'AZIZ OSHAFU</t>
  </si>
  <si>
    <t>RN '05 , SSCE 08</t>
  </si>
  <si>
    <t>maigariismail@gmail.com</t>
  </si>
  <si>
    <t>MAIGARI</t>
  </si>
  <si>
    <t>PETER I.</t>
  </si>
  <si>
    <t>RN,'07 SSCE'2000,FLSC'94</t>
  </si>
  <si>
    <t>07037705608</t>
  </si>
  <si>
    <t>anienams@yahoo.com</t>
  </si>
  <si>
    <t>ENAMHEGBAI</t>
  </si>
  <si>
    <t xml:space="preserve">ANIYO </t>
  </si>
  <si>
    <t>RN'09, WAEC'04</t>
  </si>
  <si>
    <t>08062847289</t>
  </si>
  <si>
    <t>mrusmanbaba12@gmail.com</t>
  </si>
  <si>
    <t>RN'01,RM'00,WAEC'02</t>
  </si>
  <si>
    <t>EGWA .A.</t>
  </si>
  <si>
    <t>R M 07</t>
  </si>
  <si>
    <t>ANANDE</t>
  </si>
  <si>
    <t>PHOEBE .M</t>
  </si>
  <si>
    <t xml:space="preserve">RN 02, RM 99, SSCE '06 </t>
  </si>
  <si>
    <t>07083257802</t>
  </si>
  <si>
    <t>EJIM</t>
  </si>
  <si>
    <t>BITRUS JAMES</t>
  </si>
  <si>
    <t>YISA</t>
  </si>
  <si>
    <t>JANET O.</t>
  </si>
  <si>
    <t>RN'05, WAEC'99</t>
  </si>
  <si>
    <t>499659</t>
  </si>
  <si>
    <t>07069635282</t>
  </si>
  <si>
    <t>24/11/1988</t>
  </si>
  <si>
    <t>EDU</t>
  </si>
  <si>
    <t>BNSC '2014 SSCE '07</t>
  </si>
  <si>
    <t>08109296960</t>
  </si>
  <si>
    <t>rabiatzubair@gmail.com</t>
  </si>
  <si>
    <t>KUYANBANA</t>
  </si>
  <si>
    <t>RABIAT ZUBAIRU</t>
  </si>
  <si>
    <t>RN '13, WAEC '07</t>
  </si>
  <si>
    <t>08069215270</t>
  </si>
  <si>
    <t>rukaiyaisiya2020@gmail.com</t>
  </si>
  <si>
    <t>RUKAIYA LAWAL</t>
  </si>
  <si>
    <t>RN '13, NECO '07</t>
  </si>
  <si>
    <t>08035973950</t>
  </si>
  <si>
    <t>danchossy@gmail.com</t>
  </si>
  <si>
    <t>CHARITY INEDU</t>
  </si>
  <si>
    <t>08161513517</t>
  </si>
  <si>
    <t>musajohn61@gmail.com</t>
  </si>
  <si>
    <t>08162315254</t>
  </si>
  <si>
    <t>fancymyluv@yahoo.com</t>
  </si>
  <si>
    <t>PUNARIMAM</t>
  </si>
  <si>
    <t>GAGBANYI C.</t>
  </si>
  <si>
    <t>USSA</t>
  </si>
  <si>
    <t>RM'11</t>
  </si>
  <si>
    <t>08085658978</t>
  </si>
  <si>
    <t>UNUEFEPHA</t>
  </si>
  <si>
    <t>RN'05</t>
  </si>
  <si>
    <t>08033965237</t>
  </si>
  <si>
    <t>anaziibrahim@gmail.com</t>
  </si>
  <si>
    <t>IBRAHIM A.</t>
  </si>
  <si>
    <t>RN'12, WAEC'11</t>
  </si>
  <si>
    <t>08064530271</t>
  </si>
  <si>
    <t>rahabanzaku@gmail.com</t>
  </si>
  <si>
    <t>RAHAB</t>
  </si>
  <si>
    <t xml:space="preserve">ANZAKU </t>
  </si>
  <si>
    <t>RN'13, SSCE'07</t>
  </si>
  <si>
    <t>07030537744</t>
  </si>
  <si>
    <t>iverenstephanie@gmail.com</t>
  </si>
  <si>
    <t>JACOBS</t>
  </si>
  <si>
    <t>IVEREN STEPHANNIE</t>
  </si>
  <si>
    <t>RN '10, NECO '02</t>
  </si>
  <si>
    <t>IHUOMA</t>
  </si>
  <si>
    <t>JOY CHIGOZIE</t>
  </si>
  <si>
    <t>RN '12, RM '09, SSCE '04</t>
  </si>
  <si>
    <t>08065169691</t>
  </si>
  <si>
    <t>mkabir521@gmail.com</t>
  </si>
  <si>
    <t>MOHAMMED KABIR</t>
  </si>
  <si>
    <t>RN 13</t>
  </si>
  <si>
    <t>07036707972</t>
  </si>
  <si>
    <t>MUSA IBRAHIM</t>
  </si>
  <si>
    <t>RN '14</t>
  </si>
  <si>
    <t>08102533465</t>
  </si>
  <si>
    <t>sulrab2014@gmail.com</t>
  </si>
  <si>
    <t>RABI HUSSAINI</t>
  </si>
  <si>
    <t>RN ‘12</t>
  </si>
  <si>
    <t>08036898294</t>
  </si>
  <si>
    <t>DOGO KINZE</t>
  </si>
  <si>
    <t>PN'19. RN’14</t>
  </si>
  <si>
    <t>08131349971</t>
  </si>
  <si>
    <t>lovelysalome@yahoo.com</t>
  </si>
  <si>
    <t>SALOME DANIEL</t>
  </si>
  <si>
    <t>RM’12</t>
  </si>
  <si>
    <t>08032253734</t>
  </si>
  <si>
    <t>graceeg26@gmail.com</t>
  </si>
  <si>
    <t>07063151263</t>
  </si>
  <si>
    <t>anaduwaijafiya@yahoo.com</t>
  </si>
  <si>
    <t>IJAFIYA</t>
  </si>
  <si>
    <t xml:space="preserve">ANADUWA </t>
  </si>
  <si>
    <t>MADAGALI</t>
  </si>
  <si>
    <t>RM '09</t>
  </si>
  <si>
    <t>07037691422</t>
  </si>
  <si>
    <t>topstelly4real@yahoo.com</t>
  </si>
  <si>
    <t>ADELEYE</t>
  </si>
  <si>
    <t>TOLULOPE  S</t>
  </si>
  <si>
    <t>RN '07 ,NECO 04</t>
  </si>
  <si>
    <t>08137313929</t>
  </si>
  <si>
    <t>POPOOLA</t>
  </si>
  <si>
    <t>NIKE MARY</t>
  </si>
  <si>
    <t>RN' 01</t>
  </si>
  <si>
    <t>08074174004</t>
  </si>
  <si>
    <t>omolemary3@gmail.com</t>
  </si>
  <si>
    <t>OMOLE</t>
  </si>
  <si>
    <t>MARY E.</t>
  </si>
  <si>
    <t>RM' 03</t>
  </si>
  <si>
    <t>08035877846</t>
  </si>
  <si>
    <t>mohdgarbajakwa@gmail.com</t>
  </si>
  <si>
    <t>JAKWA</t>
  </si>
  <si>
    <t>MOHAMMED GARBA</t>
  </si>
  <si>
    <t>R.N '13, SSCE '10</t>
  </si>
  <si>
    <t>07038304518</t>
  </si>
  <si>
    <t>musabawanallahakwe@gmail.com</t>
  </si>
  <si>
    <t>BAWAN-ALLAH</t>
  </si>
  <si>
    <t>MUSA AKWE</t>
  </si>
  <si>
    <t>PN '19. N'12, SSCE'07</t>
  </si>
  <si>
    <t>07030903628</t>
  </si>
  <si>
    <t>davidaverson96@gmail.com</t>
  </si>
  <si>
    <t>EMMANUEL AVERSON</t>
  </si>
  <si>
    <t>R.N'13, SSCE'07</t>
  </si>
  <si>
    <t>08069115805</t>
  </si>
  <si>
    <t>lydiamic@rocketmail.com</t>
  </si>
  <si>
    <t>ISHI</t>
  </si>
  <si>
    <t xml:space="preserve">LYDIA </t>
  </si>
  <si>
    <t>MIDWIFERY'11, NECO'08</t>
  </si>
  <si>
    <t>08068647431</t>
  </si>
  <si>
    <t>faugbaby@gmail.com</t>
  </si>
  <si>
    <t>GLORIA</t>
  </si>
  <si>
    <t>GENERAL NURSING'12, NECO'08</t>
  </si>
  <si>
    <t>08034583266</t>
  </si>
  <si>
    <t>luckyaddra@gmail.com</t>
  </si>
  <si>
    <t>ADDRA</t>
  </si>
  <si>
    <t>LUCKY OGU</t>
  </si>
  <si>
    <t>R.M'06, SSCE'02</t>
  </si>
  <si>
    <t>08032649557</t>
  </si>
  <si>
    <t>tsalome24@gmail.com</t>
  </si>
  <si>
    <t>SALOMI THOMAS</t>
  </si>
  <si>
    <t>NANGERE</t>
  </si>
  <si>
    <t>08066509003</t>
  </si>
  <si>
    <t>anzakujslid@gmail.com</t>
  </si>
  <si>
    <t>RM' 10</t>
  </si>
  <si>
    <t>07035956499</t>
  </si>
  <si>
    <t>nasterz@rodcetmail.com</t>
  </si>
  <si>
    <t>ABEL</t>
  </si>
  <si>
    <t>ALYANG NGU</t>
  </si>
  <si>
    <t>BANKOLE</t>
  </si>
  <si>
    <t>JUWON BLESSING .T.</t>
  </si>
  <si>
    <t>BSC.PHYCHOLOGY' 10, RN'07</t>
  </si>
  <si>
    <t>080698273306</t>
  </si>
  <si>
    <t>williamszhekaba@gmail.com</t>
  </si>
  <si>
    <t>ZHEKABA</t>
  </si>
  <si>
    <t>DAUDA WILLIAMS</t>
  </si>
  <si>
    <t>Post Basic Accident &amp; Emergency '19, RN' 07</t>
  </si>
  <si>
    <t>08035934116</t>
  </si>
  <si>
    <t>salihuadams001@gmail.com</t>
  </si>
  <si>
    <t>ONIPE ADAMS</t>
  </si>
  <si>
    <t>RN 07, SSCE 02</t>
  </si>
  <si>
    <t>09034145989</t>
  </si>
  <si>
    <t>jamiumuhammed33@gmail.com</t>
  </si>
  <si>
    <t>ANAZA AMOTO</t>
  </si>
  <si>
    <t>RN 12, SSCE 07</t>
  </si>
  <si>
    <t>TUBASEN</t>
  </si>
  <si>
    <t>SIMEON TITI</t>
  </si>
  <si>
    <t>RN 99, SSCE '94</t>
  </si>
  <si>
    <t>ONWEAZU</t>
  </si>
  <si>
    <t>I. GREGORY</t>
  </si>
  <si>
    <t>ANIOCHA NORTH</t>
  </si>
  <si>
    <t>R.N'97, WAEC'87</t>
  </si>
  <si>
    <t>DANUNG</t>
  </si>
  <si>
    <t>GODIYA G.</t>
  </si>
  <si>
    <t>R.N'05, WAEC, 95</t>
  </si>
  <si>
    <t>suberu44@gmail.com</t>
  </si>
  <si>
    <t>SUBERU</t>
  </si>
  <si>
    <t>SUMAILA O.</t>
  </si>
  <si>
    <t>R.N'92, WAEC'87</t>
  </si>
  <si>
    <t>0813375133</t>
  </si>
  <si>
    <t>RAHINAT</t>
  </si>
  <si>
    <t>IGABI</t>
  </si>
  <si>
    <t>R.M'12, SSCE'04</t>
  </si>
  <si>
    <t>08069751700</t>
  </si>
  <si>
    <t>pamsuleiman700@gmail.com</t>
  </si>
  <si>
    <t>RN' 03, SSCE' 97</t>
  </si>
  <si>
    <t>08060347722</t>
  </si>
  <si>
    <t>rebnicholas@yahoo.com</t>
  </si>
  <si>
    <t>NICHOLAS</t>
  </si>
  <si>
    <t xml:space="preserve">REBECCA </t>
  </si>
  <si>
    <t>RN' 04,SSCE' 02</t>
  </si>
  <si>
    <t>AUSTINE</t>
  </si>
  <si>
    <t xml:space="preserve">PEACE </t>
  </si>
  <si>
    <t>RN' 13, SSCE'06</t>
  </si>
  <si>
    <t>08105065790</t>
  </si>
  <si>
    <t>marymechoa@gmail.com</t>
  </si>
  <si>
    <t>AUTA</t>
  </si>
  <si>
    <t>MARY MECK</t>
  </si>
  <si>
    <t>RN'06, SSCE' 00</t>
  </si>
  <si>
    <t>08034352672</t>
  </si>
  <si>
    <t>agboikoh@gmail.com</t>
  </si>
  <si>
    <t xml:space="preserve">IKOH </t>
  </si>
  <si>
    <t>CHEW '99,RN'12</t>
  </si>
  <si>
    <t>07034216697</t>
  </si>
  <si>
    <t>ogbolenaomi@gmail.com</t>
  </si>
  <si>
    <t>OGBOLE</t>
  </si>
  <si>
    <t>ADA NAOMI</t>
  </si>
  <si>
    <t>RM'12, SSCE'02</t>
  </si>
  <si>
    <t>07068941128</t>
  </si>
  <si>
    <t>debbienyinis@gmail.com</t>
  </si>
  <si>
    <t xml:space="preserve">NYINIS </t>
  </si>
  <si>
    <t>RM' 10,SSCE' 04</t>
  </si>
  <si>
    <t>E. EMILY</t>
  </si>
  <si>
    <t>RN '11,WAEC' 07</t>
  </si>
  <si>
    <t>08055600333</t>
  </si>
  <si>
    <t>ayubabawa@gmail.com</t>
  </si>
  <si>
    <t>SANI B.</t>
  </si>
  <si>
    <t>RM' 11, RN'13</t>
  </si>
  <si>
    <t>08030701081</t>
  </si>
  <si>
    <t>MNENA GRACE</t>
  </si>
  <si>
    <t>RN'10, NECO'06</t>
  </si>
  <si>
    <t>07035341366</t>
  </si>
  <si>
    <t>maryamlanze@gmail.com</t>
  </si>
  <si>
    <t>SAFIYANU</t>
  </si>
  <si>
    <t>MARIAM LANZE</t>
  </si>
  <si>
    <t>08066170668</t>
  </si>
  <si>
    <t>oladeledamilola25@gmail.com</t>
  </si>
  <si>
    <t>DAMILOLA RACHEAL</t>
  </si>
  <si>
    <t>SOKOTO SOUTH</t>
  </si>
  <si>
    <t>R.N'13</t>
  </si>
  <si>
    <t>08166813664</t>
  </si>
  <si>
    <t>amandionnn@gmail.com</t>
  </si>
  <si>
    <t>AMANDA NGHARIMIEH</t>
  </si>
  <si>
    <t>RN '13, SSCE '06</t>
  </si>
  <si>
    <t>08130561260</t>
  </si>
  <si>
    <t xml:space="preserve">BINTA </t>
  </si>
  <si>
    <t>RM '12, SSCE '08</t>
  </si>
  <si>
    <t>07067205952</t>
  </si>
  <si>
    <t>attahfredrik_55@yahoo.com</t>
  </si>
  <si>
    <t>ATTAH</t>
  </si>
  <si>
    <t xml:space="preserve">JAMES </t>
  </si>
  <si>
    <t xml:space="preserve">NURSE ANAESTHEIST’13 </t>
  </si>
  <si>
    <t>OKEDOKUN</t>
  </si>
  <si>
    <t>FELICIA FOLASADE</t>
  </si>
  <si>
    <t>RN ‘00 RM ‘03</t>
  </si>
  <si>
    <t>07064208176</t>
  </si>
  <si>
    <t>uchendue@gmail.com</t>
  </si>
  <si>
    <t>UCHENDU</t>
  </si>
  <si>
    <t xml:space="preserve">EZICHI </t>
  </si>
  <si>
    <t>RN/RM ‘08,’12</t>
  </si>
  <si>
    <t>08030771592</t>
  </si>
  <si>
    <t>collinschima200@yahoo.com</t>
  </si>
  <si>
    <t>MADUWUBA</t>
  </si>
  <si>
    <t>COLLINS CHIMA</t>
  </si>
  <si>
    <t>PSY N. ‘13</t>
  </si>
  <si>
    <t>08033340931</t>
  </si>
  <si>
    <t>maryam4real66@gmail.com</t>
  </si>
  <si>
    <t>OMOGBEJA</t>
  </si>
  <si>
    <t>MARYAM O.</t>
  </si>
  <si>
    <t>RN’12 PSY.’14</t>
  </si>
  <si>
    <t>NWAFOR</t>
  </si>
  <si>
    <t xml:space="preserve">PRECIOUS </t>
  </si>
  <si>
    <t>R.A.E.N ‘12</t>
  </si>
  <si>
    <t>08069763891</t>
  </si>
  <si>
    <t>BELINDA</t>
  </si>
  <si>
    <t>GAURI MANZO</t>
  </si>
  <si>
    <t>RN ‘08, RPN ‘13</t>
  </si>
  <si>
    <t>ONYEKE</t>
  </si>
  <si>
    <t>CHINENYE C.</t>
  </si>
  <si>
    <t>RN ‘13</t>
  </si>
  <si>
    <t>080657160019</t>
  </si>
  <si>
    <t>joycetine14@gmail.com</t>
  </si>
  <si>
    <t xml:space="preserve">JOSHUA </t>
  </si>
  <si>
    <t>RN ‘01/RM ‘03</t>
  </si>
  <si>
    <t>07032988308</t>
  </si>
  <si>
    <t>bobis@yahoo.com</t>
  </si>
  <si>
    <t>BOBI</t>
  </si>
  <si>
    <t>SARAH EDIRIVEREPE</t>
  </si>
  <si>
    <t>RN’12 RM’14</t>
  </si>
  <si>
    <t>08036856009</t>
  </si>
  <si>
    <t>agbesem@gmail.com</t>
  </si>
  <si>
    <t xml:space="preserve">AGBESE </t>
  </si>
  <si>
    <t>RN’95, RM’03</t>
  </si>
  <si>
    <t>0813371523</t>
  </si>
  <si>
    <t>christymoronu@gmail.com</t>
  </si>
  <si>
    <t>NNEKA ANI</t>
  </si>
  <si>
    <t>RM’95 RN’98</t>
  </si>
  <si>
    <t>FLORENCE</t>
  </si>
  <si>
    <t xml:space="preserve">ADEYANJU </t>
  </si>
  <si>
    <t>OBOKUN</t>
  </si>
  <si>
    <t>RN ’94, RM ‘98</t>
  </si>
  <si>
    <t>0807234461</t>
  </si>
  <si>
    <t>MURTALA</t>
  </si>
  <si>
    <t xml:space="preserve">AMINAT </t>
  </si>
  <si>
    <t>RN ’01, RM ‘04</t>
  </si>
  <si>
    <t>07038044656</t>
  </si>
  <si>
    <t>COMFORT A.</t>
  </si>
  <si>
    <t>22/08/1986</t>
  </si>
  <si>
    <t>07069483300</t>
  </si>
  <si>
    <t>MARAGARETIBITHAM@GMAIL.COM</t>
  </si>
  <si>
    <t xml:space="preserve">IBITHAM </t>
  </si>
  <si>
    <t>MARGARET ENENE</t>
  </si>
  <si>
    <t>CROSSRIVER</t>
  </si>
  <si>
    <t>BIASE</t>
  </si>
  <si>
    <t>RM '12 BNSC 11 RN '05 SSCE '00 FSLC '95</t>
  </si>
  <si>
    <t>08036802811</t>
  </si>
  <si>
    <t>graceishaku24x@gmaill.com</t>
  </si>
  <si>
    <t>28/10/1983</t>
  </si>
  <si>
    <t>AKKO</t>
  </si>
  <si>
    <t>BNSC '13 SSCE '07 FSLC '94</t>
  </si>
  <si>
    <t>08137317841</t>
  </si>
  <si>
    <t>akanbiifeoluwa@gmail.com</t>
  </si>
  <si>
    <t xml:space="preserve"> IFEOLUWA LYDIA</t>
  </si>
  <si>
    <t>16/02/1995</t>
  </si>
  <si>
    <t>BNSC '18 RM '18 RN '18 SSCE '11 FSLC '05</t>
  </si>
  <si>
    <t>07069767590</t>
  </si>
  <si>
    <t>ifeomaeucharia61@yahoo.com</t>
  </si>
  <si>
    <t>OKUEFUNA</t>
  </si>
  <si>
    <t xml:space="preserve"> EUCHARIA IFOMA</t>
  </si>
  <si>
    <t>15th/12/1985</t>
  </si>
  <si>
    <t>BNSC '14 SSCE 2000 FSLC '1995</t>
  </si>
  <si>
    <t>08069653981</t>
  </si>
  <si>
    <t>BAPINAJAMDA@GMAIL.COM</t>
  </si>
  <si>
    <t>JAMDA BAPINA</t>
  </si>
  <si>
    <t>RM '18 BNSC '16 SSCE 08 FSLC '01</t>
  </si>
  <si>
    <t>08135340385</t>
  </si>
  <si>
    <t>ENOKVIC@GMAIL.COM</t>
  </si>
  <si>
    <t>BNSC '12 RN '03 SSCE '99 FSLC '92</t>
  </si>
  <si>
    <t>07060970814</t>
  </si>
  <si>
    <t>sundaytaru1@gmail.com</t>
  </si>
  <si>
    <t>SATI TARU</t>
  </si>
  <si>
    <t>10/101990</t>
  </si>
  <si>
    <t>BNSC 2016, SSCE '08 FSLC '02</t>
  </si>
  <si>
    <t>08035944902</t>
  </si>
  <si>
    <t>DUPELARA74@YAHOO.COM</t>
  </si>
  <si>
    <t>ADUBI</t>
  </si>
  <si>
    <t>SALAMAT MODUPEOLA</t>
  </si>
  <si>
    <t>ABEOKUTA NORTH</t>
  </si>
  <si>
    <t>RN 2010 RM 2014 SSCE 2004 FSLC 1986</t>
  </si>
  <si>
    <t>08032912308</t>
  </si>
  <si>
    <t>CHIMOSKY04@GMAIL.COM</t>
  </si>
  <si>
    <t xml:space="preserve">OKANUME </t>
  </si>
  <si>
    <t>CHIMA ODINAKA</t>
  </si>
  <si>
    <t>BNSC 2016 RN 2018 SSCE 2007</t>
  </si>
  <si>
    <t>08073434626</t>
  </si>
  <si>
    <t>JOSEPHINEMIKYES2018@GMAIL.COM</t>
  </si>
  <si>
    <t xml:space="preserve"> GEOFFREY</t>
  </si>
  <si>
    <t xml:space="preserve">JOSEPHINE  MIKYES </t>
  </si>
  <si>
    <t>MAN</t>
  </si>
  <si>
    <t>BNSC '16 RN '17 RM '08 SSCE 02 FSLC 90</t>
  </si>
  <si>
    <t>507016</t>
  </si>
  <si>
    <t>08051964445</t>
  </si>
  <si>
    <t>AYEJETOVO</t>
  </si>
  <si>
    <t>SEYI OLUWATOSIN</t>
  </si>
  <si>
    <t>02/07/1990</t>
  </si>
  <si>
    <t>AKURE NORTH</t>
  </si>
  <si>
    <t>AKR</t>
  </si>
  <si>
    <t>507017</t>
  </si>
  <si>
    <t>08064991036</t>
  </si>
  <si>
    <t>inyaoyiza2014@gmail.com</t>
  </si>
  <si>
    <t>OKEJI</t>
  </si>
  <si>
    <t>OYIZA SARAH</t>
  </si>
  <si>
    <t>BNSC '13 SSCE 02 FSLC '92</t>
  </si>
  <si>
    <t>507010</t>
  </si>
  <si>
    <t>08032152502</t>
  </si>
  <si>
    <t>FEELPEACEMAN@GMAIL.COM</t>
  </si>
  <si>
    <t>TAYO PEACE</t>
  </si>
  <si>
    <t>06/06/1989</t>
  </si>
  <si>
    <t>BNSC 2017, SSCE '05 FSLC '03</t>
  </si>
  <si>
    <t>506972</t>
  </si>
  <si>
    <t>07062533668</t>
  </si>
  <si>
    <t>ENEPIUSGRACIOUS@GMAIL.COM</t>
  </si>
  <si>
    <t>GRACIOUS ENE</t>
  </si>
  <si>
    <t>OHI</t>
  </si>
  <si>
    <t>513684</t>
  </si>
  <si>
    <t>080</t>
  </si>
  <si>
    <t>TRUST</t>
  </si>
  <si>
    <t>CHIGOZIE</t>
  </si>
  <si>
    <t>BNSC '17 RN '16 SSCE '09 FSLC 2004</t>
  </si>
  <si>
    <t>08064099104, 08035980593</t>
  </si>
  <si>
    <t>LENGBIT</t>
  </si>
  <si>
    <t>AGATHA UDOR</t>
  </si>
  <si>
    <t>BOK</t>
  </si>
  <si>
    <t>BNSC'17, RN'17, RM'18</t>
  </si>
  <si>
    <t>BUSHRA</t>
  </si>
  <si>
    <t>08146566489</t>
  </si>
  <si>
    <t>mairigad@gmail.com</t>
  </si>
  <si>
    <t>MAIRIGA</t>
  </si>
  <si>
    <t>ANTHONY D.</t>
  </si>
  <si>
    <t xml:space="preserve">RN '92, </t>
  </si>
  <si>
    <t>08032938980</t>
  </si>
  <si>
    <t>uduakekpo469@gmail.com</t>
  </si>
  <si>
    <t>UDUAK PAUL</t>
  </si>
  <si>
    <t>P/BASIC PSY N ‘14</t>
  </si>
  <si>
    <t>OMAH</t>
  </si>
  <si>
    <t>RITA A</t>
  </si>
  <si>
    <t>RN '10, DIP IN OPHTHALMIC NURSIN 14</t>
  </si>
  <si>
    <t>08053271828</t>
  </si>
  <si>
    <t>OKEOWO</t>
  </si>
  <si>
    <t>ABIGAL ADEOLA</t>
  </si>
  <si>
    <t>RM RN 93</t>
  </si>
  <si>
    <t>08083401446</t>
  </si>
  <si>
    <t>markusauta9@gmail.com</t>
  </si>
  <si>
    <t xml:space="preserve">MARKUS </t>
  </si>
  <si>
    <t>RN'01, SSCE' 95</t>
  </si>
  <si>
    <t>07065181880</t>
  </si>
  <si>
    <t>UWAH</t>
  </si>
  <si>
    <t>ROSEMARY IFE</t>
  </si>
  <si>
    <t>RN '10,RM'12</t>
  </si>
  <si>
    <t>07030403434</t>
  </si>
  <si>
    <t>wulesa@yahoo.com</t>
  </si>
  <si>
    <t>UMORU</t>
  </si>
  <si>
    <t>WADIAM A.</t>
  </si>
  <si>
    <t>RN' 10, RM'12, BNSC' 11</t>
  </si>
  <si>
    <t>3359</t>
  </si>
  <si>
    <t>408437</t>
  </si>
  <si>
    <t>07037874346</t>
  </si>
  <si>
    <t>DIVINE CHINWENDU</t>
  </si>
  <si>
    <t>BSC NURSING '14, SSCE '02</t>
  </si>
  <si>
    <t>408430</t>
  </si>
  <si>
    <t>07068228429</t>
  </si>
  <si>
    <t>jossymadaki@gmail.com</t>
  </si>
  <si>
    <t>JOSEPHINE</t>
  </si>
  <si>
    <t>JAKU MADAKI</t>
  </si>
  <si>
    <t>SSCE '07, BASIC MIDWIFE '16</t>
  </si>
  <si>
    <t>07069565721</t>
  </si>
  <si>
    <t>PATIENCE YAKUBU</t>
  </si>
  <si>
    <t>13/01/2022</t>
  </si>
  <si>
    <t>08131801080</t>
  </si>
  <si>
    <t>FATIMA4BABS@GMAIL.COM</t>
  </si>
  <si>
    <t>BABA MOHAMMED</t>
  </si>
  <si>
    <t>RN '13 SSCE '09 FSLC '03</t>
  </si>
  <si>
    <t>08068608681</t>
  </si>
  <si>
    <t>coolcynthia950@gmail.com</t>
  </si>
  <si>
    <t>CYNTHIA IFEOMA</t>
  </si>
  <si>
    <t>DUNUKOFIA</t>
  </si>
  <si>
    <t>RM '14 RN '12 SSCE '07 FSLC '00</t>
  </si>
  <si>
    <t>499633</t>
  </si>
  <si>
    <t>09053443136</t>
  </si>
  <si>
    <t>oramsylvic22@gmail.com</t>
  </si>
  <si>
    <t>JOHNSON</t>
  </si>
  <si>
    <t>CHINENEYE SYLVIA</t>
  </si>
  <si>
    <t>ANAMBARA</t>
  </si>
  <si>
    <t>GN '08 RM '11 SSCE '01 FSLC '95</t>
  </si>
  <si>
    <t>08132890625</t>
  </si>
  <si>
    <t>majijuliana1@gmail.com</t>
  </si>
  <si>
    <t>MAJI PETER JULIANA</t>
  </si>
  <si>
    <t>RN '00 RM '02 SSCE '91</t>
  </si>
  <si>
    <t>08109800502</t>
  </si>
  <si>
    <t>fatimabuhari502@gmail.com</t>
  </si>
  <si>
    <t>BUHARI MUHAMMADU</t>
  </si>
  <si>
    <t>22/10/1989</t>
  </si>
  <si>
    <t>RM '17 RN 13 SSCE 09 FSLC 03</t>
  </si>
  <si>
    <t>16/10/2020</t>
  </si>
  <si>
    <t>16/10/2022</t>
  </si>
  <si>
    <t>08064018224</t>
  </si>
  <si>
    <t>mojisolaakinbobola@yahoo.com</t>
  </si>
  <si>
    <t>OMOSEEBI MOJISOLA DUNNI</t>
  </si>
  <si>
    <t>RN '19 RM '11 SSCE '07 FSLC '2000</t>
  </si>
  <si>
    <t>499631</t>
  </si>
  <si>
    <t>08145948143</t>
  </si>
  <si>
    <t>AGBILIJULIET1@GMAIL.COM</t>
  </si>
  <si>
    <t>AGBILI  JULIET NKEIRUKA</t>
  </si>
  <si>
    <t>RN'03 RM'07RDN'18  SSCE'98FSLC'92</t>
  </si>
  <si>
    <t>499627</t>
  </si>
  <si>
    <t>08166915041</t>
  </si>
  <si>
    <t>hafsatullahzubairu@gmail.com</t>
  </si>
  <si>
    <t xml:space="preserve">ZUBAIRU </t>
  </si>
  <si>
    <t xml:space="preserve"> ABDULLAHI HAFSAT</t>
  </si>
  <si>
    <t>07064811448</t>
  </si>
  <si>
    <t>attamannenne@gmail.com</t>
  </si>
  <si>
    <t>ATTAMA NNENNA BLESSING</t>
  </si>
  <si>
    <t>GN '14 SSCE '08 FSLC '02</t>
  </si>
  <si>
    <t xml:space="preserve">y </t>
  </si>
  <si>
    <t>08031907333</t>
  </si>
  <si>
    <t>meffiong93@gmail.com</t>
  </si>
  <si>
    <t>EFFIONG  MARY OKON</t>
  </si>
  <si>
    <t>21/12/1988</t>
  </si>
  <si>
    <t>RM '08 RN '15  SSCE '03 FLSC 1997</t>
  </si>
  <si>
    <t>08162979748</t>
  </si>
  <si>
    <t>angelaochapa34@gmail.com</t>
  </si>
  <si>
    <t>OCHAPA ANGELA</t>
  </si>
  <si>
    <t>25/05/1993</t>
  </si>
  <si>
    <t>RM '15 RN '19 SSCE '10 FSLC 03</t>
  </si>
  <si>
    <t>09051822292</t>
  </si>
  <si>
    <t>gideonreuben12@gmail.com</t>
  </si>
  <si>
    <t>GIDEON REUBEN</t>
  </si>
  <si>
    <t>22/02/1990</t>
  </si>
  <si>
    <t>RN '12 SSCE'06 FSLC '00</t>
  </si>
  <si>
    <t>07062359056</t>
  </si>
  <si>
    <t>EDONSENATOR@GMAIL.COM</t>
  </si>
  <si>
    <t xml:space="preserve">EZE </t>
  </si>
  <si>
    <t>ALOYSIUS TOOCHUKWU</t>
  </si>
  <si>
    <t>RN '14 SSCE '10 FSLC '04</t>
  </si>
  <si>
    <t>08145058563</t>
  </si>
  <si>
    <t>UGWU PHILOMENA</t>
  </si>
  <si>
    <t>RM '17 GN '09 SSCE '02 FSLC '94</t>
  </si>
  <si>
    <t>07036104041</t>
  </si>
  <si>
    <t>adamuaisha078@gmail.com</t>
  </si>
  <si>
    <t>ADAMU AHMED AISHA</t>
  </si>
  <si>
    <t>RN '15 SSCE 10 FSLS '01</t>
  </si>
  <si>
    <t>08035570518</t>
  </si>
  <si>
    <t>FATIMADAUDA@GMAIL.COM</t>
  </si>
  <si>
    <t>DAUDA FATIMA OHINOYI</t>
  </si>
  <si>
    <t>RM 13 RN '05 SSCE '00 FSLC '94</t>
  </si>
  <si>
    <t>07033293170</t>
  </si>
  <si>
    <t>nyamruth38@gmail.com</t>
  </si>
  <si>
    <t>MAICHIBI NYAM NYANKWON</t>
  </si>
  <si>
    <t>RIY</t>
  </si>
  <si>
    <t>GN '19 RM '15 SSCE '08 FSLC '01</t>
  </si>
  <si>
    <t>08039565782</t>
  </si>
  <si>
    <t>HAPPINESSLAOLU@GMAIL.COM</t>
  </si>
  <si>
    <t>OLAOLUWA IZALLA HAPPINESS</t>
  </si>
  <si>
    <t>29/04/1988</t>
  </si>
  <si>
    <t>BASSA LGA</t>
  </si>
  <si>
    <t>RM '15 RN '13 SSCE '05 FSLC '99</t>
  </si>
  <si>
    <t>15/10/2020</t>
  </si>
  <si>
    <t>15/10/2022</t>
  </si>
  <si>
    <t>07034756598</t>
  </si>
  <si>
    <t>maryodachi608@gmail.com</t>
  </si>
  <si>
    <t>UROKO MARY ODACHI</t>
  </si>
  <si>
    <t>14/08/1988</t>
  </si>
  <si>
    <t>RN '15 RM '20 SSCE '10 FSLC '00</t>
  </si>
  <si>
    <t>499521</t>
  </si>
  <si>
    <t>07069200171</t>
  </si>
  <si>
    <t xml:space="preserve">ZUBAIDA </t>
  </si>
  <si>
    <t>J YUSUF</t>
  </si>
  <si>
    <t>14/08/1985</t>
  </si>
  <si>
    <t>RN 2002 RM 2004  SSCE 2001</t>
  </si>
  <si>
    <t>07034860050</t>
  </si>
  <si>
    <t>eosemeke@gmail.com</t>
  </si>
  <si>
    <t>OSEMEKE</t>
  </si>
  <si>
    <t>28/03/1991</t>
  </si>
  <si>
    <t>ORHIONMWON</t>
  </si>
  <si>
    <t>RM '18 RN '14 SSCE '08</t>
  </si>
  <si>
    <t>09056368896</t>
  </si>
  <si>
    <t>sannihabiba@gmail.com</t>
  </si>
  <si>
    <t>MUHAMMED  SANNI HABIBAT</t>
  </si>
  <si>
    <t>19/08/1979</t>
  </si>
  <si>
    <t>RM '07 PN '14 SSCE '00 FSLC '94</t>
  </si>
  <si>
    <t>499490</t>
  </si>
  <si>
    <t>08033143853</t>
  </si>
  <si>
    <t>irokamercy2015@gmail.com</t>
  </si>
  <si>
    <t>IROKA</t>
  </si>
  <si>
    <t>MERCY CHIDINMA</t>
  </si>
  <si>
    <t>16/06/1980</t>
  </si>
  <si>
    <t>OHAFIA</t>
  </si>
  <si>
    <t>OHA</t>
  </si>
  <si>
    <t xml:space="preserve">RN 2008 RM 2011 SSCE '00 </t>
  </si>
  <si>
    <t>499491</t>
  </si>
  <si>
    <t>08166586073</t>
  </si>
  <si>
    <t>MCHINWE627@GMAIL.COM</t>
  </si>
  <si>
    <t>MALAN</t>
  </si>
  <si>
    <t>MAHANAN CHINWE</t>
  </si>
  <si>
    <t>RN 2012, RM 2015, SSCE NECO 2000 FSLC 1994</t>
  </si>
  <si>
    <t>499660</t>
  </si>
  <si>
    <t>08064347062</t>
  </si>
  <si>
    <t>blessnneoma@gmail.com</t>
  </si>
  <si>
    <t>LAMBERT</t>
  </si>
  <si>
    <t>BLESSING OZUZU</t>
  </si>
  <si>
    <t>24/01/1986</t>
  </si>
  <si>
    <t>499635</t>
  </si>
  <si>
    <t>08130227465</t>
  </si>
  <si>
    <t>OLUWABUKOLA18@GMAIL.COM</t>
  </si>
  <si>
    <t>OLAYINKA OLUWABUKOLA ABIDEMI</t>
  </si>
  <si>
    <t>RN 2013 RM 2016</t>
  </si>
  <si>
    <t>371252</t>
  </si>
  <si>
    <t>08065674969</t>
  </si>
  <si>
    <t xml:space="preserve">VICTORIA </t>
  </si>
  <si>
    <t>RM '2013 RN '2009 SSCE '2003</t>
  </si>
  <si>
    <t>499657</t>
  </si>
  <si>
    <t>09020419248</t>
  </si>
  <si>
    <t>kabiruibrahimamela557@gmail.com</t>
  </si>
  <si>
    <t>IBRAHIM AMELA</t>
  </si>
  <si>
    <t>GNC 2020 SSCE 15</t>
  </si>
  <si>
    <t>07053025363</t>
  </si>
  <si>
    <t>needingelim@gmail.com</t>
  </si>
  <si>
    <t>BONIFACE MERCY EZINNE</t>
  </si>
  <si>
    <t>MERCY EZINNE</t>
  </si>
  <si>
    <t>OHOAZARA</t>
  </si>
  <si>
    <t>RN 2019 SSCE 2015</t>
  </si>
  <si>
    <t>499643</t>
  </si>
  <si>
    <t>07019315858</t>
  </si>
  <si>
    <t>aniceking@yahoo.com</t>
  </si>
  <si>
    <t>CHUKWUDI C.</t>
  </si>
  <si>
    <t>ORC/ICU 2017 GCE 1993</t>
  </si>
  <si>
    <t>14/12/2020</t>
  </si>
  <si>
    <t>14/1212020</t>
  </si>
  <si>
    <t>506392</t>
  </si>
  <si>
    <t>08169890037</t>
  </si>
  <si>
    <t>MAS'UD</t>
  </si>
  <si>
    <t>506399</t>
  </si>
  <si>
    <t>07030072755</t>
  </si>
  <si>
    <t>ZENRETGODWIN@GMAIL.COM</t>
  </si>
  <si>
    <t>UMBUGADU</t>
  </si>
  <si>
    <t>ZENRET GODWIN</t>
  </si>
  <si>
    <t>GN  14 SSCE 2010</t>
  </si>
  <si>
    <t>506026</t>
  </si>
  <si>
    <t>08167101635</t>
  </si>
  <si>
    <t>OZOR</t>
  </si>
  <si>
    <t>ADLINE NKIRUKA</t>
  </si>
  <si>
    <t>MBAANO</t>
  </si>
  <si>
    <t>MBN</t>
  </si>
  <si>
    <t>RM 00, SSCE' 96</t>
  </si>
  <si>
    <t>08135731216</t>
  </si>
  <si>
    <t>DIVAEVA181@GMAIL.COM</t>
  </si>
  <si>
    <t>ACHAYI</t>
  </si>
  <si>
    <t>ACHAYI RUTH</t>
  </si>
  <si>
    <t>BAS</t>
  </si>
  <si>
    <t>RN ',RM'2020</t>
  </si>
  <si>
    <t>506318</t>
  </si>
  <si>
    <t>08122105561</t>
  </si>
  <si>
    <t>OLATOYEYINKA@YAHOO.COM</t>
  </si>
  <si>
    <t>OLATOYE</t>
  </si>
  <si>
    <t>ELIZABETH ADEYINKA</t>
  </si>
  <si>
    <t>RN ‘14</t>
  </si>
  <si>
    <t>506643</t>
  </si>
  <si>
    <t>08064497132</t>
  </si>
  <si>
    <t>NIL@GMAIL.COM</t>
  </si>
  <si>
    <t>OLAWUMI</t>
  </si>
  <si>
    <t>OLAMIDUN TEMITAYO</t>
  </si>
  <si>
    <t>RN' 12, RPN '12, SSCE '05</t>
  </si>
  <si>
    <t>506265</t>
  </si>
  <si>
    <t>07063605429</t>
  </si>
  <si>
    <t>christysunny73@gmail.com</t>
  </si>
  <si>
    <t>CHRISTY OLAWUNMI</t>
  </si>
  <si>
    <t>09/06/1973</t>
  </si>
  <si>
    <t>RN '99 RM '07</t>
  </si>
  <si>
    <t>07083541072</t>
  </si>
  <si>
    <t>SHAMSIYA S.</t>
  </si>
  <si>
    <t>RN'15, RM'18</t>
  </si>
  <si>
    <t>08036366016</t>
  </si>
  <si>
    <t>JOY UGBOJOIDE</t>
  </si>
  <si>
    <t>16/04/1982</t>
  </si>
  <si>
    <t>OLAMABORO</t>
  </si>
  <si>
    <t>RN'05,ICU'21</t>
  </si>
  <si>
    <t>08132167889</t>
  </si>
  <si>
    <t>charityaudu21@gmail.com</t>
  </si>
  <si>
    <t>CHARITY AFOR</t>
  </si>
  <si>
    <t>14/06/1988</t>
  </si>
  <si>
    <t>IGALAMELA</t>
  </si>
  <si>
    <t>IGA</t>
  </si>
  <si>
    <t>RN'15, RM'19</t>
  </si>
  <si>
    <t>08127837002</t>
  </si>
  <si>
    <t>princesswinkle19@gmail.com</t>
  </si>
  <si>
    <t>SALIHU WINKLE</t>
  </si>
  <si>
    <t>SHONGOM</t>
  </si>
  <si>
    <t>RN'21, RM'17</t>
  </si>
  <si>
    <t>BYOMA</t>
  </si>
  <si>
    <t>DEBORAH YOHANNA</t>
  </si>
  <si>
    <t>RN'16, RM'09</t>
  </si>
  <si>
    <t>08063008517</t>
  </si>
  <si>
    <t xml:space="preserve">Achibiri </t>
  </si>
  <si>
    <t>Ezechinyere</t>
  </si>
  <si>
    <t>RN/RM '13 &amp;17</t>
  </si>
  <si>
    <t>PLASTIC TECHNICIAN CADRE</t>
  </si>
  <si>
    <t>07032538167</t>
  </si>
  <si>
    <t>frankobiez@yahoo.com</t>
  </si>
  <si>
    <t>OBIEZU</t>
  </si>
  <si>
    <t xml:space="preserve">CHINEMEZE </t>
  </si>
  <si>
    <t>B.TECH PROSTHESIS &amp; ORTHOPAEDIC TECH '10</t>
  </si>
  <si>
    <t>PRINCIPAL PROSTHETIST</t>
  </si>
  <si>
    <t>08065775352</t>
  </si>
  <si>
    <t>idrismu'az2014@gmail.com</t>
  </si>
  <si>
    <t>MU'AZU</t>
  </si>
  <si>
    <t>WAEC' 94</t>
  </si>
  <si>
    <t>PRINCIPAL ORTHOPAEDIC CAST TECHNICIAN II</t>
  </si>
  <si>
    <t>08075335446</t>
  </si>
  <si>
    <t>yahayabunjang2016@gmail.com</t>
  </si>
  <si>
    <t>BUNJANG B.</t>
  </si>
  <si>
    <t>DASS</t>
  </si>
  <si>
    <t>ORTHP '00, SSCE '92</t>
  </si>
  <si>
    <t>PRINCIPAL PLASTER TECHNICIAN II</t>
  </si>
  <si>
    <t>ATTENDANT</t>
  </si>
  <si>
    <t>RABI'U</t>
  </si>
  <si>
    <t>NECO' 02, SSCE' 02</t>
  </si>
  <si>
    <t>07061869050</t>
  </si>
  <si>
    <t>abdulnuhsinsadiqa@gmail.com</t>
  </si>
  <si>
    <t>SAIDU N.D.</t>
  </si>
  <si>
    <t>SSCE'200,</t>
  </si>
  <si>
    <t>08101883601</t>
  </si>
  <si>
    <t>danjumabeina@gmail.com</t>
  </si>
  <si>
    <t>BEINA</t>
  </si>
  <si>
    <t>FSLC '01</t>
  </si>
  <si>
    <t>08065600392</t>
  </si>
  <si>
    <t>bamisileabiola@gmail.com</t>
  </si>
  <si>
    <t>BAMISILE</t>
  </si>
  <si>
    <t>ABIOLA SANJO</t>
  </si>
  <si>
    <t>OYE</t>
  </si>
  <si>
    <t>SSCE '92</t>
  </si>
  <si>
    <t>SSCE '97, FSLC '91</t>
  </si>
  <si>
    <t>08063291317</t>
  </si>
  <si>
    <t>WAEC' 00</t>
  </si>
  <si>
    <t>08078999780</t>
  </si>
  <si>
    <t>0808105330</t>
  </si>
  <si>
    <t>imbususimon@gmail.com</t>
  </si>
  <si>
    <t>IMBUSU</t>
  </si>
  <si>
    <t>SSCE '82</t>
  </si>
  <si>
    <t>07061891181</t>
  </si>
  <si>
    <t>hassanaabdullahifmc@gmail.com</t>
  </si>
  <si>
    <t>SSCE '84</t>
  </si>
  <si>
    <t>08065753286</t>
  </si>
  <si>
    <t>hauwa200k@gmail.com</t>
  </si>
  <si>
    <t>BUBA</t>
  </si>
  <si>
    <t>SSCE'95</t>
  </si>
  <si>
    <t>07038048335</t>
  </si>
  <si>
    <t>ladidogo481@gmail.com</t>
  </si>
  <si>
    <t>DOGO</t>
  </si>
  <si>
    <t>GRADE II 87</t>
  </si>
  <si>
    <t>08039187958</t>
  </si>
  <si>
    <t>johnangbashin@gmail.com</t>
  </si>
  <si>
    <t>JOHN A</t>
  </si>
  <si>
    <t>GRADE II'86</t>
  </si>
  <si>
    <t>HIGHER ANAESTHETIC TECHNICIAN</t>
  </si>
  <si>
    <t>0808800069</t>
  </si>
  <si>
    <t>RAKIYA M</t>
  </si>
  <si>
    <t>LOKOJA/KOGI</t>
  </si>
  <si>
    <t>FLSC '83</t>
  </si>
  <si>
    <t>08065421980</t>
  </si>
  <si>
    <t>KABIR</t>
  </si>
  <si>
    <t>WAEC '98</t>
  </si>
  <si>
    <t>mohammedsaadatu@gmail.com</t>
  </si>
  <si>
    <t>SAADATU</t>
  </si>
  <si>
    <t>FSLC '89</t>
  </si>
  <si>
    <t>08169889352</t>
  </si>
  <si>
    <t>jameskigbu@yahoo.com</t>
  </si>
  <si>
    <t>JAMES W.</t>
  </si>
  <si>
    <t>SSCE '81, FSLC '78</t>
  </si>
  <si>
    <t>09075048147</t>
  </si>
  <si>
    <t>rahabjacob@yahoo.com</t>
  </si>
  <si>
    <t>SSCE '98, FSLC '92</t>
  </si>
  <si>
    <t>08052772216</t>
  </si>
  <si>
    <t>mahmudusmanfmc@gmail.com</t>
  </si>
  <si>
    <t>FSLC '88</t>
  </si>
  <si>
    <t>WAZIRI</t>
  </si>
  <si>
    <t>SSCE '5</t>
  </si>
  <si>
    <t>09054538778</t>
  </si>
  <si>
    <t>gajereluka@gmail.com</t>
  </si>
  <si>
    <t>GAJERE</t>
  </si>
  <si>
    <t>SSCE'05</t>
  </si>
  <si>
    <t>SSCE '99</t>
  </si>
  <si>
    <t>HULERA A.</t>
  </si>
  <si>
    <t>NECO'01, FSLC'95</t>
  </si>
  <si>
    <t>08026519007</t>
  </si>
  <si>
    <t>HAUWA D.</t>
  </si>
  <si>
    <t>NECO'00, FSLC'94</t>
  </si>
  <si>
    <t>08030686018</t>
  </si>
  <si>
    <t>ahmedadama018@gmail.com</t>
  </si>
  <si>
    <t>ADAMA A.</t>
  </si>
  <si>
    <t>MAYO-BELWA</t>
  </si>
  <si>
    <t>NECO'03, FSLC'97</t>
  </si>
  <si>
    <t>08086297363</t>
  </si>
  <si>
    <t>limanawa@gmail.com</t>
  </si>
  <si>
    <t>LIMAN HAUWA</t>
  </si>
  <si>
    <t>SSCE’09</t>
  </si>
  <si>
    <t>0810121878</t>
  </si>
  <si>
    <t>charutyaudu746@gmail.com</t>
  </si>
  <si>
    <t>CHARITY ASABE</t>
  </si>
  <si>
    <t>08060824082</t>
  </si>
  <si>
    <t>JAMILA</t>
  </si>
  <si>
    <t>NECO'02</t>
  </si>
  <si>
    <t>08134122382</t>
  </si>
  <si>
    <t>ibrahimfmc@gmail.com</t>
  </si>
  <si>
    <t>SSCE'09,NECO''12</t>
  </si>
  <si>
    <t>08133160922</t>
  </si>
  <si>
    <t>balanaziru922@gmail.com</t>
  </si>
  <si>
    <t>NAZIRU</t>
  </si>
  <si>
    <t>NTI 03, NECO 01</t>
  </si>
  <si>
    <t>08053527171</t>
  </si>
  <si>
    <t>kasimumusamadugu@gmail.com</t>
  </si>
  <si>
    <t>MADUGU .K.</t>
  </si>
  <si>
    <t>08030446177</t>
  </si>
  <si>
    <t>balamairiga1213@gmail.com</t>
  </si>
  <si>
    <t>O. LEVEL'06</t>
  </si>
  <si>
    <t>07067442784</t>
  </si>
  <si>
    <t>famimanasiry@gmail.com</t>
  </si>
  <si>
    <t>NASIR</t>
  </si>
  <si>
    <t>FATIMA Y.</t>
  </si>
  <si>
    <t>NECO'05</t>
  </si>
  <si>
    <t>08130012740</t>
  </si>
  <si>
    <t>usmanyahaya482@gmail.com</t>
  </si>
  <si>
    <t>07061554445</t>
  </si>
  <si>
    <t>ejembiracheal@gmail.com</t>
  </si>
  <si>
    <t xml:space="preserve">EJEMBI </t>
  </si>
  <si>
    <t>RACHEAL</t>
  </si>
  <si>
    <t>WAEC'09, NECO'08, FSLC'95</t>
  </si>
  <si>
    <t>07035122103</t>
  </si>
  <si>
    <t>yahayababa93@gmail.com</t>
  </si>
  <si>
    <t>PRI. SCH. CERT.'83</t>
  </si>
  <si>
    <t>08076662506</t>
  </si>
  <si>
    <t>huleraaruwa@gmail.com</t>
  </si>
  <si>
    <t>HURERA I.</t>
  </si>
  <si>
    <t>08141690006</t>
  </si>
  <si>
    <t>romokeopanike@gmail.com</t>
  </si>
  <si>
    <t>OPANIKE</t>
  </si>
  <si>
    <t>ROMOKE</t>
  </si>
  <si>
    <t>NECO'01</t>
  </si>
  <si>
    <t>08177257232</t>
  </si>
  <si>
    <t>samsudeenadams@gmail.com</t>
  </si>
  <si>
    <t>SHAMSUDEEN</t>
  </si>
  <si>
    <t>ADAMS Y.</t>
  </si>
  <si>
    <t>NWCO'07</t>
  </si>
  <si>
    <t>08106455866</t>
  </si>
  <si>
    <t>mondayadilimiyu@gmail.com</t>
  </si>
  <si>
    <t>MONDAY</t>
  </si>
  <si>
    <t>ADILMIYU</t>
  </si>
  <si>
    <t>0805271190</t>
  </si>
  <si>
    <t>abdullahisaboaruwa@gmail.com</t>
  </si>
  <si>
    <t>SSCE'02</t>
  </si>
  <si>
    <t>08038584702</t>
  </si>
  <si>
    <t>abdullahibala@yahoo.com</t>
  </si>
  <si>
    <t>DIKKO BALA</t>
  </si>
  <si>
    <t>TAFA</t>
  </si>
  <si>
    <t>SSCE ' 00</t>
  </si>
  <si>
    <t>HWOK</t>
  </si>
  <si>
    <t>SIMON H.</t>
  </si>
  <si>
    <t>WAEC' 95</t>
  </si>
  <si>
    <t>08084117763</t>
  </si>
  <si>
    <t>maryajang140@gmail.com</t>
  </si>
  <si>
    <t>AJANG</t>
  </si>
  <si>
    <t>MARY PHILIP</t>
  </si>
  <si>
    <t>FIRST.SCH. LEAV. CERT' 80</t>
  </si>
  <si>
    <t>TAGWAI</t>
  </si>
  <si>
    <t xml:space="preserve">SALISU </t>
  </si>
  <si>
    <t>PRI. SCH. CERT.'88</t>
  </si>
  <si>
    <t>08132614220</t>
  </si>
  <si>
    <t>rifkatubarnabas@yahoo.com</t>
  </si>
  <si>
    <t>RIFKATU Z.</t>
  </si>
  <si>
    <t>WAEC'90, FSLC'94</t>
  </si>
  <si>
    <t>07067899900</t>
  </si>
  <si>
    <t>kigburose755@gmail.com</t>
  </si>
  <si>
    <t>ROSE B.J.</t>
  </si>
  <si>
    <t>SSCE '00</t>
  </si>
  <si>
    <t>08072378450</t>
  </si>
  <si>
    <t>YARIMA</t>
  </si>
  <si>
    <t>JULIANA H.</t>
  </si>
  <si>
    <t>SSCE'84, FSLC'77</t>
  </si>
  <si>
    <t>08106607210</t>
  </si>
  <si>
    <t>daviddluram@gmail.com</t>
  </si>
  <si>
    <t>DLURAM</t>
  </si>
  <si>
    <t>MAMADU DAVID</t>
  </si>
  <si>
    <t>TRADE TEST CERT '08</t>
  </si>
  <si>
    <t>08171177822</t>
  </si>
  <si>
    <t>alhridauda04@gmail.com</t>
  </si>
  <si>
    <t xml:space="preserve">ALHERI </t>
  </si>
  <si>
    <t>SCH. CERT</t>
  </si>
  <si>
    <t>HIGHER HEALTH RECORDS TECHNICIAN</t>
  </si>
  <si>
    <t>NECO'08</t>
  </si>
  <si>
    <t>08068649686</t>
  </si>
  <si>
    <t>adamusuleiman755@gmail.com</t>
  </si>
  <si>
    <t>OND (PUB ADMIN) '09</t>
  </si>
  <si>
    <t>07034666479</t>
  </si>
  <si>
    <t>FSLC '92, SSCE '98</t>
  </si>
  <si>
    <t>MUKAILA</t>
  </si>
  <si>
    <t>SCH CERT</t>
  </si>
  <si>
    <t>08095581215</t>
  </si>
  <si>
    <t>rukaiya@yahoo.com</t>
  </si>
  <si>
    <t>AHMED RUQAIYATU</t>
  </si>
  <si>
    <t>WAEC'02, FSLC'96</t>
  </si>
  <si>
    <t>0806591843</t>
  </si>
  <si>
    <t>musashagari@mail.com</t>
  </si>
  <si>
    <t xml:space="preserve">SHAGARI </t>
  </si>
  <si>
    <t>WAEC'04, FSLC'92</t>
  </si>
  <si>
    <t>SSCE '92, FSLC '92</t>
  </si>
  <si>
    <t>08122767229</t>
  </si>
  <si>
    <t>alhassansabomohammed@gmail.com</t>
  </si>
  <si>
    <t>SABO MOHAMMED</t>
  </si>
  <si>
    <t>SSCE 03</t>
  </si>
  <si>
    <t>07034750745</t>
  </si>
  <si>
    <t>harunalawal044@gmail.com</t>
  </si>
  <si>
    <t>MOHAMMED LAWAL</t>
  </si>
  <si>
    <t>NECO' 08</t>
  </si>
  <si>
    <t>08037413011</t>
  </si>
  <si>
    <t>maiyakiabdulwahab@yahoo.com</t>
  </si>
  <si>
    <t>MAIYAKI</t>
  </si>
  <si>
    <t>ABDULWAHAB H.</t>
  </si>
  <si>
    <t>ALKALERI</t>
  </si>
  <si>
    <t>08033875193</t>
  </si>
  <si>
    <t>atkabirakt@gmail.com</t>
  </si>
  <si>
    <t>AHMED JIJJANI</t>
  </si>
  <si>
    <t>SSCE'10</t>
  </si>
  <si>
    <t>08051059341</t>
  </si>
  <si>
    <t>khadijatjawadu@yahoo.com</t>
  </si>
  <si>
    <t xml:space="preserve">JAWADU </t>
  </si>
  <si>
    <t>NECO'06, WASSCE'06</t>
  </si>
  <si>
    <t>08056564277</t>
  </si>
  <si>
    <t>mahmudmusa@yahoo.com</t>
  </si>
  <si>
    <t>NECO '05, FSLC '93</t>
  </si>
  <si>
    <t>09038449068</t>
  </si>
  <si>
    <t xml:space="preserve">AHMED </t>
  </si>
  <si>
    <t>SSCE '08</t>
  </si>
  <si>
    <t>07067275430</t>
  </si>
  <si>
    <t>josiahjames689@gmail.com</t>
  </si>
  <si>
    <t>JAMES YARIMA</t>
  </si>
  <si>
    <t>WAEC 11</t>
  </si>
  <si>
    <t>08091348681</t>
  </si>
  <si>
    <t>SHARU ISYAKU</t>
  </si>
  <si>
    <t>07038755093</t>
  </si>
  <si>
    <t>abdullahirajab130@gmail.com</t>
  </si>
  <si>
    <t>RAJAB HASKE</t>
  </si>
  <si>
    <t>07064743121</t>
  </si>
  <si>
    <t>gideonirimiyafmc@gmail.com</t>
  </si>
  <si>
    <t>GIDEON</t>
  </si>
  <si>
    <t>IRIMIYA</t>
  </si>
  <si>
    <t>SSCE '04</t>
  </si>
  <si>
    <t>08116361772</t>
  </si>
  <si>
    <t>OKEKA AHMED</t>
  </si>
  <si>
    <t>08100176523</t>
  </si>
  <si>
    <t>bakosalisuubam@gmail.com</t>
  </si>
  <si>
    <t xml:space="preserve">SALIHU </t>
  </si>
  <si>
    <t>SSCE'05,NECO'09</t>
  </si>
  <si>
    <t>08039729590</t>
  </si>
  <si>
    <t>robert_uwem@yahoo.com</t>
  </si>
  <si>
    <t>ROBERT</t>
  </si>
  <si>
    <t>UWEM A.</t>
  </si>
  <si>
    <t>ONNA</t>
  </si>
  <si>
    <t>SSCE'96, FLSC'90</t>
  </si>
  <si>
    <t>07055845790</t>
  </si>
  <si>
    <t>chewazalo@gmail.com</t>
  </si>
  <si>
    <t>DAMLADI</t>
  </si>
  <si>
    <t>CHEWAZALO K.</t>
  </si>
  <si>
    <t>07087334544</t>
  </si>
  <si>
    <t>bubafrancis16@gmail.com</t>
  </si>
  <si>
    <t>FRANCIS IBRAHIM</t>
  </si>
  <si>
    <t>NABTEB'08</t>
  </si>
  <si>
    <t>07060541654</t>
  </si>
  <si>
    <t>maikasuwapricilia@gmail.com</t>
  </si>
  <si>
    <t>PRISCILIA J.</t>
  </si>
  <si>
    <t>SSCE'07</t>
  </si>
  <si>
    <t>07036452321</t>
  </si>
  <si>
    <t>abdullahisafiya250@gmail.com</t>
  </si>
  <si>
    <t>SAFIYA MADINA</t>
  </si>
  <si>
    <t>WAEC'12, FSLC'99</t>
  </si>
  <si>
    <t>08086947146</t>
  </si>
  <si>
    <t>joshuagwaleng@gmail.com</t>
  </si>
  <si>
    <t>GWALENG A.</t>
  </si>
  <si>
    <t>SSCE'00, FSLC'94</t>
  </si>
  <si>
    <t>08086118284</t>
  </si>
  <si>
    <t>mohammedadams8611@yahoo.com</t>
  </si>
  <si>
    <t>MUHAMMAD Y.</t>
  </si>
  <si>
    <t>WAEC'11, FSLC'05</t>
  </si>
  <si>
    <t>08106336464</t>
  </si>
  <si>
    <t>estherapochi885@gmail.com</t>
  </si>
  <si>
    <t>APOCHI</t>
  </si>
  <si>
    <t>08138350362</t>
  </si>
  <si>
    <t>theresaakwaji@gmail.com</t>
  </si>
  <si>
    <t>NJOR</t>
  </si>
  <si>
    <t>THERESA A.</t>
  </si>
  <si>
    <t>WAEC'11, FSLC'04</t>
  </si>
  <si>
    <t>INTERNAL AUDITOR I</t>
  </si>
  <si>
    <t>08161950247</t>
  </si>
  <si>
    <t>asingasalome@gmail.com</t>
  </si>
  <si>
    <t>ASINGA</t>
  </si>
  <si>
    <t xml:space="preserve">SALOME </t>
  </si>
  <si>
    <t>SSCE '09</t>
  </si>
  <si>
    <t>08035940538</t>
  </si>
  <si>
    <t>mondayclement569@gmail.com</t>
  </si>
  <si>
    <t>CLEMENT DANLAMI</t>
  </si>
  <si>
    <t>NECO '06</t>
  </si>
  <si>
    <t>08038120353</t>
  </si>
  <si>
    <t>oluchukwulovina2017@yahoo.com</t>
  </si>
  <si>
    <t>EZIGBO</t>
  </si>
  <si>
    <t>LOVINA OLOCHUKWU</t>
  </si>
  <si>
    <t>08106558247</t>
  </si>
  <si>
    <t xml:space="preserve">JAFAR </t>
  </si>
  <si>
    <t>SSCE '13</t>
  </si>
  <si>
    <t xml:space="preserve">SARKI </t>
  </si>
  <si>
    <t>WASC '12</t>
  </si>
  <si>
    <t>08038542639</t>
  </si>
  <si>
    <t>usmanyusuf444@yahoo.com</t>
  </si>
  <si>
    <t>JUTU</t>
  </si>
  <si>
    <t xml:space="preserve">JUDITH </t>
  </si>
  <si>
    <t>NECO''10</t>
  </si>
  <si>
    <t>08068085984</t>
  </si>
  <si>
    <t>MUSA ISA</t>
  </si>
  <si>
    <t>SSCE ''02</t>
  </si>
  <si>
    <t>08134308995</t>
  </si>
  <si>
    <t>DANSAUKA LAWAL</t>
  </si>
  <si>
    <t>SSCE '03</t>
  </si>
  <si>
    <t>LIBRARY OFFICER</t>
  </si>
  <si>
    <t>08036115749</t>
  </si>
  <si>
    <t>abubakarmaikasuwa@gmail.com</t>
  </si>
  <si>
    <t>ABUBAKAR.A.</t>
  </si>
  <si>
    <t>07039893855</t>
  </si>
  <si>
    <t>amosgrace863@gmail.com</t>
  </si>
  <si>
    <t>HIGHER DENTAL SURGERY TECHNICIAN</t>
  </si>
  <si>
    <t>08169707489</t>
  </si>
  <si>
    <t>janetbaba66@gmail.com</t>
  </si>
  <si>
    <t xml:space="preserve">JANET </t>
  </si>
  <si>
    <t>SSCE' 10</t>
  </si>
  <si>
    <t xml:space="preserve">MICAH </t>
  </si>
  <si>
    <t>0701081866033</t>
  </si>
  <si>
    <t>davidutapiti@yahoo.com</t>
  </si>
  <si>
    <t>UTAPITI</t>
  </si>
  <si>
    <t xml:space="preserve">DAVID </t>
  </si>
  <si>
    <t>SSCE'11, FLSC'05</t>
  </si>
  <si>
    <t>FYENU RUTH</t>
  </si>
  <si>
    <t>08166207955</t>
  </si>
  <si>
    <t>jonathaneunice009@gmail.com</t>
  </si>
  <si>
    <t xml:space="preserve">EUNICE </t>
  </si>
  <si>
    <t>SSCE'06</t>
  </si>
  <si>
    <t>07062523601</t>
  </si>
  <si>
    <t>jamessunday07@gmail.com</t>
  </si>
  <si>
    <t>GBEMISOYE JAMES</t>
  </si>
  <si>
    <t>SSCE'12</t>
  </si>
  <si>
    <t>08064844455</t>
  </si>
  <si>
    <t>grace@gmail.com</t>
  </si>
  <si>
    <t>ZEPHANIAH</t>
  </si>
  <si>
    <t>NECO'07</t>
  </si>
  <si>
    <t xml:space="preserve">MALINDA </t>
  </si>
  <si>
    <t>SSCE' 08</t>
  </si>
  <si>
    <t>07032392882</t>
  </si>
  <si>
    <t>shaiburifkatu@gmail.com</t>
  </si>
  <si>
    <t xml:space="preserve">RIFKATU </t>
  </si>
  <si>
    <t>NECO '02, FSLC '90</t>
  </si>
  <si>
    <t>07063420843</t>
  </si>
  <si>
    <t>mohammedalkasim@yahoo.com</t>
  </si>
  <si>
    <t>ALKASSIM</t>
  </si>
  <si>
    <t>SSCE,NECO'11</t>
  </si>
  <si>
    <t>07037677664</t>
  </si>
  <si>
    <t>abubakarchiroma3@gmail.com</t>
  </si>
  <si>
    <t>CHIROMA D.</t>
  </si>
  <si>
    <t>0810706910</t>
  </si>
  <si>
    <t>dorcasamos929@gmail.com</t>
  </si>
  <si>
    <t>DOCAS IDOWU</t>
  </si>
  <si>
    <t>SSCE' 99</t>
  </si>
  <si>
    <t>07067908029</t>
  </si>
  <si>
    <t>abdullahisumar867@yahoo.com</t>
  </si>
  <si>
    <t>NECO 2008</t>
  </si>
  <si>
    <t>08038918532</t>
  </si>
  <si>
    <t>im495425@gmail.com</t>
  </si>
  <si>
    <t>TRADE TEST'12TRADE TEST'11, TEST' 10</t>
  </si>
  <si>
    <t>08059257793</t>
  </si>
  <si>
    <t>sirajohhamza@gmail.com</t>
  </si>
  <si>
    <t>SURAJO</t>
  </si>
  <si>
    <t>MUHAMMAD HAFSAT</t>
  </si>
  <si>
    <t>NECO 02</t>
  </si>
  <si>
    <t>07030559918</t>
  </si>
  <si>
    <t>enochgado@gmail.com</t>
  </si>
  <si>
    <t>GADO</t>
  </si>
  <si>
    <t>ENOCH A.</t>
  </si>
  <si>
    <t>SCHOOL CERT</t>
  </si>
  <si>
    <t>07032138716</t>
  </si>
  <si>
    <t>lydiatanko52@gmail.com</t>
  </si>
  <si>
    <t>NECO'2000, SCH CERT'93</t>
  </si>
  <si>
    <t>07066860996</t>
  </si>
  <si>
    <t>musamarafa77@yahoo.com</t>
  </si>
  <si>
    <t>MARAFA M.</t>
  </si>
  <si>
    <t>WASSCE'06</t>
  </si>
  <si>
    <t>MAIHAKURI</t>
  </si>
  <si>
    <t>JAMILU MAHMUD</t>
  </si>
  <si>
    <t>SSCE'01, NECO'07</t>
  </si>
  <si>
    <t>08063090422</t>
  </si>
  <si>
    <t>hussainimuhammed1344@gmail.com</t>
  </si>
  <si>
    <t xml:space="preserve">HUSSAINI </t>
  </si>
  <si>
    <t>08034635027</t>
  </si>
  <si>
    <t>adoibrahim1385@gmail.com</t>
  </si>
  <si>
    <t>IBRAHIM N.</t>
  </si>
  <si>
    <t>AHMED HARUNA</t>
  </si>
  <si>
    <t>WAEC 06</t>
  </si>
  <si>
    <t>08106635327</t>
  </si>
  <si>
    <t>OBAGA</t>
  </si>
  <si>
    <t xml:space="preserve">LARABA </t>
  </si>
  <si>
    <t>15/06/1997</t>
  </si>
  <si>
    <t>ND ANAESTHETIC TECH'20</t>
  </si>
  <si>
    <t>DUNIYA</t>
  </si>
  <si>
    <t xml:space="preserve">MAGDALIN </t>
  </si>
  <si>
    <t>FSLS '79</t>
  </si>
  <si>
    <t>LYDIA</t>
  </si>
  <si>
    <t xml:space="preserve">ABOKI </t>
  </si>
  <si>
    <t>FIRST SCH. LEAV CERT' 83</t>
  </si>
  <si>
    <t>SSCE'87</t>
  </si>
  <si>
    <t>08071379581</t>
  </si>
  <si>
    <t>YAHAYA TANIMU</t>
  </si>
  <si>
    <t>FIRST SCH. LEAV. CERT.'04</t>
  </si>
  <si>
    <t>07068811238</t>
  </si>
  <si>
    <t>umbugadusaratu@gmail.com</t>
  </si>
  <si>
    <t xml:space="preserve">SARATU </t>
  </si>
  <si>
    <t>FSLC'79</t>
  </si>
  <si>
    <t>08024415459</t>
  </si>
  <si>
    <t>MOHAMMED SHITU</t>
  </si>
  <si>
    <t>08089160786</t>
  </si>
  <si>
    <t>0803796178</t>
  </si>
  <si>
    <t>hussainaadamu@gmail.com</t>
  </si>
  <si>
    <t xml:space="preserve">HUSSAINA </t>
  </si>
  <si>
    <t>SSCE ‘11</t>
  </si>
  <si>
    <t>08077377332</t>
  </si>
  <si>
    <t>ALFRED</t>
  </si>
  <si>
    <t>SSCE'2000</t>
  </si>
  <si>
    <t>08129826300</t>
  </si>
  <si>
    <t>SSCE ‘12</t>
  </si>
  <si>
    <t>muhammadyakubu15@gmail.com</t>
  </si>
  <si>
    <t>YAKUBU ZUBAIRU KWARRA</t>
  </si>
  <si>
    <t>SSCE ‘09</t>
  </si>
  <si>
    <t>SENIOR HEALTH ASSISTANT</t>
  </si>
  <si>
    <t>08133945240</t>
  </si>
  <si>
    <t>abbahauwa132@yahoo.com</t>
  </si>
  <si>
    <t>ABBA</t>
  </si>
  <si>
    <t>A. HAUWA</t>
  </si>
  <si>
    <t>SSCE ‘02</t>
  </si>
  <si>
    <t>08036739112</t>
  </si>
  <si>
    <t>abubakaranga@gmail.com</t>
  </si>
  <si>
    <t>A. ABUBAKAR</t>
  </si>
  <si>
    <t>SSCE ‘00</t>
  </si>
  <si>
    <t>08138937251</t>
  </si>
  <si>
    <t>yusufrabo2@gmail.com</t>
  </si>
  <si>
    <t xml:space="preserve">RABO </t>
  </si>
  <si>
    <t>08171977568</t>
  </si>
  <si>
    <t>josephjacobfmc@gmail.com</t>
  </si>
  <si>
    <t>MAIKOTO</t>
  </si>
  <si>
    <t>J. JOSEPH</t>
  </si>
  <si>
    <t>SSCE ‘07</t>
  </si>
  <si>
    <t>07062940827</t>
  </si>
  <si>
    <t>dahirubako1@gmail.com</t>
  </si>
  <si>
    <t>DAHIRU USMAN</t>
  </si>
  <si>
    <t>SSCE’07</t>
  </si>
  <si>
    <t>08117873595</t>
  </si>
  <si>
    <t>salamatuangoa@gmail.com</t>
  </si>
  <si>
    <t>08135604034</t>
  </si>
  <si>
    <t>abrahamelizabeth366@gmail.com</t>
  </si>
  <si>
    <t>SSCE ‘13</t>
  </si>
  <si>
    <t>07036698774</t>
  </si>
  <si>
    <t>BAGU</t>
  </si>
  <si>
    <t>NDOWOH MANZA</t>
  </si>
  <si>
    <t>SSCE ‘ 14</t>
  </si>
  <si>
    <t xml:space="preserve">FELICIA </t>
  </si>
  <si>
    <t>FSLC. ‘80</t>
  </si>
  <si>
    <t>08164959597</t>
  </si>
  <si>
    <t>USMAN MAIWADA</t>
  </si>
  <si>
    <t>08138540774</t>
  </si>
  <si>
    <t>mustaphajunaidu@gmail.com</t>
  </si>
  <si>
    <t>JINAIDU</t>
  </si>
  <si>
    <t>SSCE’12</t>
  </si>
  <si>
    <t>TARO</t>
  </si>
  <si>
    <t>07067130447</t>
  </si>
  <si>
    <t>adamhussaini@gmail.com</t>
  </si>
  <si>
    <t xml:space="preserve">A.HUSSAINI </t>
  </si>
  <si>
    <t>08039225728</t>
  </si>
  <si>
    <t>abdulazeez_shuaibu@yahoo.com</t>
  </si>
  <si>
    <t xml:space="preserve">ABDULZEEZ </t>
  </si>
  <si>
    <t>08162522824</t>
  </si>
  <si>
    <t>kasimuyamusamansir@gmail.com</t>
  </si>
  <si>
    <t>KASIMU</t>
  </si>
  <si>
    <t>YAMUSA MANSIR</t>
  </si>
  <si>
    <t>SSCE.08</t>
  </si>
  <si>
    <t>08107876554</t>
  </si>
  <si>
    <t>suwaibagoma@gmail.com</t>
  </si>
  <si>
    <t>SSCE’06</t>
  </si>
  <si>
    <t>08032863661</t>
  </si>
  <si>
    <t>jaudusale@gmail.com</t>
  </si>
  <si>
    <t>D. AUDU</t>
  </si>
  <si>
    <t>SSCE ‘96</t>
  </si>
  <si>
    <t>08181688869</t>
  </si>
  <si>
    <t>A. IBRAHIM</t>
  </si>
  <si>
    <t>SSCE ‘95</t>
  </si>
  <si>
    <t>08061559070</t>
  </si>
  <si>
    <t>moibrahim62@yahooo.com</t>
  </si>
  <si>
    <t>MUHAMMAD SANNI</t>
  </si>
  <si>
    <t>NBAIS ‘13</t>
  </si>
  <si>
    <t>HIGHER DARKROOM TECHNICIAN</t>
  </si>
  <si>
    <t>08034885141</t>
  </si>
  <si>
    <t>isyakadam@yahoo.com</t>
  </si>
  <si>
    <t>ISYAKA</t>
  </si>
  <si>
    <t xml:space="preserve">SABO </t>
  </si>
  <si>
    <t>SSCE ‘05</t>
  </si>
  <si>
    <t>IMAM</t>
  </si>
  <si>
    <t xml:space="preserve">MARIYA </t>
  </si>
  <si>
    <t>SSCE ‘14</t>
  </si>
  <si>
    <t>09090235617</t>
  </si>
  <si>
    <t>muyisco06@yahoo.com</t>
  </si>
  <si>
    <t xml:space="preserve">OLUWAMUYIWA </t>
  </si>
  <si>
    <t>IFO</t>
  </si>
  <si>
    <t>SSCE ‘04</t>
  </si>
  <si>
    <t>LOIS</t>
  </si>
  <si>
    <t>SSCE’99</t>
  </si>
  <si>
    <t xml:space="preserve">LUBABATU </t>
  </si>
  <si>
    <t>SSCE’11</t>
  </si>
  <si>
    <t>08109355195</t>
  </si>
  <si>
    <t xml:space="preserve">TUKUR </t>
  </si>
  <si>
    <t>08063988554</t>
  </si>
  <si>
    <t>yahuzadaudaaishab4@gmail.com</t>
  </si>
  <si>
    <t>YAHUZA</t>
  </si>
  <si>
    <t>DAUDA AISHA</t>
  </si>
  <si>
    <t>08162224669</t>
  </si>
  <si>
    <t>taniwaziri@gmail.com</t>
  </si>
  <si>
    <t xml:space="preserve">TANI </t>
  </si>
  <si>
    <t>KURMI</t>
  </si>
  <si>
    <t>MAGRET</t>
  </si>
  <si>
    <t xml:space="preserve">HAJARA </t>
  </si>
  <si>
    <t>07066771955</t>
  </si>
  <si>
    <t>harunaanwar@gmail.com</t>
  </si>
  <si>
    <t xml:space="preserve">ANWAR </t>
  </si>
  <si>
    <t>BADE</t>
  </si>
  <si>
    <t>FLSC</t>
  </si>
  <si>
    <t>nyongsalomi@gmail.com</t>
  </si>
  <si>
    <t xml:space="preserve">NGYONG </t>
  </si>
  <si>
    <t>SSCE’10</t>
  </si>
  <si>
    <t>08134349656</t>
  </si>
  <si>
    <t>hassanatanimu8@gmail.com</t>
  </si>
  <si>
    <t>DANSAUKA</t>
  </si>
  <si>
    <t>HASSANA TANIMU</t>
  </si>
  <si>
    <t>MAHMUD</t>
  </si>
  <si>
    <t>RABO NABABA</t>
  </si>
  <si>
    <t>SSCE’14</t>
  </si>
  <si>
    <t>08163740227</t>
  </si>
  <si>
    <t>abrahamjuliana@gmail.com</t>
  </si>
  <si>
    <t>WEMBENI JULIANA</t>
  </si>
  <si>
    <t>08062420910</t>
  </si>
  <si>
    <t>bardemohammed80@gmail.com</t>
  </si>
  <si>
    <t xml:space="preserve">MOHAMMAD </t>
  </si>
  <si>
    <t>07068965142</t>
  </si>
  <si>
    <t>abdulraufaminu@gmail.com</t>
  </si>
  <si>
    <t>ABDULRA'UF</t>
  </si>
  <si>
    <t>MUHAMMAD AMINU</t>
  </si>
  <si>
    <t>BANA</t>
  </si>
  <si>
    <t>GBAJA KUNGBO</t>
  </si>
  <si>
    <t>09037641540</t>
  </si>
  <si>
    <t>baladanjuma3191@gmail.com</t>
  </si>
  <si>
    <t xml:space="preserve">BALA </t>
  </si>
  <si>
    <t>08136653184</t>
  </si>
  <si>
    <t>dbonnylice@gmail.com</t>
  </si>
  <si>
    <t>BONNY</t>
  </si>
  <si>
    <t>ALICE DUBAGARI</t>
  </si>
  <si>
    <t>SSCE ‘06</t>
  </si>
  <si>
    <t>09093316379</t>
  </si>
  <si>
    <t>NGYANG</t>
  </si>
  <si>
    <t>BAKO JUMMAI</t>
  </si>
  <si>
    <t>SSCE' 13</t>
  </si>
  <si>
    <t>08143649750</t>
  </si>
  <si>
    <t>NECO'03</t>
  </si>
  <si>
    <t>07031848099</t>
  </si>
  <si>
    <t>ibrahimmohammeddahiru@gmail.com</t>
  </si>
  <si>
    <t>IBRAHIMMUHAMMAD</t>
  </si>
  <si>
    <t xml:space="preserve">DAHIRU </t>
  </si>
  <si>
    <t>SSCE'03</t>
  </si>
  <si>
    <t>08164102096</t>
  </si>
  <si>
    <t>mercyokoh4me@yahoo.com</t>
  </si>
  <si>
    <t>IGELE MERCY</t>
  </si>
  <si>
    <t>WAEC '91, FSLC '86</t>
  </si>
  <si>
    <t>08071422228</t>
  </si>
  <si>
    <t>bakokabiru201@gmail.com</t>
  </si>
  <si>
    <t xml:space="preserve">KABIRU </t>
  </si>
  <si>
    <t>NECO '09, FSLC '92</t>
  </si>
  <si>
    <t>08079897875</t>
  </si>
  <si>
    <t>abdullahishehu61@gmail.com</t>
  </si>
  <si>
    <t xml:space="preserve">SHEHU </t>
  </si>
  <si>
    <t>SSCE 07</t>
  </si>
  <si>
    <t>07035455733</t>
  </si>
  <si>
    <t>yusufmallam@gmail.com</t>
  </si>
  <si>
    <t>ALHAJI MALLAM</t>
  </si>
  <si>
    <t>SSCE'00</t>
  </si>
  <si>
    <t>07013835111</t>
  </si>
  <si>
    <t>saniibrahim469@gmail.com</t>
  </si>
  <si>
    <t>MOHAMMED SANI</t>
  </si>
  <si>
    <t>SSCE '11</t>
  </si>
  <si>
    <t>08164063984</t>
  </si>
  <si>
    <t xml:space="preserve">LAMI </t>
  </si>
  <si>
    <t>SSCE'99, FLSC'92</t>
  </si>
  <si>
    <t>08066361843</t>
  </si>
  <si>
    <t>yahayayusuf916@gmail.com</t>
  </si>
  <si>
    <t>SSCE'06, FLSC'98</t>
  </si>
  <si>
    <t>08064021285</t>
  </si>
  <si>
    <t>KUT</t>
  </si>
  <si>
    <t>STEPHEN WILLIAMS</t>
  </si>
  <si>
    <t>SSCE' 96</t>
  </si>
  <si>
    <t>WALI</t>
  </si>
  <si>
    <t xml:space="preserve">SANI </t>
  </si>
  <si>
    <t>WAEC'12, FSLC'01</t>
  </si>
  <si>
    <t>08065779920</t>
  </si>
  <si>
    <t>aliyuaabubakar176@gmail.com</t>
  </si>
  <si>
    <t>ABUBAKAR A.</t>
  </si>
  <si>
    <t>GCE'87, FSLC'81</t>
  </si>
  <si>
    <t>08034718750</t>
  </si>
  <si>
    <t>ibrahimisa857@gmail.com</t>
  </si>
  <si>
    <t>NECO'02, FSLC'88</t>
  </si>
  <si>
    <t>NECO'05, FSLC'94</t>
  </si>
  <si>
    <t>08139664385</t>
  </si>
  <si>
    <t>danbirnipeluka@gmail.com</t>
  </si>
  <si>
    <t>08106325026</t>
  </si>
  <si>
    <t>shuaibuveronica@gmail.com</t>
  </si>
  <si>
    <t xml:space="preserve">VERONICA </t>
  </si>
  <si>
    <t>NECO '05</t>
  </si>
  <si>
    <t>07032919603</t>
  </si>
  <si>
    <t>adamuusman511@gmail.com</t>
  </si>
  <si>
    <t>RILWAN ADAMU</t>
  </si>
  <si>
    <t>08090864241</t>
  </si>
  <si>
    <t>ibrahimadatti68@gmail.com</t>
  </si>
  <si>
    <t>SSCE'86</t>
  </si>
  <si>
    <t>07037806421</t>
  </si>
  <si>
    <t>jafarbabaahmed@gmail.com</t>
  </si>
  <si>
    <t>AHMAH JA'AFAR</t>
  </si>
  <si>
    <t>NECO  '03</t>
  </si>
  <si>
    <t>08036614059</t>
  </si>
  <si>
    <t>obelehelen9@gmail.com</t>
  </si>
  <si>
    <t>07060953783</t>
  </si>
  <si>
    <t>suleiman954@gmail.com</t>
  </si>
  <si>
    <t>MUSTAPHA O.</t>
  </si>
  <si>
    <t>SSCE' 04, PRI CERT' 09</t>
  </si>
  <si>
    <t>08106324528</t>
  </si>
  <si>
    <t>harunaibrahimfmc@gmail.com</t>
  </si>
  <si>
    <t>SSCE' 06</t>
  </si>
  <si>
    <t>08164529281</t>
  </si>
  <si>
    <t>dawahauwa@gmail.com</t>
  </si>
  <si>
    <t>DAWA</t>
  </si>
  <si>
    <t>08151634819</t>
  </si>
  <si>
    <t>sadiya.y@yahoo.com</t>
  </si>
  <si>
    <t xml:space="preserve">SADIYA </t>
  </si>
  <si>
    <t>SSCE' 02</t>
  </si>
  <si>
    <t>08039676383</t>
  </si>
  <si>
    <t>adamsclara344@gmail.com</t>
  </si>
  <si>
    <t>CLARA</t>
  </si>
  <si>
    <t>08035098367</t>
  </si>
  <si>
    <t>savizlava@gmail.com</t>
  </si>
  <si>
    <t>SALIS</t>
  </si>
  <si>
    <t>SSCE '98</t>
  </si>
  <si>
    <t>08182706864</t>
  </si>
  <si>
    <t>zakariarhoda@gmail.com</t>
  </si>
  <si>
    <t xml:space="preserve">DANLADI </t>
  </si>
  <si>
    <t>RHODA ZAKARIA</t>
  </si>
  <si>
    <t>SSCE 08 FSLC 08</t>
  </si>
  <si>
    <t>07037766409</t>
  </si>
  <si>
    <t>ibrahimadamu@gmail.com</t>
  </si>
  <si>
    <t>NABTEB' 08</t>
  </si>
  <si>
    <t>08079601933</t>
  </si>
  <si>
    <t>ualhassan54@yahoo.com</t>
  </si>
  <si>
    <t>USMAN AHMED</t>
  </si>
  <si>
    <t>SSCE '02 FSLS 90</t>
  </si>
  <si>
    <t>isahnuro07@gmail.com</t>
  </si>
  <si>
    <t>NURU GAMBO</t>
  </si>
  <si>
    <t>SSCE '02 FSLS 93</t>
  </si>
  <si>
    <t>09038466027</t>
  </si>
  <si>
    <t>NET</t>
  </si>
  <si>
    <t>KOSO BAGU</t>
  </si>
  <si>
    <t>NECO '15, FIRST SCH. LEAV CERT' 83</t>
  </si>
  <si>
    <t>SENIOR HEALTH ATTENDANT</t>
  </si>
  <si>
    <t>07051753763</t>
  </si>
  <si>
    <t>alhassangaladima@gmail.com</t>
  </si>
  <si>
    <t>GALADIMA</t>
  </si>
  <si>
    <t>PRY/SCH.CERT' 82</t>
  </si>
  <si>
    <t>09031545419</t>
  </si>
  <si>
    <t>DIGA</t>
  </si>
  <si>
    <t xml:space="preserve">HANATU </t>
  </si>
  <si>
    <t>NECO '19. FIRST.SCH.LEAV.CERT' 83</t>
  </si>
  <si>
    <t>WAEC'02, NECO'02</t>
  </si>
  <si>
    <t>07030843360</t>
  </si>
  <si>
    <t>WAEC '09</t>
  </si>
  <si>
    <t>09024554764</t>
  </si>
  <si>
    <t>kehindemacilina@yahoo.com</t>
  </si>
  <si>
    <t>KEHINDE</t>
  </si>
  <si>
    <t xml:space="preserve">MACILINA </t>
  </si>
  <si>
    <t>NABTEB '19, JSCE’09</t>
  </si>
  <si>
    <t>07034455822</t>
  </si>
  <si>
    <t>SSCE ‘10</t>
  </si>
  <si>
    <t>08036907597</t>
  </si>
  <si>
    <t>musatanko98@yahoo.com</t>
  </si>
  <si>
    <t>WAEC' 11</t>
  </si>
  <si>
    <t>08171503341</t>
  </si>
  <si>
    <t>ekomnaomi@gmail.com</t>
  </si>
  <si>
    <t>EKOM</t>
  </si>
  <si>
    <t>FSLC '93</t>
  </si>
  <si>
    <t>07052860838</t>
  </si>
  <si>
    <t>umehsusan25@gmail.com</t>
  </si>
  <si>
    <t xml:space="preserve">SUSAN </t>
  </si>
  <si>
    <t>NABTEB '19,FSLC'91</t>
  </si>
  <si>
    <t>RAKIYA D.</t>
  </si>
  <si>
    <t>SSCE ‘ 98</t>
  </si>
  <si>
    <t>ASHE</t>
  </si>
  <si>
    <t>NECO' 05</t>
  </si>
  <si>
    <t>09050413240</t>
  </si>
  <si>
    <t>akolosarah@yahoo.com</t>
  </si>
  <si>
    <t>AKOLO</t>
  </si>
  <si>
    <t>SARAH MICHEAL</t>
  </si>
  <si>
    <t>08163684326</t>
  </si>
  <si>
    <t>LIKITA BAGU</t>
  </si>
  <si>
    <t>WAEC' 10</t>
  </si>
  <si>
    <t>FLSC' 08</t>
  </si>
  <si>
    <t>07068947185</t>
  </si>
  <si>
    <t>tanienoch@yahoo.com</t>
  </si>
  <si>
    <t>ENOCH</t>
  </si>
  <si>
    <t>TANI</t>
  </si>
  <si>
    <t>FSLC '82</t>
  </si>
  <si>
    <t>HEAD HEALTH ATTENDANT</t>
  </si>
  <si>
    <t>DANLADI SHUAIBU M.</t>
  </si>
  <si>
    <t>SSCE '94</t>
  </si>
  <si>
    <t>08187917628</t>
  </si>
  <si>
    <t>gajereango6@gmail.com</t>
  </si>
  <si>
    <t>FSLC '80</t>
  </si>
  <si>
    <t>080136136317</t>
  </si>
  <si>
    <t>johnjummai93@gmail.com</t>
  </si>
  <si>
    <t>JUMMAI</t>
  </si>
  <si>
    <t>FSLC '97</t>
  </si>
  <si>
    <t>08037675357</t>
  </si>
  <si>
    <t>lamaramohammed@gmail.com</t>
  </si>
  <si>
    <t>PRIMARY SCH. CERT.'84</t>
  </si>
  <si>
    <t>HIGHER HEALTH  ASSISTANT</t>
  </si>
  <si>
    <t>08179248043</t>
  </si>
  <si>
    <t>ngyukyakubu57@gmail.com</t>
  </si>
  <si>
    <t>FLSC ‘92</t>
  </si>
  <si>
    <t>09061310451</t>
  </si>
  <si>
    <t xml:space="preserve">GODIYA </t>
  </si>
  <si>
    <t>FSLC '86</t>
  </si>
  <si>
    <t>08063893232</t>
  </si>
  <si>
    <t>HALIDU</t>
  </si>
  <si>
    <t>FSLC'01</t>
  </si>
  <si>
    <t>HIGHER HEALTH ATTENDANT</t>
  </si>
  <si>
    <t>499621</t>
  </si>
  <si>
    <t>08131812443</t>
  </si>
  <si>
    <t>MAIMUNA AHMED</t>
  </si>
  <si>
    <t>499514</t>
  </si>
  <si>
    <t>07036021800</t>
  </si>
  <si>
    <t>07067362324</t>
  </si>
  <si>
    <t>nASARAWA</t>
  </si>
  <si>
    <t>NECO '2006 EHA 2011</t>
  </si>
  <si>
    <t>HIGHER ENVIRONMENTAL HEALTH</t>
  </si>
  <si>
    <t>499555</t>
  </si>
  <si>
    <t>08105252209</t>
  </si>
  <si>
    <t>MYDANLADI@GMAIL.COM</t>
  </si>
  <si>
    <t>YAKUBU DANLADI</t>
  </si>
  <si>
    <t>17/06/1975</t>
  </si>
  <si>
    <t>499629</t>
  </si>
  <si>
    <t>08032423653</t>
  </si>
  <si>
    <t>kasimuyamusaaliyu@gmail.com</t>
  </si>
  <si>
    <t>YAMUSA</t>
  </si>
  <si>
    <t>KASIMU ALIYU</t>
  </si>
  <si>
    <t>18/03/1991</t>
  </si>
  <si>
    <t>499562</t>
  </si>
  <si>
    <t>08136333631</t>
  </si>
  <si>
    <t>RAHAB SWEMISHI</t>
  </si>
  <si>
    <t>07/17/2002</t>
  </si>
  <si>
    <t>499534</t>
  </si>
  <si>
    <t>08135486444</t>
  </si>
  <si>
    <t>habibajubril123@gmail.com</t>
  </si>
  <si>
    <t>HABIBA JIBRIN</t>
  </si>
  <si>
    <t>ND HOME MGT 2007 SSCE 2004</t>
  </si>
  <si>
    <t>CATERING OFFICER</t>
  </si>
  <si>
    <t>07048788255</t>
  </si>
  <si>
    <t>RABIU</t>
  </si>
  <si>
    <t>WALID M.</t>
  </si>
  <si>
    <t>SSCE '1996</t>
  </si>
  <si>
    <t>08165615986</t>
  </si>
  <si>
    <t>BATURE</t>
  </si>
  <si>
    <t>BABA ADAMU</t>
  </si>
  <si>
    <t>15/12/1989</t>
  </si>
  <si>
    <t>NECO '2010</t>
  </si>
  <si>
    <t>499567</t>
  </si>
  <si>
    <t>07025191768</t>
  </si>
  <si>
    <t>07062625660</t>
  </si>
  <si>
    <t>faridaihuman@gmail.com</t>
  </si>
  <si>
    <t>IHUMAN</t>
  </si>
  <si>
    <t>SSCE '2008 DIP H.I.M 2012</t>
  </si>
  <si>
    <t>499656</t>
  </si>
  <si>
    <t>08065894811</t>
  </si>
  <si>
    <t>MUSA KALLAMU</t>
  </si>
  <si>
    <t>NECO 2000</t>
  </si>
  <si>
    <t>499571</t>
  </si>
  <si>
    <t>08090831095</t>
  </si>
  <si>
    <t xml:space="preserve">AISHATU </t>
  </si>
  <si>
    <t>24/11/1975</t>
  </si>
  <si>
    <t>SSCE 2005</t>
  </si>
  <si>
    <t>499510</t>
  </si>
  <si>
    <t>08164063899</t>
  </si>
  <si>
    <t>ANZAKU</t>
  </si>
  <si>
    <t>KOK</t>
  </si>
  <si>
    <t>SSCE 2001</t>
  </si>
  <si>
    <t>499529</t>
  </si>
  <si>
    <t xml:space="preserve">KHALILU </t>
  </si>
  <si>
    <t xml:space="preserve"> ILIYASU OJAH</t>
  </si>
  <si>
    <t>WAEC 2014 NCE  2018</t>
  </si>
  <si>
    <t>499543</t>
  </si>
  <si>
    <t>07032934637</t>
  </si>
  <si>
    <t>bethelbonny@gmail.com</t>
  </si>
  <si>
    <t>ODEH</t>
  </si>
  <si>
    <t>DORATHY NNENNA</t>
  </si>
  <si>
    <t>NECO 2000 ND SEC STUDY 2010</t>
  </si>
  <si>
    <t>09031853014</t>
  </si>
  <si>
    <t>efujohn@gmail.com</t>
  </si>
  <si>
    <t>EFU</t>
  </si>
  <si>
    <t>ADAGYO JOHN</t>
  </si>
  <si>
    <t>NECO 2017</t>
  </si>
  <si>
    <t>499497</t>
  </si>
  <si>
    <t>07064727920</t>
  </si>
  <si>
    <t>SSCE 2008</t>
  </si>
  <si>
    <t>09071608715</t>
  </si>
  <si>
    <t>15/10/1977</t>
  </si>
  <si>
    <t>SSCE '2006</t>
  </si>
  <si>
    <t>08066100179</t>
  </si>
  <si>
    <t>30/11/1985</t>
  </si>
  <si>
    <t>SSCE '2007</t>
  </si>
  <si>
    <t>499569</t>
  </si>
  <si>
    <t>08058552502</t>
  </si>
  <si>
    <t xml:space="preserve">LUKA </t>
  </si>
  <si>
    <t>HUSSANI</t>
  </si>
  <si>
    <t>18/07/1990</t>
  </si>
  <si>
    <t>SSCE 2011</t>
  </si>
  <si>
    <t>499652</t>
  </si>
  <si>
    <t>IYANDA</t>
  </si>
  <si>
    <t>WAEC 20109</t>
  </si>
  <si>
    <t>499522</t>
  </si>
  <si>
    <t>08138444799</t>
  </si>
  <si>
    <t>MAMISOANNA@GMAIL.COM</t>
  </si>
  <si>
    <t xml:space="preserve">ANNA </t>
  </si>
  <si>
    <t>HAROLD MAMISO</t>
  </si>
  <si>
    <t>NUMAN</t>
  </si>
  <si>
    <t>NUN</t>
  </si>
  <si>
    <t>SSCE 2016  FSLC 2010</t>
  </si>
  <si>
    <t>499517</t>
  </si>
  <si>
    <t>0803826626</t>
  </si>
  <si>
    <t>26/10/1996</t>
  </si>
  <si>
    <t>SSCE '2018</t>
  </si>
  <si>
    <t>3684</t>
  </si>
  <si>
    <t>506202</t>
  </si>
  <si>
    <t>08154501091</t>
  </si>
  <si>
    <t>MUHAMMED AUWAL</t>
  </si>
  <si>
    <t>04/05/1990</t>
  </si>
  <si>
    <t>506068</t>
  </si>
  <si>
    <t>07039418010</t>
  </si>
  <si>
    <t xml:space="preserve">DORCAS </t>
  </si>
  <si>
    <t>07/05/1992</t>
  </si>
  <si>
    <t>ZANGO-KATAF</t>
  </si>
  <si>
    <t>ZGK</t>
  </si>
  <si>
    <t>SSCE '19, FSLC'05</t>
  </si>
  <si>
    <t>506074</t>
  </si>
  <si>
    <t>07087192327</t>
  </si>
  <si>
    <t xml:space="preserve">LATIFA </t>
  </si>
  <si>
    <t>SSCE '17, FSLC'11</t>
  </si>
  <si>
    <t>506260</t>
  </si>
  <si>
    <t>07068882409</t>
  </si>
  <si>
    <t>01/03/1988</t>
  </si>
  <si>
    <t>506150</t>
  </si>
  <si>
    <t>07031944655</t>
  </si>
  <si>
    <t>ADESEYE</t>
  </si>
  <si>
    <t>VICTORIA SOLOMON</t>
  </si>
  <si>
    <t>07/03/1984</t>
  </si>
  <si>
    <t>SSCE’15</t>
  </si>
  <si>
    <t>506218</t>
  </si>
  <si>
    <t>08148913263</t>
  </si>
  <si>
    <t>FUNMILAYO ESTHER</t>
  </si>
  <si>
    <t>SSCE 13</t>
  </si>
  <si>
    <t>506086</t>
  </si>
  <si>
    <t>08147228737</t>
  </si>
  <si>
    <t>UMMIMUHAMMAD2905@GMAIL.COM</t>
  </si>
  <si>
    <t xml:space="preserve">HABIBA </t>
  </si>
  <si>
    <t>SSCE 2019</t>
  </si>
  <si>
    <t>506004</t>
  </si>
  <si>
    <t>09030698654</t>
  </si>
  <si>
    <t>FARIDA ISA</t>
  </si>
  <si>
    <t>NECO'20</t>
  </si>
  <si>
    <t>506048</t>
  </si>
  <si>
    <t>08134139497</t>
  </si>
  <si>
    <t>FSLC 01, NABTEB 2020</t>
  </si>
  <si>
    <t>506152</t>
  </si>
  <si>
    <t>09047621622</t>
  </si>
  <si>
    <t>UZAIRU</t>
  </si>
  <si>
    <t>06/08/1996</t>
  </si>
  <si>
    <t>506136</t>
  </si>
  <si>
    <t>08067798627</t>
  </si>
  <si>
    <t>RAJABALKAFAWY@GMAIL.COM</t>
  </si>
  <si>
    <t xml:space="preserve">MUHAMMAD RAJAB </t>
  </si>
  <si>
    <t>05/01/1982</t>
  </si>
  <si>
    <t>506001</t>
  </si>
  <si>
    <t>09018184714</t>
  </si>
  <si>
    <t xml:space="preserve">GAMBO BABA </t>
  </si>
  <si>
    <t>507212</t>
  </si>
  <si>
    <t>08038200996</t>
  </si>
  <si>
    <t>507206</t>
  </si>
  <si>
    <t>07088856707</t>
  </si>
  <si>
    <t>AFOLABI</t>
  </si>
  <si>
    <t xml:space="preserve"> RUTH</t>
  </si>
  <si>
    <t>01/03/1981</t>
  </si>
  <si>
    <t>SSCE '2020</t>
  </si>
  <si>
    <t>506430</t>
  </si>
  <si>
    <t>08084162022</t>
  </si>
  <si>
    <t>MUHAMMEDABUBAKARSANNI22@GMAIL.COM</t>
  </si>
  <si>
    <t>ABUBAKAR SANNI</t>
  </si>
  <si>
    <t>HIGHER JUNIOR COMMUNITY HEALTH EXTENSION WORKERS</t>
  </si>
  <si>
    <t>09019446658</t>
  </si>
  <si>
    <t xml:space="preserve">MOSES </t>
  </si>
  <si>
    <t>JANET</t>
  </si>
  <si>
    <t>507012</t>
  </si>
  <si>
    <t>08084493356</t>
  </si>
  <si>
    <t>CYNTHIAPIUS601@GMAIL.COM</t>
  </si>
  <si>
    <t xml:space="preserve"> CYNTHIA</t>
  </si>
  <si>
    <t>KAC</t>
  </si>
  <si>
    <t>SSCE '17</t>
  </si>
  <si>
    <t>506409</t>
  </si>
  <si>
    <t>08169411966</t>
  </si>
  <si>
    <t xml:space="preserve">AISHA </t>
  </si>
  <si>
    <t>SSCE 16</t>
  </si>
  <si>
    <t>506928</t>
  </si>
  <si>
    <t>07037899788</t>
  </si>
  <si>
    <t>ADEKUNLE BASHIRU</t>
  </si>
  <si>
    <t>506864</t>
  </si>
  <si>
    <t>08105252806</t>
  </si>
  <si>
    <t>507213</t>
  </si>
  <si>
    <t>08062334880</t>
  </si>
  <si>
    <t>MUSA AHMAD</t>
  </si>
  <si>
    <t>SSCE ' 13</t>
  </si>
  <si>
    <t>507014</t>
  </si>
  <si>
    <t>09077740627</t>
  </si>
  <si>
    <t>ISAAC</t>
  </si>
  <si>
    <t xml:space="preserve"> ADEWALE</t>
  </si>
  <si>
    <t>ATAKUMOSA WEST</t>
  </si>
  <si>
    <t>ATM</t>
  </si>
  <si>
    <t>506379</t>
  </si>
  <si>
    <t>07067983099</t>
  </si>
  <si>
    <t>OKEKE</t>
  </si>
  <si>
    <t>CECELIA IFEYNWA</t>
  </si>
  <si>
    <t>06/05/1991</t>
  </si>
  <si>
    <t>506432</t>
  </si>
  <si>
    <t>07030760637</t>
  </si>
  <si>
    <t>PRI. SCH. CERT.'88 SSCE '03</t>
  </si>
  <si>
    <t>08034826670</t>
  </si>
  <si>
    <t>MARYAM NAGOGO</t>
  </si>
  <si>
    <t>15/02/1974</t>
  </si>
  <si>
    <t>SSCE 1990</t>
  </si>
  <si>
    <t>506418</t>
  </si>
  <si>
    <t>09067268392</t>
  </si>
  <si>
    <t>HABIBA MUSA</t>
  </si>
  <si>
    <t>506384</t>
  </si>
  <si>
    <t>08057809171</t>
  </si>
  <si>
    <t>YAKUBU HASSAN</t>
  </si>
  <si>
    <t>12/12/1993</t>
  </si>
  <si>
    <t>08065655401</t>
  </si>
  <si>
    <t>IGBOKWE</t>
  </si>
  <si>
    <t>506435</t>
  </si>
  <si>
    <t>08036923510</t>
  </si>
  <si>
    <t>MUHAMMAD AUWAL</t>
  </si>
  <si>
    <t>SSCE 2010</t>
  </si>
  <si>
    <t>507008</t>
  </si>
  <si>
    <t>07034354215</t>
  </si>
  <si>
    <t xml:space="preserve"> YAKUBU</t>
  </si>
  <si>
    <t>12/11/1980</t>
  </si>
  <si>
    <t>KAURU</t>
  </si>
  <si>
    <t>KRU</t>
  </si>
  <si>
    <t>SSCE 02</t>
  </si>
  <si>
    <t>506393</t>
  </si>
  <si>
    <t>08097911553</t>
  </si>
  <si>
    <t>FELIXJULIE@GMAIL.COM</t>
  </si>
  <si>
    <t>FELIX</t>
  </si>
  <si>
    <t xml:space="preserve">JULIANA </t>
  </si>
  <si>
    <t>12/03/1985</t>
  </si>
  <si>
    <t>ORD</t>
  </si>
  <si>
    <t>FSLC '00, SSCE '06</t>
  </si>
  <si>
    <t>506387</t>
  </si>
  <si>
    <t>07026458338</t>
  </si>
  <si>
    <t>AISHATUBASH@GMAIL.COM</t>
  </si>
  <si>
    <t>BASHIRU</t>
  </si>
  <si>
    <t>SSCE 2018 FSLC 13</t>
  </si>
  <si>
    <t>507210</t>
  </si>
  <si>
    <t>08067145480</t>
  </si>
  <si>
    <t>ABDULLAHIBNJAFAR@GMAIL.COM</t>
  </si>
  <si>
    <t>IBN JAFAR</t>
  </si>
  <si>
    <t xml:space="preserve"> ABDULLAHI</t>
  </si>
  <si>
    <t>01/01/1998</t>
  </si>
  <si>
    <t xml:space="preserve">SSCE 14, </t>
  </si>
  <si>
    <t>506926</t>
  </si>
  <si>
    <t>08148546911</t>
  </si>
  <si>
    <t>JAFARSHUAIBU718@GMAIL.COM</t>
  </si>
  <si>
    <t>JAFAR</t>
  </si>
  <si>
    <t xml:space="preserve"> SHUAIBU JAFAR</t>
  </si>
  <si>
    <t>02/11/1997</t>
  </si>
  <si>
    <t>DATA PROCESS ASSISTANT</t>
  </si>
  <si>
    <t>506312</t>
  </si>
  <si>
    <t>08137102244</t>
  </si>
  <si>
    <t>MIKAIL</t>
  </si>
  <si>
    <t>MUHAMMED RAJI</t>
  </si>
  <si>
    <t>SSCE '17, FSLC '11</t>
  </si>
  <si>
    <t>506320</t>
  </si>
  <si>
    <t>08136602708</t>
  </si>
  <si>
    <t xml:space="preserve">ISHAKA </t>
  </si>
  <si>
    <t>342312</t>
  </si>
  <si>
    <t>08103742423</t>
  </si>
  <si>
    <t>harunasani12@gmail.com</t>
  </si>
  <si>
    <t>SSCE '96</t>
  </si>
  <si>
    <t>506082</t>
  </si>
  <si>
    <t>08074232250</t>
  </si>
  <si>
    <t>ZAKARI MUHAMMAD</t>
  </si>
  <si>
    <t>SSCE 05</t>
  </si>
  <si>
    <t>499628</t>
  </si>
  <si>
    <t>SULEIMAN IBRAHIM</t>
  </si>
  <si>
    <t>TOSIN ODUNAYO</t>
  </si>
  <si>
    <t>20/03/1998</t>
  </si>
  <si>
    <t>AKOKO NRTHWEST</t>
  </si>
  <si>
    <t>WAEC'21</t>
  </si>
  <si>
    <t>4009</t>
  </si>
  <si>
    <t>09038807224</t>
  </si>
  <si>
    <t>isaahmedisa2020@gmail.com</t>
  </si>
  <si>
    <t>23/01/1988</t>
  </si>
  <si>
    <t>NECO'18</t>
  </si>
  <si>
    <t>07083162579</t>
  </si>
  <si>
    <t xml:space="preserve">DANTANI </t>
  </si>
  <si>
    <t>NECO'17</t>
  </si>
  <si>
    <t>08060531608</t>
  </si>
  <si>
    <t xml:space="preserve">RABIAT </t>
  </si>
  <si>
    <t>22/06/1990</t>
  </si>
  <si>
    <t>NECO'11</t>
  </si>
  <si>
    <t>08136591751</t>
  </si>
  <si>
    <t>IFEBUCHE</t>
  </si>
  <si>
    <t>NDUBUISI BRIDGET</t>
  </si>
  <si>
    <t>RALIYA ALIYU</t>
  </si>
  <si>
    <t>25/01/1987</t>
  </si>
  <si>
    <t>09012270705</t>
  </si>
  <si>
    <t>ABUH</t>
  </si>
  <si>
    <t>22/12/1983</t>
  </si>
  <si>
    <t>09038665788</t>
  </si>
  <si>
    <t xml:space="preserve">ZION </t>
  </si>
  <si>
    <t>NFU</t>
  </si>
  <si>
    <t>08059126914</t>
  </si>
  <si>
    <t>22/06/1992</t>
  </si>
  <si>
    <t>07035794603</t>
  </si>
  <si>
    <t>adamullah1993@gmail.com</t>
  </si>
  <si>
    <t>ABDULLAHI OKPAKI</t>
  </si>
  <si>
    <t>16/10/1993</t>
  </si>
  <si>
    <t>RASHIDA</t>
  </si>
  <si>
    <t>ANNAS</t>
  </si>
  <si>
    <t>08138018796</t>
  </si>
  <si>
    <t>ALIYA OSEZE</t>
  </si>
  <si>
    <t>07061271675</t>
  </si>
  <si>
    <t xml:space="preserve">MARYAM </t>
  </si>
  <si>
    <t>09075618317</t>
  </si>
  <si>
    <t>ADEFUNKE</t>
  </si>
  <si>
    <t>0813911660</t>
  </si>
  <si>
    <t>SARAH A</t>
  </si>
  <si>
    <t>07038697633</t>
  </si>
  <si>
    <t>16/02/1985</t>
  </si>
  <si>
    <t>07031087019</t>
  </si>
  <si>
    <t>08064170031</t>
  </si>
  <si>
    <t>amatunuhu2015@gmail.com</t>
  </si>
  <si>
    <t>AMATULLAH</t>
  </si>
  <si>
    <t xml:space="preserve">ISMAIL </t>
  </si>
  <si>
    <t xml:space="preserve">OKOH </t>
  </si>
  <si>
    <t>23/09/1985</t>
  </si>
  <si>
    <t>OTUKPO</t>
  </si>
  <si>
    <t>SSCE 18</t>
  </si>
  <si>
    <t>SAMUEL AGAH</t>
  </si>
  <si>
    <t>30/04/1994</t>
  </si>
  <si>
    <t>525243</t>
  </si>
  <si>
    <t>07033817933</t>
  </si>
  <si>
    <t>muhammadimamuliman@gmail.com</t>
  </si>
  <si>
    <t>IMAMU LIMAN</t>
  </si>
  <si>
    <t>1/11989</t>
  </si>
  <si>
    <t>SSCE 2012, DIP 2018</t>
  </si>
  <si>
    <t>08037627960</t>
  </si>
  <si>
    <t>KPOTUN ANNAS</t>
  </si>
  <si>
    <t>4069</t>
  </si>
  <si>
    <t>07043244861</t>
  </si>
  <si>
    <t>HARIRAT YUSUF</t>
  </si>
  <si>
    <t>09050607375</t>
  </si>
  <si>
    <t>ADOYI</t>
  </si>
  <si>
    <t>MOSES IDUH</t>
  </si>
  <si>
    <t>08063330416</t>
  </si>
  <si>
    <t>YUSUF HAMZA</t>
  </si>
  <si>
    <t>08102707185</t>
  </si>
  <si>
    <t>Jatau</t>
  </si>
  <si>
    <t>SSCE'2009</t>
  </si>
  <si>
    <t>09034388227</t>
  </si>
  <si>
    <t>Firdausi Ismail</t>
  </si>
  <si>
    <t>09072440532</t>
  </si>
  <si>
    <t>Safiya Abdullahi</t>
  </si>
  <si>
    <t>08038156722</t>
  </si>
  <si>
    <t>Muhammad Yakubu</t>
  </si>
  <si>
    <t>08066140305</t>
  </si>
  <si>
    <t xml:space="preserve">Salihu </t>
  </si>
  <si>
    <t>Fatima</t>
  </si>
  <si>
    <t>23/12/1996</t>
  </si>
  <si>
    <t>DEPARTMENT OF ADMINISTRATION</t>
  </si>
  <si>
    <t>ADMINISTRATIVE OFFICER CADRE</t>
  </si>
  <si>
    <t>08035966804</t>
  </si>
  <si>
    <t xml:space="preserve">mh_nagogo@yahoo.com </t>
  </si>
  <si>
    <t>NAGOGO</t>
  </si>
  <si>
    <t>MUHAMMED H.</t>
  </si>
  <si>
    <t>PGD PUBLIC ADMIN '06</t>
  </si>
  <si>
    <t>DIRECTOR OF ADMINISTRATION/HEAD OF ADMIN</t>
  </si>
  <si>
    <t>08023491803</t>
  </si>
  <si>
    <t>haruna.ahmedzambuk@yahoo.com</t>
  </si>
  <si>
    <t>AHMED Z.</t>
  </si>
  <si>
    <t>BSC '94, SSCE '84</t>
  </si>
  <si>
    <t>DEPUTY DIRECTOR OF ADMINISTRATION</t>
  </si>
  <si>
    <t>08033202992</t>
  </si>
  <si>
    <t>mustytarfa@yahoo.com</t>
  </si>
  <si>
    <t>MUSTAPHA T.</t>
  </si>
  <si>
    <t>BS.C '98, MPA '10, PG Cert, HMPP '14</t>
  </si>
  <si>
    <t>ASSISTANT DIRECTOR OF ADMINISTRATION</t>
  </si>
  <si>
    <t>08066130694</t>
  </si>
  <si>
    <t>mohammedjibrinbawa@yahoo.com</t>
  </si>
  <si>
    <t>MUHAMMAD B.</t>
  </si>
  <si>
    <t>BED '88, PGD '2005</t>
  </si>
  <si>
    <t>08036782922</t>
  </si>
  <si>
    <t>tonyaka@yahoo.com</t>
  </si>
  <si>
    <t>AYAKA</t>
  </si>
  <si>
    <t>ANTHONY T.</t>
  </si>
  <si>
    <t>BSC(SOCIO)'98, SSCE '90</t>
  </si>
  <si>
    <t>08036007434</t>
  </si>
  <si>
    <t>ginannenna.okafor@ymail.com</t>
  </si>
  <si>
    <t>OBIAKOR</t>
  </si>
  <si>
    <t>GEORGINA N.</t>
  </si>
  <si>
    <t>HND SEC '98, ND '95</t>
  </si>
  <si>
    <t>08089379990</t>
  </si>
  <si>
    <t>more2012@gmail.com</t>
  </si>
  <si>
    <t xml:space="preserve">MONDAY </t>
  </si>
  <si>
    <t>PGD '06, HND '2000</t>
  </si>
  <si>
    <t>08035997537</t>
  </si>
  <si>
    <t>folaodu@yahoo.co.uk</t>
  </si>
  <si>
    <t>ODUBOTE</t>
  </si>
  <si>
    <t>FOLAHAN A.</t>
  </si>
  <si>
    <t>MSC '2007, MPA '1997, MA '1992 B.A. HON. HIST '89</t>
  </si>
  <si>
    <t>3428</t>
  </si>
  <si>
    <t>08036529520</t>
  </si>
  <si>
    <t>isahyakubu8383@gmail.com</t>
  </si>
  <si>
    <t>B. ED. Geog. '13, NECO '00, FSLC '92</t>
  </si>
  <si>
    <t xml:space="preserve">ASSISTANT CHIEF ADMINISTRATIVE </t>
  </si>
  <si>
    <t>08039253290</t>
  </si>
  <si>
    <t>isarabiu75@gmail.com</t>
  </si>
  <si>
    <t>MOHAMMED ISA</t>
  </si>
  <si>
    <t>B.S.C' 09, ND' 06</t>
  </si>
  <si>
    <t>CHIEF ADMINISTRATIVE OFFICER</t>
  </si>
  <si>
    <t>08032487274</t>
  </si>
  <si>
    <t>nurulhaq75@yahoo.com</t>
  </si>
  <si>
    <t>NURUDIN ADEPOJU</t>
  </si>
  <si>
    <t>OGO OLUWA</t>
  </si>
  <si>
    <t>BSc. ECONS'10</t>
  </si>
  <si>
    <t>ASSISTANT CHIEF ADMINISTRATIVE OFFICER</t>
  </si>
  <si>
    <t>08036158912</t>
  </si>
  <si>
    <t>johnsondangana@yahoo.com</t>
  </si>
  <si>
    <t>DANGANA WATSE</t>
  </si>
  <si>
    <t>B.SC(PUB ADMIN) '08, DIP (BUS ADM) '99</t>
  </si>
  <si>
    <t>0703632993853</t>
  </si>
  <si>
    <t>aishatmairiga84@gmail.com</t>
  </si>
  <si>
    <t>AISHATU TANIMU</t>
  </si>
  <si>
    <t>BSC(PUB ADMIN) '08, WASC '01</t>
  </si>
  <si>
    <t>PRINCIPAL ADMINISTRATIVE OFFICER</t>
  </si>
  <si>
    <t>08089139601</t>
  </si>
  <si>
    <t>teeveawar@gmail.com</t>
  </si>
  <si>
    <t>AWAR</t>
  </si>
  <si>
    <t>TEEVE</t>
  </si>
  <si>
    <t>BSc.'05</t>
  </si>
  <si>
    <t>08064660994</t>
  </si>
  <si>
    <t>umargarba9830@gmail.com</t>
  </si>
  <si>
    <t>GARBA U.</t>
  </si>
  <si>
    <t>BSc.'07</t>
  </si>
  <si>
    <t>08069564678</t>
  </si>
  <si>
    <t>rasheedharuna538@gmail.com</t>
  </si>
  <si>
    <t>MUHAMMAD RASHEED</t>
  </si>
  <si>
    <t>BA ED.'07</t>
  </si>
  <si>
    <t>07038509906</t>
  </si>
  <si>
    <t>udokeshiett@yahoo.com</t>
  </si>
  <si>
    <t>UDOK</t>
  </si>
  <si>
    <t>BASSEY E.</t>
  </si>
  <si>
    <t>URUAN</t>
  </si>
  <si>
    <t>MPA'08</t>
  </si>
  <si>
    <t>08038897510</t>
  </si>
  <si>
    <t>ahmadtankokeffi@yahoo.com</t>
  </si>
  <si>
    <t>AHMED K.</t>
  </si>
  <si>
    <t>BSc.'08</t>
  </si>
  <si>
    <t>07037446222</t>
  </si>
  <si>
    <t>danielngbea@gmai.com</t>
  </si>
  <si>
    <t>NGBEA</t>
  </si>
  <si>
    <t>08066045990</t>
  </si>
  <si>
    <t>iyaidrisiya@gmail.com</t>
  </si>
  <si>
    <t>DOGARA</t>
  </si>
  <si>
    <t>IDRIS I.</t>
  </si>
  <si>
    <t>08038450512</t>
  </si>
  <si>
    <t>manasrhewo@gmail.com</t>
  </si>
  <si>
    <t>MADALLAH MANASSEH</t>
  </si>
  <si>
    <t>07062433191</t>
  </si>
  <si>
    <t>mangadiabigail@yahoo.co.uk</t>
  </si>
  <si>
    <t>MANGADI</t>
  </si>
  <si>
    <t>BA'07</t>
  </si>
  <si>
    <t>08035966317</t>
  </si>
  <si>
    <t>dmi_adeyinka@yahoo.com</t>
  </si>
  <si>
    <t>ADEYINKA</t>
  </si>
  <si>
    <t>ADEMOLA</t>
  </si>
  <si>
    <t>IKEJA</t>
  </si>
  <si>
    <t>MBA'10</t>
  </si>
  <si>
    <t>07030156577</t>
  </si>
  <si>
    <t>adamu.nafisatu@gmail.com</t>
  </si>
  <si>
    <t>NAFISAT</t>
  </si>
  <si>
    <t>BSC(BUS ADMIN) '10, SSCE '03</t>
  </si>
  <si>
    <t>08169887314</t>
  </si>
  <si>
    <t>oagbajo@yahoo.com</t>
  </si>
  <si>
    <t>AGBAJOH</t>
  </si>
  <si>
    <t>EMMANUEL .O.</t>
  </si>
  <si>
    <t>BSC SOCIOLOGY&amp; PSYCOLOGY '08</t>
  </si>
  <si>
    <t>08035867401</t>
  </si>
  <si>
    <t>maryammandula@gmail.com</t>
  </si>
  <si>
    <t>UMAR MARYAM</t>
  </si>
  <si>
    <t>BSc. ISLAMIC STUDIES'99, NECO'02</t>
  </si>
  <si>
    <t>08069789850</t>
  </si>
  <si>
    <t>samuel4abraham@yahoo.com</t>
  </si>
  <si>
    <t>BSC POLSC'08</t>
  </si>
  <si>
    <t>08069111343</t>
  </si>
  <si>
    <t>rabiuladankambari@gmail.com</t>
  </si>
  <si>
    <t>KAMBARI .R.</t>
  </si>
  <si>
    <t>BSC POL SCI 07</t>
  </si>
  <si>
    <t>08035620830</t>
  </si>
  <si>
    <t>miriam.idoma@yahoo.com</t>
  </si>
  <si>
    <t>IDOMA</t>
  </si>
  <si>
    <t>MARYAM ISAH</t>
  </si>
  <si>
    <t>BSC'08,SSCE'04</t>
  </si>
  <si>
    <t>07037359520</t>
  </si>
  <si>
    <t>ismailaabdullahi805@yahoo.com</t>
  </si>
  <si>
    <t>ISMAILA OGAH</t>
  </si>
  <si>
    <t>BSc. (Ed)'07</t>
  </si>
  <si>
    <t>07031022258</t>
  </si>
  <si>
    <t>ssaliyu@yahoo.com</t>
  </si>
  <si>
    <t>SALE S.</t>
  </si>
  <si>
    <t>BA'08</t>
  </si>
  <si>
    <t>08035923613</t>
  </si>
  <si>
    <t>mdantaro@yahoo.ca</t>
  </si>
  <si>
    <t>MIRIAM NADAM</t>
  </si>
  <si>
    <t>BA(HISTORY) '06, SSCE '01</t>
  </si>
  <si>
    <t>08065863771</t>
  </si>
  <si>
    <t>muhammedyamusa2@gmail.com</t>
  </si>
  <si>
    <t>MOHAMMED ADAMU</t>
  </si>
  <si>
    <t>BSC(SOCIOLOGY) '10, SSCE '00</t>
  </si>
  <si>
    <t>08135770271</t>
  </si>
  <si>
    <t>harunasunday03@gmail.com</t>
  </si>
  <si>
    <t>BSC BUS MGT '08</t>
  </si>
  <si>
    <t>08068294756</t>
  </si>
  <si>
    <t>jethysisabims@gmail.com</t>
  </si>
  <si>
    <t>JESSICA SABO</t>
  </si>
  <si>
    <t>PGDM'11</t>
  </si>
  <si>
    <t>07068879499</t>
  </si>
  <si>
    <t>rakiyamagaji@gmail.com</t>
  </si>
  <si>
    <t>RAKIYA M.</t>
  </si>
  <si>
    <t>HADEJA</t>
  </si>
  <si>
    <t>BSC GEOGRAPHY '99</t>
  </si>
  <si>
    <t>08033164235</t>
  </si>
  <si>
    <t>hauwakibrahim31@gmail.com</t>
  </si>
  <si>
    <t>BSc. POL. SCI.'06, WAEC'95</t>
  </si>
  <si>
    <t>07031944747</t>
  </si>
  <si>
    <t>lakshamee@yahoo.com</t>
  </si>
  <si>
    <t>HURAIRA N.</t>
  </si>
  <si>
    <t>BSC(PUBLIC ADMIN)'06,SSCE'01</t>
  </si>
  <si>
    <t>08038548174</t>
  </si>
  <si>
    <t>nasirusulenasidi@gmail.com</t>
  </si>
  <si>
    <t>SULE NASIDI</t>
  </si>
  <si>
    <t>BSC ,'08,SSCE'00</t>
  </si>
  <si>
    <t>08036137435</t>
  </si>
  <si>
    <t>mikeakolo7@gmail.com</t>
  </si>
  <si>
    <t>MICHAEL MARKUS</t>
  </si>
  <si>
    <t>B.SC'09, ND '06</t>
  </si>
  <si>
    <t>08060032669</t>
  </si>
  <si>
    <t>idrisatabs@yahoo.com</t>
  </si>
  <si>
    <t>IDRIS TANIMU</t>
  </si>
  <si>
    <t>B.SC'08, SSCE '03</t>
  </si>
  <si>
    <t>07068747353</t>
  </si>
  <si>
    <t>odogamosesosoga@gmail.com</t>
  </si>
  <si>
    <t>ODOGA</t>
  </si>
  <si>
    <t>BSCECONS' 10, ACCT/AUD'95</t>
  </si>
  <si>
    <t>08036788127</t>
  </si>
  <si>
    <t>frankadeiza@yahoo.com</t>
  </si>
  <si>
    <t xml:space="preserve">RAJI </t>
  </si>
  <si>
    <t>FRANK</t>
  </si>
  <si>
    <t>BSC GEOLOGY'08</t>
  </si>
  <si>
    <t>08034824147</t>
  </si>
  <si>
    <t>abusamir93@gmail.com</t>
  </si>
  <si>
    <t>GARUN MALLAM</t>
  </si>
  <si>
    <t>BSC PUB ADM'08</t>
  </si>
  <si>
    <t>08068435737</t>
  </si>
  <si>
    <t>zaharadeenniima@yahoo.com</t>
  </si>
  <si>
    <t>MUHAMMAD ZAHARADEEN</t>
  </si>
  <si>
    <t>BSC BUS ADM/MGT'07</t>
  </si>
  <si>
    <t>07038005437</t>
  </si>
  <si>
    <t>abenimotunrayo@yahoo.co.uk</t>
  </si>
  <si>
    <t>ABENI</t>
  </si>
  <si>
    <t>MOTUNRAYO</t>
  </si>
  <si>
    <t>BSC.SOC'06</t>
  </si>
  <si>
    <t>08038284634</t>
  </si>
  <si>
    <t>auduakolo@yahoo.com</t>
  </si>
  <si>
    <t>B.SC 05 MBA 11</t>
  </si>
  <si>
    <t>08035950535</t>
  </si>
  <si>
    <t>adamahamis25@gmail.com</t>
  </si>
  <si>
    <t>HAMIS</t>
  </si>
  <si>
    <t>BSC(SOC)'04, SSCE,'92</t>
  </si>
  <si>
    <t>08039121810</t>
  </si>
  <si>
    <t>hassanali7876@yahoo.com</t>
  </si>
  <si>
    <t>BA(CREATIVE ART)'06 ,SSCE'08</t>
  </si>
  <si>
    <t>08033030437</t>
  </si>
  <si>
    <t>sweetcece4real@gmail.com</t>
  </si>
  <si>
    <t>BSC(PUB ADMIN) '00, SSCE '91</t>
  </si>
  <si>
    <t>08036633356</t>
  </si>
  <si>
    <t>umarazara070@gmail.com</t>
  </si>
  <si>
    <t>IBRAHIM UMAR</t>
  </si>
  <si>
    <t>BSC(ECONS)'08,NECO'02</t>
  </si>
  <si>
    <t>08073764933</t>
  </si>
  <si>
    <t>bakoiyaidris@gmail.com</t>
  </si>
  <si>
    <t>BAKO IYA</t>
  </si>
  <si>
    <t>TEACHERS GRD II CERT'88, BA (ED)</t>
  </si>
  <si>
    <t>08032182658</t>
  </si>
  <si>
    <t>oldef2005@yahoo.com</t>
  </si>
  <si>
    <t>OMONOFHENE PETER</t>
  </si>
  <si>
    <t>BSC BUS ADMIN '06</t>
  </si>
  <si>
    <t>08033653675</t>
  </si>
  <si>
    <t>alfredo_aug@yahoo.com</t>
  </si>
  <si>
    <t>SEGYNOLA</t>
  </si>
  <si>
    <t>ALFRED .O.</t>
  </si>
  <si>
    <t>BSC PUB ADMIN '04</t>
  </si>
  <si>
    <t>3337</t>
  </si>
  <si>
    <t>310456</t>
  </si>
  <si>
    <t>08065387653</t>
  </si>
  <si>
    <t>taik2suzian@yahoo.com</t>
  </si>
  <si>
    <t>FAVE</t>
  </si>
  <si>
    <t>SUSAN TERDOO</t>
  </si>
  <si>
    <t>BSC POL SCI '07</t>
  </si>
  <si>
    <t xml:space="preserve">PRINCIPAL ADMINISTRATIVE OFFICER </t>
  </si>
  <si>
    <t>VERONICA</t>
  </si>
  <si>
    <t>SOLOMON IBI</t>
  </si>
  <si>
    <t>DIP GENERAL EDUCATION</t>
  </si>
  <si>
    <t>08036056943</t>
  </si>
  <si>
    <t>apaavictor@gmail.com</t>
  </si>
  <si>
    <t>APAA</t>
  </si>
  <si>
    <t>VICTOR I.</t>
  </si>
  <si>
    <t>GCE' 99, BSC PSYCHO '13</t>
  </si>
  <si>
    <t>08033202099</t>
  </si>
  <si>
    <t>abubakardantatu@gmail.com</t>
  </si>
  <si>
    <t>ABUBAKAR DANTATU</t>
  </si>
  <si>
    <t>BSC. PUB ADMIN'08</t>
  </si>
  <si>
    <t>07036500581</t>
  </si>
  <si>
    <t>mohammedmurtala21@yahoo.com</t>
  </si>
  <si>
    <t>MURTALA MOH'D</t>
  </si>
  <si>
    <t>BSC POL. SCI '01</t>
  </si>
  <si>
    <t>08065302395</t>
  </si>
  <si>
    <t>waidebuba@yahoo.com</t>
  </si>
  <si>
    <t>WAIDE</t>
  </si>
  <si>
    <t>BUBA EKPO</t>
  </si>
  <si>
    <t>BSC PUB ADMIN 09 DIPLOMA LAW 03</t>
  </si>
  <si>
    <t>08039241493</t>
  </si>
  <si>
    <t>inekwe2002@yahoo.com</t>
  </si>
  <si>
    <t>C. BLESSING</t>
  </si>
  <si>
    <t>BA PUB ADMIN 06</t>
  </si>
  <si>
    <t>08035339590</t>
  </si>
  <si>
    <t>meenatshamsu@gmail.com</t>
  </si>
  <si>
    <t>ISMA'ILA NUHU</t>
  </si>
  <si>
    <t>BSC(M.COM)'10, SSCE'08</t>
  </si>
  <si>
    <t>08035993589</t>
  </si>
  <si>
    <t>aishaakyaui@gmail.com</t>
  </si>
  <si>
    <t>B.SC(BUS ADMIN)'05,ND(MKT)'91</t>
  </si>
  <si>
    <t>07037707159</t>
  </si>
  <si>
    <t>jamilalabaran2@gmail.com</t>
  </si>
  <si>
    <t>BSc. BUS ADMIN '10, NECO'05</t>
  </si>
  <si>
    <t>07055887680</t>
  </si>
  <si>
    <t>philipakande@yahoo.com</t>
  </si>
  <si>
    <t xml:space="preserve">PHILIP </t>
  </si>
  <si>
    <t>I.D (GRAPHICS) '07, NECO '00</t>
  </si>
  <si>
    <t>08181437123</t>
  </si>
  <si>
    <t>caleb_dongo@yahoo.com</t>
  </si>
  <si>
    <t>DONGO</t>
  </si>
  <si>
    <t>CALEB OMOKHEHIMI</t>
  </si>
  <si>
    <t>MILR'98,BA (ENG)'91</t>
  </si>
  <si>
    <t>MOHAMMED KEFFI</t>
  </si>
  <si>
    <t>BSC '07, NECO '06</t>
  </si>
  <si>
    <t>08066863999</t>
  </si>
  <si>
    <t>kehindeonuchukwu@yahoo.com</t>
  </si>
  <si>
    <t>ONUCHUKWU</t>
  </si>
  <si>
    <t>MUIBAT K.</t>
  </si>
  <si>
    <t>BA LIT IN ENG'00</t>
  </si>
  <si>
    <t xml:space="preserve">SENIOR ADMINISTRATIVE OFFICER </t>
  </si>
  <si>
    <t>08132280281</t>
  </si>
  <si>
    <t>ibrahimunity1@hotmail.com</t>
  </si>
  <si>
    <t>ADAMU OGU</t>
  </si>
  <si>
    <t>BSc. SOCIOLOGY'10, NECO'06</t>
  </si>
  <si>
    <t>07068707171</t>
  </si>
  <si>
    <t>ASIRU</t>
  </si>
  <si>
    <t>USMAN .O.</t>
  </si>
  <si>
    <t>BSC' 07, DIP' 97</t>
  </si>
  <si>
    <t>08035703005</t>
  </si>
  <si>
    <t>aljawadumar@gmail.com</t>
  </si>
  <si>
    <t>ALJAWAD</t>
  </si>
  <si>
    <t>B.A (HIS)'12, SSCE'08</t>
  </si>
  <si>
    <t>08069164761</t>
  </si>
  <si>
    <t>abdullahisuleima@gmail.com</t>
  </si>
  <si>
    <t>BSC 10  NECO '02</t>
  </si>
  <si>
    <t>08062997920</t>
  </si>
  <si>
    <t>ojonimi.agenyi@yahoo.co.uk</t>
  </si>
  <si>
    <t>AGENYI</t>
  </si>
  <si>
    <t>OJONIMI AMEH</t>
  </si>
  <si>
    <t>BSc. SOC.', SSCE'02</t>
  </si>
  <si>
    <t>08065564910</t>
  </si>
  <si>
    <t>abdullahiumar391@gmail.com</t>
  </si>
  <si>
    <t>BSC.PS'09, SSCE'00</t>
  </si>
  <si>
    <t>08030619355</t>
  </si>
  <si>
    <t>sheuokai@gmail.com</t>
  </si>
  <si>
    <t>OKAI</t>
  </si>
  <si>
    <t>SHEHU .D</t>
  </si>
  <si>
    <t>BSC GEO/PLANNING'03</t>
  </si>
  <si>
    <t>08082216376</t>
  </si>
  <si>
    <t>suodetabai@gmail.com</t>
  </si>
  <si>
    <t>TABAI</t>
  </si>
  <si>
    <t>SUODE</t>
  </si>
  <si>
    <t>BSc. (POL. SCI.)'08, SSCE'00</t>
  </si>
  <si>
    <t>08038819551</t>
  </si>
  <si>
    <t>OBINNA</t>
  </si>
  <si>
    <t>MBA(MGT)'08, PGD(MGT)'05</t>
  </si>
  <si>
    <t>07065001447</t>
  </si>
  <si>
    <t>ugbadoofanjoy@yahoo.com</t>
  </si>
  <si>
    <t>UGBA</t>
  </si>
  <si>
    <t>DOOFAN JOY</t>
  </si>
  <si>
    <t>BSC SOCIOLOGY'05</t>
  </si>
  <si>
    <t>08034536002</t>
  </si>
  <si>
    <t>gwong4joro@gmail.com</t>
  </si>
  <si>
    <t>GWONG</t>
  </si>
  <si>
    <t>JOSHUA J.</t>
  </si>
  <si>
    <t>B.SC BUS ADMIN 91 WASC 96</t>
  </si>
  <si>
    <t>08036385645</t>
  </si>
  <si>
    <t>magajianthony@yahoo.com</t>
  </si>
  <si>
    <t>ANTHONY .S.</t>
  </si>
  <si>
    <t>BSC' 10</t>
  </si>
  <si>
    <t>08108043422</t>
  </si>
  <si>
    <t>igamdau@gmail.com</t>
  </si>
  <si>
    <t>BATHSHEBA</t>
  </si>
  <si>
    <t>BLESSING  OBIAJULU</t>
  </si>
  <si>
    <t>B.SC ECONS 01 SSCE 02</t>
  </si>
  <si>
    <t>07030333048</t>
  </si>
  <si>
    <t>christopheraffi3@gmail.com</t>
  </si>
  <si>
    <t>AFFI</t>
  </si>
  <si>
    <t>CHRISTOPHER A.</t>
  </si>
  <si>
    <t>BSC(ECONS)'10,SSCE'05</t>
  </si>
  <si>
    <t>08032164038</t>
  </si>
  <si>
    <t>muhammadabubakarkaura2020@gmail.com</t>
  </si>
  <si>
    <t>ABUBAKAR .K</t>
  </si>
  <si>
    <t>BSC. (AGRICULTURE)'10, SSCE '00</t>
  </si>
  <si>
    <t>08098266345</t>
  </si>
  <si>
    <t>jzainab@icloud.com</t>
  </si>
  <si>
    <t>BAWA ZAINAB</t>
  </si>
  <si>
    <t>B.SC (ECONS)13</t>
  </si>
  <si>
    <t>08035987039</t>
  </si>
  <si>
    <t>sardaunagamji@yahoo.com</t>
  </si>
  <si>
    <t>BSC. POLITICAL SCIENCE' 09</t>
  </si>
  <si>
    <t>08036312869</t>
  </si>
  <si>
    <t>prettyrubies4real@yahoo.co.uk</t>
  </si>
  <si>
    <t>UDEZE</t>
  </si>
  <si>
    <t>ESTHER NKIRUKA</t>
  </si>
  <si>
    <t>B.A'09,WAEC'03</t>
  </si>
  <si>
    <t>07030882564</t>
  </si>
  <si>
    <t>makinwatokunbo@gmail.com</t>
  </si>
  <si>
    <t>TOKUNBO</t>
  </si>
  <si>
    <t>MAKINWA ALABA</t>
  </si>
  <si>
    <t>B.SC ECONOMICS'07</t>
  </si>
  <si>
    <t>07052202555</t>
  </si>
  <si>
    <t>wuyah@yahoo.com</t>
  </si>
  <si>
    <t>KINGSLEY YOHANNA</t>
  </si>
  <si>
    <t>B.SC POL SCI '06</t>
  </si>
  <si>
    <t>INUWA GAMDAU</t>
  </si>
  <si>
    <t>B.SC MGT ‘12</t>
  </si>
  <si>
    <t>08037582266</t>
  </si>
  <si>
    <t>joyemessiri@yahoo.com</t>
  </si>
  <si>
    <t>EMESSIRI</t>
  </si>
  <si>
    <t>B.SC POL SCI &amp; PUB ADM '12</t>
  </si>
  <si>
    <t>08030966979</t>
  </si>
  <si>
    <t>awwalsmaikasuwa02@gmail.com</t>
  </si>
  <si>
    <t>AWWAL</t>
  </si>
  <si>
    <t>SALISU MAIKASUWA</t>
  </si>
  <si>
    <t>B.SC SOCIOLOGY' 06</t>
  </si>
  <si>
    <t>07034929812</t>
  </si>
  <si>
    <t>abuabdan5@gmail.com</t>
  </si>
  <si>
    <t xml:space="preserve">RAMALAN </t>
  </si>
  <si>
    <t>BSC ECO '10, NECO '07, WAEC '07</t>
  </si>
  <si>
    <t>08169888404</t>
  </si>
  <si>
    <t>fatima_rajab@yahoo.com</t>
  </si>
  <si>
    <t>RAJAB FATIMA</t>
  </si>
  <si>
    <t>BSc. BUS ADMIN., SSCE/NECO'07</t>
  </si>
  <si>
    <t>09095118132</t>
  </si>
  <si>
    <t>ify00729@gmail.com</t>
  </si>
  <si>
    <t>IBEKWE</t>
  </si>
  <si>
    <t>IFEOMA HARRIET</t>
  </si>
  <si>
    <t>BSc. PUB ADMIN'72, DIP. PUB ADMIN'07</t>
  </si>
  <si>
    <t>080336076251</t>
  </si>
  <si>
    <t>okontajudith@gmail.com</t>
  </si>
  <si>
    <t>OKONTA</t>
  </si>
  <si>
    <t>ISIMEME JUDITH</t>
  </si>
  <si>
    <t>OSHIMILI NORTH</t>
  </si>
  <si>
    <t>BPA PUBLIC ADMIN'11, SSCE'01</t>
  </si>
  <si>
    <t>08130976444</t>
  </si>
  <si>
    <t>essyesquire@yahoo.com</t>
  </si>
  <si>
    <t>ABANGA</t>
  </si>
  <si>
    <t>PEARL ESTHER</t>
  </si>
  <si>
    <t>BSC (ECONS '08, WASCE ' 02</t>
  </si>
  <si>
    <t>08034242049</t>
  </si>
  <si>
    <t>obammatthew@gmail.com</t>
  </si>
  <si>
    <t>MATTHEW</t>
  </si>
  <si>
    <t>OKPE OBAM</t>
  </si>
  <si>
    <t>B.SC (POL, SCIENCE)'12, SSCE'02</t>
  </si>
  <si>
    <t>08164405111</t>
  </si>
  <si>
    <t>fatimaabubakar405@gmail.com</t>
  </si>
  <si>
    <t>B.A(HONS)ISLAMIC STUD'08</t>
  </si>
  <si>
    <t>08022226339</t>
  </si>
  <si>
    <t>happiathan@yahoo.com</t>
  </si>
  <si>
    <t>IBEKU</t>
  </si>
  <si>
    <t>ATHANASIUS IFEANYI</t>
  </si>
  <si>
    <t>BSC.ECONS'05, NECO'02</t>
  </si>
  <si>
    <t>08064447684</t>
  </si>
  <si>
    <t>ifyjewel@yahoo.com</t>
  </si>
  <si>
    <t>IFURE N.</t>
  </si>
  <si>
    <t>B.A ENGLISH '11,SSCE '06</t>
  </si>
  <si>
    <t>08133285701</t>
  </si>
  <si>
    <t>andrewbahago8@gmail.com</t>
  </si>
  <si>
    <t xml:space="preserve">AKPAJESHI </t>
  </si>
  <si>
    <t>B A. HISTORY' 12</t>
  </si>
  <si>
    <t>08037566645</t>
  </si>
  <si>
    <t>augustinaejikemeakagha@gmail.com</t>
  </si>
  <si>
    <t>EJIKEME</t>
  </si>
  <si>
    <t>AUGUSTINA</t>
  </si>
  <si>
    <t>BSC.ECONS'08, SSCE'04</t>
  </si>
  <si>
    <t>07032194003</t>
  </si>
  <si>
    <t>monbakwa@gmail.com</t>
  </si>
  <si>
    <t>BAKWA N.</t>
  </si>
  <si>
    <t>B.ED ECONS'12,NCE'04, SSCE'01</t>
  </si>
  <si>
    <t>07032267900</t>
  </si>
  <si>
    <t>wilfredkatuka35@gmail.com</t>
  </si>
  <si>
    <t>WILFRED</t>
  </si>
  <si>
    <t>KATUKA YAKI</t>
  </si>
  <si>
    <t>B.SC '10, P.G.D.E '12</t>
  </si>
  <si>
    <t>08034928702</t>
  </si>
  <si>
    <t>isamusty14@gmail.com</t>
  </si>
  <si>
    <t>A. ISA</t>
  </si>
  <si>
    <t>BSC(POL.SCI)' 10, SSCE' 05</t>
  </si>
  <si>
    <t>08035536003</t>
  </si>
  <si>
    <t>yahadiza@yahoo.com</t>
  </si>
  <si>
    <t>HADIZA A.</t>
  </si>
  <si>
    <t>BSC(PUB.ADMIN)'09, SSCE' 09</t>
  </si>
  <si>
    <t>08094902937</t>
  </si>
  <si>
    <t>facmy4@yahoo.com</t>
  </si>
  <si>
    <t>FATIMAH</t>
  </si>
  <si>
    <t>MOHAMMED YAMUSA</t>
  </si>
  <si>
    <t>BSc. ADMIN'10, ND'06, WAEC'02</t>
  </si>
  <si>
    <t>07037779590</t>
  </si>
  <si>
    <t>bardeakawu@gmail.com</t>
  </si>
  <si>
    <t>AKAWU</t>
  </si>
  <si>
    <t xml:space="preserve">BARDE </t>
  </si>
  <si>
    <t>BSc.(SOCIOLOGY)'10, ND(CMP)'12</t>
  </si>
  <si>
    <t>ATUKPA</t>
  </si>
  <si>
    <t>MOSES OZOTU</t>
  </si>
  <si>
    <t>BSC PUB ADMIN '10, SSCE '09</t>
  </si>
  <si>
    <t>07032032300</t>
  </si>
  <si>
    <t>ametitiopel@gmail.com</t>
  </si>
  <si>
    <t>OKANDEJI</t>
  </si>
  <si>
    <t>KESIENA</t>
  </si>
  <si>
    <t>BSC SOC.05</t>
  </si>
  <si>
    <t>08037609468</t>
  </si>
  <si>
    <t>apawukuri11@yahoo.com</t>
  </si>
  <si>
    <t>ALKASSIM DANJUMA</t>
  </si>
  <si>
    <t>B.SC POLITICAL SCI '08</t>
  </si>
  <si>
    <t>08035952634</t>
  </si>
  <si>
    <t>rakiyarufai@gmail.com</t>
  </si>
  <si>
    <t>RUFA'I SULEIMAN</t>
  </si>
  <si>
    <t>B.SC PUBLIC ADMIN '09</t>
  </si>
  <si>
    <t>08060223399</t>
  </si>
  <si>
    <t>sheaikemzee@yahoo.com</t>
  </si>
  <si>
    <t>MALGWI</t>
  </si>
  <si>
    <t>KEMI Y.</t>
  </si>
  <si>
    <t>B.A (ENG)' 13, SSCE' 02</t>
  </si>
  <si>
    <t>07068812060</t>
  </si>
  <si>
    <t>suleimannasidiyusuf@yahoo.com</t>
  </si>
  <si>
    <t>NASIDI</t>
  </si>
  <si>
    <t>SULEIMAN Y.</t>
  </si>
  <si>
    <t>SSCE 07, BA (HISTORY)' 09</t>
  </si>
  <si>
    <t>07039656638</t>
  </si>
  <si>
    <t>RABIU S</t>
  </si>
  <si>
    <t>BA (HISTORY) 08, SSCE 00</t>
  </si>
  <si>
    <t>08060909925</t>
  </si>
  <si>
    <t>rayusah@gmail.com</t>
  </si>
  <si>
    <t>YUSUF SALEH</t>
  </si>
  <si>
    <t>B.SC BUSS. ADMIN' 07</t>
  </si>
  <si>
    <t>08039655901</t>
  </si>
  <si>
    <t>saadatuyamusa@yahoo.com</t>
  </si>
  <si>
    <t>B.SC BUSINESS ADMIN. 2012</t>
  </si>
  <si>
    <t>08038602367</t>
  </si>
  <si>
    <t>sofiamusa@gmail.com</t>
  </si>
  <si>
    <t>ZAIDU</t>
  </si>
  <si>
    <t>SAFIYA MUSA</t>
  </si>
  <si>
    <t>BSC BUS ADMIN '10, SSCE '05</t>
  </si>
  <si>
    <t>08032970382</t>
  </si>
  <si>
    <t>josiboyi@yahoo.com</t>
  </si>
  <si>
    <t>BSC SOC. '07, NECO '00</t>
  </si>
  <si>
    <t>08050364274</t>
  </si>
  <si>
    <t>mickyworld200@yahoo.com</t>
  </si>
  <si>
    <t>EBIEGBE</t>
  </si>
  <si>
    <t>.M. OGHENOVO</t>
  </si>
  <si>
    <t>BSC 04, NECO '00</t>
  </si>
  <si>
    <t>08038047124</t>
  </si>
  <si>
    <t>B.SC POL SCI ‘07</t>
  </si>
  <si>
    <t>07039067055</t>
  </si>
  <si>
    <t>shatyadams@gmail.com</t>
  </si>
  <si>
    <t>SHANAMAM</t>
  </si>
  <si>
    <t>ADAMU YAKUBU</t>
  </si>
  <si>
    <t>BSC PUB ADMIN '12, DIP PUB ADMIN '07, SSCE '01</t>
  </si>
  <si>
    <t>08058125012</t>
  </si>
  <si>
    <t>amehhope@gmail.com</t>
  </si>
  <si>
    <t>HOPE FELICIA</t>
  </si>
  <si>
    <t>BSc. SOC.'03, SSCE'02, WASSCE'95</t>
  </si>
  <si>
    <t>07062151169</t>
  </si>
  <si>
    <t>IKANI</t>
  </si>
  <si>
    <t>IGALA MELA</t>
  </si>
  <si>
    <t>BSC.SOCILOGY'10,SSCE'06</t>
  </si>
  <si>
    <t>07030915477</t>
  </si>
  <si>
    <t>ettahhenry@gmail.com</t>
  </si>
  <si>
    <t>ETTAH IMOH</t>
  </si>
  <si>
    <t>BSc. BUS ADMIN.'92, SSCE'85</t>
  </si>
  <si>
    <t>08055946897</t>
  </si>
  <si>
    <t>sidinawpaul2020@yahoo.co.uk</t>
  </si>
  <si>
    <t>SIDI .N.</t>
  </si>
  <si>
    <t>B E D.(S S)'02, N C E'02,SSCE'98</t>
  </si>
  <si>
    <t>07033642246</t>
  </si>
  <si>
    <t>smilingqueen4real_2@yahoo.com</t>
  </si>
  <si>
    <t>INIMBUK F.</t>
  </si>
  <si>
    <t>OBIOMA NGWA</t>
  </si>
  <si>
    <t>IR/SS'11,SSCE'07</t>
  </si>
  <si>
    <t>08141254666</t>
  </si>
  <si>
    <t>aisharussell15@gmail.com</t>
  </si>
  <si>
    <t>AKINYEMI</t>
  </si>
  <si>
    <t>MOJISOLA AISHA</t>
  </si>
  <si>
    <t>BSC P.SCIENCE'10, ND ADMIN'05</t>
  </si>
  <si>
    <t>08035892426</t>
  </si>
  <si>
    <t>bunmsy4real@ymail.com</t>
  </si>
  <si>
    <t>AIYENALE</t>
  </si>
  <si>
    <t>BSC BUS ADMIN'09,NECO'02</t>
  </si>
  <si>
    <t>08032780359</t>
  </si>
  <si>
    <t>obruche29@yahoo.com</t>
  </si>
  <si>
    <t>OPHIOHONREN</t>
  </si>
  <si>
    <t>ARTHUR O</t>
  </si>
  <si>
    <t>UDU</t>
  </si>
  <si>
    <t>BA(HIST)'03, SSCE'95</t>
  </si>
  <si>
    <t>07036890652</t>
  </si>
  <si>
    <t>31may88@gmail.com</t>
  </si>
  <si>
    <t>KASSAM</t>
  </si>
  <si>
    <t>NENMAN GOLWI</t>
  </si>
  <si>
    <t>B A. THEATER ARTS' 10</t>
  </si>
  <si>
    <t>08034668295</t>
  </si>
  <si>
    <t>ohejeteddy85@gmail.com</t>
  </si>
  <si>
    <t>OHEJE</t>
  </si>
  <si>
    <t>INAWO TEDDY</t>
  </si>
  <si>
    <t>BSC PUB ADMIN' 10</t>
  </si>
  <si>
    <t>07031551544</t>
  </si>
  <si>
    <t>gamzakijingina@gmail.com</t>
  </si>
  <si>
    <t>SAMU</t>
  </si>
  <si>
    <t>GAMZAKI JINGINA</t>
  </si>
  <si>
    <t>BOGORO</t>
  </si>
  <si>
    <t>BSC(BUS.ADMIN)'10, SSCE' 02</t>
  </si>
  <si>
    <t>08068600598</t>
  </si>
  <si>
    <t>bik8623@yahoo.com</t>
  </si>
  <si>
    <t>BSc. SOC.'12, SSCE'06</t>
  </si>
  <si>
    <t>08065396277</t>
  </si>
  <si>
    <t>abdullalaosabo26@yahoo.com</t>
  </si>
  <si>
    <t>MOHAMMED ARI</t>
  </si>
  <si>
    <t>BA(ISLAMIC STUDY)'09,SSCE'06</t>
  </si>
  <si>
    <t>08068459758</t>
  </si>
  <si>
    <t>RAMATU B.</t>
  </si>
  <si>
    <t>BSC (SOCIO '08, WASSCE '93</t>
  </si>
  <si>
    <t>08065723099</t>
  </si>
  <si>
    <t>aishazakari@yahoo.com</t>
  </si>
  <si>
    <t>AISHA ABUBAKAR</t>
  </si>
  <si>
    <t>BSC BUSINESS ADMIN '11</t>
  </si>
  <si>
    <t>08036237142</t>
  </si>
  <si>
    <t>ruthgeorginaaudu@yahoo.com</t>
  </si>
  <si>
    <t>GEORGINA AUDU</t>
  </si>
  <si>
    <t>BED EDUCATION '10</t>
  </si>
  <si>
    <t>08032858223</t>
  </si>
  <si>
    <t>andybakks2000@gmail.com</t>
  </si>
  <si>
    <t>BAKO DOMA</t>
  </si>
  <si>
    <t>BSC BUSINESS ADMIN. '10</t>
  </si>
  <si>
    <t>08037059764</t>
  </si>
  <si>
    <t>yamujaphet@gmail.com</t>
  </si>
  <si>
    <t>YAMU</t>
  </si>
  <si>
    <t>JAPHAT AKOLO</t>
  </si>
  <si>
    <t>BA ENGLISH '10</t>
  </si>
  <si>
    <t>08089376266</t>
  </si>
  <si>
    <t>abzsarkinfada@hotmail.com</t>
  </si>
  <si>
    <t>BASHIR ZUBAIRU</t>
  </si>
  <si>
    <t>BSC '10</t>
  </si>
  <si>
    <t>07037514142</t>
  </si>
  <si>
    <t>uweloede@gmail.com</t>
  </si>
  <si>
    <t>UWELO</t>
  </si>
  <si>
    <t>EDE EGYA</t>
  </si>
  <si>
    <t>08039711074</t>
  </si>
  <si>
    <t>tupac08039@gmail.com</t>
  </si>
  <si>
    <t>A. MATHEW</t>
  </si>
  <si>
    <t>B.SC '10,</t>
  </si>
  <si>
    <t>08036163520</t>
  </si>
  <si>
    <t>akawudavid@gmail.com</t>
  </si>
  <si>
    <t>EKAM. AKAWU</t>
  </si>
  <si>
    <t>B.SC '05</t>
  </si>
  <si>
    <t>08035856265</t>
  </si>
  <si>
    <t>helensunday69@gmail.com</t>
  </si>
  <si>
    <t>SUNDAY OLAWOYIN</t>
  </si>
  <si>
    <t>B.SC (BUSS ADMIN)'09, SSCE'06</t>
  </si>
  <si>
    <t>08033673797</t>
  </si>
  <si>
    <t>suleasoro@gmail.com</t>
  </si>
  <si>
    <t xml:space="preserve">SULEMAN </t>
  </si>
  <si>
    <t>B.A.(LINGUISTICS)'07, SSCE'02</t>
  </si>
  <si>
    <t>08164229589</t>
  </si>
  <si>
    <t>deborahphilomenon17@gmail.com</t>
  </si>
  <si>
    <t>EBUGA P.</t>
  </si>
  <si>
    <t>B.SC(POL.SCI)'10, SSCE' 00</t>
  </si>
  <si>
    <t>08134063244</t>
  </si>
  <si>
    <t>aishasba@gmail.com</t>
  </si>
  <si>
    <t>BAKO USMAN</t>
  </si>
  <si>
    <t>B.SC (BUSS ADMIN)'10</t>
  </si>
  <si>
    <t>08069318208</t>
  </si>
  <si>
    <t>marufatiba@gmail.com</t>
  </si>
  <si>
    <t>O. MARUFU</t>
  </si>
  <si>
    <t>B.SC (ECONS)07, SSCE'03</t>
  </si>
  <si>
    <t>08060285316</t>
  </si>
  <si>
    <t>bilky80@gmail.com</t>
  </si>
  <si>
    <t>B.SC BUS ADM '03</t>
  </si>
  <si>
    <t>muksas2012@yahoo.com</t>
  </si>
  <si>
    <t>AGATU</t>
  </si>
  <si>
    <t>PGD(CONFLICT MGT &amp; PEACEST '12, BSC(POL SC)'02</t>
  </si>
  <si>
    <t>ddorisagor@gmail.com</t>
  </si>
  <si>
    <t>AGOR</t>
  </si>
  <si>
    <t>DORIS DOOYUM</t>
  </si>
  <si>
    <t>BSC(SOC)'99, SSCE'01</t>
  </si>
  <si>
    <t>07036910542</t>
  </si>
  <si>
    <t>KHADIJAH</t>
  </si>
  <si>
    <t>BSC(BUS ADM)'09, SSCE'02</t>
  </si>
  <si>
    <t>08036561424</t>
  </si>
  <si>
    <t>joke.ifawoye@gmail.com</t>
  </si>
  <si>
    <t>IFAWOYE</t>
  </si>
  <si>
    <t>AJOKE NEE</t>
  </si>
  <si>
    <t>LAGOS MAINLAND</t>
  </si>
  <si>
    <t>BSc. POL. SCI.'02</t>
  </si>
  <si>
    <t>08068593840</t>
  </si>
  <si>
    <t>sundayakawu@gmail.com</t>
  </si>
  <si>
    <t>SUNDAY ENWON</t>
  </si>
  <si>
    <t>BSc. SOCIOLOGY'09</t>
  </si>
  <si>
    <t>08036527320</t>
  </si>
  <si>
    <t>M.SCPOL.SCI'13, PGD' 05,BSC' 09, SSCE' 09</t>
  </si>
  <si>
    <t>08033172191</t>
  </si>
  <si>
    <t>samikanu6@gmail.com</t>
  </si>
  <si>
    <t>IKUM</t>
  </si>
  <si>
    <t>NKANU SAM</t>
  </si>
  <si>
    <t>BSC.BUS.MGT' 02</t>
  </si>
  <si>
    <t>08137959627</t>
  </si>
  <si>
    <t>adeyemioluwafemi30@yahoo.com</t>
  </si>
  <si>
    <t>ADEYEMI</t>
  </si>
  <si>
    <t>E. OLUWAFEMI</t>
  </si>
  <si>
    <t>BSc. BUS. ADMIN'03</t>
  </si>
  <si>
    <t>07037564900</t>
  </si>
  <si>
    <t>ojb.oyibo@yahoo.com</t>
  </si>
  <si>
    <t>OJONIMI</t>
  </si>
  <si>
    <t>JOHN OYIBO</t>
  </si>
  <si>
    <t>B.A ENGLISH '07, SSCE '02</t>
  </si>
  <si>
    <t>08035884348</t>
  </si>
  <si>
    <t>dzenei47@gmail.com</t>
  </si>
  <si>
    <t>JENNY</t>
  </si>
  <si>
    <t>BEN IWARA</t>
  </si>
  <si>
    <t>B.A LING &amp; COM,DIP ENG &amp; COM SKILL '04, SSCE '02</t>
  </si>
  <si>
    <t>07037780094</t>
  </si>
  <si>
    <t>shehumshittu@gmail.com</t>
  </si>
  <si>
    <t>SHEHU MOHAMMED</t>
  </si>
  <si>
    <t>M.L.A 96</t>
  </si>
  <si>
    <t>08059561638</t>
  </si>
  <si>
    <t>shefiu4allah@yahoo.com</t>
  </si>
  <si>
    <t>OKANLAWON</t>
  </si>
  <si>
    <t xml:space="preserve">SEFIU </t>
  </si>
  <si>
    <t>B.SC ECONS ‘10</t>
  </si>
  <si>
    <t>07034596444</t>
  </si>
  <si>
    <t xml:space="preserve">SANUSI </t>
  </si>
  <si>
    <t>BSC BUS ADMIN '08, WAEC '02</t>
  </si>
  <si>
    <t>08076204225</t>
  </si>
  <si>
    <t>ayibetusani@gmail.com</t>
  </si>
  <si>
    <t xml:space="preserve">AYIBATU </t>
  </si>
  <si>
    <t>BSc.(POL. SCIENCE)'07, SSCE'01</t>
  </si>
  <si>
    <t>07036828759</t>
  </si>
  <si>
    <t>iykewin2015@gmail.com</t>
  </si>
  <si>
    <t>NZE</t>
  </si>
  <si>
    <t>IKECHI FRANCIS</t>
  </si>
  <si>
    <t>ISIALA-NGWA SOUTH</t>
  </si>
  <si>
    <t>B.SC. B/ADMIN’13</t>
  </si>
  <si>
    <t>08036067506</t>
  </si>
  <si>
    <t>aishaibrahim@gmail.com</t>
  </si>
  <si>
    <t>B.SC POLY SEC</t>
  </si>
  <si>
    <t>08093354545</t>
  </si>
  <si>
    <t>akinbodesolomon@yahoo.com</t>
  </si>
  <si>
    <t>AKINBODE</t>
  </si>
  <si>
    <t>O. SOLOMON</t>
  </si>
  <si>
    <t xml:space="preserve">B.TECH T/PORT MGT’10 </t>
  </si>
  <si>
    <t>08039373738</t>
  </si>
  <si>
    <t>oyeleke.moshood@yahoo.com</t>
  </si>
  <si>
    <t>OYELEKE</t>
  </si>
  <si>
    <t>ABIOLA MOSHOOD</t>
  </si>
  <si>
    <t>B.SC BUS ADMIN’10</t>
  </si>
  <si>
    <t>08066848182</t>
  </si>
  <si>
    <t>biby_Monday@yahoo.com</t>
  </si>
  <si>
    <t>BASSEY UDOKANG</t>
  </si>
  <si>
    <t>IKONO</t>
  </si>
  <si>
    <t>B.SC BUS MGT’12</t>
  </si>
  <si>
    <t>08069540055</t>
  </si>
  <si>
    <t>husseiniadam1981@gmail.com</t>
  </si>
  <si>
    <t>HUSSEINI</t>
  </si>
  <si>
    <t xml:space="preserve">ADEMU </t>
  </si>
  <si>
    <t>B.SC BUS ADMIN’09</t>
  </si>
  <si>
    <t>07069654751</t>
  </si>
  <si>
    <t>ufuomaomosor@gmail.com</t>
  </si>
  <si>
    <t>OMOSOR</t>
  </si>
  <si>
    <t>UFUOMA R.</t>
  </si>
  <si>
    <t xml:space="preserve">DELTA </t>
  </si>
  <si>
    <t>B.SC BUS ADMIN’11</t>
  </si>
  <si>
    <t>08034981559</t>
  </si>
  <si>
    <t>danielafiniki@yahoo.com</t>
  </si>
  <si>
    <t>AFINIKI AYENAJEYI</t>
  </si>
  <si>
    <t>08033057815</t>
  </si>
  <si>
    <t>babaabel184@yahoo.com</t>
  </si>
  <si>
    <t>ABEL OLOCHE</t>
  </si>
  <si>
    <t>08061608393</t>
  </si>
  <si>
    <t>daudaibrahim900@gmail.com</t>
  </si>
  <si>
    <t>07033391959</t>
  </si>
  <si>
    <t>ADEJO</t>
  </si>
  <si>
    <t>DANIEL OTACHE</t>
  </si>
  <si>
    <t>B.SC PUB. ADMIN ‘12</t>
  </si>
  <si>
    <t>08032681502</t>
  </si>
  <si>
    <t>AGOHA</t>
  </si>
  <si>
    <t>NWABUEZE FRIDAY</t>
  </si>
  <si>
    <t>B.SC ADULTS EDU.’08</t>
  </si>
  <si>
    <t>09031316575</t>
  </si>
  <si>
    <t>msadiqtom@gmail.com</t>
  </si>
  <si>
    <t>B.Sc PUB ADMIN '13</t>
  </si>
  <si>
    <t>08067070863</t>
  </si>
  <si>
    <t>alijabann77@yahoo.com</t>
  </si>
  <si>
    <t>B. ALLIYU</t>
  </si>
  <si>
    <t>BSC MANAGEMENT,08</t>
  </si>
  <si>
    <t>09094147961</t>
  </si>
  <si>
    <t>aalhamdu79@gmail.com</t>
  </si>
  <si>
    <t xml:space="preserve">ALHAMDU </t>
  </si>
  <si>
    <t>BA P/ADMIN</t>
  </si>
  <si>
    <t>07064498597</t>
  </si>
  <si>
    <t>sanioseze@gmail.com</t>
  </si>
  <si>
    <t>SANI OSEZE</t>
  </si>
  <si>
    <t>B.SC. LINGUISTIC’13</t>
  </si>
  <si>
    <t>08060862422</t>
  </si>
  <si>
    <t>divinefortune2011@yahoo.com</t>
  </si>
  <si>
    <t>OJUMU</t>
  </si>
  <si>
    <t>BOLANLE STELLA</t>
  </si>
  <si>
    <t>B.SC BUS ADMIN’08</t>
  </si>
  <si>
    <t>08036010700</t>
  </si>
  <si>
    <t>amadidi86@gmail.com</t>
  </si>
  <si>
    <t>B.SC PUB ADMIN’12</t>
  </si>
  <si>
    <t>08034528740</t>
  </si>
  <si>
    <t>INYANG</t>
  </si>
  <si>
    <t>EFFIONG PAUL</t>
  </si>
  <si>
    <t>IBESIKPO ASUTAN</t>
  </si>
  <si>
    <t>BSC. POL SCI.</t>
  </si>
  <si>
    <t>08037803256</t>
  </si>
  <si>
    <t>salamatu.sule@yahoo.com</t>
  </si>
  <si>
    <t xml:space="preserve">SULE </t>
  </si>
  <si>
    <t>B.SC PUB. ADMIN.</t>
  </si>
  <si>
    <t>07060798131</t>
  </si>
  <si>
    <t>sanimuh30@gmail.com</t>
  </si>
  <si>
    <t>B.SC P/ADMIN’10</t>
  </si>
  <si>
    <t>08035845080</t>
  </si>
  <si>
    <t>abdulgafarlasade1@gmail.com</t>
  </si>
  <si>
    <t>ABDULGAFAR</t>
  </si>
  <si>
    <t xml:space="preserve">LASADE </t>
  </si>
  <si>
    <t>08036040663</t>
  </si>
  <si>
    <t>molgy2001@gmail.com</t>
  </si>
  <si>
    <t>RAYMOND</t>
  </si>
  <si>
    <t>JAMES NGWAN</t>
  </si>
  <si>
    <t>B.SC. POL SCIENCE</t>
  </si>
  <si>
    <t>07068227908</t>
  </si>
  <si>
    <t>lexzybaba@gmail.com</t>
  </si>
  <si>
    <t>BADO LEGBE</t>
  </si>
  <si>
    <t>B.SC. B/ ADMIN’10</t>
  </si>
  <si>
    <t>08037752521</t>
  </si>
  <si>
    <t>amike63@yahoo.com</t>
  </si>
  <si>
    <t>ADEJOH</t>
  </si>
  <si>
    <t>MICHAEL OJODALE</t>
  </si>
  <si>
    <t>B.SC. PUB/ADMIN’08</t>
  </si>
  <si>
    <t>08109118634</t>
  </si>
  <si>
    <t>usmanelizabeth@gmail.com</t>
  </si>
  <si>
    <t>B.A. ADULT EDU.</t>
  </si>
  <si>
    <t>08161817291</t>
  </si>
  <si>
    <t>harunasamuel7@gmail.com</t>
  </si>
  <si>
    <t xml:space="preserve">B.SC POL. SCIENCE </t>
  </si>
  <si>
    <t>08065784231</t>
  </si>
  <si>
    <t>ABAKA BLESSING</t>
  </si>
  <si>
    <t>07036508251</t>
  </si>
  <si>
    <t>iwarajonah@gmail.com</t>
  </si>
  <si>
    <t>IWARA</t>
  </si>
  <si>
    <t>JONAH BEN</t>
  </si>
  <si>
    <t>B.ED ELEM. EDU’08</t>
  </si>
  <si>
    <t>07065901993</t>
  </si>
  <si>
    <t>princechamsan@gmail.com</t>
  </si>
  <si>
    <t>YAKTOR</t>
  </si>
  <si>
    <t>CHAMSAN INUSA</t>
  </si>
  <si>
    <t>B.SC BUS ADMIN’13</t>
  </si>
  <si>
    <t>08039282022</t>
  </si>
  <si>
    <t>rityworld@yahoo.com</t>
  </si>
  <si>
    <t xml:space="preserve">IZEVBIGIE </t>
  </si>
  <si>
    <t>B.SC. POL SCI &amp;PUB AD’12</t>
  </si>
  <si>
    <t>08107715310</t>
  </si>
  <si>
    <t>O. PETER</t>
  </si>
  <si>
    <t>08070862323</t>
  </si>
  <si>
    <t>agboeneojo@yahoo.com</t>
  </si>
  <si>
    <t xml:space="preserve">ENEOJO </t>
  </si>
  <si>
    <t>B.SC MGT ‘10</t>
  </si>
  <si>
    <t>08062885794</t>
  </si>
  <si>
    <t>mr.kbanja@gmail.com</t>
  </si>
  <si>
    <t>USMAN ANJA</t>
  </si>
  <si>
    <t>B.SC. POL.SCI.’13</t>
  </si>
  <si>
    <t>08066604491</t>
  </si>
  <si>
    <t>ifeanyinchris@gmail.com</t>
  </si>
  <si>
    <t>OKORO</t>
  </si>
  <si>
    <t>CHRISTAIN I.</t>
  </si>
  <si>
    <t xml:space="preserve">  B SC.C/RURAL DEV. 11</t>
  </si>
  <si>
    <t>08057750823</t>
  </si>
  <si>
    <t>chooseshulli@gmail.com</t>
  </si>
  <si>
    <t xml:space="preserve">SHULAMMITE </t>
  </si>
  <si>
    <t>B.SC (ED. AGRI. SC)</t>
  </si>
  <si>
    <t>08066644391</t>
  </si>
  <si>
    <t>rit2alu@gmail.com</t>
  </si>
  <si>
    <t xml:space="preserve">RITA </t>
  </si>
  <si>
    <t>B.SC ADMIN/PLAN.’14</t>
  </si>
  <si>
    <t>08022228538</t>
  </si>
  <si>
    <t>omezzus@yahoo.com</t>
  </si>
  <si>
    <t>MAYAKI</t>
  </si>
  <si>
    <t>SAMUEL OMEIZA</t>
  </si>
  <si>
    <t>BA PUB. ADMIN ‘02</t>
  </si>
  <si>
    <t>08033226595</t>
  </si>
  <si>
    <t>taheermusawa@gmail.com</t>
  </si>
  <si>
    <t>TAHIR</t>
  </si>
  <si>
    <t xml:space="preserve">KATSINA </t>
  </si>
  <si>
    <t>MUSAWA</t>
  </si>
  <si>
    <t xml:space="preserve">B.SC. BUS. ADMIN </t>
  </si>
  <si>
    <t>07034934033</t>
  </si>
  <si>
    <t>source2bless@gmail.com</t>
  </si>
  <si>
    <t>NKANTA</t>
  </si>
  <si>
    <t>ANIEFIOK IME</t>
  </si>
  <si>
    <t>B.SC POLITICAL SCI.’12</t>
  </si>
  <si>
    <t>07032285289</t>
  </si>
  <si>
    <t>paulbarde2020@outlook.com</t>
  </si>
  <si>
    <t>PAUL E.</t>
  </si>
  <si>
    <t>B.SC PUB ADM ‘09</t>
  </si>
  <si>
    <t>08084198353</t>
  </si>
  <si>
    <t>kallamakpa@gmail.com</t>
  </si>
  <si>
    <t>KALLAMU ABDUL</t>
  </si>
  <si>
    <t>PGDE’12, B.SC PL. SCI.’10</t>
  </si>
  <si>
    <t>08064424288</t>
  </si>
  <si>
    <t>harryjviko29@gmail.com</t>
  </si>
  <si>
    <t>VIKO</t>
  </si>
  <si>
    <t>HARRY JOHN</t>
  </si>
  <si>
    <t>B.SC BUS.ADMIN’03 MBA’07, M.SC RISK MANT’12</t>
  </si>
  <si>
    <t>08163021765</t>
  </si>
  <si>
    <t>daisyzoakah@yahoo.com</t>
  </si>
  <si>
    <t>ZOAKAH</t>
  </si>
  <si>
    <t>DAISY SUNDAY</t>
  </si>
  <si>
    <t>B.SC BUS. ADMIN’11</t>
  </si>
  <si>
    <t>08062985740</t>
  </si>
  <si>
    <t>shaibujamiu12@gmail.com</t>
  </si>
  <si>
    <t xml:space="preserve">JAMIU </t>
  </si>
  <si>
    <t>B.SC PUBLIC ADMIN’10</t>
  </si>
  <si>
    <t>08141162459</t>
  </si>
  <si>
    <t>sanibala330@gmail.com</t>
  </si>
  <si>
    <t>BALA BATURE</t>
  </si>
  <si>
    <t>B. SC. PUB/ADM’12</t>
  </si>
  <si>
    <t>08035335656</t>
  </si>
  <si>
    <t>ae/kwengba@yahoo.com</t>
  </si>
  <si>
    <t xml:space="preserve">EL-BADAMAS </t>
  </si>
  <si>
    <t>B.SC. POL. SC. ‘11</t>
  </si>
  <si>
    <t>08063235710</t>
  </si>
  <si>
    <t>whytee70@yahoo.com</t>
  </si>
  <si>
    <t>SHADO ISMAILA</t>
  </si>
  <si>
    <t>B.SC BUS ADM</t>
  </si>
  <si>
    <t>070366265</t>
  </si>
  <si>
    <t>adamabash87@yahoo.com</t>
  </si>
  <si>
    <t xml:space="preserve">ADAMA </t>
  </si>
  <si>
    <t>08063875374</t>
  </si>
  <si>
    <t>abbasakaaba@yahoo.com</t>
  </si>
  <si>
    <t>AKA'ABA</t>
  </si>
  <si>
    <t>08032616333</t>
  </si>
  <si>
    <t>NGOZI JOY</t>
  </si>
  <si>
    <t>BSc. PUBLIC ADMIN.'09</t>
  </si>
  <si>
    <t>08036543600</t>
  </si>
  <si>
    <t>jibrinatabs@yahoo.com</t>
  </si>
  <si>
    <t xml:space="preserve">BABAYARO </t>
  </si>
  <si>
    <t>B.SC. PUB/ADMIN</t>
  </si>
  <si>
    <t>08038158724</t>
  </si>
  <si>
    <t>akperhe_boscopam@yahoo.com</t>
  </si>
  <si>
    <t>AKPERHE</t>
  </si>
  <si>
    <t>URUEMUESIRI B.</t>
  </si>
  <si>
    <t>B.SC. BUS/EDU</t>
  </si>
  <si>
    <t>09099104267</t>
  </si>
  <si>
    <t>sadeeqyamusa@gmail.com</t>
  </si>
  <si>
    <t>ABUBAKAR S.</t>
  </si>
  <si>
    <t>07035224091</t>
  </si>
  <si>
    <t>okoshone.ufuoma@yahoo.com</t>
  </si>
  <si>
    <t>OKOSHONE</t>
  </si>
  <si>
    <t>PEACE UFUOMA</t>
  </si>
  <si>
    <t>B.ED FINE/APPLIED ART’12</t>
  </si>
  <si>
    <t>08065792303</t>
  </si>
  <si>
    <t>dazimary@ymail.com</t>
  </si>
  <si>
    <t>MARY DAVI</t>
  </si>
  <si>
    <t>B.Sc Geo '11</t>
  </si>
  <si>
    <t>08106558844</t>
  </si>
  <si>
    <t>umarhassana234@yahoo.com</t>
  </si>
  <si>
    <t xml:space="preserve">UMAR  </t>
  </si>
  <si>
    <t>HASSANA  KASIM</t>
  </si>
  <si>
    <t>NECO 08</t>
  </si>
  <si>
    <t>08035865859</t>
  </si>
  <si>
    <t>yahayamohammed443@gmail.com</t>
  </si>
  <si>
    <t>YAHAYA MOHAMMED</t>
  </si>
  <si>
    <t>BSC POL SC.ND(BUS STUDY)'04, NECO'02</t>
  </si>
  <si>
    <t>3387</t>
  </si>
  <si>
    <t>408436</t>
  </si>
  <si>
    <t>07067411836</t>
  </si>
  <si>
    <t>shiffiroughcoin@yahoo.com</t>
  </si>
  <si>
    <t>SHIFITANURE</t>
  </si>
  <si>
    <t>B.SC BUSS ADM '16, SSCE '10</t>
  </si>
  <si>
    <t>3362</t>
  </si>
  <si>
    <t>408411</t>
  </si>
  <si>
    <t>08169258833</t>
  </si>
  <si>
    <t>kayodesamuel4life@gmail.com</t>
  </si>
  <si>
    <t>AKANGBE</t>
  </si>
  <si>
    <t>KAYODE SAMUEL</t>
  </si>
  <si>
    <t>Bsc Buss Admn, 17</t>
  </si>
  <si>
    <t>3365</t>
  </si>
  <si>
    <t>408410</t>
  </si>
  <si>
    <t>07039153433</t>
  </si>
  <si>
    <t>dotunojo@rocketmail.com</t>
  </si>
  <si>
    <t>OLADOTUN AYANWUMI</t>
  </si>
  <si>
    <t>B.SC BUSS. ADMIN '13</t>
  </si>
  <si>
    <t>3369</t>
  </si>
  <si>
    <t>408414</t>
  </si>
  <si>
    <t>07034940132</t>
  </si>
  <si>
    <t>cherishfresh5000000@gmail.com</t>
  </si>
  <si>
    <t>PHOEBE ADAMS</t>
  </si>
  <si>
    <t>B.SC ENTERPRENEURSHIP STU</t>
  </si>
  <si>
    <t>408415</t>
  </si>
  <si>
    <t>07035895153</t>
  </si>
  <si>
    <t>ifejelalo@gmail.com</t>
  </si>
  <si>
    <t>OLAGOROYE</t>
  </si>
  <si>
    <t>LOVELINE KEMI</t>
  </si>
  <si>
    <t>B. SC BUSS ADM '12, SSCE '02</t>
  </si>
  <si>
    <t>3344</t>
  </si>
  <si>
    <t>408424</t>
  </si>
  <si>
    <t>08032884348</t>
  </si>
  <si>
    <t>eve4sure@ymail.com</t>
  </si>
  <si>
    <t>OLUSANYA</t>
  </si>
  <si>
    <t>B.SC BUSS ADM '09, SSCE '02</t>
  </si>
  <si>
    <t>3379</t>
  </si>
  <si>
    <t>408435</t>
  </si>
  <si>
    <t>07037770759</t>
  </si>
  <si>
    <t>donnynat2010@yahoo.com</t>
  </si>
  <si>
    <t>OTOBO</t>
  </si>
  <si>
    <t>NATHAN DOMINIC</t>
  </si>
  <si>
    <t>SSCE '08, B.SC SOC SCI '15</t>
  </si>
  <si>
    <t>3346</t>
  </si>
  <si>
    <t>408422</t>
  </si>
  <si>
    <t>07060577637</t>
  </si>
  <si>
    <t>jummyk812@gmail.com</t>
  </si>
  <si>
    <t>ADELEKE</t>
  </si>
  <si>
    <t>OLAKITAN OLAJUMOKE</t>
  </si>
  <si>
    <t>B.SC ED ECON '14, SSCE '05</t>
  </si>
  <si>
    <t>3421</t>
  </si>
  <si>
    <t>499485</t>
  </si>
  <si>
    <t>08060727859</t>
  </si>
  <si>
    <t xml:space="preserve">ISAH </t>
  </si>
  <si>
    <t>B.A ISLAMIC STU. '09, SSCE 98</t>
  </si>
  <si>
    <t>3410</t>
  </si>
  <si>
    <t>499506</t>
  </si>
  <si>
    <t>08032921400</t>
  </si>
  <si>
    <t xml:space="preserve">ROSE </t>
  </si>
  <si>
    <t>B.Sc Pub '18, WAEC '03, NECO '03</t>
  </si>
  <si>
    <t>3427</t>
  </si>
  <si>
    <t>499557</t>
  </si>
  <si>
    <t>08025257648</t>
  </si>
  <si>
    <t>midoede64@gmail.com</t>
  </si>
  <si>
    <t>EDE</t>
  </si>
  <si>
    <t>IDO MUHAMMED</t>
  </si>
  <si>
    <t>B. Sc. Peace &amp; Conf. Res. '14, DIP. (ACCT) '08, NECO '05, FSLC '83</t>
  </si>
  <si>
    <t>08032886872</t>
  </si>
  <si>
    <t>KWARRA ELYAKU</t>
  </si>
  <si>
    <t>B. SC POL. SCI. '12, SSCE 07</t>
  </si>
  <si>
    <t>ABOKI USMAN</t>
  </si>
  <si>
    <t>485142</t>
  </si>
  <si>
    <t>08036052251</t>
  </si>
  <si>
    <t>IBRAHIM ADAMU</t>
  </si>
  <si>
    <t>31/12/1990</t>
  </si>
  <si>
    <t>499605</t>
  </si>
  <si>
    <t>ALIU GANIYU ADEKUNLE</t>
  </si>
  <si>
    <t>14/04/1990</t>
  </si>
  <si>
    <t>B. ARTS 2018 SSCE '14</t>
  </si>
  <si>
    <t>07037250596</t>
  </si>
  <si>
    <t>badmustbt@gmail.com</t>
  </si>
  <si>
    <t>GBADAMOSI</t>
  </si>
  <si>
    <t>BABATUNDE ADENIRAN</t>
  </si>
  <si>
    <t>14/09/1988</t>
  </si>
  <si>
    <t>B. SC BUS ADMIN. SSCE 2007, FSLC '01</t>
  </si>
  <si>
    <t>07035881447</t>
  </si>
  <si>
    <t>ahmedaliyu555@gmail.com</t>
  </si>
  <si>
    <t>ALIYU AHMED USMAN</t>
  </si>
  <si>
    <t>AHMED USMAN</t>
  </si>
  <si>
    <t>B. SC POL. SC. '14</t>
  </si>
  <si>
    <t>08092369909</t>
  </si>
  <si>
    <t>jessebillykonha@yahoo.com</t>
  </si>
  <si>
    <t>EMI JESSE</t>
  </si>
  <si>
    <t>BILLY KONHA</t>
  </si>
  <si>
    <t>26/01/1995</t>
  </si>
  <si>
    <t>BRASS</t>
  </si>
  <si>
    <t>BRA</t>
  </si>
  <si>
    <t>B. SC POL. SC. '15</t>
  </si>
  <si>
    <t>13/01/2021</t>
  </si>
  <si>
    <t>07061531291</t>
  </si>
  <si>
    <t>idrismuhammadcastrol@gmail.com</t>
  </si>
  <si>
    <t>MOHAMMED S.</t>
  </si>
  <si>
    <t>NECO 10 B.A (hons.) Islamic Studies 2016</t>
  </si>
  <si>
    <t>08032975041</t>
  </si>
  <si>
    <t>dalhatudodo@gmail.com</t>
  </si>
  <si>
    <t>RUFAI</t>
  </si>
  <si>
    <t>DIP.PUB ADMIN'08 SSCE '03</t>
  </si>
  <si>
    <t>07065581422</t>
  </si>
  <si>
    <t>idrisaliyuahmed@yahoo.com</t>
  </si>
  <si>
    <t>ALIYU .A.</t>
  </si>
  <si>
    <t>ND '09, NECO '06</t>
  </si>
  <si>
    <t>08131585701</t>
  </si>
  <si>
    <t>aliadamu54@yahoo.com</t>
  </si>
  <si>
    <t>ADAMU MARKUS</t>
  </si>
  <si>
    <t>ND MKT'04 BSC PUB ADMIN</t>
  </si>
  <si>
    <t>08035048066</t>
  </si>
  <si>
    <t>LADI ANTHONIA</t>
  </si>
  <si>
    <t>18/11/1980</t>
  </si>
  <si>
    <t>B.ED  ENG 2012  SSCE 2002 FSLC 1991</t>
  </si>
  <si>
    <t>28/3/2019</t>
  </si>
  <si>
    <t>16/1/2023</t>
  </si>
  <si>
    <t>28/3/2021</t>
  </si>
  <si>
    <t>08160241040</t>
  </si>
  <si>
    <t>SURAJU</t>
  </si>
  <si>
    <t>BA. ENG&amp;LIT 2013 SSCE2007</t>
  </si>
  <si>
    <t>18/1/2023</t>
  </si>
  <si>
    <t>07034847747</t>
  </si>
  <si>
    <t>abduloyibo58@gmail.com</t>
  </si>
  <si>
    <t>SSCE '08 BSC BUS ADMIN</t>
  </si>
  <si>
    <t>08035910579</t>
  </si>
  <si>
    <t>kabiruusman442@gmail.com</t>
  </si>
  <si>
    <t>BSC POL SC, 2019 POLY.DIP(LAND.ADMIN)' 78, SSCE' 08</t>
  </si>
  <si>
    <t>08036264484</t>
  </si>
  <si>
    <t>isaabubello@gmail.com</t>
  </si>
  <si>
    <t>ABUBAKAR BELLO</t>
  </si>
  <si>
    <t>BSC ADMINND B/ STUDIES</t>
  </si>
  <si>
    <t>08078154872</t>
  </si>
  <si>
    <t>syadamus16@gmail.com</t>
  </si>
  <si>
    <t>YAHAYA ADAMUS</t>
  </si>
  <si>
    <t>BSC POLND (CM)'06, SSCE'04</t>
  </si>
  <si>
    <t>08100020222</t>
  </si>
  <si>
    <t>malleallu@gmail.com</t>
  </si>
  <si>
    <t>MALLE</t>
  </si>
  <si>
    <t>ALLU</t>
  </si>
  <si>
    <t>BSC BUS, ND(BUSS ADMIN)'08 SSCE'03</t>
  </si>
  <si>
    <t>506111</t>
  </si>
  <si>
    <t>08034502744</t>
  </si>
  <si>
    <t>SHERIFAT OMOWUMI</t>
  </si>
  <si>
    <t>BSc. PUB. ADMIN'18</t>
  </si>
  <si>
    <t>506085</t>
  </si>
  <si>
    <t>07061946797</t>
  </si>
  <si>
    <t>ALAYANDE</t>
  </si>
  <si>
    <t>OMOYENI MERCY</t>
  </si>
  <si>
    <t>HND'16, SSCE '10</t>
  </si>
  <si>
    <t>506213</t>
  </si>
  <si>
    <t>08131258290</t>
  </si>
  <si>
    <t xml:space="preserve">SALEH </t>
  </si>
  <si>
    <t>08/03/1992</t>
  </si>
  <si>
    <t>B.SC'16 NECO '08</t>
  </si>
  <si>
    <t>506258</t>
  </si>
  <si>
    <t>08084195996</t>
  </si>
  <si>
    <t>ADEJUMOKE18@GMAIL.COM</t>
  </si>
  <si>
    <t>MAIMUNA ADEJUMOKE</t>
  </si>
  <si>
    <t>04/04/1995</t>
  </si>
  <si>
    <t>OGO-OLUWA</t>
  </si>
  <si>
    <t>OGO</t>
  </si>
  <si>
    <t>B.A. HIST &amp; INT 17</t>
  </si>
  <si>
    <t>506155</t>
  </si>
  <si>
    <t>08065584888</t>
  </si>
  <si>
    <t>UFAUMAISHA@GMAIL.COM</t>
  </si>
  <si>
    <t xml:space="preserve">UMAR-FARUQ </t>
  </si>
  <si>
    <t>HND(POL. SCIENCE) 06</t>
  </si>
  <si>
    <t>506394</t>
  </si>
  <si>
    <t>08110420000</t>
  </si>
  <si>
    <t>osangamaryamabdullahi@gmail.com</t>
  </si>
  <si>
    <t>OSANGA</t>
  </si>
  <si>
    <t>MARYAM ABDULLAHI</t>
  </si>
  <si>
    <t>06/06/1990</t>
  </si>
  <si>
    <t>B.A. ISLAMIC STU 2017</t>
  </si>
  <si>
    <t>506436</t>
  </si>
  <si>
    <t>08032811691</t>
  </si>
  <si>
    <t>`SULEIMANHAUWA321@GMAIL.COM</t>
  </si>
  <si>
    <t>HAUWA MUMMY</t>
  </si>
  <si>
    <t>B.SC ENTERPRENEURSHIP STU '17</t>
  </si>
  <si>
    <t>506857</t>
  </si>
  <si>
    <t>08069198490</t>
  </si>
  <si>
    <t>ABDULRAUFBUSARI@GMAIL.COM</t>
  </si>
  <si>
    <t>BUSARI</t>
  </si>
  <si>
    <t xml:space="preserve"> ABDULRAUF</t>
  </si>
  <si>
    <t>HND B/ADMIN’09 PGD’12</t>
  </si>
  <si>
    <t>506381</t>
  </si>
  <si>
    <t>08036192334</t>
  </si>
  <si>
    <t>ummuabdan7@gmail.com</t>
  </si>
  <si>
    <t xml:space="preserve">NIMATALLAH </t>
  </si>
  <si>
    <t>12/09/1984</t>
  </si>
  <si>
    <t>B.SC. ISLAMIC STUDIES 08</t>
  </si>
  <si>
    <t>506398</t>
  </si>
  <si>
    <t>08136291035</t>
  </si>
  <si>
    <t>ATABSLANTANA@GMAIL.COM</t>
  </si>
  <si>
    <t>LANTANA ATABS</t>
  </si>
  <si>
    <t>B.SC. ECONS. '14</t>
  </si>
  <si>
    <t>506924</t>
  </si>
  <si>
    <t>08065518642</t>
  </si>
  <si>
    <t>PETERSJOHN8642@GMAIL.COM</t>
  </si>
  <si>
    <t xml:space="preserve"> JOHN</t>
  </si>
  <si>
    <t>02/02/1985</t>
  </si>
  <si>
    <t>B.SC ED MATHS  2012</t>
  </si>
  <si>
    <t>506970</t>
  </si>
  <si>
    <t>08134626162</t>
  </si>
  <si>
    <t>88OKEYEMIKUMOLU@GMAIL.COM</t>
  </si>
  <si>
    <t>KUMOLU</t>
  </si>
  <si>
    <t>OPEYEMI IFEOLUWA</t>
  </si>
  <si>
    <t>OBK</t>
  </si>
  <si>
    <t>B.A ENGLISH &amp; LITERARY STUDIES ’16</t>
  </si>
  <si>
    <t>507018</t>
  </si>
  <si>
    <t>09039402603</t>
  </si>
  <si>
    <t>SAMI AMINA</t>
  </si>
  <si>
    <t>507204</t>
  </si>
  <si>
    <t>08068726686</t>
  </si>
  <si>
    <t>NGUNJI</t>
  </si>
  <si>
    <t>YOHANNA CHAMUN</t>
  </si>
  <si>
    <t>MGU</t>
  </si>
  <si>
    <t>B.SC ED ADMIN &amp; PLANNING ’11</t>
  </si>
  <si>
    <t>506378</t>
  </si>
  <si>
    <t>08055555647</t>
  </si>
  <si>
    <t>ABDULRAUF</t>
  </si>
  <si>
    <t>OLAWALE MOSHOOD</t>
  </si>
  <si>
    <t>07/02/1985</t>
  </si>
  <si>
    <t>HND BUS ADMIN’16 SSCE 04</t>
  </si>
  <si>
    <t>506417</t>
  </si>
  <si>
    <t>08032873813</t>
  </si>
  <si>
    <t>11/10/1981</t>
  </si>
  <si>
    <t>SBG</t>
  </si>
  <si>
    <t>B.A. HAUSA</t>
  </si>
  <si>
    <t>506433</t>
  </si>
  <si>
    <t>08033626642</t>
  </si>
  <si>
    <t>JAFAR TIJANI</t>
  </si>
  <si>
    <t>11/01/1990</t>
  </si>
  <si>
    <t>BSC HRM 18</t>
  </si>
  <si>
    <t>506359</t>
  </si>
  <si>
    <t>08068892987</t>
  </si>
  <si>
    <t>nurayahayatazan@gmail.com</t>
  </si>
  <si>
    <t>NURA TAZAN</t>
  </si>
  <si>
    <t>ND/HND B/ADMIN’ 08 ’13</t>
  </si>
  <si>
    <t>506390</t>
  </si>
  <si>
    <t>08166562199</t>
  </si>
  <si>
    <t>bamidelemoses12@yahoo.com</t>
  </si>
  <si>
    <t>BAMIDELE</t>
  </si>
  <si>
    <t>MOSES BABATUNDE</t>
  </si>
  <si>
    <t>01/02/1984</t>
  </si>
  <si>
    <t>EKT</t>
  </si>
  <si>
    <t>HND B/ADMIN’12</t>
  </si>
  <si>
    <t>506427</t>
  </si>
  <si>
    <t>07063575013</t>
  </si>
  <si>
    <t>MEGPHILIP@YAHOO.COM</t>
  </si>
  <si>
    <t>KWASKEBE</t>
  </si>
  <si>
    <t>MARGARET PHILIP</t>
  </si>
  <si>
    <t>03/02/1984</t>
  </si>
  <si>
    <t>ANS</t>
  </si>
  <si>
    <t>B.SC. POL. SCIENCE</t>
  </si>
  <si>
    <t>506425</t>
  </si>
  <si>
    <t>08065970390</t>
  </si>
  <si>
    <t>KAZEEM AYINDE</t>
  </si>
  <si>
    <t>08/11/1989</t>
  </si>
  <si>
    <t>HND BUS ADMIN’13</t>
  </si>
  <si>
    <t>506930</t>
  </si>
  <si>
    <t>07037476891</t>
  </si>
  <si>
    <t>GWAMNA CHRISTOPHER</t>
  </si>
  <si>
    <t>B.SC POL SCI 2015</t>
  </si>
  <si>
    <t>506386</t>
  </si>
  <si>
    <t>08065911360</t>
  </si>
  <si>
    <t>AJEGED472GMAIL.COM</t>
  </si>
  <si>
    <t>AJEGE</t>
  </si>
  <si>
    <t>DANIEL ALU</t>
  </si>
  <si>
    <t>10/08/1980</t>
  </si>
  <si>
    <t>B.A ENG '09</t>
  </si>
  <si>
    <t>507171</t>
  </si>
  <si>
    <t>07063525169</t>
  </si>
  <si>
    <t>emmanuelmoses566@gmail.com</t>
  </si>
  <si>
    <t>TUNDE MOSES</t>
  </si>
  <si>
    <t>B A ENG 18</t>
  </si>
  <si>
    <t>506402</t>
  </si>
  <si>
    <t>08144749144</t>
  </si>
  <si>
    <t>AISHAT ABUBAKAR</t>
  </si>
  <si>
    <t>11/06/1985</t>
  </si>
  <si>
    <t>506391</t>
  </si>
  <si>
    <t>09036335540</t>
  </si>
  <si>
    <t>MAHMOOD</t>
  </si>
  <si>
    <t>HAUWA BWALLAH</t>
  </si>
  <si>
    <t>06/06/1987</t>
  </si>
  <si>
    <t>B.SC POL SCI ’12</t>
  </si>
  <si>
    <t>506434</t>
  </si>
  <si>
    <t>08035794237</t>
  </si>
  <si>
    <t>HAUWA NAGOGO</t>
  </si>
  <si>
    <t>B.SC 'SOCIOLOGY '12 SSCE '07</t>
  </si>
  <si>
    <t>507005</t>
  </si>
  <si>
    <t>07033645685</t>
  </si>
  <si>
    <t>AKPUWU</t>
  </si>
  <si>
    <t>OBILE JOYCE</t>
  </si>
  <si>
    <t>B.SC. BUS ADM '09</t>
  </si>
  <si>
    <t>507048</t>
  </si>
  <si>
    <t>07030933855</t>
  </si>
  <si>
    <t>TOSYN1702@YAHOO.COM</t>
  </si>
  <si>
    <t>OLANIYI</t>
  </si>
  <si>
    <t>JOLEDO OLUWATOSIN</t>
  </si>
  <si>
    <t>MOPA-MURO</t>
  </si>
  <si>
    <t>MPM</t>
  </si>
  <si>
    <t>B.ED. EDU PSY ’10</t>
  </si>
  <si>
    <t>506895</t>
  </si>
  <si>
    <t>07058317891</t>
  </si>
  <si>
    <t>abeyjoel@yahoo.com</t>
  </si>
  <si>
    <t>GBADERO</t>
  </si>
  <si>
    <t>JOEL ADISA</t>
  </si>
  <si>
    <t>506385</t>
  </si>
  <si>
    <t>08031907007</t>
  </si>
  <si>
    <t>ALYASAUABUBAKARISA@GMAIL.COM</t>
  </si>
  <si>
    <t>ALYASAU ABUBAKAR</t>
  </si>
  <si>
    <t>B.SC SOCIOLOGY '16, SSCE '08</t>
  </si>
  <si>
    <t>506356</t>
  </si>
  <si>
    <t>09064601185</t>
  </si>
  <si>
    <t>BELLOHAJARAGANDA@GMAIL.COM</t>
  </si>
  <si>
    <t>11/11/1986</t>
  </si>
  <si>
    <t>B.A ED ISLAMIC STUDIES 2015</t>
  </si>
  <si>
    <t>506973</t>
  </si>
  <si>
    <t>08053349752</t>
  </si>
  <si>
    <t>ASABA</t>
  </si>
  <si>
    <t>ALU VICTORIA</t>
  </si>
  <si>
    <t>B.ED EDU MGT 16'</t>
  </si>
  <si>
    <t>506860</t>
  </si>
  <si>
    <t>08035756218</t>
  </si>
  <si>
    <t>MAANJETHROIII@GMAIL.COM</t>
  </si>
  <si>
    <t>ANSAN</t>
  </si>
  <si>
    <t>MA'AN JETHRO</t>
  </si>
  <si>
    <t>05/03/1986</t>
  </si>
  <si>
    <t>B.SC. POL SC 15</t>
  </si>
  <si>
    <t>506920</t>
  </si>
  <si>
    <t>08036410353</t>
  </si>
  <si>
    <t>elbangis20@gmail.com</t>
  </si>
  <si>
    <t xml:space="preserve"> IBRAHIM</t>
  </si>
  <si>
    <t>WKR</t>
  </si>
  <si>
    <t>507057</t>
  </si>
  <si>
    <t>08163989412</t>
  </si>
  <si>
    <t>SALU</t>
  </si>
  <si>
    <t>NICHOLAS BIJIMANDA</t>
  </si>
  <si>
    <t>08/06/1994</t>
  </si>
  <si>
    <t>ADA</t>
  </si>
  <si>
    <t>HNG</t>
  </si>
  <si>
    <t>B.SC.  16 M.SC 21</t>
  </si>
  <si>
    <t>506896</t>
  </si>
  <si>
    <t>08137879102</t>
  </si>
  <si>
    <t>JENWEFA@YMAIL.COM</t>
  </si>
  <si>
    <t>ENWEFA</t>
  </si>
  <si>
    <t>PIUS JAMES</t>
  </si>
  <si>
    <t>B.SC POL SCI’18</t>
  </si>
  <si>
    <t>506412</t>
  </si>
  <si>
    <t>08065584113</t>
  </si>
  <si>
    <t xml:space="preserve">AHMADU </t>
  </si>
  <si>
    <t>B.SC POL SC ‘10</t>
  </si>
  <si>
    <t>506923</t>
  </si>
  <si>
    <t>08039436272</t>
  </si>
  <si>
    <t>MUAWIYYAUMAR@YAHOO.COM</t>
  </si>
  <si>
    <t>UMAR MU'AWIYYA</t>
  </si>
  <si>
    <t>12/09/1995</t>
  </si>
  <si>
    <t>B.SC. ECONS.’16</t>
  </si>
  <si>
    <t>506369</t>
  </si>
  <si>
    <t>08050852063</t>
  </si>
  <si>
    <t>MOMSYLOVING2@GMAIL.COM</t>
  </si>
  <si>
    <t>JA'AFAR</t>
  </si>
  <si>
    <t>HAUWA USMAN</t>
  </si>
  <si>
    <t>B.SC BUS ADM '12 SSCE '08</t>
  </si>
  <si>
    <t>506416</t>
  </si>
  <si>
    <t>08036213631</t>
  </si>
  <si>
    <t>ABDULLAHIJIBRIN631@GMAIL.COM</t>
  </si>
  <si>
    <t>12/10/1970</t>
  </si>
  <si>
    <t>B.SC BUS ADMIN. ’14</t>
  </si>
  <si>
    <t>507059</t>
  </si>
  <si>
    <t>08164062561</t>
  </si>
  <si>
    <t>JESSICAOKPARA77@GMAIL.COM</t>
  </si>
  <si>
    <t>OKPARA</t>
  </si>
  <si>
    <t>CHILOTA JESSICA</t>
  </si>
  <si>
    <t>05/05/1992</t>
  </si>
  <si>
    <t>AGT</t>
  </si>
  <si>
    <t>BA BUS. ADMIN ‘19</t>
  </si>
  <si>
    <t>507047</t>
  </si>
  <si>
    <t>07067354284</t>
  </si>
  <si>
    <t>DEENSABUKAE@GMAIL.COM</t>
  </si>
  <si>
    <t>ABDULGANIYU</t>
  </si>
  <si>
    <t xml:space="preserve"> KAMALDEEN</t>
  </si>
  <si>
    <t>506932</t>
  </si>
  <si>
    <t>08171846688</t>
  </si>
  <si>
    <t>BABAESTHER00@GMAIL.COM</t>
  </si>
  <si>
    <t>ALAWO</t>
  </si>
  <si>
    <t>BABA ESTHER</t>
  </si>
  <si>
    <t>506974</t>
  </si>
  <si>
    <t>07065731348</t>
  </si>
  <si>
    <t>ODOHJOHN074@GMAIL.COM</t>
  </si>
  <si>
    <t>ODOH OGBEWU</t>
  </si>
  <si>
    <t>01/01/1992</t>
  </si>
  <si>
    <t>506889</t>
  </si>
  <si>
    <t>08072527821</t>
  </si>
  <si>
    <t>YUSRAH452@GMAIL.COM</t>
  </si>
  <si>
    <t>UMAR YUSRAH</t>
  </si>
  <si>
    <t>06/04/1982</t>
  </si>
  <si>
    <t>PUB ADM  2020  SSCE 08</t>
  </si>
  <si>
    <t>506310</t>
  </si>
  <si>
    <t>08162771970</t>
  </si>
  <si>
    <t>MARYAM IMAM</t>
  </si>
  <si>
    <t>FGG</t>
  </si>
  <si>
    <t>B.ED BUS ’11</t>
  </si>
  <si>
    <t>506311</t>
  </si>
  <si>
    <t>08036790063</t>
  </si>
  <si>
    <t>MANSUR</t>
  </si>
  <si>
    <t>BID</t>
  </si>
  <si>
    <t>B.SC CRIM AND SEC STUD 2018</t>
  </si>
  <si>
    <t>506646</t>
  </si>
  <si>
    <t>07082084098</t>
  </si>
  <si>
    <t>PAM CHOJI</t>
  </si>
  <si>
    <t>HND SEC.STD '09</t>
  </si>
  <si>
    <t>506317</t>
  </si>
  <si>
    <t>07034255334</t>
  </si>
  <si>
    <t>B.SC ISLAMIC STUDIES  2015, SSCE 07</t>
  </si>
  <si>
    <t>506648</t>
  </si>
  <si>
    <t>08133950189</t>
  </si>
  <si>
    <t>salmanmuhammadgiyas@gmail.com</t>
  </si>
  <si>
    <t>MUHAMMAD GIYAS</t>
  </si>
  <si>
    <t>506242</t>
  </si>
  <si>
    <t>08148370668</t>
  </si>
  <si>
    <t>TIJJANI</t>
  </si>
  <si>
    <t xml:space="preserve">BASHIRU </t>
  </si>
  <si>
    <t>JON</t>
  </si>
  <si>
    <t>B.SC. BUS. ADM “20</t>
  </si>
  <si>
    <t>506182</t>
  </si>
  <si>
    <t>07031318787</t>
  </si>
  <si>
    <t>nafiumusasuleiman1@gmail.com</t>
  </si>
  <si>
    <t>NAFIU MUHAMMAD</t>
  </si>
  <si>
    <t>B.A ISLAMIC STU. '17, SSCE 12</t>
  </si>
  <si>
    <t>506025</t>
  </si>
  <si>
    <t>07068273487</t>
  </si>
  <si>
    <t>aliyunumma@gmail.com</t>
  </si>
  <si>
    <t>ALIYU MUHAMMAD</t>
  </si>
  <si>
    <t>08/10/1990</t>
  </si>
  <si>
    <t>B.SC POL STATISTICS ‘14</t>
  </si>
  <si>
    <t>506180</t>
  </si>
  <si>
    <t>08065890078</t>
  </si>
  <si>
    <t>abdullahiolofu75@gmail.com</t>
  </si>
  <si>
    <t>OLOFU</t>
  </si>
  <si>
    <t>ABDULLAHI CYRIL</t>
  </si>
  <si>
    <t>13/jun/1990</t>
  </si>
  <si>
    <t>B.SC SOCIOLOGY '14, SSCE '09</t>
  </si>
  <si>
    <t>506186</t>
  </si>
  <si>
    <t>08034998756</t>
  </si>
  <si>
    <t xml:space="preserve">AL-KASIM </t>
  </si>
  <si>
    <t>01/10/1996</t>
  </si>
  <si>
    <t>B.SC POL SC. '17</t>
  </si>
  <si>
    <t>506183</t>
  </si>
  <si>
    <t>08069338712</t>
  </si>
  <si>
    <t>kaunaauta10@gmail.com</t>
  </si>
  <si>
    <t>DALAT</t>
  </si>
  <si>
    <t>KAUNA GERSHOM</t>
  </si>
  <si>
    <t>PAS</t>
  </si>
  <si>
    <t>B. A HISTORY 08</t>
  </si>
  <si>
    <t>08051607760</t>
  </si>
  <si>
    <t>ipmanjawad2233@yahoo.com</t>
  </si>
  <si>
    <t>JAWAD</t>
  </si>
  <si>
    <t>08161950382</t>
  </si>
  <si>
    <t>idorenyinakpan152@gmail.com</t>
  </si>
  <si>
    <t>SUNDAY I</t>
  </si>
  <si>
    <t>07036357642</t>
  </si>
  <si>
    <t>dantatuabdullahi@yahoo.com</t>
  </si>
  <si>
    <t>ABULLAHI</t>
  </si>
  <si>
    <t>LAWAL DANTATU</t>
  </si>
  <si>
    <t>DIP(PUB-ADMIN)'13, NABTEB' 13</t>
  </si>
  <si>
    <t>08062765548</t>
  </si>
  <si>
    <t>seunolabode10@gmail.com</t>
  </si>
  <si>
    <t>OLUUWASEUN OLABODE</t>
  </si>
  <si>
    <t>B.ED BUS ED. 2016</t>
  </si>
  <si>
    <t>DARAMOLA</t>
  </si>
  <si>
    <t>RUTH CHIDIMMA</t>
  </si>
  <si>
    <t>EZM</t>
  </si>
  <si>
    <t>PUB ADM  08</t>
  </si>
  <si>
    <t>08130272847</t>
  </si>
  <si>
    <t>MODESTER</t>
  </si>
  <si>
    <t>MEMSHIMA WAGHBO</t>
  </si>
  <si>
    <t>15/03/1987</t>
  </si>
  <si>
    <t>VANDIKYA</t>
  </si>
  <si>
    <t>B.SC BUS ADM'10</t>
  </si>
  <si>
    <t>08107575137</t>
  </si>
  <si>
    <t>25/08/1995</t>
  </si>
  <si>
    <t>B.SC BUS ADMIN'19</t>
  </si>
  <si>
    <t>08069359362</t>
  </si>
  <si>
    <t>idrisabdulbashir2016@gmail.com</t>
  </si>
  <si>
    <t>ABDULBASHIR</t>
  </si>
  <si>
    <t xml:space="preserve">IDREES </t>
  </si>
  <si>
    <t>B.ED ECONS 16</t>
  </si>
  <si>
    <t>08132976296</t>
  </si>
  <si>
    <t>rashidaabdullahiusman4u@gmail.com</t>
  </si>
  <si>
    <t>RASHIDA ABDULLAHI</t>
  </si>
  <si>
    <t>B.SC BUS ADMIN'17</t>
  </si>
  <si>
    <t>08035903874</t>
  </si>
  <si>
    <t>fatimatanimu39@yahoo.com</t>
  </si>
  <si>
    <t>20/12/1979</t>
  </si>
  <si>
    <t>B.SC BUS ADMIN'15</t>
  </si>
  <si>
    <t>07037738637</t>
  </si>
  <si>
    <t>LYDIA ALI</t>
  </si>
  <si>
    <t>DEBA</t>
  </si>
  <si>
    <t>B.A ENGLISH'17</t>
  </si>
  <si>
    <t>07063964001</t>
  </si>
  <si>
    <t>REJOICE</t>
  </si>
  <si>
    <t xml:space="preserve">JOSEPH </t>
  </si>
  <si>
    <t>14/02/1987</t>
  </si>
  <si>
    <t>OGB NORTH</t>
  </si>
  <si>
    <t>B.Ed Adult/Admin'14</t>
  </si>
  <si>
    <t>08069450054</t>
  </si>
  <si>
    <t>25/12/1982</t>
  </si>
  <si>
    <t>BSC POL. SCI '08</t>
  </si>
  <si>
    <t>07037860992</t>
  </si>
  <si>
    <t>AUDU MUHAMMED</t>
  </si>
  <si>
    <t>22/01/1984</t>
  </si>
  <si>
    <t>B.SC POL SCI'07</t>
  </si>
  <si>
    <t>3995</t>
  </si>
  <si>
    <t>08054529192</t>
  </si>
  <si>
    <t>MOHAMMAD SANI</t>
  </si>
  <si>
    <t>B.SC ISALM STDY'16</t>
  </si>
  <si>
    <t>08058307167</t>
  </si>
  <si>
    <t>OYEPEJU PEACE</t>
  </si>
  <si>
    <t>07039855138</t>
  </si>
  <si>
    <t>TAIYE ISAAC</t>
  </si>
  <si>
    <t>MORO</t>
  </si>
  <si>
    <t>HND'17</t>
  </si>
  <si>
    <t>08038817866</t>
  </si>
  <si>
    <t>IGWE</t>
  </si>
  <si>
    <t>CHINASA UCHENNA</t>
  </si>
  <si>
    <t>AGWU</t>
  </si>
  <si>
    <t>AGW</t>
  </si>
  <si>
    <t>B.Ed ENGLISH 08</t>
  </si>
  <si>
    <t>08133509252</t>
  </si>
  <si>
    <t>IBUKUNOLUWA OPEYEMI</t>
  </si>
  <si>
    <t>13/05/1991</t>
  </si>
  <si>
    <t>B.Ed EDU MGT/ECO</t>
  </si>
  <si>
    <t>08134598556</t>
  </si>
  <si>
    <t>MEJABI</t>
  </si>
  <si>
    <t>IBIDUN STELLA</t>
  </si>
  <si>
    <t>13/05/1990</t>
  </si>
  <si>
    <t>B.Ed ENG'12</t>
  </si>
  <si>
    <t>SAMBARI</t>
  </si>
  <si>
    <t>BLESSING YOHANA</t>
  </si>
  <si>
    <t>BSC ECONS</t>
  </si>
  <si>
    <t>B.SC POL SC 09</t>
  </si>
  <si>
    <t>07050789780</t>
  </si>
  <si>
    <t>IRO BAYO</t>
  </si>
  <si>
    <t>B.SC BUS ADM'17</t>
  </si>
  <si>
    <t>AGU MARI</t>
  </si>
  <si>
    <t>B.SC BUS ADM'13</t>
  </si>
  <si>
    <t>08142281602</t>
  </si>
  <si>
    <t>zalihaaminaaboki@gmail.com</t>
  </si>
  <si>
    <t>ISMAILA</t>
  </si>
  <si>
    <t>ZALIHA ABOKI</t>
  </si>
  <si>
    <t>B.A ISLAM STD</t>
  </si>
  <si>
    <t>08162100656</t>
  </si>
  <si>
    <t xml:space="preserve">MUHAMMEAD </t>
  </si>
  <si>
    <t>16/08/1994</t>
  </si>
  <si>
    <t>B.SC POL SCI'19</t>
  </si>
  <si>
    <t>09052257470</t>
  </si>
  <si>
    <t xml:space="preserve"> HUSSAINI   HASSAN</t>
  </si>
  <si>
    <t>07066099161</t>
  </si>
  <si>
    <t>OKPANACHI MARY</t>
  </si>
  <si>
    <t>SA'ADATU SULEIMAN IBRAHIM</t>
  </si>
  <si>
    <t>Adam Khadijah Sabiu</t>
  </si>
  <si>
    <t>08064385417</t>
  </si>
  <si>
    <t>Jongur Rukaiya Umar</t>
  </si>
  <si>
    <t>07030933843</t>
  </si>
  <si>
    <t>Ibrahim  Adamu Zanwa</t>
  </si>
  <si>
    <t>08032348310</t>
  </si>
  <si>
    <t>Abdullahi Tanimu Ramalan</t>
  </si>
  <si>
    <t>14/10/1992</t>
  </si>
  <si>
    <t>BCS' GEOGRAPHY</t>
  </si>
  <si>
    <t xml:space="preserve">Sule Fatima </t>
  </si>
  <si>
    <t>Oshieza</t>
  </si>
  <si>
    <t>30/03/1987</t>
  </si>
  <si>
    <t>BSC BUS ADMIN</t>
  </si>
  <si>
    <t>08065537445</t>
  </si>
  <si>
    <t>Suleiman Muhammed</t>
  </si>
  <si>
    <t xml:space="preserve"> Dansauka</t>
  </si>
  <si>
    <t>BSC POL. SC</t>
  </si>
  <si>
    <t>08036390883</t>
  </si>
  <si>
    <t>Mohammed Jemilat Ifewumi</t>
  </si>
  <si>
    <t>08030539184</t>
  </si>
  <si>
    <t xml:space="preserve">Kolawole Ayodeji </t>
  </si>
  <si>
    <t>Oluwatobi</t>
  </si>
  <si>
    <t>14/08/1994</t>
  </si>
  <si>
    <t>BSC. BUS ADMIN</t>
  </si>
  <si>
    <t>08122706419</t>
  </si>
  <si>
    <t>Leramo Grace Ibukun</t>
  </si>
  <si>
    <t>08135683796</t>
  </si>
  <si>
    <t xml:space="preserve">Garba Joan </t>
  </si>
  <si>
    <t>Ishaya</t>
  </si>
  <si>
    <t>19/11/1987</t>
  </si>
  <si>
    <t>B.A HISTORY</t>
  </si>
  <si>
    <t>08169051696</t>
  </si>
  <si>
    <t>Watiya Doughlas Dauda</t>
  </si>
  <si>
    <t>08037692663</t>
  </si>
  <si>
    <t>hussainaotaki@gmail.com</t>
  </si>
  <si>
    <t>HUSSAINA .O.</t>
  </si>
  <si>
    <t>DIP' 07</t>
  </si>
  <si>
    <t>EXECUTIVE CADRE - GENERAL DUTIES</t>
  </si>
  <si>
    <t>08069339594</t>
  </si>
  <si>
    <t>aminalibana@yahoo.com</t>
  </si>
  <si>
    <t>ND'08, SSCE'05</t>
  </si>
  <si>
    <t>CHIEF EXECUTIVE OFFICER</t>
  </si>
  <si>
    <t>08050511529</t>
  </si>
  <si>
    <t>NAT. DIP.'2007, NCE'88</t>
  </si>
  <si>
    <t>08035048062</t>
  </si>
  <si>
    <t>younusamohammed2015@gmail.com</t>
  </si>
  <si>
    <t>WAEC'92, ND'99</t>
  </si>
  <si>
    <t>ASSISTANT CHIEF EXECUTIVE OFFICER</t>
  </si>
  <si>
    <t>08057646486</t>
  </si>
  <si>
    <t>koraperaadwem@gmail.com</t>
  </si>
  <si>
    <t>ADWEM</t>
  </si>
  <si>
    <t xml:space="preserve">KORAPERA </t>
  </si>
  <si>
    <t>GCE'83, ADV DIP'97</t>
  </si>
  <si>
    <t>07068256640</t>
  </si>
  <si>
    <t>ankulmabawa25@gmail.com</t>
  </si>
  <si>
    <t>ANKULMA</t>
  </si>
  <si>
    <t>BAWA AYUBA</t>
  </si>
  <si>
    <t>SSCE'77, HND'2010</t>
  </si>
  <si>
    <t>PRINCIPAL EXECUTIVE OFFICER I (ADMIN)</t>
  </si>
  <si>
    <t>08068142485</t>
  </si>
  <si>
    <t>estheranchem@gmail.com</t>
  </si>
  <si>
    <t>AGAH</t>
  </si>
  <si>
    <t>H.N.D' 13 NATIONAL DIP'06</t>
  </si>
  <si>
    <t>08069233751</t>
  </si>
  <si>
    <t>zasunusi@yahoo.com</t>
  </si>
  <si>
    <t>ALHASSA</t>
  </si>
  <si>
    <t>SANUSI</t>
  </si>
  <si>
    <t>N.D'07, DIP'00,DIP'97,HND'11</t>
  </si>
  <si>
    <t>08062655525</t>
  </si>
  <si>
    <t>estheradedoyin46@gmail.com</t>
  </si>
  <si>
    <t>ADENLE</t>
  </si>
  <si>
    <t>ESTHER ADEDOYIN</t>
  </si>
  <si>
    <t>H N D' 08, ND' 05 DIP' 03</t>
  </si>
  <si>
    <t>PRINCIPAL EXECUTIVE OFFICER I (ACCOUNTS)</t>
  </si>
  <si>
    <t>07063343307</t>
  </si>
  <si>
    <t>kasimumar23@yahoo.com</t>
  </si>
  <si>
    <t xml:space="preserve">KASIM </t>
  </si>
  <si>
    <t>WAEC'1991, NCE'2000</t>
  </si>
  <si>
    <t>07035682668</t>
  </si>
  <si>
    <t>elisheba241@gmail.com</t>
  </si>
  <si>
    <t>ANGBAZO</t>
  </si>
  <si>
    <t>ALICE PAUL</t>
  </si>
  <si>
    <t>HND '95, SSCE '07</t>
  </si>
  <si>
    <t>3336</t>
  </si>
  <si>
    <t>314910</t>
  </si>
  <si>
    <t>08035853538</t>
  </si>
  <si>
    <t>JESSE</t>
  </si>
  <si>
    <t>RECHAEL PORO</t>
  </si>
  <si>
    <t>HND BUSS ADMIN '08</t>
  </si>
  <si>
    <t>08039373297</t>
  </si>
  <si>
    <t>ustinbash@yahoo.com</t>
  </si>
  <si>
    <t>AUGUSTINE O.</t>
  </si>
  <si>
    <t>NECO '08, OND '00,ND '03,HND '06.</t>
  </si>
  <si>
    <t>08035974151</t>
  </si>
  <si>
    <t>patuyakubu@gmail.com</t>
  </si>
  <si>
    <t xml:space="preserve">PATU </t>
  </si>
  <si>
    <t>ND(BUS ADM)04, HND (BUS.ADM) 07</t>
  </si>
  <si>
    <t>08038511278</t>
  </si>
  <si>
    <t>kennysuleiman3225@gmail.com</t>
  </si>
  <si>
    <t>KEHINDE ASANAT</t>
  </si>
  <si>
    <t>HND B.ADM '06</t>
  </si>
  <si>
    <t>08039699476</t>
  </si>
  <si>
    <t>godfryjohn2002@yahoo.com</t>
  </si>
  <si>
    <t>NWACHIE</t>
  </si>
  <si>
    <t>CHIGBO .S.</t>
  </si>
  <si>
    <t>DIP'06</t>
  </si>
  <si>
    <t>08039203289</t>
  </si>
  <si>
    <t>LADI HABILA</t>
  </si>
  <si>
    <t>S.S.C.E 26, ND '14</t>
  </si>
  <si>
    <t>TIJJANI A.</t>
  </si>
  <si>
    <t>NAT. DIP.'2008</t>
  </si>
  <si>
    <t>08062132876</t>
  </si>
  <si>
    <t>DIP' 05, ND' 10</t>
  </si>
  <si>
    <t>08035949314</t>
  </si>
  <si>
    <t>chinyereabonyi@gmail.com</t>
  </si>
  <si>
    <t>ABONYI</t>
  </si>
  <si>
    <t>APPOLONIA CHINYERE</t>
  </si>
  <si>
    <t>WAEC'83, NECO'04</t>
  </si>
  <si>
    <t>08036390744</t>
  </si>
  <si>
    <t>ibsaidu42@gmail.com</t>
  </si>
  <si>
    <t>ND' 05</t>
  </si>
  <si>
    <t>PRINCIPAL EXECUTIVE OFFICER I</t>
  </si>
  <si>
    <t>08061231282</t>
  </si>
  <si>
    <t>adamushuaibu@gmail.com</t>
  </si>
  <si>
    <t>GRADE II CERT.'96, FSLC'90</t>
  </si>
  <si>
    <t>08060034227</t>
  </si>
  <si>
    <t>alhassaadamu500@gmail.com</t>
  </si>
  <si>
    <t>ALHASSAN MAKERI</t>
  </si>
  <si>
    <t>WAEC '97, NECO '08, OND '05, ND '11.</t>
  </si>
  <si>
    <t>zakarituraki2015@gmail.com</t>
  </si>
  <si>
    <t>TURAKI</t>
  </si>
  <si>
    <t>HND PUB ADMIN '07, OND '03, WAEC '02</t>
  </si>
  <si>
    <t>08038865710</t>
  </si>
  <si>
    <t>ediyang819@gmail.com</t>
  </si>
  <si>
    <t>EDIDIONG MONDAY</t>
  </si>
  <si>
    <t>HND BUS ADM'11,ND B.ADM'08</t>
  </si>
  <si>
    <t>08033796057</t>
  </si>
  <si>
    <t>talatuyakubu@gmail.com</t>
  </si>
  <si>
    <t>AUWAL TALATU</t>
  </si>
  <si>
    <t>ND'06, DIP'09, SSCE'03</t>
  </si>
  <si>
    <t>08038482957</t>
  </si>
  <si>
    <t>kingsanny39@gmail.com</t>
  </si>
  <si>
    <t>HND BUS 07 ND 04</t>
  </si>
  <si>
    <t>08036157002</t>
  </si>
  <si>
    <t xml:space="preserve">HND BUS </t>
  </si>
  <si>
    <t>08035976394</t>
  </si>
  <si>
    <t>deborahdavid2@gmail.com</t>
  </si>
  <si>
    <t>HND BUS 12 OND 05</t>
  </si>
  <si>
    <t>07033337265</t>
  </si>
  <si>
    <t>UJUNWA</t>
  </si>
  <si>
    <t xml:space="preserve">IGWILO </t>
  </si>
  <si>
    <t>H.N.D'05</t>
  </si>
  <si>
    <t>07036448357</t>
  </si>
  <si>
    <t>usmanalfamohammed@yahoo.com</t>
  </si>
  <si>
    <t>ALFA MOHAMMED</t>
  </si>
  <si>
    <t>HND BUS ADMIN &amp; MGT '11, DIP(MGT SCI) '06SSCE '01, NIM '13</t>
  </si>
  <si>
    <t>07036515259</t>
  </si>
  <si>
    <t>arioluwaayorinwa@gmail.com</t>
  </si>
  <si>
    <t xml:space="preserve">AJIBOLA </t>
  </si>
  <si>
    <t xml:space="preserve">PGD(STAT)'10, HND(STAT)'04, ND'00 </t>
  </si>
  <si>
    <t>PRINCIPAL STATISTICAL OFFICER I</t>
  </si>
  <si>
    <t>07055881950</t>
  </si>
  <si>
    <t>bilkisuyusuffmc@gmail.com</t>
  </si>
  <si>
    <t>PGDE(B. ADMIN)'09, HND'07, ND'05</t>
  </si>
  <si>
    <t>PRINCIPAL EXECUTIVE OFFICER I (PROCUREMENT)</t>
  </si>
  <si>
    <t>08057340864</t>
  </si>
  <si>
    <t>elijahdavid888@gmail.com</t>
  </si>
  <si>
    <t>USMAN ELIJAH</t>
  </si>
  <si>
    <t>HND(BUS ADM)'11, ND (P/ADM)'02</t>
  </si>
  <si>
    <t>07038959160</t>
  </si>
  <si>
    <t>ISAAC F</t>
  </si>
  <si>
    <t>MBA(BUS ADM)'06,PGDM'05,HND'00</t>
  </si>
  <si>
    <t>08033613340</t>
  </si>
  <si>
    <t>owodunnimuktar@yahoo.com</t>
  </si>
  <si>
    <t>MUKTHAR</t>
  </si>
  <si>
    <t>MOHAMMED O.</t>
  </si>
  <si>
    <t>HND(MKTG)'02,ND(BUS ADM)'98</t>
  </si>
  <si>
    <t>08039739962</t>
  </si>
  <si>
    <t>faithbabre@yahoo.com</t>
  </si>
  <si>
    <t>BABRE</t>
  </si>
  <si>
    <t>FAITH ZABADI</t>
  </si>
  <si>
    <t>N.D' 02, H N D' BAM '08</t>
  </si>
  <si>
    <t>07064306143</t>
  </si>
  <si>
    <t>sulehas25@gmail.com</t>
  </si>
  <si>
    <t>SULEIMAN NASIDI</t>
  </si>
  <si>
    <t>WAEC'95, DIP'06</t>
  </si>
  <si>
    <t>08032239925</t>
  </si>
  <si>
    <t>aldrinola_2box@yahoo.com</t>
  </si>
  <si>
    <t>ADERINOKUN</t>
  </si>
  <si>
    <t>O. ADEMOLA</t>
  </si>
  <si>
    <t>IKORODU</t>
  </si>
  <si>
    <t>DIPC(COMP)'06,SSCE'98</t>
  </si>
  <si>
    <t>08061511288</t>
  </si>
  <si>
    <t>yunusabello80@gmail.com</t>
  </si>
  <si>
    <t>MOHAMMED BELLO</t>
  </si>
  <si>
    <t>ND(BUS ADMIN &amp;MGT) 08 SSCE02</t>
  </si>
  <si>
    <t>08038452611</t>
  </si>
  <si>
    <t>azakiyusuf2@gmail.com</t>
  </si>
  <si>
    <t>SSCE 07, POLY D.P.'06 N.DIP'08, HND'11</t>
  </si>
  <si>
    <t>08038754124</t>
  </si>
  <si>
    <t>tega_eheri@yahoo.com</t>
  </si>
  <si>
    <t>JAMES TEGA</t>
  </si>
  <si>
    <t>HND BUS ADMIN ‘12</t>
  </si>
  <si>
    <t>08032862714</t>
  </si>
  <si>
    <t>bakwabigwan@gmail.com</t>
  </si>
  <si>
    <t>BIGWAN</t>
  </si>
  <si>
    <t>BAKWA GODFREY</t>
  </si>
  <si>
    <t>HND BUS ADMIN’12</t>
  </si>
  <si>
    <t>08065612691</t>
  </si>
  <si>
    <t>bagoscharly@gmail.com</t>
  </si>
  <si>
    <t>BAGOS</t>
  </si>
  <si>
    <t xml:space="preserve">CHARLES </t>
  </si>
  <si>
    <t>HND PUB ADMIN ‘12</t>
  </si>
  <si>
    <t>08136934596</t>
  </si>
  <si>
    <t>mojisola.aweni@gmail.com</t>
  </si>
  <si>
    <t>OLAJIDE</t>
  </si>
  <si>
    <t>MOJISOLA ALICE</t>
  </si>
  <si>
    <t>HND PUB ADMIN ‘11</t>
  </si>
  <si>
    <t>08039685069</t>
  </si>
  <si>
    <t>idrisiyya2017@gmail.com</t>
  </si>
  <si>
    <t>HND COOP. ECONS/MGT’10</t>
  </si>
  <si>
    <t>08056609577</t>
  </si>
  <si>
    <t>iheninnocent@yahoo.com</t>
  </si>
  <si>
    <t>IHENYEN</t>
  </si>
  <si>
    <t>VICTOR INNOCENT</t>
  </si>
  <si>
    <t>HND BUS ADMIN/MGT’10</t>
  </si>
  <si>
    <t>08037707172</t>
  </si>
  <si>
    <t>angbausman@yahoo.com</t>
  </si>
  <si>
    <t>ANGBA AUGUSTINE</t>
  </si>
  <si>
    <t>HND BAM.’07</t>
  </si>
  <si>
    <t>08069169621</t>
  </si>
  <si>
    <t>IDRIS MOHAMMED</t>
  </si>
  <si>
    <t>07068228242</t>
  </si>
  <si>
    <t>SSC E</t>
  </si>
  <si>
    <t>08065379837</t>
  </si>
  <si>
    <t>jatauyohana75@gmail.com</t>
  </si>
  <si>
    <t>JATAU DOGO</t>
  </si>
  <si>
    <t>ND '06, OND '08, WAEC '98, NECO '02.</t>
  </si>
  <si>
    <t>08135716599</t>
  </si>
  <si>
    <t>abdulazizbarade@yahoo.com</t>
  </si>
  <si>
    <t>ABDULAZIZ</t>
  </si>
  <si>
    <t>ABUBAKAR BARADE</t>
  </si>
  <si>
    <t>SSCE '94, FSLC '86</t>
  </si>
  <si>
    <t>PRINCIPAL EXECUTIVE OFFICER II</t>
  </si>
  <si>
    <t>08062144626</t>
  </si>
  <si>
    <t>fatimamoh@yahoo.com</t>
  </si>
  <si>
    <t>FATIMA M.</t>
  </si>
  <si>
    <t>WAEC '01, NECO '02, OND '04.</t>
  </si>
  <si>
    <t>08130671565</t>
  </si>
  <si>
    <t>saniibrahim487@yahoo.com</t>
  </si>
  <si>
    <t>08034594413</t>
  </si>
  <si>
    <t>ND(BUS ADMIN)'05,ND PUB( ADMIN)'03</t>
  </si>
  <si>
    <t>07035664889</t>
  </si>
  <si>
    <t>CHINDO D.</t>
  </si>
  <si>
    <t>DAWAKIN TOFA</t>
  </si>
  <si>
    <t>N C E' 07</t>
  </si>
  <si>
    <t>08067350514</t>
  </si>
  <si>
    <t>bitmonday9@gmail.com</t>
  </si>
  <si>
    <t>NCE'06</t>
  </si>
  <si>
    <t>08036267243</t>
  </si>
  <si>
    <t>adewalegideon2015@gmail.com</t>
  </si>
  <si>
    <t>ADEWALE</t>
  </si>
  <si>
    <t>GIDEON TEMITAYO</t>
  </si>
  <si>
    <t>07039485567</t>
  </si>
  <si>
    <t>saadatusani200@gmail.com</t>
  </si>
  <si>
    <t xml:space="preserve">ND BUS STUD. '07  </t>
  </si>
  <si>
    <t>07068410874</t>
  </si>
  <si>
    <t>shehuusmanahmed@gmail.com</t>
  </si>
  <si>
    <t>08039672121</t>
  </si>
  <si>
    <t>sumayyayusuf12@gmail.com</t>
  </si>
  <si>
    <t>DIPLOMA '03, SSCE '03</t>
  </si>
  <si>
    <t>07031944078</t>
  </si>
  <si>
    <t>agbotaiye@yahoo.com</t>
  </si>
  <si>
    <t xml:space="preserve">TAIYE </t>
  </si>
  <si>
    <t>DIPLOMA(PUB. ADMIN) '06, ND (BUS. STD) '10</t>
  </si>
  <si>
    <t>08039696938</t>
  </si>
  <si>
    <t>rabo.danjuma@yahoo.com</t>
  </si>
  <si>
    <t>ND BAM'01</t>
  </si>
  <si>
    <t>08065881613</t>
  </si>
  <si>
    <t>danahmed2015@gmail.com</t>
  </si>
  <si>
    <t>SANI AHMED</t>
  </si>
  <si>
    <t>ND(TOWN&amp;REG PLANING)'07</t>
  </si>
  <si>
    <t>08033714937</t>
  </si>
  <si>
    <t>ramalanmohammedsagir01@gmail.com</t>
  </si>
  <si>
    <t>SAGIR RAMALAN</t>
  </si>
  <si>
    <t>ND(BUS STUDY)'07</t>
  </si>
  <si>
    <t>08162154773</t>
  </si>
  <si>
    <t>zeealiyu25@gmail.com</t>
  </si>
  <si>
    <t>ALIYU OBAGU</t>
  </si>
  <si>
    <t>ND'06,SSCE'03,FSLC'97</t>
  </si>
  <si>
    <t>07035177319</t>
  </si>
  <si>
    <t>ambibenjamin@gmail.com</t>
  </si>
  <si>
    <t>BENJAMIN</t>
  </si>
  <si>
    <t xml:space="preserve">AMBI </t>
  </si>
  <si>
    <t>ND BS ADMIN'97, SSCE'87</t>
  </si>
  <si>
    <t>08035415910</t>
  </si>
  <si>
    <t>ALHAJI AWAJE</t>
  </si>
  <si>
    <t>DIP. PUB ADMIN '06, N.DIP BUS STU '09</t>
  </si>
  <si>
    <t>07036979332</t>
  </si>
  <si>
    <t>jamijae@gmail.com</t>
  </si>
  <si>
    <t>SULEIMA</t>
  </si>
  <si>
    <t>ND BUSINESS STUDY'05</t>
  </si>
  <si>
    <t>08065817760</t>
  </si>
  <si>
    <t>benky4real2007@gmail.com</t>
  </si>
  <si>
    <t>USMAN S.</t>
  </si>
  <si>
    <t>NCE'06, SSCE'13/00</t>
  </si>
  <si>
    <t>07085365462</t>
  </si>
  <si>
    <t>NCE '09</t>
  </si>
  <si>
    <t>08064759296</t>
  </si>
  <si>
    <t>sundayjohn361@gmail.com</t>
  </si>
  <si>
    <t>SUNDAY MADALA</t>
  </si>
  <si>
    <t>NSE '06</t>
  </si>
  <si>
    <t>08036427848</t>
  </si>
  <si>
    <t>TITUS H.</t>
  </si>
  <si>
    <t>NCE'11, SSCE'06</t>
  </si>
  <si>
    <t>08030505722</t>
  </si>
  <si>
    <t>wachooab@gmail.com</t>
  </si>
  <si>
    <t>ABDULWAHEED</t>
  </si>
  <si>
    <t xml:space="preserve">SSCE '16, HND MECH ENGR. 12, </t>
  </si>
  <si>
    <t>0814820966</t>
  </si>
  <si>
    <t>sadiqabubakar28@gmail.com</t>
  </si>
  <si>
    <t>SADIQ GALADIMA</t>
  </si>
  <si>
    <t>OND'01, NECO'99</t>
  </si>
  <si>
    <t>SENIOR ESTATE OFFICER</t>
  </si>
  <si>
    <t>08036020155</t>
  </si>
  <si>
    <t>FLORENCE C.</t>
  </si>
  <si>
    <t>NCE (ENG)</t>
  </si>
  <si>
    <t>07066160768</t>
  </si>
  <si>
    <t>danjumaaliduna41@gmail.com</t>
  </si>
  <si>
    <t>DANJUMA DUNA</t>
  </si>
  <si>
    <t>NCE ECONS/SOC STD’13</t>
  </si>
  <si>
    <t>07037784823</t>
  </si>
  <si>
    <t>ladidi2007@gmail.com</t>
  </si>
  <si>
    <t>C. BOSE</t>
  </si>
  <si>
    <t>NCE ENG./SOC.</t>
  </si>
  <si>
    <t>08032449972</t>
  </si>
  <si>
    <t>lizzyamos@yahoo.com</t>
  </si>
  <si>
    <t>NCE B/ EDU &amp; ACCT</t>
  </si>
  <si>
    <t>08105616992</t>
  </si>
  <si>
    <t>mutribetgayo@gmail.com</t>
  </si>
  <si>
    <t>MUTRIBET</t>
  </si>
  <si>
    <t>YOSSY GAYUS</t>
  </si>
  <si>
    <t>08030846431</t>
  </si>
  <si>
    <t>bamidele.olusegun@gmail.com</t>
  </si>
  <si>
    <t xml:space="preserve">OLUSEGUN </t>
  </si>
  <si>
    <t>NCE BIO/COMP.’07</t>
  </si>
  <si>
    <t>08053645048</t>
  </si>
  <si>
    <t>christyomolehin@gmail.com</t>
  </si>
  <si>
    <t>BIMPE CHRISTIANA</t>
  </si>
  <si>
    <t>NCE’08</t>
  </si>
  <si>
    <t>writetomary24@gmail.com</t>
  </si>
  <si>
    <t>OCHICHE</t>
  </si>
  <si>
    <t>MARIA OGEYI</t>
  </si>
  <si>
    <t>NCE PRIM. EDU. STUDY’09</t>
  </si>
  <si>
    <t>08054166652</t>
  </si>
  <si>
    <t>harunaabubakar03@gmail.com</t>
  </si>
  <si>
    <t>DIPLOMA(PUB ADMIN) '03, SSCE '01</t>
  </si>
  <si>
    <t>08035933689</t>
  </si>
  <si>
    <t>aliyudahiru200@gmail.com</t>
  </si>
  <si>
    <t>BABA DAHIRU</t>
  </si>
  <si>
    <t>ND'06</t>
  </si>
  <si>
    <t>08067764318</t>
  </si>
  <si>
    <t>mohammedidi6999@gmail.com</t>
  </si>
  <si>
    <t xml:space="preserve">IDI </t>
  </si>
  <si>
    <t>DIP PUB ADMIN 10</t>
  </si>
  <si>
    <t>09138466108</t>
  </si>
  <si>
    <t>simeonayuah@gmail.com</t>
  </si>
  <si>
    <t>AYUA</t>
  </si>
  <si>
    <t>SIMON IORLAHA</t>
  </si>
  <si>
    <t>DIP PUBADMIN '98</t>
  </si>
  <si>
    <t>08034119668</t>
  </si>
  <si>
    <t>chavalamaxwel@yahoo.com</t>
  </si>
  <si>
    <t>CHAVALA</t>
  </si>
  <si>
    <t xml:space="preserve">MAXWELL </t>
  </si>
  <si>
    <t>ND BUS ADMIN.'10, NECO'07</t>
  </si>
  <si>
    <t>07056259507</t>
  </si>
  <si>
    <t>dareysamuel96@yahoo.com</t>
  </si>
  <si>
    <t>ADEGBUYI</t>
  </si>
  <si>
    <t>DARE SAMUEL</t>
  </si>
  <si>
    <t>ND(PUB ADMIN)'06, SSCE'01</t>
  </si>
  <si>
    <t>08059892382</t>
  </si>
  <si>
    <t>yahayacheku@gmail.com</t>
  </si>
  <si>
    <t>CHEKU</t>
  </si>
  <si>
    <t>TAUHEED YAHAYA</t>
  </si>
  <si>
    <t>ND (BUSS ADMIN)'11, SSCE'09</t>
  </si>
  <si>
    <t>08034482540</t>
  </si>
  <si>
    <t>maadamu77@yahoo.com</t>
  </si>
  <si>
    <t>ADAMU ALHAJI</t>
  </si>
  <si>
    <t>DIP(LOC GOVT ADM)'03,SSCE'01</t>
  </si>
  <si>
    <t>08036655869</t>
  </si>
  <si>
    <t>oluwaseunjare@gmail.com</t>
  </si>
  <si>
    <t>ALADESANMI</t>
  </si>
  <si>
    <t>O. MARY</t>
  </si>
  <si>
    <t>ND '10, NECJO '06</t>
  </si>
  <si>
    <t>08065687333</t>
  </si>
  <si>
    <t>agwalesophia@yahoo.com</t>
  </si>
  <si>
    <t>EZEKEIL</t>
  </si>
  <si>
    <t>SOPHIA AKWALE</t>
  </si>
  <si>
    <t>ND '12, NECO '08</t>
  </si>
  <si>
    <t>08139491422</t>
  </si>
  <si>
    <t>danladiishaka5@gmail.com</t>
  </si>
  <si>
    <t>ISHAKA</t>
  </si>
  <si>
    <t>DIP,'98,SSCE'94</t>
  </si>
  <si>
    <t>08069738459</t>
  </si>
  <si>
    <t>berishak536@gmail.com</t>
  </si>
  <si>
    <t xml:space="preserve">BERAH </t>
  </si>
  <si>
    <t>ND 06</t>
  </si>
  <si>
    <t>08037232611</t>
  </si>
  <si>
    <t>jacobyaro123@gmail.com</t>
  </si>
  <si>
    <t>ND.PUB.ADMIN'12,SSCE'10</t>
  </si>
  <si>
    <t>OMADIVI</t>
  </si>
  <si>
    <t>MOHAMMED SALIHU</t>
  </si>
  <si>
    <t>SENIOR EXECUTIVE OFFICER (ADMIN)</t>
  </si>
  <si>
    <t>08133115040</t>
  </si>
  <si>
    <t>abdulraufamina84@gmail.com</t>
  </si>
  <si>
    <t>ABDULRA’UF</t>
  </si>
  <si>
    <t>N.D BUS ADM ‘13</t>
  </si>
  <si>
    <t>07052863312</t>
  </si>
  <si>
    <t>asayinka.sayo@yahoo.com</t>
  </si>
  <si>
    <t>ASAYINKA</t>
  </si>
  <si>
    <t>OLUWASAYO B.</t>
  </si>
  <si>
    <t>N.D BUS ADM ‘12</t>
  </si>
  <si>
    <t>07060885255</t>
  </si>
  <si>
    <t>alayishawai2015@gmail.com</t>
  </si>
  <si>
    <t>SHAWAI</t>
  </si>
  <si>
    <t>ALAYI</t>
  </si>
  <si>
    <t>POLY DIP.(PUB ADMIN) '06, SSCE '03</t>
  </si>
  <si>
    <t>08065274736</t>
  </si>
  <si>
    <t>mohammedbabs.mb@gmail.com</t>
  </si>
  <si>
    <t>DIP' 11, FCE' 08</t>
  </si>
  <si>
    <t>0706832279</t>
  </si>
  <si>
    <t>ahmedjibrin516@gmail.com</t>
  </si>
  <si>
    <t>AHMED JIBRIN</t>
  </si>
  <si>
    <t>DIPLOMA'07, WAEC'03</t>
  </si>
  <si>
    <t>08032611790</t>
  </si>
  <si>
    <t>zubairua51@yahoo.com</t>
  </si>
  <si>
    <t>ZUBAIRU WAMBA</t>
  </si>
  <si>
    <t>DIP(PUB ADMIN) 99 ADV DIP 10</t>
  </si>
  <si>
    <t>08106838211</t>
  </si>
  <si>
    <t>jamcynagogo12@gmail.com</t>
  </si>
  <si>
    <t xml:space="preserve"> NAGOGO   </t>
  </si>
  <si>
    <t>MUHAMMED JAMILA</t>
  </si>
  <si>
    <t>NCE '18</t>
  </si>
  <si>
    <t>08055954882</t>
  </si>
  <si>
    <t>bosesamson@gmail.com</t>
  </si>
  <si>
    <t>ABOSEDE O.</t>
  </si>
  <si>
    <t>ND BUS STUDIES ‘06</t>
  </si>
  <si>
    <t>08065870970</t>
  </si>
  <si>
    <t>angelaabu8@gmail.com</t>
  </si>
  <si>
    <t>ABU</t>
  </si>
  <si>
    <t>ANGELA BAMAIYI</t>
  </si>
  <si>
    <t>ND(SOCIAL DEV)'11, SSCE' 07</t>
  </si>
  <si>
    <t>07057341349</t>
  </si>
  <si>
    <t>OND(LAND ADM)'01,JSCE'87</t>
  </si>
  <si>
    <t>08031350976</t>
  </si>
  <si>
    <t>MUAZU</t>
  </si>
  <si>
    <t>08032294171</t>
  </si>
  <si>
    <t>makamagurku@yahoo.com</t>
  </si>
  <si>
    <t>N.D PUBLIC ADMIN' 05</t>
  </si>
  <si>
    <t>08065100390</t>
  </si>
  <si>
    <t>muhammadsarkinfada@gmail.com</t>
  </si>
  <si>
    <t>SARKINFADA</t>
  </si>
  <si>
    <t>GARKUWA  .M.</t>
  </si>
  <si>
    <t>DIP (PUB ADMIN) 02, WASC 96</t>
  </si>
  <si>
    <t>08035767381</t>
  </si>
  <si>
    <t>rabiuabubakar1514@gmail.com</t>
  </si>
  <si>
    <t>DIP(CRIME MM)'08,SSCE'08</t>
  </si>
  <si>
    <t>08065863900</t>
  </si>
  <si>
    <t>directorali25@gmail.com</t>
  </si>
  <si>
    <t>IDRIS TANKO</t>
  </si>
  <si>
    <t>ND'08</t>
  </si>
  <si>
    <t>09050806546</t>
  </si>
  <si>
    <t>adamuyahayabature@gmail.com</t>
  </si>
  <si>
    <t>YAHAYA BATURE</t>
  </si>
  <si>
    <t>OND PUB ADMIN'05, NECO'02</t>
  </si>
  <si>
    <t>08135335983</t>
  </si>
  <si>
    <t>lawal0410@gmail.com</t>
  </si>
  <si>
    <t>DIPLOMA'10, NECO'11</t>
  </si>
  <si>
    <t>506407</t>
  </si>
  <si>
    <t>08168011851</t>
  </si>
  <si>
    <t>TARFAANITA2017@GMAIL.COM</t>
  </si>
  <si>
    <t>TARFA</t>
  </si>
  <si>
    <t>ANITA MUSTAPHA</t>
  </si>
  <si>
    <t>01/10/1972</t>
  </si>
  <si>
    <t>NMN</t>
  </si>
  <si>
    <t>HND BUS ADM '15</t>
  </si>
  <si>
    <t>08162574057</t>
  </si>
  <si>
    <t>amakaegbu5@gmail.com</t>
  </si>
  <si>
    <t>AMAKA FIDELIA</t>
  </si>
  <si>
    <t>ND (BUS ADMIN)'06, SSCE'99</t>
  </si>
  <si>
    <t>07063183416</t>
  </si>
  <si>
    <t>FREEDOM</t>
  </si>
  <si>
    <t>GODSPOWER THOMAS</t>
  </si>
  <si>
    <t>OVIRI OKPE</t>
  </si>
  <si>
    <t>OVI</t>
  </si>
  <si>
    <t>HND 2016, SSCE 2012, FSLC 1999</t>
  </si>
  <si>
    <t>506919</t>
  </si>
  <si>
    <t>08133271987</t>
  </si>
  <si>
    <t>MAGAJIJAAFAR@GMAIL.COM</t>
  </si>
  <si>
    <t>JIBRIN JAAFAR</t>
  </si>
  <si>
    <t>HND BUS ADMIN ’15 ND '11  SSCE '06</t>
  </si>
  <si>
    <t>506201</t>
  </si>
  <si>
    <t>08027707408</t>
  </si>
  <si>
    <t>LUCYTIMOTHTNJOKA@GMAIL.COM</t>
  </si>
  <si>
    <t>LUCY TIMOTHY</t>
  </si>
  <si>
    <t>LANGTANG NORTH</t>
  </si>
  <si>
    <t>LAN</t>
  </si>
  <si>
    <t>HND '15, SSCE '06</t>
  </si>
  <si>
    <t>506397</t>
  </si>
  <si>
    <t>08033173116</t>
  </si>
  <si>
    <t>IBRAHIM SHEHU</t>
  </si>
  <si>
    <t>04/04/1972</t>
  </si>
  <si>
    <t>HND bus admin 2010</t>
  </si>
  <si>
    <t>08109929122</t>
  </si>
  <si>
    <t xml:space="preserve"> IGNATIUS</t>
  </si>
  <si>
    <t>AWU  BLESSING</t>
  </si>
  <si>
    <t>19/11/1988</t>
  </si>
  <si>
    <t>HND</t>
  </si>
  <si>
    <t>08038702826</t>
  </si>
  <si>
    <t>ALECHENU AKOR</t>
  </si>
  <si>
    <t>25/10/1981</t>
  </si>
  <si>
    <t>HND BUS ADMIN'07</t>
  </si>
  <si>
    <t>08039373583</t>
  </si>
  <si>
    <t>fibimaitausayi@gmail.com</t>
  </si>
  <si>
    <t>MAITAUSAYI</t>
  </si>
  <si>
    <t>FIBI S.</t>
  </si>
  <si>
    <t>DIP(CRIME)'09, SSCE' 09</t>
  </si>
  <si>
    <t>07082106853</t>
  </si>
  <si>
    <t>yusufidris81@gmail.com</t>
  </si>
  <si>
    <t>IDIRIS AZARA</t>
  </si>
  <si>
    <t>DIP(LGA&amp;FINANCE)'08, SSCE'02</t>
  </si>
  <si>
    <t>08035845066</t>
  </si>
  <si>
    <t>abdullahiyusufahmad5@gmail.com</t>
  </si>
  <si>
    <t>DIP(BUSS ADMIN)'13, SSCE'09</t>
  </si>
  <si>
    <t>08063489850</t>
  </si>
  <si>
    <t>chiomajesus20049@yahoo.com</t>
  </si>
  <si>
    <t>ONYEKWELU</t>
  </si>
  <si>
    <t>CHIOMA HOPE</t>
  </si>
  <si>
    <t>31/03/1983</t>
  </si>
  <si>
    <t>IDEMILI SOUTH</t>
  </si>
  <si>
    <t>HND MASSCOM</t>
  </si>
  <si>
    <t>07012654833</t>
  </si>
  <si>
    <t>AFORONWA</t>
  </si>
  <si>
    <t>KINGSLEY CHIBUIKE</t>
  </si>
  <si>
    <t>18/11/1985</t>
  </si>
  <si>
    <t>ISIANGWA NORTH</t>
  </si>
  <si>
    <t>HND BUS ADMIN'</t>
  </si>
  <si>
    <t>08136906250</t>
  </si>
  <si>
    <t>bonaiyedu@yahoo.com</t>
  </si>
  <si>
    <t>ONAIYEDU</t>
  </si>
  <si>
    <t>BUSAYO JANET</t>
  </si>
  <si>
    <t>23/09/1986</t>
  </si>
  <si>
    <t>HND BUS ADM'10</t>
  </si>
  <si>
    <t>08032254521</t>
  </si>
  <si>
    <t>funkebolaji2@gmail.com</t>
  </si>
  <si>
    <t>OLUWAFUNKE OYERONKE</t>
  </si>
  <si>
    <t>23/12/1984</t>
  </si>
  <si>
    <t>HND BANKING&amp;FIN'04</t>
  </si>
  <si>
    <t>506863</t>
  </si>
  <si>
    <t>09036991559</t>
  </si>
  <si>
    <t>BASHAR</t>
  </si>
  <si>
    <t xml:space="preserve"> LAWAL</t>
  </si>
  <si>
    <t>01/01/1975</t>
  </si>
  <si>
    <t>HND PUBLIC ADMINISTRATION</t>
  </si>
  <si>
    <t>506853</t>
  </si>
  <si>
    <t>08053306689</t>
  </si>
  <si>
    <t>BOUSY4U@GMAIL.COM</t>
  </si>
  <si>
    <t>FAITH BOSEDE</t>
  </si>
  <si>
    <t>MOR</t>
  </si>
  <si>
    <t>HND'12, SSCE'03</t>
  </si>
  <si>
    <t>07068078204</t>
  </si>
  <si>
    <t>mmaiye@gmail.com</t>
  </si>
  <si>
    <t>OLORUNMAIYE</t>
  </si>
  <si>
    <t>DIP(PUB ADMIN)' 06, SSCE'12</t>
  </si>
  <si>
    <t>08134091702</t>
  </si>
  <si>
    <t>rukkyaliyu@gmail.com</t>
  </si>
  <si>
    <t>ISA RUKAYAT</t>
  </si>
  <si>
    <t>DIP. PUB. ADM. '03</t>
  </si>
  <si>
    <t>3372</t>
  </si>
  <si>
    <t>408444</t>
  </si>
  <si>
    <t>07062506400</t>
  </si>
  <si>
    <t>ABDULMUMIN</t>
  </si>
  <si>
    <t>SSCE '06, NCE '11</t>
  </si>
  <si>
    <t>3352</t>
  </si>
  <si>
    <t>408407</t>
  </si>
  <si>
    <t>07036181553</t>
  </si>
  <si>
    <t>mcabdul4real@gmail.com</t>
  </si>
  <si>
    <t>HASSAN ABDULLAHI</t>
  </si>
  <si>
    <t>NCE EDU '15</t>
  </si>
  <si>
    <t>08039659084</t>
  </si>
  <si>
    <t>estherjohnsondangana@yahoo.com</t>
  </si>
  <si>
    <t>JOHNSON DANGANA</t>
  </si>
  <si>
    <t>SSCE’</t>
  </si>
  <si>
    <t>08182377590</t>
  </si>
  <si>
    <t>victorkreke@gmail.com</t>
  </si>
  <si>
    <t>KREKI</t>
  </si>
  <si>
    <t>WANJA VICTOR</t>
  </si>
  <si>
    <t>NCE ECO/GEO.’11 SSCE’08</t>
  </si>
  <si>
    <t>08060934429</t>
  </si>
  <si>
    <t>festusgambo@gmail.com</t>
  </si>
  <si>
    <t>FESTUS M.</t>
  </si>
  <si>
    <t>OND'04, SSCE'95</t>
  </si>
  <si>
    <t>08036789223</t>
  </si>
  <si>
    <t>suleimanidris@yahoo.com</t>
  </si>
  <si>
    <t>IDRIS BARAU</t>
  </si>
  <si>
    <t>ND'E/M'10,SSCE'07</t>
  </si>
  <si>
    <t>08168828722</t>
  </si>
  <si>
    <t>marykigbu@yahoo.com</t>
  </si>
  <si>
    <t>MARY .A.</t>
  </si>
  <si>
    <t>DIP IN MARKETING '95, SSCE '90</t>
  </si>
  <si>
    <t>08035781005</t>
  </si>
  <si>
    <t>agwaikhair@yahoo.com</t>
  </si>
  <si>
    <t>ND BUS/ADMIN</t>
  </si>
  <si>
    <t>08030569293</t>
  </si>
  <si>
    <t>ubaanasmoh.ammad@gmail.com</t>
  </si>
  <si>
    <t>UBA ANAS</t>
  </si>
  <si>
    <t>09093902432</t>
  </si>
  <si>
    <t>www.attajiri2015fmc@hotmail.com</t>
  </si>
  <si>
    <t xml:space="preserve">ATTAJIRI </t>
  </si>
  <si>
    <t>DIPLOMA’13</t>
  </si>
  <si>
    <t>08065367682</t>
  </si>
  <si>
    <t>danielcecilia75@gmail.com</t>
  </si>
  <si>
    <t xml:space="preserve">CECILIA </t>
  </si>
  <si>
    <t>ND PUB/ADM’08</t>
  </si>
  <si>
    <t>07061619134</t>
  </si>
  <si>
    <t>usmanzambuk48@gmail.com</t>
  </si>
  <si>
    <t>AHMADU</t>
  </si>
  <si>
    <t>ND PUB ADMIN '19 SSCE' 08</t>
  </si>
  <si>
    <t>07033359891</t>
  </si>
  <si>
    <t>fasugbefunmilayo@gmail.com</t>
  </si>
  <si>
    <t>FASUGBE</t>
  </si>
  <si>
    <t>RACHEAL FUNMILAYO</t>
  </si>
  <si>
    <t>MOPA MURO</t>
  </si>
  <si>
    <t>ND BUS ADMIN 18, WAEC'90</t>
  </si>
  <si>
    <t>506156</t>
  </si>
  <si>
    <t>08055776185</t>
  </si>
  <si>
    <t>oolorunshola30@yahoo.com</t>
  </si>
  <si>
    <t>OLORUNSHOLA</t>
  </si>
  <si>
    <t>YGW</t>
  </si>
  <si>
    <t>NCE 07 SSCE’07</t>
  </si>
  <si>
    <t>506211</t>
  </si>
  <si>
    <t>07067160203</t>
  </si>
  <si>
    <t xml:space="preserve">BARIRAT </t>
  </si>
  <si>
    <t>NCE 2010 SSCE 2005</t>
  </si>
  <si>
    <t>506141</t>
  </si>
  <si>
    <t>07031106224</t>
  </si>
  <si>
    <t>SUFIYAN</t>
  </si>
  <si>
    <t>05/07/1990</t>
  </si>
  <si>
    <t>FEDERAL CAPITAL TERRITORY</t>
  </si>
  <si>
    <t>GWD</t>
  </si>
  <si>
    <t>NCE 2009</t>
  </si>
  <si>
    <t>506109</t>
  </si>
  <si>
    <t>08164734583</t>
  </si>
  <si>
    <t>OKE</t>
  </si>
  <si>
    <t>DEBORAH CHRISTIANA</t>
  </si>
  <si>
    <t>ORI IRE</t>
  </si>
  <si>
    <t>ORI</t>
  </si>
  <si>
    <t>NCE 2015</t>
  </si>
  <si>
    <t>506975</t>
  </si>
  <si>
    <t>08137746206</t>
  </si>
  <si>
    <t xml:space="preserve"> LYDIA</t>
  </si>
  <si>
    <t>NCE 2011</t>
  </si>
  <si>
    <t>506961</t>
  </si>
  <si>
    <t>08082586058</t>
  </si>
  <si>
    <t xml:space="preserve"> GRACE</t>
  </si>
  <si>
    <t>ND SOC STU '11 ,SSCE '04</t>
  </si>
  <si>
    <t>506362</t>
  </si>
  <si>
    <t>09073769081</t>
  </si>
  <si>
    <t>UMARUSMAN9081@GMAIL.COM</t>
  </si>
  <si>
    <t>UMAR LAMINDO</t>
  </si>
  <si>
    <t>NCE 2018</t>
  </si>
  <si>
    <t>07068324626</t>
  </si>
  <si>
    <t xml:space="preserve">LUKMAN </t>
  </si>
  <si>
    <t>AJIBOLA MARIAM</t>
  </si>
  <si>
    <t>CATERING OFFICER.</t>
  </si>
  <si>
    <t>506854</t>
  </si>
  <si>
    <t>08163512593</t>
  </si>
  <si>
    <t>GABRIEL VICTORIA</t>
  </si>
  <si>
    <t>506396</t>
  </si>
  <si>
    <t>07067182834</t>
  </si>
  <si>
    <t>oluwatosinola34@gmail.com</t>
  </si>
  <si>
    <t>AYILALARAN</t>
  </si>
  <si>
    <t>OLAMIDE OLUWATOSIN</t>
  </si>
  <si>
    <t>NCE 2012 SSCE  09</t>
  </si>
  <si>
    <t>506965</t>
  </si>
  <si>
    <t>09063733380</t>
  </si>
  <si>
    <t>AKANJI</t>
  </si>
  <si>
    <t>KUDIRAT MARY</t>
  </si>
  <si>
    <t>506361</t>
  </si>
  <si>
    <t>08167629173</t>
  </si>
  <si>
    <t>SALIHUUNGOISAH@GMAIL.COM</t>
  </si>
  <si>
    <t>ISAH UNGO</t>
  </si>
  <si>
    <t>12/07/1989</t>
  </si>
  <si>
    <t>506383</t>
  </si>
  <si>
    <t>09036982316</t>
  </si>
  <si>
    <t>AJIBOLA</t>
  </si>
  <si>
    <t>SHERIFAT KEJI</t>
  </si>
  <si>
    <t>SSCE '06, NCE '11 BSC '21</t>
  </si>
  <si>
    <t>507163</t>
  </si>
  <si>
    <t>09035537417</t>
  </si>
  <si>
    <t xml:space="preserve"> AWWAL</t>
  </si>
  <si>
    <t>NCE EDU '16</t>
  </si>
  <si>
    <t>506375</t>
  </si>
  <si>
    <t>08189751480</t>
  </si>
  <si>
    <t>15/08/1983</t>
  </si>
  <si>
    <t>NCE PHE 17</t>
  </si>
  <si>
    <t>506215</t>
  </si>
  <si>
    <t>07059954016</t>
  </si>
  <si>
    <t xml:space="preserve">ADELEYE </t>
  </si>
  <si>
    <t>ADEDAYO VICTOR</t>
  </si>
  <si>
    <t>09/01/1992</t>
  </si>
  <si>
    <t>DIP (PUB ADMIN) 20, WASC 16</t>
  </si>
  <si>
    <t>08061363627</t>
  </si>
  <si>
    <t>BINTA ALIYU</t>
  </si>
  <si>
    <t>OND BUS ADM  '14</t>
  </si>
  <si>
    <t>SENIOR CLERICAL OFFICER</t>
  </si>
  <si>
    <t>506355</t>
  </si>
  <si>
    <t>08061535024</t>
  </si>
  <si>
    <t>LUBABATU ABDULLAHI</t>
  </si>
  <si>
    <t>07064955978</t>
  </si>
  <si>
    <t>ALICE ANYA</t>
  </si>
  <si>
    <t>BEK</t>
  </si>
  <si>
    <t xml:space="preserve">NCE BUS. </t>
  </si>
  <si>
    <t>07061956667</t>
  </si>
  <si>
    <t>adegokegrace@yahoo.com</t>
  </si>
  <si>
    <t xml:space="preserve">ADEGOKE </t>
  </si>
  <si>
    <t>GRACE TEMITOPE</t>
  </si>
  <si>
    <t>10/10/1994</t>
  </si>
  <si>
    <t>SSCE 07 ND MARKETING '11</t>
  </si>
  <si>
    <t>506380</t>
  </si>
  <si>
    <t>08143474053</t>
  </si>
  <si>
    <t xml:space="preserve">FALALU </t>
  </si>
  <si>
    <t>12/11/1995</t>
  </si>
  <si>
    <t>WAEC'12</t>
  </si>
  <si>
    <t>507215</t>
  </si>
  <si>
    <t>08172506164</t>
  </si>
  <si>
    <t>SALIUHUSSEINI@GMAIL.COM</t>
  </si>
  <si>
    <t>HUSEINI</t>
  </si>
  <si>
    <t xml:space="preserve"> SALIFU</t>
  </si>
  <si>
    <t>506360</t>
  </si>
  <si>
    <t>08035708489</t>
  </si>
  <si>
    <t>MUSA BICHI</t>
  </si>
  <si>
    <t>15/11/1992</t>
  </si>
  <si>
    <t>HND 2020 SSCE 10</t>
  </si>
  <si>
    <t>07067075266</t>
  </si>
  <si>
    <t>AGBAWU</t>
  </si>
  <si>
    <t>ESTHER OBAGU</t>
  </si>
  <si>
    <t>DIP. PUBLIC ADMIN’06</t>
  </si>
  <si>
    <t>499575</t>
  </si>
  <si>
    <t>08069725413</t>
  </si>
  <si>
    <t>SSCE 2007 NCE BUS EDU 2017</t>
  </si>
  <si>
    <t>499580</t>
  </si>
  <si>
    <t>07037781345</t>
  </si>
  <si>
    <t>aishaoyhoma02@gmail.com</t>
  </si>
  <si>
    <t>AISHA B</t>
  </si>
  <si>
    <t>SSCE '2005 NCE 2010</t>
  </si>
  <si>
    <t>499502</t>
  </si>
  <si>
    <t>08031554405</t>
  </si>
  <si>
    <t>khaadiijatahmad@gmail.com</t>
  </si>
  <si>
    <t>NABTEB '2013 DIP EHT 2018</t>
  </si>
  <si>
    <t>499611</t>
  </si>
  <si>
    <t>08077131442</t>
  </si>
  <si>
    <t>usmannasiru999@gmail.com</t>
  </si>
  <si>
    <t>OMAKI</t>
  </si>
  <si>
    <t>NASIRU USMAN</t>
  </si>
  <si>
    <t>NECO '2004  NCE PHOTO &amp; VIDEO 2013</t>
  </si>
  <si>
    <t>499661</t>
  </si>
  <si>
    <t>07060492010</t>
  </si>
  <si>
    <t>ROFIAT FOLAKE</t>
  </si>
  <si>
    <t>18/06/1989</t>
  </si>
  <si>
    <t>SHAKI WEST</t>
  </si>
  <si>
    <t>SHA</t>
  </si>
  <si>
    <t>NECO '2006 NCE 2016</t>
  </si>
  <si>
    <t>506971</t>
  </si>
  <si>
    <t>08031304398</t>
  </si>
  <si>
    <t>OYEBOLA</t>
  </si>
  <si>
    <t>OLAJIDE ESTHER</t>
  </si>
  <si>
    <t>NCE 2013</t>
  </si>
  <si>
    <t>506185</t>
  </si>
  <si>
    <t>07038459240</t>
  </si>
  <si>
    <t xml:space="preserve">FAUZIYAT </t>
  </si>
  <si>
    <t>02/02/1983</t>
  </si>
  <si>
    <t>NCE 04</t>
  </si>
  <si>
    <t>07039585887</t>
  </si>
  <si>
    <t>anthoadewale@gmail.com</t>
  </si>
  <si>
    <t>ADEWOLE</t>
  </si>
  <si>
    <t>ANTHONIA BOSE</t>
  </si>
  <si>
    <t>25/06/1981</t>
  </si>
  <si>
    <t>AKOKO EDO</t>
  </si>
  <si>
    <t>AKE</t>
  </si>
  <si>
    <t>SSCE 97 NCE 07</t>
  </si>
  <si>
    <t>07033318448</t>
  </si>
  <si>
    <t>22/3/1979</t>
  </si>
  <si>
    <t>08077719738</t>
  </si>
  <si>
    <t>jwani4159@gmail.com</t>
  </si>
  <si>
    <t>WANI</t>
  </si>
  <si>
    <t xml:space="preserve">JONATHAN </t>
  </si>
  <si>
    <t>08100165753</t>
  </si>
  <si>
    <t>bakosheba825@gmail.com</t>
  </si>
  <si>
    <t>SHEBA</t>
  </si>
  <si>
    <t xml:space="preserve">BAKO </t>
  </si>
  <si>
    <t>08083809870</t>
  </si>
  <si>
    <t>uzairuidisani123@gmail.com</t>
  </si>
  <si>
    <t>IDI</t>
  </si>
  <si>
    <t xml:space="preserve">UZAIRU </t>
  </si>
  <si>
    <t>17/8/1983</t>
  </si>
  <si>
    <t>DON</t>
  </si>
  <si>
    <t>NCE ISLAMIC STUD'12</t>
  </si>
  <si>
    <t>D. ANNAS</t>
  </si>
  <si>
    <t>22/11/1994</t>
  </si>
  <si>
    <t>07033008170</t>
  </si>
  <si>
    <t>Micheal Wumi</t>
  </si>
  <si>
    <t>08092182715</t>
  </si>
  <si>
    <t xml:space="preserve">HAMIDU </t>
  </si>
  <si>
    <t>ANVADU RABIU</t>
  </si>
  <si>
    <t>06/05/1989</t>
  </si>
  <si>
    <t>OND CORP ADMIN 14S S C E '84</t>
  </si>
  <si>
    <t>506400</t>
  </si>
  <si>
    <t>08121379158</t>
  </si>
  <si>
    <t xml:space="preserve">LATEEFAT </t>
  </si>
  <si>
    <t>ND BUS ADM 2021</t>
  </si>
  <si>
    <t>506419</t>
  </si>
  <si>
    <t>07039310632</t>
  </si>
  <si>
    <t>HABIB</t>
  </si>
  <si>
    <t>FSLC '03, SSCE '89</t>
  </si>
  <si>
    <t>08180424074</t>
  </si>
  <si>
    <t>OLOWO</t>
  </si>
  <si>
    <t>SIMBIAT OLUFEMI</t>
  </si>
  <si>
    <t>NCE 16</t>
  </si>
  <si>
    <t>499515</t>
  </si>
  <si>
    <t>09060303004</t>
  </si>
  <si>
    <t>DAHUNSI</t>
  </si>
  <si>
    <t>PETER DARE</t>
  </si>
  <si>
    <t>SSCE '2011 ND BUS ADM '2016</t>
  </si>
  <si>
    <t>506431</t>
  </si>
  <si>
    <t>08142432213</t>
  </si>
  <si>
    <t>JANETDAVID1210@GMAIL.COM</t>
  </si>
  <si>
    <t>JANET OLUWASEUN</t>
  </si>
  <si>
    <t>ND PUB ADM '16</t>
  </si>
  <si>
    <t>507054</t>
  </si>
  <si>
    <t>08035205416</t>
  </si>
  <si>
    <t>AWANRIN WISDOM</t>
  </si>
  <si>
    <t>08/02/1983</t>
  </si>
  <si>
    <t>OWW</t>
  </si>
  <si>
    <t>ND PUB ADM 2007, SSCE 12</t>
  </si>
  <si>
    <t>506892</t>
  </si>
  <si>
    <t>08032247971</t>
  </si>
  <si>
    <t xml:space="preserve"> RAKIYA DEBA</t>
  </si>
  <si>
    <t>02/02/1986</t>
  </si>
  <si>
    <t>YMD</t>
  </si>
  <si>
    <t>SSCE '04 ND 14</t>
  </si>
  <si>
    <t>507019</t>
  </si>
  <si>
    <t>08065422145</t>
  </si>
  <si>
    <t>TIMOTHY</t>
  </si>
  <si>
    <t>SAMSON OGUNTOYE</t>
  </si>
  <si>
    <t>SSCE' 02 ND 09</t>
  </si>
  <si>
    <t>08069266774</t>
  </si>
  <si>
    <t>13/03/1974</t>
  </si>
  <si>
    <t>AKOKO</t>
  </si>
  <si>
    <t>ND FISHERY 1994</t>
  </si>
  <si>
    <t>08150275021</t>
  </si>
  <si>
    <t xml:space="preserve">ABDULMUMIN </t>
  </si>
  <si>
    <t>ND BUS ADM'15</t>
  </si>
  <si>
    <t>08068476247</t>
  </si>
  <si>
    <t xml:space="preserve">SODANGI </t>
  </si>
  <si>
    <t>14/10/1986</t>
  </si>
  <si>
    <t>DIP ARABI/ISLAMIC'14</t>
  </si>
  <si>
    <t>07061538901</t>
  </si>
  <si>
    <t>08025897169</t>
  </si>
  <si>
    <t>23/02/1986</t>
  </si>
  <si>
    <t>BSC HUMAN ANATOMY</t>
  </si>
  <si>
    <t xml:space="preserve">SALSABILA </t>
  </si>
  <si>
    <t>DIP PUB ADM'16</t>
  </si>
  <si>
    <t>08140300165</t>
  </si>
  <si>
    <t>21/07/1994</t>
  </si>
  <si>
    <t>ND LIB&amp;INFO'19</t>
  </si>
  <si>
    <t>08030759051</t>
  </si>
  <si>
    <t>ADEFIOYE</t>
  </si>
  <si>
    <t>ESTHER BOLAJI</t>
  </si>
  <si>
    <t>GBOYIN</t>
  </si>
  <si>
    <t>ND ACCT'19</t>
  </si>
  <si>
    <t>08035378230</t>
  </si>
  <si>
    <t xml:space="preserve">DANLAMI </t>
  </si>
  <si>
    <t>DIP CRIME MGT'07</t>
  </si>
  <si>
    <t>09023219164</t>
  </si>
  <si>
    <t>ODO TIN</t>
  </si>
  <si>
    <t>ND MASS COM</t>
  </si>
  <si>
    <t>08165639038</t>
  </si>
  <si>
    <t>24/10/1995</t>
  </si>
  <si>
    <t>SADIQ NAIMATU MUHAMMAD</t>
  </si>
  <si>
    <t>08166974497</t>
  </si>
  <si>
    <t xml:space="preserve">Ajayi Glory </t>
  </si>
  <si>
    <t>22/02/1989</t>
  </si>
  <si>
    <t>NCE/SSCE '10</t>
  </si>
  <si>
    <t>08131649870</t>
  </si>
  <si>
    <t>Hafsat Hassan Ramalan</t>
  </si>
  <si>
    <t>CLERICAL OFFICER CADRE</t>
  </si>
  <si>
    <t>08069682709</t>
  </si>
  <si>
    <t>aharunazakshi@yahoo.com</t>
  </si>
  <si>
    <t>SSCE' 98</t>
  </si>
  <si>
    <t>CHIEF CLERICAL OFFICER</t>
  </si>
  <si>
    <t>08159922117</t>
  </si>
  <si>
    <t>manomijp@yahoo.com</t>
  </si>
  <si>
    <t>MANOMI</t>
  </si>
  <si>
    <t>JOHN P.</t>
  </si>
  <si>
    <t>08163509040</t>
  </si>
  <si>
    <t>muhammadrabo3@mail.com</t>
  </si>
  <si>
    <t xml:space="preserve">MAILAFIYA </t>
  </si>
  <si>
    <t>NECO' 02</t>
  </si>
  <si>
    <t>07032753702</t>
  </si>
  <si>
    <t>saniharban@yahoo.com</t>
  </si>
  <si>
    <t>HARBAU</t>
  </si>
  <si>
    <t>SANI MUKTAR</t>
  </si>
  <si>
    <t>TSANYAWA</t>
  </si>
  <si>
    <t>07019722165</t>
  </si>
  <si>
    <t>hamamatuumar@gmail.com</t>
  </si>
  <si>
    <t>S S C E '84</t>
  </si>
  <si>
    <t>07035583522</t>
  </si>
  <si>
    <t>alfredakuki82@gmail.com</t>
  </si>
  <si>
    <t>ALFRED AKUKI</t>
  </si>
  <si>
    <t>08144045233</t>
  </si>
  <si>
    <t>nagogoahmed@yahoo.com</t>
  </si>
  <si>
    <t>AHMED TANIMU</t>
  </si>
  <si>
    <t>TS'90</t>
  </si>
  <si>
    <t>08053164434</t>
  </si>
  <si>
    <t>fatimalawal@gmail.com</t>
  </si>
  <si>
    <t>LAWAL A.</t>
  </si>
  <si>
    <t>DIP. (ARA.)'11, GRADE II'08</t>
  </si>
  <si>
    <t>08068696730</t>
  </si>
  <si>
    <t>ahamedmohammed18@gmail.com</t>
  </si>
  <si>
    <t>FSLC '88, SSCE '94</t>
  </si>
  <si>
    <t>08073819615</t>
  </si>
  <si>
    <t>SSCE 12</t>
  </si>
  <si>
    <t>08139094224</t>
  </si>
  <si>
    <t>khadijatmoha@yahoo.com</t>
  </si>
  <si>
    <t>08130169950</t>
  </si>
  <si>
    <t>ANUSA</t>
  </si>
  <si>
    <t>PATIENCE O.</t>
  </si>
  <si>
    <t>DIP BUS ADMIN</t>
  </si>
  <si>
    <t>08061638408</t>
  </si>
  <si>
    <t>tankojibrin88@gmail.com</t>
  </si>
  <si>
    <t>JIBRIN T.</t>
  </si>
  <si>
    <t>SSCE' 97</t>
  </si>
  <si>
    <t>08189382533</t>
  </si>
  <si>
    <t>florencejames211@gmail.com</t>
  </si>
  <si>
    <t>SSCE' 09</t>
  </si>
  <si>
    <t>dorcasjames222@gmail.com</t>
  </si>
  <si>
    <t>08131170502</t>
  </si>
  <si>
    <t>florenciaodina@gmail.com</t>
  </si>
  <si>
    <t>FLORENCE O.</t>
  </si>
  <si>
    <t>WASC 10</t>
  </si>
  <si>
    <t>08065945517</t>
  </si>
  <si>
    <t xml:space="preserve">rasheedmairiga@gmail.com </t>
  </si>
  <si>
    <t>RASHEED T. M</t>
  </si>
  <si>
    <t>SSCE '03, NECO '09</t>
  </si>
  <si>
    <t>08036847633</t>
  </si>
  <si>
    <t>NSIKAK EPHRAIM</t>
  </si>
  <si>
    <t>07031941440</t>
  </si>
  <si>
    <t>fmcabubakaradamu@gmail.com</t>
  </si>
  <si>
    <t>07061899916</t>
  </si>
  <si>
    <t>felexpeter@yahoo.com</t>
  </si>
  <si>
    <t>OLORUNLANA</t>
  </si>
  <si>
    <t>WASSCE 09</t>
  </si>
  <si>
    <t>08106491420</t>
  </si>
  <si>
    <t>seunegbebi@gmail.com</t>
  </si>
  <si>
    <t>EGBEBI</t>
  </si>
  <si>
    <t>SOFIU OLUWASEUN</t>
  </si>
  <si>
    <t>DIP COMP. MAINT '09, SSCE '08</t>
  </si>
  <si>
    <t>08188189046</t>
  </si>
  <si>
    <t>harunambabaji80@gmail.com</t>
  </si>
  <si>
    <t>HARUNA B.</t>
  </si>
  <si>
    <t>SSCE '01, CERT COMP '04</t>
  </si>
  <si>
    <t>08097487759</t>
  </si>
  <si>
    <t>suleimanfarinsarki@gmail.com</t>
  </si>
  <si>
    <t>SULIEMAN</t>
  </si>
  <si>
    <t>HABIBU IDRIS</t>
  </si>
  <si>
    <t>NECO'04, NABTEB'11</t>
  </si>
  <si>
    <t>08135598937</t>
  </si>
  <si>
    <t>musapaul58@gmail.com</t>
  </si>
  <si>
    <t>PAUL MELE</t>
  </si>
  <si>
    <t>08168828976</t>
  </si>
  <si>
    <t>yomiajiboye53@yahoo.com</t>
  </si>
  <si>
    <t>AJIBOYE</t>
  </si>
  <si>
    <t>ABAYOMI</t>
  </si>
  <si>
    <t>WASC '97</t>
  </si>
  <si>
    <t xml:space="preserve">CHIEF CLERICAL OFFICER </t>
  </si>
  <si>
    <t>08034531294</t>
  </si>
  <si>
    <t>abuyusuf82@gmail.com</t>
  </si>
  <si>
    <t>07032267982</t>
  </si>
  <si>
    <t>ogbonnablessing91@gmail.com</t>
  </si>
  <si>
    <t>OGBONNA</t>
  </si>
  <si>
    <t>BLESSING IFY</t>
  </si>
  <si>
    <t>SSCE  '03</t>
  </si>
  <si>
    <t>08139697157</t>
  </si>
  <si>
    <t>josfeli577@gmail.com</t>
  </si>
  <si>
    <t>FELICIA</t>
  </si>
  <si>
    <t>LAMURDE</t>
  </si>
  <si>
    <t>08166962554</t>
  </si>
  <si>
    <t>TANGWAI</t>
  </si>
  <si>
    <t>SSCE' 07</t>
  </si>
  <si>
    <t>08063378993</t>
  </si>
  <si>
    <t>bakomohammed4@gmail.com</t>
  </si>
  <si>
    <t>WASSCE'03</t>
  </si>
  <si>
    <t>07067972312</t>
  </si>
  <si>
    <t>tinuanthonyumoren@yahoo.com</t>
  </si>
  <si>
    <t>TINA ANTHONY</t>
  </si>
  <si>
    <t>WAEC '86, FSLC '77</t>
  </si>
  <si>
    <t>08065391000</t>
  </si>
  <si>
    <t>abdullaziz.100mla@gmail.com</t>
  </si>
  <si>
    <t>ABDULLAZIZ</t>
  </si>
  <si>
    <t>MURTALA LAWAL</t>
  </si>
  <si>
    <t>SSCE''11</t>
  </si>
  <si>
    <t>09081391777</t>
  </si>
  <si>
    <t>MAIKASUWA A.</t>
  </si>
  <si>
    <t>ND PUBLIC ADMIN' 09</t>
  </si>
  <si>
    <t>0809244899</t>
  </si>
  <si>
    <t>GRACE A</t>
  </si>
  <si>
    <t>DIP '06 SSCE 96</t>
  </si>
  <si>
    <t>07064730780</t>
  </si>
  <si>
    <t>bellomahmud.446@gmail.com</t>
  </si>
  <si>
    <t>DIP '06 NECO 02</t>
  </si>
  <si>
    <t>08132323006</t>
  </si>
  <si>
    <t>abdullahishehubabangida@gmail.com</t>
  </si>
  <si>
    <t>SHEHU BABANGIDA</t>
  </si>
  <si>
    <t>DIP (PUB ADMIN) '05, SSCE '02</t>
  </si>
  <si>
    <t>08032428609</t>
  </si>
  <si>
    <t>jibrinbala53@yahoo.com</t>
  </si>
  <si>
    <t>DIP PUB ADMIN '07, SSCE '03</t>
  </si>
  <si>
    <t>08067704828</t>
  </si>
  <si>
    <t>adamusadiya@gmail.com</t>
  </si>
  <si>
    <t>SADIYA U.</t>
  </si>
  <si>
    <t>DIP PUB ADMIN '13, GRADE II CERT '88</t>
  </si>
  <si>
    <t>08066743130</t>
  </si>
  <si>
    <t>ewasabo@yahoo.com</t>
  </si>
  <si>
    <t>IBRAHIM EWA</t>
  </si>
  <si>
    <t>DIPLOMA'06, SSCE'96</t>
  </si>
  <si>
    <t>08085586375</t>
  </si>
  <si>
    <t>shekwobayedakwoyi@gmail.com</t>
  </si>
  <si>
    <t>DAKWOYI</t>
  </si>
  <si>
    <t>SHEKWOBAYE</t>
  </si>
  <si>
    <t>OND LAND ADMIN'10 ,SSCE'06</t>
  </si>
  <si>
    <t>08188367846</t>
  </si>
  <si>
    <t>suwab@yahoo.com</t>
  </si>
  <si>
    <t>SUWABA</t>
  </si>
  <si>
    <t>ONDN PUB.ADMIN'04, SSCE'02</t>
  </si>
  <si>
    <t>08167531007</t>
  </si>
  <si>
    <t>yaksvictor4real@yahoo.com</t>
  </si>
  <si>
    <t>B.VICTOR</t>
  </si>
  <si>
    <t>OND,LAND ADM11</t>
  </si>
  <si>
    <t>07060468359</t>
  </si>
  <si>
    <t>salihudanladi@gmail.com</t>
  </si>
  <si>
    <t>OND LAND ADM '10,SSCE'07</t>
  </si>
  <si>
    <t>08148121749</t>
  </si>
  <si>
    <t>aminusarki83@gmail.com</t>
  </si>
  <si>
    <t>SARKI USMAN</t>
  </si>
  <si>
    <t>WASC '08</t>
  </si>
  <si>
    <t>07036165789</t>
  </si>
  <si>
    <t>ANI N.</t>
  </si>
  <si>
    <t>DIP.(PUB. ADMIN)'07, SSCE'06</t>
  </si>
  <si>
    <t>08069338027</t>
  </si>
  <si>
    <t>bensandagi@gmail.com</t>
  </si>
  <si>
    <t>SANDAGI</t>
  </si>
  <si>
    <t>ND(BUS ADM)'02, SSCE'00</t>
  </si>
  <si>
    <t>08168294248</t>
  </si>
  <si>
    <t>atimmemily@gmail.com</t>
  </si>
  <si>
    <t>ATIM</t>
  </si>
  <si>
    <t>EMILY</t>
  </si>
  <si>
    <t>DIP(PUB ADM)'03, SSCE'85</t>
  </si>
  <si>
    <t>07034373706</t>
  </si>
  <si>
    <t>emmisam22@gmail.com</t>
  </si>
  <si>
    <t>IZIGE EMMANUEL</t>
  </si>
  <si>
    <t>OND PUB ADMIN '04, NECO '00</t>
  </si>
  <si>
    <t>08065895045</t>
  </si>
  <si>
    <t>bamidele@yahoo.com</t>
  </si>
  <si>
    <t>GODWIN O.</t>
  </si>
  <si>
    <t>SSCE,'07,FLSC'99</t>
  </si>
  <si>
    <t>JONATHAN .W.</t>
  </si>
  <si>
    <t>NECO '01</t>
  </si>
  <si>
    <t>08139426989</t>
  </si>
  <si>
    <t>raymondnahor97@gmail.com</t>
  </si>
  <si>
    <t>NAHOR</t>
  </si>
  <si>
    <t>NECO '08</t>
  </si>
  <si>
    <t>08088627272</t>
  </si>
  <si>
    <t>feliciamaiwada@yahoo.com</t>
  </si>
  <si>
    <t>DIP BAM '07,NECO' 03</t>
  </si>
  <si>
    <t>08067654267</t>
  </si>
  <si>
    <t>hafsatleo@gmail.com</t>
  </si>
  <si>
    <t>IBRAHIM HAFSAT</t>
  </si>
  <si>
    <t>DIP BAM '00, SSCE '96</t>
  </si>
  <si>
    <t>08162058062</t>
  </si>
  <si>
    <t>iyaboyebamiji@gmail.com</t>
  </si>
  <si>
    <t>OYEBAMIJI</t>
  </si>
  <si>
    <t xml:space="preserve">IYABO </t>
  </si>
  <si>
    <t>FSLC’02</t>
  </si>
  <si>
    <t>07035068777</t>
  </si>
  <si>
    <t>adamudsk@yahoo.com</t>
  </si>
  <si>
    <t>ADAMU SULEIMAN</t>
  </si>
  <si>
    <t>SSCE’05</t>
  </si>
  <si>
    <t>08066877347</t>
  </si>
  <si>
    <t>jamesaniebiete88@yahoo.com</t>
  </si>
  <si>
    <t>ANIEBIET FRIDAY</t>
  </si>
  <si>
    <t>09053358844</t>
  </si>
  <si>
    <t>rhoda.alalabi@yahoo.com</t>
  </si>
  <si>
    <t xml:space="preserve">ALABI </t>
  </si>
  <si>
    <t>EDE SOUTH</t>
  </si>
  <si>
    <t>08039142275</t>
  </si>
  <si>
    <t>yunusa_abdulmalik1980@gmail.com</t>
  </si>
  <si>
    <t>NABTEB 2011</t>
  </si>
  <si>
    <t>08067153450</t>
  </si>
  <si>
    <t>yahayam@yahoo.com</t>
  </si>
  <si>
    <t>WAEC'10</t>
  </si>
  <si>
    <t>08066862587</t>
  </si>
  <si>
    <t>nsimaisonguyo2695@gmail.com</t>
  </si>
  <si>
    <t>ISONGUYO</t>
  </si>
  <si>
    <t>REUBEN NSIMA</t>
  </si>
  <si>
    <t>IRANOLA</t>
  </si>
  <si>
    <t>08107999024</t>
  </si>
  <si>
    <t>abubakarowuna@gmail.com</t>
  </si>
  <si>
    <t>ABUBAKAR O.</t>
  </si>
  <si>
    <t>SSCE'04 FLSC'98</t>
  </si>
  <si>
    <t>08063875857</t>
  </si>
  <si>
    <t>abubakar_ibrahim53@yahoo.com</t>
  </si>
  <si>
    <t>FIRST SCH CERT.'1993</t>
  </si>
  <si>
    <t>08165914299</t>
  </si>
  <si>
    <t>fatimaabubakar882@gmail.com</t>
  </si>
  <si>
    <t>SSCE’04</t>
  </si>
  <si>
    <t>08036521513</t>
  </si>
  <si>
    <t>edbello5150@gmail.com</t>
  </si>
  <si>
    <t>DANTARO EMMANUEL</t>
  </si>
  <si>
    <t>09031855899</t>
  </si>
  <si>
    <t>AMINA EZOZI</t>
  </si>
  <si>
    <t>O' DIPLOMA ENTERPRENUER '15, NECO'11</t>
  </si>
  <si>
    <t>506969</t>
  </si>
  <si>
    <t>08034035695</t>
  </si>
  <si>
    <t>AHMED SABIU</t>
  </si>
  <si>
    <t>KIYAWA</t>
  </si>
  <si>
    <t>JIG</t>
  </si>
  <si>
    <t>KYA</t>
  </si>
  <si>
    <t>DIP(APPLIED PSYCHOLOGY)'04,SSCE'00</t>
  </si>
  <si>
    <t>506395</t>
  </si>
  <si>
    <t>08101000404</t>
  </si>
  <si>
    <t xml:space="preserve">HULERA </t>
  </si>
  <si>
    <t>04/06/1985</t>
  </si>
  <si>
    <t>OND PUB ADMIN '16, SSCE '15 FSLC '02</t>
  </si>
  <si>
    <t>408418</t>
  </si>
  <si>
    <t>08180685389</t>
  </si>
  <si>
    <t>MICAH</t>
  </si>
  <si>
    <t>[;</t>
  </si>
  <si>
    <t>408421</t>
  </si>
  <si>
    <t>07010654454</t>
  </si>
  <si>
    <t>RIDWANULLAHI A.</t>
  </si>
  <si>
    <t>NABTEB '12</t>
  </si>
  <si>
    <t>AGYE</t>
  </si>
  <si>
    <t>MOHAMMED AYUBA</t>
  </si>
  <si>
    <t>08035845677</t>
  </si>
  <si>
    <t>ND MKT'04</t>
  </si>
  <si>
    <t>506429</t>
  </si>
  <si>
    <t>09051015237</t>
  </si>
  <si>
    <t>SULEIMANNAGOGO@GMAIL.COM</t>
  </si>
  <si>
    <t>08137868295</t>
  </si>
  <si>
    <t>SARATU ODUNAYO</t>
  </si>
  <si>
    <t>01/01/1995</t>
  </si>
  <si>
    <t>SSCE '19</t>
  </si>
  <si>
    <t>3406</t>
  </si>
  <si>
    <t>499535</t>
  </si>
  <si>
    <t>08032329668</t>
  </si>
  <si>
    <t>ohyaba2@gmail.com</t>
  </si>
  <si>
    <t>OHYABA YUSUF</t>
  </si>
  <si>
    <t>NECO '02, WAEC '03, FSLC '96 (Diploma Computer Studies)</t>
  </si>
  <si>
    <t>CLERICAL OFFICER II (COMPUTER)</t>
  </si>
  <si>
    <t>07063443041</t>
  </si>
  <si>
    <t xml:space="preserve">KUJE </t>
  </si>
  <si>
    <t>KASUWA ESTHER</t>
  </si>
  <si>
    <t>SSCE 2019 FSLC 2008</t>
  </si>
  <si>
    <t>506220</t>
  </si>
  <si>
    <t>09066744363</t>
  </si>
  <si>
    <t>HUSSENI</t>
  </si>
  <si>
    <t xml:space="preserve">MUKTAR </t>
  </si>
  <si>
    <t>20/08/1987</t>
  </si>
  <si>
    <t>20/04/1989</t>
  </si>
  <si>
    <t>SSCE 2012, FSLC 2006</t>
  </si>
  <si>
    <t>506376</t>
  </si>
  <si>
    <t>07044100952</t>
  </si>
  <si>
    <t>BILKISU ABIKE</t>
  </si>
  <si>
    <t>OYO EAST</t>
  </si>
  <si>
    <t>SSCE' 15</t>
  </si>
  <si>
    <t>07084889141</t>
  </si>
  <si>
    <t>olu.best41@yahoo.com</t>
  </si>
  <si>
    <t>TELLA</t>
  </si>
  <si>
    <t>OLUMIDE AKINOLA</t>
  </si>
  <si>
    <t>LAG</t>
  </si>
  <si>
    <t>SSCE 2014 DIP DESK</t>
  </si>
  <si>
    <t>MUHAMMAD NAGOGO</t>
  </si>
  <si>
    <t>WAEC'19</t>
  </si>
  <si>
    <t>07034306558</t>
  </si>
  <si>
    <t>MARLON</t>
  </si>
  <si>
    <t xml:space="preserve">BASASON </t>
  </si>
  <si>
    <t>14/02/1995</t>
  </si>
  <si>
    <t>499479</t>
  </si>
  <si>
    <t>08033567962</t>
  </si>
  <si>
    <t>AMINATIBRAHIMSHUIBU2020@GMAIL.COM</t>
  </si>
  <si>
    <t>AMINA SHUAIBU</t>
  </si>
  <si>
    <t xml:space="preserve">ABDULKAREEM </t>
  </si>
  <si>
    <t>ILORIN W.</t>
  </si>
  <si>
    <t>AHMED JIMOH</t>
  </si>
  <si>
    <t>507203</t>
  </si>
  <si>
    <t>09069978947</t>
  </si>
  <si>
    <t>BUNMI RACHAEL</t>
  </si>
  <si>
    <t>SSCE '15</t>
  </si>
  <si>
    <t>08056748811</t>
  </si>
  <si>
    <t>AKPAHO SAMUEL</t>
  </si>
  <si>
    <t>24/03/1985</t>
  </si>
  <si>
    <t>SSCE 2002</t>
  </si>
  <si>
    <t>08144369323</t>
  </si>
  <si>
    <t xml:space="preserve">John Sunday </t>
  </si>
  <si>
    <t>Babatunde</t>
  </si>
  <si>
    <t>15/10/1993</t>
  </si>
  <si>
    <t>07025310229</t>
  </si>
  <si>
    <t>AFOLABI DAVID</t>
  </si>
  <si>
    <t>22/05/1992</t>
  </si>
  <si>
    <t>CONFIDENTIAL SECRETARY</t>
  </si>
  <si>
    <t>08033855166</t>
  </si>
  <si>
    <t xml:space="preserve">ALKALI.A </t>
  </si>
  <si>
    <t>HND'08,ND'00</t>
  </si>
  <si>
    <t>ASSISTANT CHIEF CONFIDENTIAL SECRETARY</t>
  </si>
  <si>
    <t>08035581549</t>
  </si>
  <si>
    <t>naomiali68@gmail.com</t>
  </si>
  <si>
    <t>NAOMI</t>
  </si>
  <si>
    <t>WAEC'06/03, ND'2006</t>
  </si>
  <si>
    <t>PRINCIPAL CONFIDENTIAL SECRETARY I</t>
  </si>
  <si>
    <t>07034579376</t>
  </si>
  <si>
    <t>toyino@yahoo.com</t>
  </si>
  <si>
    <t>OBASEKI</t>
  </si>
  <si>
    <t>OLUWATOYIN .E.</t>
  </si>
  <si>
    <t>HND (SEC ADMIN) '07, OND '04</t>
  </si>
  <si>
    <t>08060506205</t>
  </si>
  <si>
    <t>peterdunka00@gmail.com</t>
  </si>
  <si>
    <t xml:space="preserve">DUNKA </t>
  </si>
  <si>
    <t>HND OFF. TECH&amp; MGT '12, NECO '00, NIM '13</t>
  </si>
  <si>
    <t>08036838240</t>
  </si>
  <si>
    <t>vicky82babyi4@yahoo.com</t>
  </si>
  <si>
    <t>IGORI</t>
  </si>
  <si>
    <t>VICTORIA IKUOYEMWEN</t>
  </si>
  <si>
    <t>ND' 08, HND' 12, SSCE' 03</t>
  </si>
  <si>
    <t>08065464843</t>
  </si>
  <si>
    <t>TIJIME</t>
  </si>
  <si>
    <t xml:space="preserve">PRISCILLA </t>
  </si>
  <si>
    <t>HND O.T.M</t>
  </si>
  <si>
    <t>PRINCIPAL CONFIDENTIAL SECRETARY II</t>
  </si>
  <si>
    <t>28/09/2015</t>
  </si>
  <si>
    <t>29/04/21</t>
  </si>
  <si>
    <t>28/09/2017</t>
  </si>
  <si>
    <t>08065465041</t>
  </si>
  <si>
    <t>rabitalatu@gmail.com</t>
  </si>
  <si>
    <t>MOH'D MUSTAPHA</t>
  </si>
  <si>
    <t>WAEC' 99</t>
  </si>
  <si>
    <t>SENIOR CONFIDENTIAL SECRETARY I</t>
  </si>
  <si>
    <t>08052378741</t>
  </si>
  <si>
    <t>abdullahi-aisha95@yahoo.com</t>
  </si>
  <si>
    <t>ND SEC STU 09</t>
  </si>
  <si>
    <t>08065493143</t>
  </si>
  <si>
    <t>martinamarkus445@gmail.com</t>
  </si>
  <si>
    <t>MARTINA</t>
  </si>
  <si>
    <t>SATI DODIM</t>
  </si>
  <si>
    <t>ND.SEC.STUDY'06, SSCE'04</t>
  </si>
  <si>
    <t>SENIOR CONFIDENTIAL SECRETARY</t>
  </si>
  <si>
    <t>08167303962</t>
  </si>
  <si>
    <t>annayakubu1978@yahoo.com</t>
  </si>
  <si>
    <t>ANNA TANIMU</t>
  </si>
  <si>
    <t>ND ,'03,SSCE'09</t>
  </si>
  <si>
    <t>08064721901</t>
  </si>
  <si>
    <t>homiemmanuel@gmail.com</t>
  </si>
  <si>
    <t>HOMI INYANG</t>
  </si>
  <si>
    <t>ND (OFFICE TECH.)'11, SSCE'06</t>
  </si>
  <si>
    <t>08067901669</t>
  </si>
  <si>
    <t>olasunbo57@yahoo.com</t>
  </si>
  <si>
    <t>O. JOSEPH</t>
  </si>
  <si>
    <t>ND'SECT STUDIES'06</t>
  </si>
  <si>
    <t>07060474250</t>
  </si>
  <si>
    <t>FLORENCE E.</t>
  </si>
  <si>
    <t>ND O.T &amp; MGT  ‘14</t>
  </si>
  <si>
    <t>CONFIDENTIAL SECRETARY I</t>
  </si>
  <si>
    <t>08060380896</t>
  </si>
  <si>
    <t>ramatu.m@yahoo.com</t>
  </si>
  <si>
    <t>ND. SEC ADMIN'08</t>
  </si>
  <si>
    <t>SENIOR CONFIDENTIAL SECRETARY II</t>
  </si>
  <si>
    <t>499508</t>
  </si>
  <si>
    <t>07038715081</t>
  </si>
  <si>
    <t>OPEYEMI RACHEAL</t>
  </si>
  <si>
    <t>21/09/1994</t>
  </si>
  <si>
    <t>SSCE '2012 ND OTM 2016</t>
  </si>
  <si>
    <t>CONFIDENTIAL SEC. II</t>
  </si>
  <si>
    <t>INFORMATION OFFICER CADRE</t>
  </si>
  <si>
    <t>PUBLIC RELATIONS UNIT</t>
  </si>
  <si>
    <t>08035043161</t>
  </si>
  <si>
    <t>mohakeffi65@yahoo.com</t>
  </si>
  <si>
    <t>A. ADAMU</t>
  </si>
  <si>
    <t>Diploma 99, PGD '08, B.SC POL SCI '14</t>
  </si>
  <si>
    <t>08067824817</t>
  </si>
  <si>
    <t>ohalechiamaka89@gmail.com</t>
  </si>
  <si>
    <t>GLORY C.</t>
  </si>
  <si>
    <t>B.E(ENG)10 SSCE '08</t>
  </si>
  <si>
    <t>SENIOR INFORMATION OFFICER</t>
  </si>
  <si>
    <t>08032708335</t>
  </si>
  <si>
    <t>anyidaidakula@yahoo.com</t>
  </si>
  <si>
    <t>ANYIDAKULA</t>
  </si>
  <si>
    <t xml:space="preserve">IDAKWULA </t>
  </si>
  <si>
    <t>B A. MASS/COM' 11</t>
  </si>
  <si>
    <t>07030132444</t>
  </si>
  <si>
    <t>mbenarchun12@gmail.com</t>
  </si>
  <si>
    <t>CHORIO</t>
  </si>
  <si>
    <t>MBENARCHUN P.</t>
  </si>
  <si>
    <t>B A MASS COMM.'12</t>
  </si>
  <si>
    <t>PRINCIPAL INFORMATION OFFICER</t>
  </si>
  <si>
    <t>07065553128</t>
  </si>
  <si>
    <t>calmkristea96@gmail.com</t>
  </si>
  <si>
    <t>AJEGEKU CHRISTIANA</t>
  </si>
  <si>
    <t>B.A. ENGLISH</t>
  </si>
  <si>
    <t>08069204259</t>
  </si>
  <si>
    <t>judexed@yahoo.com</t>
  </si>
  <si>
    <t>AERNAN</t>
  </si>
  <si>
    <t>NGUSURUN JOY</t>
  </si>
  <si>
    <t>B.SC MASS COMM.’12</t>
  </si>
  <si>
    <t>08132190835</t>
  </si>
  <si>
    <t>iyabosuzzy19989@gmail.com</t>
  </si>
  <si>
    <t>ATANDA</t>
  </si>
  <si>
    <t>IYABO SUZAN</t>
  </si>
  <si>
    <t>B. A.MASS COMM ‘13</t>
  </si>
  <si>
    <t>08175937110</t>
  </si>
  <si>
    <t>balarabeladidi@yahoo.com</t>
  </si>
  <si>
    <t>LADIDI</t>
  </si>
  <si>
    <t>Y. BALARABE</t>
  </si>
  <si>
    <t>B.SC MASS COMM</t>
  </si>
  <si>
    <t>07067020006</t>
  </si>
  <si>
    <t>eskynorex@gmail.com</t>
  </si>
  <si>
    <t>UROM</t>
  </si>
  <si>
    <t>ESANGOBONG UKO</t>
  </si>
  <si>
    <t>07032850045</t>
  </si>
  <si>
    <t>kliffgil@gmail.com</t>
  </si>
  <si>
    <t>GILBERT</t>
  </si>
  <si>
    <t xml:space="preserve">CLIFFORD </t>
  </si>
  <si>
    <t>PATANI</t>
  </si>
  <si>
    <t>B.A. T&amp;P ARTS</t>
  </si>
  <si>
    <t>08163744333</t>
  </si>
  <si>
    <t>jecikhadijat23@gmail.com</t>
  </si>
  <si>
    <t>JECINTA</t>
  </si>
  <si>
    <t>KHADIJAT SULE</t>
  </si>
  <si>
    <t>B.A MASS COMM’12</t>
  </si>
  <si>
    <t>08069593545</t>
  </si>
  <si>
    <t>ganiyat_adeniran@yahoo.com</t>
  </si>
  <si>
    <t>GANIYAT</t>
  </si>
  <si>
    <t>FOLASADE OMOTOSHO</t>
  </si>
  <si>
    <t>ISOKAN</t>
  </si>
  <si>
    <t>B.A. FRENCH</t>
  </si>
  <si>
    <t>08034525701</t>
  </si>
  <si>
    <t>hbnaz2015@gmail.com</t>
  </si>
  <si>
    <t>BALA HAUWA</t>
  </si>
  <si>
    <t>B.SC MASS COMM’10</t>
  </si>
  <si>
    <t>08067345987</t>
  </si>
  <si>
    <t>ogamodeyemmanuel@gmail.com</t>
  </si>
  <si>
    <t>OGAMODEY</t>
  </si>
  <si>
    <t>B.SC. ENG’13</t>
  </si>
  <si>
    <t>08032291823</t>
  </si>
  <si>
    <t>blessingshiedoue@gmail.com</t>
  </si>
  <si>
    <t>BLESSING S.</t>
  </si>
  <si>
    <t>B.A. ENG’10</t>
  </si>
  <si>
    <t>08058287958</t>
  </si>
  <si>
    <t>esther.adoyi@yahoo.com</t>
  </si>
  <si>
    <t>ESTHER IWONGO</t>
  </si>
  <si>
    <t>B.SC. MASS COMM</t>
  </si>
  <si>
    <t>07038179930</t>
  </si>
  <si>
    <t>iyimoga4u@gmail.com</t>
  </si>
  <si>
    <t>BILAL ADDRA</t>
  </si>
  <si>
    <t>B.SC MASS. COMM.</t>
  </si>
  <si>
    <t>07033669907</t>
  </si>
  <si>
    <t>OKUGYA</t>
  </si>
  <si>
    <t>ISHAKU OJITO</t>
  </si>
  <si>
    <t>INFORMATION OFFICER I</t>
  </si>
  <si>
    <t>08106241135</t>
  </si>
  <si>
    <t>ILIYA</t>
  </si>
  <si>
    <t>BA FRENCH '15, WAEC '08, NECO '08</t>
  </si>
  <si>
    <t>07035915128</t>
  </si>
  <si>
    <t>mukhtarsaeed22@gmail.com</t>
  </si>
  <si>
    <t>SAEED</t>
  </si>
  <si>
    <t xml:space="preserve">MUKHTAR </t>
  </si>
  <si>
    <t>B.Sc Mass Comm '15, WAEC 2010, FSLC '03</t>
  </si>
  <si>
    <t>09038205824</t>
  </si>
  <si>
    <t>bademilamar@gmail.com</t>
  </si>
  <si>
    <t>LAMAR</t>
  </si>
  <si>
    <t xml:space="preserve">BADEMI </t>
  </si>
  <si>
    <t>BA Fine Art '11, WAEC '04, FSLC '88</t>
  </si>
  <si>
    <t>08068234248</t>
  </si>
  <si>
    <t>dandareismail@gmail.com</t>
  </si>
  <si>
    <t>DANDARE</t>
  </si>
  <si>
    <t xml:space="preserve">SAMIALA </t>
  </si>
  <si>
    <t>BA Hausa '06, NECO '02, FSLC '88</t>
  </si>
  <si>
    <t>506081</t>
  </si>
  <si>
    <t>08162859911</t>
  </si>
  <si>
    <t>RISIKAT72@GMAIL.COM</t>
  </si>
  <si>
    <t>ABDULRAHEEM</t>
  </si>
  <si>
    <t xml:space="preserve">RISIKAT </t>
  </si>
  <si>
    <t>03/03/1992</t>
  </si>
  <si>
    <t>LAGELU OGBOMOSHO NORTH</t>
  </si>
  <si>
    <t>B.SC. MASS COMM 16 SSCE 12</t>
  </si>
  <si>
    <t>507009</t>
  </si>
  <si>
    <t>08034623796</t>
  </si>
  <si>
    <t>FILWA</t>
  </si>
  <si>
    <t>BEWARANG RITMWA</t>
  </si>
  <si>
    <t>09/11/1991</t>
  </si>
  <si>
    <t>KWK</t>
  </si>
  <si>
    <t>B.SC MASS COMM.’18</t>
  </si>
  <si>
    <t>506925</t>
  </si>
  <si>
    <t>08032606266</t>
  </si>
  <si>
    <t xml:space="preserve"> SAADATU</t>
  </si>
  <si>
    <t>B. A.MASS COMM ‘18</t>
  </si>
  <si>
    <t>AHMED ATASE</t>
  </si>
  <si>
    <t>B.A ENG'15</t>
  </si>
  <si>
    <t>08136538887</t>
  </si>
  <si>
    <t>ABDULAZEEZ</t>
  </si>
  <si>
    <t xml:space="preserve">MUINAT </t>
  </si>
  <si>
    <t>OGBOMOSO</t>
  </si>
  <si>
    <t>RAFI</t>
  </si>
  <si>
    <t>HND PUR/SUPP 09</t>
  </si>
  <si>
    <t>08032443944</t>
  </si>
  <si>
    <t>19/12/1987</t>
  </si>
  <si>
    <t>B.SC INT REL'18</t>
  </si>
  <si>
    <t>08065547093</t>
  </si>
  <si>
    <t>28/12/1982</t>
  </si>
  <si>
    <t>DIP ACCT&amp;AUD'06</t>
  </si>
  <si>
    <t>07067822999</t>
  </si>
  <si>
    <t xml:space="preserve">HOSEA </t>
  </si>
  <si>
    <t>BLESSING ADAMU</t>
  </si>
  <si>
    <t>22/05/1989</t>
  </si>
  <si>
    <t>JEM</t>
  </si>
  <si>
    <t>B.ED ENG'17</t>
  </si>
  <si>
    <t>08132707379</t>
  </si>
  <si>
    <t>AZA</t>
  </si>
  <si>
    <t>OKOLO MAXWELL</t>
  </si>
  <si>
    <t>17/11/1997</t>
  </si>
  <si>
    <t>B.SC MASSCOM'19</t>
  </si>
  <si>
    <t>09054168265</t>
  </si>
  <si>
    <t xml:space="preserve">BLESSING </t>
  </si>
  <si>
    <t>22/07/1998</t>
  </si>
  <si>
    <t>AKUBUIKE</t>
  </si>
  <si>
    <t>UZOAMAKA I.</t>
  </si>
  <si>
    <t>08039353314</t>
  </si>
  <si>
    <t>25/12/1996</t>
  </si>
  <si>
    <t>08100936396</t>
  </si>
  <si>
    <t>Damola Daniel Odubote</t>
  </si>
  <si>
    <t>Information Officer II</t>
  </si>
  <si>
    <t>08036272194</t>
  </si>
  <si>
    <t>Bala Nancy Julius</t>
  </si>
  <si>
    <t>EXECUTIVE CADRE - INFORMATION</t>
  </si>
  <si>
    <t>08032674675</t>
  </si>
  <si>
    <t>estherbature77@yahoo.com</t>
  </si>
  <si>
    <t>NATIONAL DIPLOMA' 2000</t>
  </si>
  <si>
    <t>08035049668</t>
  </si>
  <si>
    <t>akoloresm@yahoo.com</t>
  </si>
  <si>
    <t>DIP' 03, ND'05</t>
  </si>
  <si>
    <t>08068173483</t>
  </si>
  <si>
    <t>FATIMA BALA</t>
  </si>
  <si>
    <t>WAEC '93</t>
  </si>
  <si>
    <t>08032544788</t>
  </si>
  <si>
    <t>niyi_onemola@yahoo.com</t>
  </si>
  <si>
    <t>ONEMOLA</t>
  </si>
  <si>
    <t>OLANIYI A.</t>
  </si>
  <si>
    <t>HND (COM. ART)'07, ND'04</t>
  </si>
  <si>
    <t>PRINCIPAL EXECUTIVE OFFICER II (INFORMATION)</t>
  </si>
  <si>
    <t>08069849472</t>
  </si>
  <si>
    <t>veronicaiwarajonah@gmail.com</t>
  </si>
  <si>
    <t>VERONICA J</t>
  </si>
  <si>
    <t>ND.MASS.COM'03, HND MASS.COM' 06</t>
  </si>
  <si>
    <t>PRINCIPAL EXECUTIVE OFFICER I (INFORMATION)</t>
  </si>
  <si>
    <t>08037805100</t>
  </si>
  <si>
    <t>jamesbenjamin@yahoo.com</t>
  </si>
  <si>
    <t>BENJAMIN JATAU</t>
  </si>
  <si>
    <t>ND MASS COM’11</t>
  </si>
  <si>
    <t>08032303019</t>
  </si>
  <si>
    <t>musamahmudmoyi@gmail.com</t>
  </si>
  <si>
    <t>MAMUDA MOYI</t>
  </si>
  <si>
    <t>26/7/1984</t>
  </si>
  <si>
    <t>DIP MASSCOM' 14</t>
  </si>
  <si>
    <t>EXECUTIVE OFFICER (INFORMATION)</t>
  </si>
  <si>
    <t>AUDIOVISUAL CADRE</t>
  </si>
  <si>
    <t>08036231998</t>
  </si>
  <si>
    <t>yahayawasagu@gmail.com</t>
  </si>
  <si>
    <t>WASAGU</t>
  </si>
  <si>
    <t>YAHAYA A.</t>
  </si>
  <si>
    <t>DIP. AUDIO/VISUAL TECH'00, SSCE</t>
  </si>
  <si>
    <t>ASSISTANT CHIEF AUDIO-VISUAL OFFICER</t>
  </si>
  <si>
    <t>PHOTOGRAPHER CADRE</t>
  </si>
  <si>
    <t>08036782624</t>
  </si>
  <si>
    <t>umaridris2624@gmail.com</t>
  </si>
  <si>
    <t>ND' 01, ND' 05 TELEVISION</t>
  </si>
  <si>
    <t>PRINCIPAL PHOTOGRAPHER I</t>
  </si>
  <si>
    <t>STORES AND SUPPLY</t>
  </si>
  <si>
    <t xml:space="preserve">STORE OFFICER CADRE </t>
  </si>
  <si>
    <t>07032323663</t>
  </si>
  <si>
    <t>hayatuddeenyahaya@gmail.com</t>
  </si>
  <si>
    <t>HAYATUDEEN .A.</t>
  </si>
  <si>
    <t>HND(PUR AND SUPPLY)'2000</t>
  </si>
  <si>
    <t>CHIEF STORES OFFICER</t>
  </si>
  <si>
    <t>08036159686</t>
  </si>
  <si>
    <t>sarkimaikasuwa12345@yahoo.com</t>
  </si>
  <si>
    <t>HND(PUR &amp; SUP)'01,DIP(PUR &amp; SUP)'95</t>
  </si>
  <si>
    <t>08037903936</t>
  </si>
  <si>
    <t>madakiagwai@yahoo.com</t>
  </si>
  <si>
    <t>BALARABE .A</t>
  </si>
  <si>
    <t>ND 07, DIP05, HND'11</t>
  </si>
  <si>
    <t>PRINCIPAL STORES OFFICER I</t>
  </si>
  <si>
    <t>08076218195</t>
  </si>
  <si>
    <t>ogbedans@gmail.com</t>
  </si>
  <si>
    <t>SULE OGBE</t>
  </si>
  <si>
    <t>MBA'10,PGDBA'06,HND(MRR)'03</t>
  </si>
  <si>
    <t>08060509614</t>
  </si>
  <si>
    <t>rimpyenanre@gmail.com</t>
  </si>
  <si>
    <t>RIMPYEN</t>
  </si>
  <si>
    <t>NANRE</t>
  </si>
  <si>
    <t>HND(ACCT)'01 SSCE '91</t>
  </si>
  <si>
    <t>08063086306</t>
  </si>
  <si>
    <t>pezekiel883@yahoo.com</t>
  </si>
  <si>
    <t>EZEKIEL .A</t>
  </si>
  <si>
    <t>HND (BUS ADMIN &amp; MGT)'10 ,ND</t>
  </si>
  <si>
    <t>07031590023</t>
  </si>
  <si>
    <t>isimegomi79@gmail.com</t>
  </si>
  <si>
    <t>EGOMI</t>
  </si>
  <si>
    <t>OSIM OFESE</t>
  </si>
  <si>
    <t>BSC MKT '10, WAEC '92</t>
  </si>
  <si>
    <t>07039249980</t>
  </si>
  <si>
    <t>rhodstimothy1@gmail.com</t>
  </si>
  <si>
    <t>HND MGT '09, NECO '04, WAEC '96</t>
  </si>
  <si>
    <t>08035140260</t>
  </si>
  <si>
    <t>mohammedemairiga@yahoo.com</t>
  </si>
  <si>
    <t>EBIN MAIRIGA</t>
  </si>
  <si>
    <t>ND'07, HND'10, SSCE'06</t>
  </si>
  <si>
    <t>PRINCIPAL STORES OFFICER II</t>
  </si>
  <si>
    <t>08151234222</t>
  </si>
  <si>
    <t>rashadam@gmail.com</t>
  </si>
  <si>
    <t>RASHIDAT KARSHI</t>
  </si>
  <si>
    <t>NATIONAL DIPLOMA MKT '07</t>
  </si>
  <si>
    <t>08056252911</t>
  </si>
  <si>
    <t>blessingogabo@yahoo.com</t>
  </si>
  <si>
    <t>OGABO</t>
  </si>
  <si>
    <t>BLESSING OJAPI</t>
  </si>
  <si>
    <t>ND(MKT)'05, OND(M.CDM)'03</t>
  </si>
  <si>
    <t>08178676693</t>
  </si>
  <si>
    <t>hidimusmaikudi@yahoo.com</t>
  </si>
  <si>
    <t>MAIKUDI</t>
  </si>
  <si>
    <t>HIDIMUS</t>
  </si>
  <si>
    <t>ND P/SUPPLY</t>
  </si>
  <si>
    <t>08189223091</t>
  </si>
  <si>
    <t>sarkitanko63@gmail.com</t>
  </si>
  <si>
    <t>OPL. DIPLOMA MARKETING'12</t>
  </si>
  <si>
    <t>07034530058</t>
  </si>
  <si>
    <t>wynexwatson@ymail.com</t>
  </si>
  <si>
    <t>WYNES DANGANA</t>
  </si>
  <si>
    <t>ND. MKT' 00</t>
  </si>
  <si>
    <t>08060095893</t>
  </si>
  <si>
    <t>istifanusadodo@gmail.com</t>
  </si>
  <si>
    <t>ADODO</t>
  </si>
  <si>
    <t>ISTIFANUS HASSAN</t>
  </si>
  <si>
    <t>OND'04, WAEC'09</t>
  </si>
  <si>
    <t>07034517757</t>
  </si>
  <si>
    <t>ajoshagosha@gmail.com</t>
  </si>
  <si>
    <t>SHAGOSHA</t>
  </si>
  <si>
    <t>AJO CHENGBO</t>
  </si>
  <si>
    <t>DIP(PURCHAGING&amp;SUPPLY)'91</t>
  </si>
  <si>
    <t>08067753400</t>
  </si>
  <si>
    <t>mahmudrabo1@gmail.com</t>
  </si>
  <si>
    <t>DIPLOMA'08, NECO'00</t>
  </si>
  <si>
    <t>08065506084</t>
  </si>
  <si>
    <t>MUSA SALEH</t>
  </si>
  <si>
    <t>ND (MKT)'09, NECO'06</t>
  </si>
  <si>
    <t>SENIOR STORES OFFICER</t>
  </si>
  <si>
    <t>08035225206</t>
  </si>
  <si>
    <t>mairigasa@gmail.com</t>
  </si>
  <si>
    <t>MARIGA S.</t>
  </si>
  <si>
    <t>CSE. STORES'96, SSCE'86</t>
  </si>
  <si>
    <t>CHIEF STORE KEEPER</t>
  </si>
  <si>
    <t>07030409005</t>
  </si>
  <si>
    <t>lindasolo277@gmail.com</t>
  </si>
  <si>
    <t>LINDA ISRAEL</t>
  </si>
  <si>
    <t>OND MKT. '09, NECO '02</t>
  </si>
  <si>
    <t>08109499575</t>
  </si>
  <si>
    <t>musadanjuma23@yahoo.com</t>
  </si>
  <si>
    <t>DIP BANK. &amp; FIN. '06, SSCE '02</t>
  </si>
  <si>
    <t>3350</t>
  </si>
  <si>
    <t>408428</t>
  </si>
  <si>
    <t>08138822182</t>
  </si>
  <si>
    <t>onimisimohammed@yahoo.com</t>
  </si>
  <si>
    <t>OTARU KHADIJA</t>
  </si>
  <si>
    <t>ND MARKETING '08, SSCE '03</t>
  </si>
  <si>
    <t xml:space="preserve">STORE OFFICER </t>
  </si>
  <si>
    <t>EXECUTIVE CADRE -STORES</t>
  </si>
  <si>
    <t>07068135676</t>
  </si>
  <si>
    <t>mkwano276@gmail.com</t>
  </si>
  <si>
    <t>MOHAMMED .S.</t>
  </si>
  <si>
    <t>HND(BUS ADMIN &amp;MGT)'07</t>
  </si>
  <si>
    <t>08068144630</t>
  </si>
  <si>
    <t>FATIMA CHINDA</t>
  </si>
  <si>
    <t>ND. BUS.STUDY' 03, HND. BUS.ADMIN</t>
  </si>
  <si>
    <t>08037623209</t>
  </si>
  <si>
    <t>mahmudhabibu232@gmail.com</t>
  </si>
  <si>
    <t>ND MARKETTING '06</t>
  </si>
  <si>
    <t>08101287812</t>
  </si>
  <si>
    <t>mohammedyakubu600@yahoo.com</t>
  </si>
  <si>
    <t>OND'08, NECO'05</t>
  </si>
  <si>
    <t>08136656178</t>
  </si>
  <si>
    <t>vera.taiye@yahoo.com</t>
  </si>
  <si>
    <t xml:space="preserve">ABUTU </t>
  </si>
  <si>
    <t>ND (MARKETING)' 12 SSCE' 98</t>
  </si>
  <si>
    <t>07037259977</t>
  </si>
  <si>
    <t>sanisibahjatu@yahoo.com</t>
  </si>
  <si>
    <t>BAHJATU</t>
  </si>
  <si>
    <t>M. SANUSI</t>
  </si>
  <si>
    <t>N.D' MKT '13</t>
  </si>
  <si>
    <t>08033438897</t>
  </si>
  <si>
    <t>ahmadbala190@gmail.com</t>
  </si>
  <si>
    <t>BALA DOGARA</t>
  </si>
  <si>
    <t>ND (MARKETING)'11, SSCE'08</t>
  </si>
  <si>
    <t>08068003449</t>
  </si>
  <si>
    <t>suleimanaboki86@gmail.com</t>
  </si>
  <si>
    <t>ABOKI SULEIMAN</t>
  </si>
  <si>
    <t>DIP.MKT'06,SSCE'02</t>
  </si>
  <si>
    <t>08036839271</t>
  </si>
  <si>
    <t>yusufdanjuma101@gmail.com</t>
  </si>
  <si>
    <t>YUSUF DANJUMA</t>
  </si>
  <si>
    <t>ND (BUS ADMIN)'09, NECO'06</t>
  </si>
  <si>
    <t>08057967658</t>
  </si>
  <si>
    <t>umarwmusa@gmail.com</t>
  </si>
  <si>
    <t>ND '11</t>
  </si>
  <si>
    <t>08036487119</t>
  </si>
  <si>
    <t>juliusslimy007@yahoo.ca</t>
  </si>
  <si>
    <t xml:space="preserve">JULIUS </t>
  </si>
  <si>
    <t>ND MRKT.'10, NECO'07</t>
  </si>
  <si>
    <t>08076543339</t>
  </si>
  <si>
    <t>KWAGIRI</t>
  </si>
  <si>
    <t xml:space="preserve">ZAKARIAU </t>
  </si>
  <si>
    <t>ND MKT'08, SSCE'10</t>
  </si>
  <si>
    <t>08114027916</t>
  </si>
  <si>
    <t>abdulazeezhabiba@gmail.com</t>
  </si>
  <si>
    <t xml:space="preserve">ABDULAZEEZ </t>
  </si>
  <si>
    <t>ND.BUSINESS STDY'08, NECO'02</t>
  </si>
  <si>
    <t>08035421683</t>
  </si>
  <si>
    <t>akpangozika@gmail.com</t>
  </si>
  <si>
    <t>NGOZIKA</t>
  </si>
  <si>
    <t xml:space="preserve">AKPA </t>
  </si>
  <si>
    <t>ND MKT. '10, WAEC '05</t>
  </si>
  <si>
    <t>07033235884</t>
  </si>
  <si>
    <t xml:space="preserve">M.GAYAM </t>
  </si>
  <si>
    <t>DIP.BUS.ADMIN &amp; MGT</t>
  </si>
  <si>
    <t>PROCUREMENT UNIT</t>
  </si>
  <si>
    <t>PROCUREMENT CADRE</t>
  </si>
  <si>
    <t>08033639345</t>
  </si>
  <si>
    <t>yaqubuqs@gmail.com</t>
  </si>
  <si>
    <t>YAKUBU SHAFA</t>
  </si>
  <si>
    <t>N.D 99 HND 04</t>
  </si>
  <si>
    <t>ASSISTANT CHIEF PROCUREMENT OFFICER</t>
  </si>
  <si>
    <t>08053203374</t>
  </si>
  <si>
    <t>xabnuq@yahoo.com</t>
  </si>
  <si>
    <t>BSC ECONS '05, NECO '00</t>
  </si>
  <si>
    <t>PRINCIPAL PROCUREMENT OFFICER</t>
  </si>
  <si>
    <t>08038826256</t>
  </si>
  <si>
    <t>egwuoguuchennaken@gmail.com</t>
  </si>
  <si>
    <t>EGWUOGU</t>
  </si>
  <si>
    <t xml:space="preserve">UCHENNA </t>
  </si>
  <si>
    <t>B.SC MARKETING’04</t>
  </si>
  <si>
    <t>SENIOR PROCUREMENT OFFICER</t>
  </si>
  <si>
    <t>08067163020</t>
  </si>
  <si>
    <t>emahgifty@gmail.com</t>
  </si>
  <si>
    <t>EMAH</t>
  </si>
  <si>
    <t>BASSEY EKAETTE</t>
  </si>
  <si>
    <t>NSIT-IBOM</t>
  </si>
  <si>
    <t>B.SC MKTG. ‘12</t>
  </si>
  <si>
    <t>08038678268</t>
  </si>
  <si>
    <t>ogochukwuaniakor@outlook.com</t>
  </si>
  <si>
    <t>ANIAKOR</t>
  </si>
  <si>
    <t>CHIOMA CELESTINA</t>
  </si>
  <si>
    <t>B.SC MARKETING’05</t>
  </si>
  <si>
    <t>506413</t>
  </si>
  <si>
    <t>08036232737</t>
  </si>
  <si>
    <t>ernestbitsy3k@gmail.com</t>
  </si>
  <si>
    <t>AGWUOKE</t>
  </si>
  <si>
    <t xml:space="preserve">ERNEST </t>
  </si>
  <si>
    <t>01/04/1983</t>
  </si>
  <si>
    <t>COOP/RURAL DEV 2009</t>
  </si>
  <si>
    <t>PROCUREMENT OFFICER II</t>
  </si>
  <si>
    <t>EXECUTIVE CADRE - PROCUREMENT</t>
  </si>
  <si>
    <t>08062651234</t>
  </si>
  <si>
    <t>hamza422@gmail.com</t>
  </si>
  <si>
    <t>USMAN NAGARBA</t>
  </si>
  <si>
    <t>HMD PUR/SUP MGT.'09, BSc. BUS. MGT.'02</t>
  </si>
  <si>
    <t>07030654959</t>
  </si>
  <si>
    <t>stephenrabba@gmail.com</t>
  </si>
  <si>
    <t>RABBA</t>
  </si>
  <si>
    <t xml:space="preserve">STEPHEN </t>
  </si>
  <si>
    <t>HND 99, ND 96. DIP 01</t>
  </si>
  <si>
    <t>ASSISTANT CHIEF EXECUTIVE OFFICER (PROCUREMENT)</t>
  </si>
  <si>
    <t>08075470036</t>
  </si>
  <si>
    <t>oyeyemi75@yahoo.com</t>
  </si>
  <si>
    <t>OYEYEMI</t>
  </si>
  <si>
    <t>MICHAEL OLAOYE</t>
  </si>
  <si>
    <t>HND (MKT)03, ND (MRT)</t>
  </si>
  <si>
    <t>07034410584</t>
  </si>
  <si>
    <t>eleojoamana@gmail.com</t>
  </si>
  <si>
    <t>ELEOJO</t>
  </si>
  <si>
    <t xml:space="preserve">AMANA </t>
  </si>
  <si>
    <t>HND(MGT)'04, SSCE'04</t>
  </si>
  <si>
    <t>08069779935</t>
  </si>
  <si>
    <t>ronkmao2010@yahoo.com</t>
  </si>
  <si>
    <t>RONKE</t>
  </si>
  <si>
    <t>JANET AMAO</t>
  </si>
  <si>
    <t>HND(MKT)'04, ND (MKT)'99, SSCE'01</t>
  </si>
  <si>
    <t>08068077965</t>
  </si>
  <si>
    <t>paulinechinwe@gmail.com</t>
  </si>
  <si>
    <t>CHINWE EMEGHARIBE</t>
  </si>
  <si>
    <t>HND' 99,SSCE'83,DIP'94</t>
  </si>
  <si>
    <t>08036512407</t>
  </si>
  <si>
    <t>olowatosinotitoju@gmail.com</t>
  </si>
  <si>
    <t>OTITOJU</t>
  </si>
  <si>
    <t>IYABO O.</t>
  </si>
  <si>
    <t>IBADAN SOUTH WEST</t>
  </si>
  <si>
    <t>DIP PUB. ADMIN'97, HND PUR./SUP.'00</t>
  </si>
  <si>
    <t>PRINCIPAL EXECUTIVE OFFICER II (PROCUREMENT)</t>
  </si>
  <si>
    <t>08062835061</t>
  </si>
  <si>
    <t>kingsleyagbo16@yahoo.com</t>
  </si>
  <si>
    <t xml:space="preserve">KINGSLEY </t>
  </si>
  <si>
    <t>HND MARKETING ‘08</t>
  </si>
  <si>
    <t>08036404684</t>
  </si>
  <si>
    <t>mmadakam@yahoo.com</t>
  </si>
  <si>
    <t>MADAKAN</t>
  </si>
  <si>
    <t>ALLEN MAGDALENE</t>
  </si>
  <si>
    <t>08076024150</t>
  </si>
  <si>
    <t>aliyuhajara37@gmail.com</t>
  </si>
  <si>
    <t>HAJARA ABDULLAHI</t>
  </si>
  <si>
    <t>ND MARKETING’09</t>
  </si>
  <si>
    <t>HIGHER EXECUTIVE OFFICER (PROCUREMENT)</t>
  </si>
  <si>
    <t>08035400813</t>
  </si>
  <si>
    <t>isyakumusa@gmail.com</t>
  </si>
  <si>
    <t>ND MKT '12 OND COMP. SC '08</t>
  </si>
  <si>
    <t>08065313682</t>
  </si>
  <si>
    <t>davidlucy2020@gmail.com</t>
  </si>
  <si>
    <t>TSENCHU</t>
  </si>
  <si>
    <t>MARK LUCY</t>
  </si>
  <si>
    <t>NCE BUS EDU '10, NECO '05, FSLC '97</t>
  </si>
  <si>
    <t>WORKS AND MAINTENANCE</t>
  </si>
  <si>
    <t>CIVIL ENGINEERING OFFICER CADRE</t>
  </si>
  <si>
    <t>08060264475</t>
  </si>
  <si>
    <t>robertia2015@gmail.com</t>
  </si>
  <si>
    <t xml:space="preserve">ORURUA </t>
  </si>
  <si>
    <t>BE(CIVIC)'97, GCE'81, WAEC'82</t>
  </si>
  <si>
    <t>CHIEF CIVIL ENGINEER</t>
  </si>
  <si>
    <t>08036575037</t>
  </si>
  <si>
    <t>sharplyebe@yahoo.com</t>
  </si>
  <si>
    <t>EBE</t>
  </si>
  <si>
    <t>SUNDAY JAMES</t>
  </si>
  <si>
    <t>B(ENG) '05, WASC '96</t>
  </si>
  <si>
    <t>ASSISTANT CHIEF ELECTRICAL ENGINEER</t>
  </si>
  <si>
    <t>08036572776</t>
  </si>
  <si>
    <t>sammymfon16@gmail.com</t>
  </si>
  <si>
    <t>NWANOLUE</t>
  </si>
  <si>
    <t>LINDA .I</t>
  </si>
  <si>
    <t>B.ENG'06</t>
  </si>
  <si>
    <t>PRINCIPAL CIVIL ENGINEER</t>
  </si>
  <si>
    <t>08063895865</t>
  </si>
  <si>
    <t xml:space="preserve">BASHIR </t>
  </si>
  <si>
    <t>28/08/1991</t>
  </si>
  <si>
    <t>B.ENG 2016</t>
  </si>
  <si>
    <t>SENIOR CIVIL ENGINEER</t>
  </si>
  <si>
    <t>13/05/2019</t>
  </si>
  <si>
    <t>HYDROLOGICAL ENGINEERING OFFICER CADRE</t>
  </si>
  <si>
    <t>EYO</t>
  </si>
  <si>
    <t>KING JOSEPH</t>
  </si>
  <si>
    <t xml:space="preserve">B.ENG </t>
  </si>
  <si>
    <t>PRINCIPAL HYDROLOGICAL ENGINEER</t>
  </si>
  <si>
    <t>ESTATE OFFICER CADRE</t>
  </si>
  <si>
    <t>08035970259</t>
  </si>
  <si>
    <t>god2good@gmail.com</t>
  </si>
  <si>
    <t>AKINKUGBE</t>
  </si>
  <si>
    <t xml:space="preserve">MODUPE </t>
  </si>
  <si>
    <t>HND'92, ND'88, WAEC'83</t>
  </si>
  <si>
    <t>ASSISTANT CHIEF ESTATE OFFICER</t>
  </si>
  <si>
    <t>08039431419</t>
  </si>
  <si>
    <t>goldenlarry2000@yahoo.com</t>
  </si>
  <si>
    <t>TANSHI LARABA</t>
  </si>
  <si>
    <t>HND 07 ND 04</t>
  </si>
  <si>
    <t>PRINCIPAL ESTATE OFFICER I</t>
  </si>
  <si>
    <t>SANI MAMMAN</t>
  </si>
  <si>
    <t>HND (ESTATE M.)'09, ND'06</t>
  </si>
  <si>
    <t>08032975266</t>
  </si>
  <si>
    <t>aliuadejokeolufunke@gmail.com</t>
  </si>
  <si>
    <t>ADEJOKE OLUFUNKE</t>
  </si>
  <si>
    <t>HND ESTATE MGNT'06</t>
  </si>
  <si>
    <t>07030113227</t>
  </si>
  <si>
    <t>matawamatawa@yahoo.com</t>
  </si>
  <si>
    <t>MATAWA D.</t>
  </si>
  <si>
    <t>HND(EST MGT) '13, ND(EST MGT)'07</t>
  </si>
  <si>
    <t>TOWN PLANNING OFFICERS CADRE</t>
  </si>
  <si>
    <t>08065301106</t>
  </si>
  <si>
    <t>miriamtsaku@gmail.com</t>
  </si>
  <si>
    <t>CHRISTOPHER</t>
  </si>
  <si>
    <t>MIRIAM P</t>
  </si>
  <si>
    <t>B.TECH ESTATE MGT' 09</t>
  </si>
  <si>
    <t>SENIOR LANDS OFFICER</t>
  </si>
  <si>
    <t>brandynell@yahoo.com</t>
  </si>
  <si>
    <t>UGWELE</t>
  </si>
  <si>
    <t>VENATUS OBIORA</t>
  </si>
  <si>
    <t>BURP' 10, SSCE' 01</t>
  </si>
  <si>
    <t>PRINCIPAL TOWN PLANING OFFICER</t>
  </si>
  <si>
    <t>08162515583</t>
  </si>
  <si>
    <t>balaabesabastine@gmail.com</t>
  </si>
  <si>
    <t>BALARABE</t>
  </si>
  <si>
    <t xml:space="preserve">SABASTINE </t>
  </si>
  <si>
    <t>HND(TOWN REG. PLAN)'08, ND'02</t>
  </si>
  <si>
    <t>PRINCIPAL TECHNICAL OFFICER I (TOWN PLANNING)</t>
  </si>
  <si>
    <t>08069500591</t>
  </si>
  <si>
    <t>ibrahimhabibu49@gmail.com</t>
  </si>
  <si>
    <t>ND'10</t>
  </si>
  <si>
    <t>PRINCIPAL ESTATE OFFICER II</t>
  </si>
  <si>
    <t>08034444894</t>
  </si>
  <si>
    <t>florence.t.jamesveva@gmail.com</t>
  </si>
  <si>
    <t>T. JAMES</t>
  </si>
  <si>
    <t>ND ESTATE MGT.'10</t>
  </si>
  <si>
    <t>08033202141</t>
  </si>
  <si>
    <t>bosealao4eva@gmail.com</t>
  </si>
  <si>
    <t>BOSE</t>
  </si>
  <si>
    <t xml:space="preserve">ALAO </t>
  </si>
  <si>
    <t>ND EST. MGT'06, NECO'03</t>
  </si>
  <si>
    <t>08038799557</t>
  </si>
  <si>
    <t>anne4pk@gmail.com</t>
  </si>
  <si>
    <t>PONMWA KLA</t>
  </si>
  <si>
    <t>B.SC. GEO &amp; PLAN.’12</t>
  </si>
  <si>
    <t>SENIOR TOWN PLANNING OFFICER</t>
  </si>
  <si>
    <t>0803837580</t>
  </si>
  <si>
    <t>wealth2jide@gmail.com</t>
  </si>
  <si>
    <t>OLAJIDE OLANIYAN</t>
  </si>
  <si>
    <t>B.TECH. EST. MGT ‘08</t>
  </si>
  <si>
    <t>08062314729</t>
  </si>
  <si>
    <t>ibrahimmohammed19@gmail.com</t>
  </si>
  <si>
    <t>HND EST MGT ‘08</t>
  </si>
  <si>
    <t>08035894982</t>
  </si>
  <si>
    <t>DAUDA KEFFI</t>
  </si>
  <si>
    <t>WASSCE'01</t>
  </si>
  <si>
    <t>08033627922</t>
  </si>
  <si>
    <t>umarramalan@yahoo.com</t>
  </si>
  <si>
    <t>UMAR A</t>
  </si>
  <si>
    <t>N.D ESTATE MGNT' 06</t>
  </si>
  <si>
    <t>08038781066</t>
  </si>
  <si>
    <t>uabello176@gmail.com</t>
  </si>
  <si>
    <t>POLY DIP.(L A)'07, NECO'02</t>
  </si>
  <si>
    <t>08037663912</t>
  </si>
  <si>
    <t>aabdulmumin33@yahoo.com</t>
  </si>
  <si>
    <t>ND '04, WAEC '11</t>
  </si>
  <si>
    <t>08097905009</t>
  </si>
  <si>
    <t>aliumusa@gmail.com</t>
  </si>
  <si>
    <t>ALIYU A</t>
  </si>
  <si>
    <t>OND EST '09</t>
  </si>
  <si>
    <t>08066055749</t>
  </si>
  <si>
    <t>MUSA MOHAMMED</t>
  </si>
  <si>
    <t>ND(MANG)'09,SSCE' 09</t>
  </si>
  <si>
    <t>08033296619</t>
  </si>
  <si>
    <t>tanimuinyass@gmail.com</t>
  </si>
  <si>
    <t>ND ESTATE MANAG '07</t>
  </si>
  <si>
    <t>08055738091</t>
  </si>
  <si>
    <t>atukuyahaya8@gmail.com</t>
  </si>
  <si>
    <t>ATIKU TANIMU</t>
  </si>
  <si>
    <t>DIP. LAND ADMIN.'06, ND ESTATE</t>
  </si>
  <si>
    <t>08059455639</t>
  </si>
  <si>
    <t>harunaabubakar@gmail.com</t>
  </si>
  <si>
    <t>DIP(TOWN&amp;REG.PLAN)' 05, SSCE' 05</t>
  </si>
  <si>
    <t>SSCE '94, FSLC '89</t>
  </si>
  <si>
    <t>PRINCIPAL TECHNICAL OFFICER II (ECG)</t>
  </si>
  <si>
    <t>08162537413</t>
  </si>
  <si>
    <t>yakubuobagu@gmail.com</t>
  </si>
  <si>
    <t>OBAGU OSU</t>
  </si>
  <si>
    <t>ND, ESTATE MANAGEMENT.</t>
  </si>
  <si>
    <t>08096901993</t>
  </si>
  <si>
    <t>UMAR .A.</t>
  </si>
  <si>
    <t>ND' TOWN &amp; REG. PLANING '03</t>
  </si>
  <si>
    <t>BABANGIDA ANNAFA</t>
  </si>
  <si>
    <t>ND ESTATE MGT &amp; V.</t>
  </si>
  <si>
    <t>08036267120</t>
  </si>
  <si>
    <t>ahmedee4yall@yahoo.com</t>
  </si>
  <si>
    <t>RUFIA N.</t>
  </si>
  <si>
    <t>OND ESTATE MANAG.'04</t>
  </si>
  <si>
    <t>3357</t>
  </si>
  <si>
    <t>408406</t>
  </si>
  <si>
    <t>07032114579</t>
  </si>
  <si>
    <t xml:space="preserve">LASISI </t>
  </si>
  <si>
    <t xml:space="preserve"> MAS'UD YUSUF</t>
  </si>
  <si>
    <t>ND ESTATE MGMT '06</t>
  </si>
  <si>
    <t>ESTATE OFFICER</t>
  </si>
  <si>
    <t>ELECTRICAL ENGINEERING OFFICER CADRE</t>
  </si>
  <si>
    <t>08036528711</t>
  </si>
  <si>
    <t>abkareng2000@yahoo.com</t>
  </si>
  <si>
    <t>A. KHALID</t>
  </si>
  <si>
    <t>B.E (HONS) 05</t>
  </si>
  <si>
    <t>08068144715</t>
  </si>
  <si>
    <t>bnibrahim@gmail.com</t>
  </si>
  <si>
    <t>B.ENG 08</t>
  </si>
  <si>
    <t>08036267949</t>
  </si>
  <si>
    <t>jibhal@yahoo.com</t>
  </si>
  <si>
    <t>HALIRU</t>
  </si>
  <si>
    <t>BSC(ELECT ENG.) '06, NECO '01</t>
  </si>
  <si>
    <t>PRINCIPAL ELECTRICAL ENGINEER</t>
  </si>
  <si>
    <t>07066048189</t>
  </si>
  <si>
    <t>imosimon14@yahoo.com</t>
  </si>
  <si>
    <t>SIMON I</t>
  </si>
  <si>
    <t>B.SC(PE(CMP)'09,SSCE'92</t>
  </si>
  <si>
    <t>08168233311</t>
  </si>
  <si>
    <t>adexd232@gmail.com</t>
  </si>
  <si>
    <t>ADEROTOYE</t>
  </si>
  <si>
    <t>DANIEL A</t>
  </si>
  <si>
    <t>B.TECH 07 SSCE 00</t>
  </si>
  <si>
    <t>08033201204</t>
  </si>
  <si>
    <t>mohasadiq@gmail.com</t>
  </si>
  <si>
    <t>ABUBAKAR .SADIQ</t>
  </si>
  <si>
    <t xml:space="preserve">B .ENGR ELECT'08,NECO'00 </t>
  </si>
  <si>
    <t>07087520678</t>
  </si>
  <si>
    <t>ideaz0007@yahoo.com</t>
  </si>
  <si>
    <t>IDORENYIN ETIM</t>
  </si>
  <si>
    <t>B.ENG’11</t>
  </si>
  <si>
    <t>SENIOR ELECTRICAL ENGINEER</t>
  </si>
  <si>
    <t>08060320585</t>
  </si>
  <si>
    <t>suligan4unse@gmail.com</t>
  </si>
  <si>
    <t xml:space="preserve">GANIYAT </t>
  </si>
  <si>
    <t>B.ENG.ELECT/ELECT ‘10</t>
  </si>
  <si>
    <t>08032873760</t>
  </si>
  <si>
    <t>B. ENG ELECT/ELECT '11, SSCE '05, FSLC '00</t>
  </si>
  <si>
    <t>ELECTRICAL ENGINEER II</t>
  </si>
  <si>
    <t>09045247691</t>
  </si>
  <si>
    <t>MOSES OHYEKU</t>
  </si>
  <si>
    <t>B.Eng</t>
  </si>
  <si>
    <t>Engineer II</t>
  </si>
  <si>
    <t>08038590412</t>
  </si>
  <si>
    <t>OLAMIDE YUSUF</t>
  </si>
  <si>
    <t>B.SC ELECT'15</t>
  </si>
  <si>
    <t>07036992804</t>
  </si>
  <si>
    <t>isaaliyuhamidu@gmail.com</t>
  </si>
  <si>
    <t>ALIYU HAMIDU</t>
  </si>
  <si>
    <t>25/1/1986</t>
  </si>
  <si>
    <t>08164034270</t>
  </si>
  <si>
    <t xml:space="preserve">COMPUTER ENGINEERING OFFICER CADRE </t>
  </si>
  <si>
    <t>07030536393</t>
  </si>
  <si>
    <t>adamuded@yahoo.com</t>
  </si>
  <si>
    <t>ADAMUDE</t>
  </si>
  <si>
    <t>D. MUKTAR</t>
  </si>
  <si>
    <t>B. ENG COM ENG ' 11, NECO '01</t>
  </si>
  <si>
    <t>PRINCIPAL COMPUTER ENGINEER</t>
  </si>
  <si>
    <t>07038395920</t>
  </si>
  <si>
    <t>geoaustine@gmail.com</t>
  </si>
  <si>
    <t>GEORGE</t>
  </si>
  <si>
    <t xml:space="preserve">AUGUSTINE </t>
  </si>
  <si>
    <t>B.ENG '11</t>
  </si>
  <si>
    <t>08037446827</t>
  </si>
  <si>
    <t>balomyeinz@gmail.com</t>
  </si>
  <si>
    <t>OLABODE O.</t>
  </si>
  <si>
    <t>BSc. (SYSYTEM ENG.)'10, NCE'05</t>
  </si>
  <si>
    <t>PRINCIPAL SYSTEM ENGINEER</t>
  </si>
  <si>
    <t>08032610270</t>
  </si>
  <si>
    <t>EDWIN C.</t>
  </si>
  <si>
    <t>B.ENG ELECTRONIC/COMP ENG'10</t>
  </si>
  <si>
    <t>MECHANICAL ENGINEERING OFFICER CADRE</t>
  </si>
  <si>
    <t>MONDAY .E</t>
  </si>
  <si>
    <t>B.ENG, MECH,'09</t>
  </si>
  <si>
    <t>PRINCIPAL MECHANICAL ENGINEER</t>
  </si>
  <si>
    <t>08060697591</t>
  </si>
  <si>
    <t>kufreudofia.ku@gmail.com</t>
  </si>
  <si>
    <t xml:space="preserve">KUFRE </t>
  </si>
  <si>
    <t>B.ENG.’07</t>
  </si>
  <si>
    <t>SENIOR MECHANICAL ENGINEER</t>
  </si>
  <si>
    <t>08063762497</t>
  </si>
  <si>
    <t>rawlings2u@yahoo.com</t>
  </si>
  <si>
    <t>ALEXANDER</t>
  </si>
  <si>
    <t>RAWLINGS ARINZE</t>
  </si>
  <si>
    <t>B.ENG.’10</t>
  </si>
  <si>
    <t>BUILDING OFFICER CADRE</t>
  </si>
  <si>
    <t>08036783528</t>
  </si>
  <si>
    <t>ayubaagom@yahoo.com</t>
  </si>
  <si>
    <t>AYUBA M.</t>
  </si>
  <si>
    <t>PGDBA/M'08, BSc.'95, WAEC'88</t>
  </si>
  <si>
    <t>ASSISTANT DIRECTOR, BUILDING</t>
  </si>
  <si>
    <t>08035915052</t>
  </si>
  <si>
    <t>ydanbawa@yahoo.com</t>
  </si>
  <si>
    <t>DANBAWA</t>
  </si>
  <si>
    <t>YUSUF IDRIS</t>
  </si>
  <si>
    <t>B. TECH BULDING TECHNOLOGY 03</t>
  </si>
  <si>
    <t>ASSISTANT CHIEF BUILDING OFFICER</t>
  </si>
  <si>
    <t>08034851209</t>
  </si>
  <si>
    <t>omoajala123@gmail.com</t>
  </si>
  <si>
    <t>AJALA</t>
  </si>
  <si>
    <t>JOHN S.</t>
  </si>
  <si>
    <t>B.TECH'10, SSCE'03</t>
  </si>
  <si>
    <t>PRINCIPAL BUILDING OFFICER</t>
  </si>
  <si>
    <t>08084515839</t>
  </si>
  <si>
    <t>fridayokonkwo@gmail.com</t>
  </si>
  <si>
    <t>OKONKO</t>
  </si>
  <si>
    <t>FRIDAY E.</t>
  </si>
  <si>
    <t>BSc. (ED)'11, WASSE'02</t>
  </si>
  <si>
    <t>08064143382</t>
  </si>
  <si>
    <t>slnagogo02@gmail.com</t>
  </si>
  <si>
    <t>B TECH (BULD)</t>
  </si>
  <si>
    <t>SENIOR BUILDING OFFICER</t>
  </si>
  <si>
    <t>499647</t>
  </si>
  <si>
    <t>07038769947</t>
  </si>
  <si>
    <t>gamboyusuf93@gmail.com</t>
  </si>
  <si>
    <t>B.Sc Building '16, NECO '10, FSLC '03</t>
  </si>
  <si>
    <t>BUILDING OFFICER I</t>
  </si>
  <si>
    <t>506966</t>
  </si>
  <si>
    <t>08032841434</t>
  </si>
  <si>
    <t>S.JUMARE@YAHOO.COM</t>
  </si>
  <si>
    <t>JUMARE</t>
  </si>
  <si>
    <t xml:space="preserve"> SHAMSUDDEEN</t>
  </si>
  <si>
    <t>KJU</t>
  </si>
  <si>
    <t>B.TECH BUILDING 16</t>
  </si>
  <si>
    <t>QUANTITY SURVEYOR CADRE</t>
  </si>
  <si>
    <t>08069501140</t>
  </si>
  <si>
    <t>lawalplay@gmail.com</t>
  </si>
  <si>
    <t>B. TECH.'02</t>
  </si>
  <si>
    <t>ASSISTANT CHIEF QUANTITY SURVEYOR</t>
  </si>
  <si>
    <t>OGBE-UREVBU</t>
  </si>
  <si>
    <t>BUKOLA A</t>
  </si>
  <si>
    <t>B.TECCH 08 WAEC 01</t>
  </si>
  <si>
    <t>PRINCIPAL QUANTITY SURVEYOR</t>
  </si>
  <si>
    <t>08035973855</t>
  </si>
  <si>
    <t>fitzfredilogho@gmail.com</t>
  </si>
  <si>
    <t>ILOGHO</t>
  </si>
  <si>
    <t>FITZFRED O.</t>
  </si>
  <si>
    <t>B TECH/(QS)</t>
  </si>
  <si>
    <t>SENIOR QUANTITY SURVEYOR</t>
  </si>
  <si>
    <t>ARCHITECT CADRE</t>
  </si>
  <si>
    <t>08032179866</t>
  </si>
  <si>
    <t>barnsbany@yahoo.com</t>
  </si>
  <si>
    <t>EKPO BARNABAS</t>
  </si>
  <si>
    <t>PGD(ARCH)'09, BSc.(ARCH)'06</t>
  </si>
  <si>
    <t>PRINCIPAL ARCHITECT</t>
  </si>
  <si>
    <t>ISTIFANUS</t>
  </si>
  <si>
    <t>BATKA  M.</t>
  </si>
  <si>
    <t>B.SC ARC '09 SSCE 01</t>
  </si>
  <si>
    <t>SENIOR ARCHITECT</t>
  </si>
  <si>
    <t>08091987396</t>
  </si>
  <si>
    <t>awabbolajoko@gmail.com</t>
  </si>
  <si>
    <t>BOLAJOKO</t>
  </si>
  <si>
    <t>ADEBUSOLA</t>
  </si>
  <si>
    <t>ARCHITECT I</t>
  </si>
  <si>
    <t>3375</t>
  </si>
  <si>
    <t>408445</t>
  </si>
  <si>
    <t>08037879411</t>
  </si>
  <si>
    <t>micheal.tayo15@gmail.com</t>
  </si>
  <si>
    <t>AYODEJI TEMITAYO</t>
  </si>
  <si>
    <t>B. TECH ARCHITECTURE '14, SSCE 05</t>
  </si>
  <si>
    <t>TECHNICAL OFFICER CADRE</t>
  </si>
  <si>
    <t>08036028085</t>
  </si>
  <si>
    <t>roby1402@yahoo.com</t>
  </si>
  <si>
    <t>NDUKWE</t>
  </si>
  <si>
    <t>HND'90, ND'86, WAEC'82</t>
  </si>
  <si>
    <t>CHIEF TECHNICAL OFFICER (CIVIL)</t>
  </si>
  <si>
    <t xml:space="preserve">ILIYA </t>
  </si>
  <si>
    <t>HND'98, OND'94, WAEC'90, WAEC'92</t>
  </si>
  <si>
    <t>CHIEF TECHNICAL OFFICER</t>
  </si>
  <si>
    <t>07064265562</t>
  </si>
  <si>
    <t>agyonojib@gmail.com</t>
  </si>
  <si>
    <t>NOJIBA</t>
  </si>
  <si>
    <t xml:space="preserve">AGYO </t>
  </si>
  <si>
    <t>ND'99, WAEC'95, WAEC'01</t>
  </si>
  <si>
    <t>ASSISTANT CHIEF TECHNICAL OFFICER</t>
  </si>
  <si>
    <t>07066325833</t>
  </si>
  <si>
    <t>cbiomedical819@gmail.com</t>
  </si>
  <si>
    <t>OTSO</t>
  </si>
  <si>
    <t>MONDAY AKOLO</t>
  </si>
  <si>
    <t>ND SCI. LAB. TECH.'03</t>
  </si>
  <si>
    <t>07032562446</t>
  </si>
  <si>
    <t>inji.david@gmail.com</t>
  </si>
  <si>
    <t>INJI</t>
  </si>
  <si>
    <t>DAVID RANDY</t>
  </si>
  <si>
    <t>DIPEMECH ENGR'96,SSCE'92</t>
  </si>
  <si>
    <t>PRINCIPAL TECHNICAL OFFICER I (MECHANICAL)</t>
  </si>
  <si>
    <t>08060771178</t>
  </si>
  <si>
    <t>abdulrasheedmohammed96@yahoo.com</t>
  </si>
  <si>
    <t>ABDULRASHEED .D.</t>
  </si>
  <si>
    <t>FUNTUA</t>
  </si>
  <si>
    <t>HND(MECH,ENGR TECH)'08 ND</t>
  </si>
  <si>
    <t>08131805075</t>
  </si>
  <si>
    <t>auwalismail75@gmail.com</t>
  </si>
  <si>
    <t>AUWALU</t>
  </si>
  <si>
    <t>I. ABIMIKU</t>
  </si>
  <si>
    <t>DIP. ELECT.'07, NI SLT'04</t>
  </si>
  <si>
    <t>PRINCIPAL TECHNICAL OFFICER I</t>
  </si>
  <si>
    <t>07061687061</t>
  </si>
  <si>
    <t>bnidrisyara@yahoo.com</t>
  </si>
  <si>
    <t>A. IDRIS</t>
  </si>
  <si>
    <t>NATIONAL DIPLOMA' 06 EPL '01</t>
  </si>
  <si>
    <t>08034557654</t>
  </si>
  <si>
    <t>oyebola@yahoo.com</t>
  </si>
  <si>
    <t>OYETUNDE</t>
  </si>
  <si>
    <t>SARAFADEEN B.</t>
  </si>
  <si>
    <t>HND'05, WAEC'99</t>
  </si>
  <si>
    <t>08065699276</t>
  </si>
  <si>
    <t>lewujoshuajohn@gmail.com</t>
  </si>
  <si>
    <t>LEWU</t>
  </si>
  <si>
    <t>JOSHUA JOHN</t>
  </si>
  <si>
    <t>DIPLOMA' 08 NABTEB' 08 WAEC' 88</t>
  </si>
  <si>
    <t>PRINCIPAL TECHNICAL OFFICER I (QUANTITY SURVEY)</t>
  </si>
  <si>
    <t>08022655413</t>
  </si>
  <si>
    <t>ALHAJI RAJI</t>
  </si>
  <si>
    <t>WAEC'88</t>
  </si>
  <si>
    <t>PRINCIPAL TECHNICAL OFFICER I (ELECTRICAL)</t>
  </si>
  <si>
    <t>08063978689</t>
  </si>
  <si>
    <t>IBI</t>
  </si>
  <si>
    <t>ANTHONY U.</t>
  </si>
  <si>
    <t>08036210659</t>
  </si>
  <si>
    <t>abubakarmusa659@yahoo.com</t>
  </si>
  <si>
    <t>P.DIP PUB ADMIN 09</t>
  </si>
  <si>
    <t xml:space="preserve">HASSAN </t>
  </si>
  <si>
    <t>NECO'06</t>
  </si>
  <si>
    <t>08063321198</t>
  </si>
  <si>
    <t>solexcec@yahoo.com</t>
  </si>
  <si>
    <t>AGARA</t>
  </si>
  <si>
    <t>NTC'07</t>
  </si>
  <si>
    <t>FSLC'83</t>
  </si>
  <si>
    <t>PRINCIPAL TECHNICAL OFFICER II (PLUMBING)</t>
  </si>
  <si>
    <t>08098349143</t>
  </si>
  <si>
    <t>alhassanagana@gmail.com</t>
  </si>
  <si>
    <t xml:space="preserve">AGANA </t>
  </si>
  <si>
    <t>ND TOWN &amp; REGIONAL PLANNING'01</t>
  </si>
  <si>
    <t>08065919690</t>
  </si>
  <si>
    <t xml:space="preserve">DANWAZAN </t>
  </si>
  <si>
    <t>SLT '06</t>
  </si>
  <si>
    <t>PRINCIPAL TECHNICAL OFFICER II (BIOMEDICAL)</t>
  </si>
  <si>
    <t>08035137960</t>
  </si>
  <si>
    <t>HND(IRP '09), ND '06</t>
  </si>
  <si>
    <t>08067029531</t>
  </si>
  <si>
    <t>arcezhim@yahoo.com</t>
  </si>
  <si>
    <t xml:space="preserve">EZHIM </t>
  </si>
  <si>
    <t>HND ARCHI.'06, ND ARCHI., WAEC'11/96</t>
  </si>
  <si>
    <t>PRINCIPAL TECHNICAL OFFICER I (ARCHITECTURE)</t>
  </si>
  <si>
    <t>08139390301</t>
  </si>
  <si>
    <t>tegbinade@yahoo.com</t>
  </si>
  <si>
    <t>EGBINADE</t>
  </si>
  <si>
    <t>ADEYEMI TAOFIK</t>
  </si>
  <si>
    <t>HND(CIVIL ENG.)'10, ND(CIVIL ENG.)'06</t>
  </si>
  <si>
    <t>PRINCIPAL TECHNICAL OFFICER I (CIVIL)</t>
  </si>
  <si>
    <t>07031842503</t>
  </si>
  <si>
    <t>jahcares7@gmail.com</t>
  </si>
  <si>
    <t>ODUDUKE</t>
  </si>
  <si>
    <t xml:space="preserve">EMAMINIOVO </t>
  </si>
  <si>
    <t>HND '07 ND 05</t>
  </si>
  <si>
    <t>PRINCIPAL TECHNICAL OFFICER I (ICT)</t>
  </si>
  <si>
    <t>08069446323</t>
  </si>
  <si>
    <t>adamuhassan@yahoo.com</t>
  </si>
  <si>
    <t>HND '09 ND 01</t>
  </si>
  <si>
    <t>08073902488</t>
  </si>
  <si>
    <t>siraj43@yahoo.com</t>
  </si>
  <si>
    <t>AJIJOLA</t>
  </si>
  <si>
    <t>IMRAN SIRAJDEEN</t>
  </si>
  <si>
    <t>PGDE'12, HND'10, ND'06</t>
  </si>
  <si>
    <t>umargjakwe@gmail.com</t>
  </si>
  <si>
    <t xml:space="preserve">UMAR.JAKWA </t>
  </si>
  <si>
    <t>HND(ELECT)'07, OND(ELECT)'99, NECO' 02</t>
  </si>
  <si>
    <t>07036622448</t>
  </si>
  <si>
    <t>dougaxis@yahoo.co.uk</t>
  </si>
  <si>
    <t>HOSEA .D.</t>
  </si>
  <si>
    <t>HND(BUIIT TECH' 09 ) , NECO '00</t>
  </si>
  <si>
    <t>PRINCIPAL TECHNICAL OFFICER I (BUILDING)</t>
  </si>
  <si>
    <t>08133695355</t>
  </si>
  <si>
    <t>bwalaemma@gmail.com</t>
  </si>
  <si>
    <t>EMMANUEL STEPHEN</t>
  </si>
  <si>
    <t>BAYO</t>
  </si>
  <si>
    <t>HND ELECT. ELECT. '10, ND  '04, WAEC '99</t>
  </si>
  <si>
    <t>08035844718</t>
  </si>
  <si>
    <t>hassan.aliu@yahoo.com</t>
  </si>
  <si>
    <t>HND ELE/ELE 04 ND 99</t>
  </si>
  <si>
    <t>I. JAMES</t>
  </si>
  <si>
    <t>08032343281</t>
  </si>
  <si>
    <t>emma@gmail.com</t>
  </si>
  <si>
    <t xml:space="preserve">NAMO </t>
  </si>
  <si>
    <t>ND (MECH ENG)05, TRADE TEST 07</t>
  </si>
  <si>
    <t>PRINCIPAL TECHNICAL OFFICER II (MECHANICAL)</t>
  </si>
  <si>
    <t>08061532954</t>
  </si>
  <si>
    <t>tonemmanuel8@gmail.com</t>
  </si>
  <si>
    <t>EMMANUEL NYAM</t>
  </si>
  <si>
    <t>ND(BIO MED)'11, ND(ET)'05</t>
  </si>
  <si>
    <t>PRINCIPAL TECHNICAL OFFICER II (BIO-MEDICAL)</t>
  </si>
  <si>
    <t>08083534094</t>
  </si>
  <si>
    <t>geohaf65@gmail.com</t>
  </si>
  <si>
    <t xml:space="preserve">GEORGE </t>
  </si>
  <si>
    <t>DIP ELECT '09 NABTEB '04</t>
  </si>
  <si>
    <t>08068111841</t>
  </si>
  <si>
    <t>ishakabubakar597@gmail.com</t>
  </si>
  <si>
    <t>SULEIMAN ABUBAKAR</t>
  </si>
  <si>
    <t>ND,TOWN/REG PLANING'10</t>
  </si>
  <si>
    <t>PRINCIPAL TECHNICAL OFFICER II (TOWN PLANNING)</t>
  </si>
  <si>
    <t>08169477371</t>
  </si>
  <si>
    <t>sundayelijah@gmail.com</t>
  </si>
  <si>
    <t xml:space="preserve">ELIJAH </t>
  </si>
  <si>
    <t>HND ARCH. TECH’09</t>
  </si>
  <si>
    <t>PRINCIPAL TECHNICAL OFFICER II (ARCHITECTURE)</t>
  </si>
  <si>
    <t>08060339440</t>
  </si>
  <si>
    <t>theresaigere@yahoo.com</t>
  </si>
  <si>
    <t>IGERE</t>
  </si>
  <si>
    <t xml:space="preserve">THERESA </t>
  </si>
  <si>
    <t>HND ELECT. ENG.’12</t>
  </si>
  <si>
    <t>PRINCIPAL TECHNICAL OFFICER II (ELECTRICAL)</t>
  </si>
  <si>
    <t>08038766179</t>
  </si>
  <si>
    <t>ekanemjustina09@gmail.com</t>
  </si>
  <si>
    <t>EKANEM</t>
  </si>
  <si>
    <t>GAUL JUSTINA</t>
  </si>
  <si>
    <t>HND ELECT/ELECT ‘11</t>
  </si>
  <si>
    <t>ETUGO</t>
  </si>
  <si>
    <t>SOLOMON A.</t>
  </si>
  <si>
    <t>HND QTY SVY ‘08</t>
  </si>
  <si>
    <t>PRINCIPAL TECHNICAL OFFICER II (QUANTITY SURVEY)</t>
  </si>
  <si>
    <t>08073358176</t>
  </si>
  <si>
    <t>ODAH</t>
  </si>
  <si>
    <t>ANTHONY NJOR</t>
  </si>
  <si>
    <t>HND T&amp;R’03 PLANNING</t>
  </si>
  <si>
    <t>07039242499</t>
  </si>
  <si>
    <t>lasade24@gmail.com</t>
  </si>
  <si>
    <t>LASADE</t>
  </si>
  <si>
    <t>KAMARUDEEN YUSUF</t>
  </si>
  <si>
    <t>HND U&amp;RP ‘13</t>
  </si>
  <si>
    <t>08033202347</t>
  </si>
  <si>
    <t>ibraheemgaladima@gmail.com</t>
  </si>
  <si>
    <t>HND ELECT/ELECT’12</t>
  </si>
  <si>
    <t>08036053953</t>
  </si>
  <si>
    <t>sam6kigbu@gmail.com</t>
  </si>
  <si>
    <t>SAMSON KIGBU</t>
  </si>
  <si>
    <t>HND (ARCH TECH.) '07, SSCE '93</t>
  </si>
  <si>
    <t>07066846505</t>
  </si>
  <si>
    <t>PRINCIPAL TECHNICAL OFFICER II</t>
  </si>
  <si>
    <t>OND'05, NECO'06 Bsc bus '14</t>
  </si>
  <si>
    <t>ASSISTANT CHIEF TECHNICAL OFFICER (ELECTRICAL)</t>
  </si>
  <si>
    <t>20/10/2011</t>
  </si>
  <si>
    <t>20/10/2013</t>
  </si>
  <si>
    <t>07035423579</t>
  </si>
  <si>
    <t>otsojamesalu@yahoo.com</t>
  </si>
  <si>
    <t>JAMES ALU</t>
  </si>
  <si>
    <t>ND ELECT. ELECT. '11, NECO '02</t>
  </si>
  <si>
    <t>07039103304</t>
  </si>
  <si>
    <t>innokigbu@hotmail.com</t>
  </si>
  <si>
    <t>INNOCENT</t>
  </si>
  <si>
    <t>LIKITA KIGBU</t>
  </si>
  <si>
    <t>ND ELECT. ELECT.'11</t>
  </si>
  <si>
    <t>0803920927</t>
  </si>
  <si>
    <t>NDT &amp;R PLANNING '10, NECO '06</t>
  </si>
  <si>
    <t>0806664166</t>
  </si>
  <si>
    <t>bashjem@gmail.com</t>
  </si>
  <si>
    <t>JUMMAI .K</t>
  </si>
  <si>
    <t>ND ELECT ENG'10 NABTEB'07</t>
  </si>
  <si>
    <t>07059120104</t>
  </si>
  <si>
    <t>rabiumohammed1976@gmail.com</t>
  </si>
  <si>
    <t>ND BUILDING TCH.'10, SSCE'12</t>
  </si>
  <si>
    <t>08148062412</t>
  </si>
  <si>
    <t>sogijumar@gmail.com</t>
  </si>
  <si>
    <t>UMAR S</t>
  </si>
  <si>
    <t>ND 08 SSCE 00</t>
  </si>
  <si>
    <t>08030727373</t>
  </si>
  <si>
    <t>maimato@gmail.com</t>
  </si>
  <si>
    <t>AHMED MAIMAYO</t>
  </si>
  <si>
    <t>ND URBAN &amp; REG PLAN. '08, SSCE '02, NPGMC PART I(O &amp;G) '09, WACS, PART I(O&amp;G) '10</t>
  </si>
  <si>
    <t>08170411253</t>
  </si>
  <si>
    <t>BWALLAH</t>
  </si>
  <si>
    <t>UMAR U.</t>
  </si>
  <si>
    <t>ND TOWN &amp; RE,PLAN '09</t>
  </si>
  <si>
    <t>08037198464</t>
  </si>
  <si>
    <t>jameskola485@gmail.com</t>
  </si>
  <si>
    <t>ND (ELECT ENG)'13 SSCE'07</t>
  </si>
  <si>
    <t>OKUNADE</t>
  </si>
  <si>
    <t>YOMI</t>
  </si>
  <si>
    <t>ND'(MECH ENG)08, SSCE'05</t>
  </si>
  <si>
    <t>07036310211</t>
  </si>
  <si>
    <t>umarmusa58@yahoo.com</t>
  </si>
  <si>
    <t>ND EST. MGT. '07, NECO '08</t>
  </si>
  <si>
    <t>08030475003</t>
  </si>
  <si>
    <t>badullahabdullahi@yahoo.com</t>
  </si>
  <si>
    <t>ABDULLAHI  BANTIGI</t>
  </si>
  <si>
    <t>NCE (B.TECH)12 SSCE '02</t>
  </si>
  <si>
    <t>08111033301</t>
  </si>
  <si>
    <t>kelvindapul@gmail.com</t>
  </si>
  <si>
    <t>DAPUL</t>
  </si>
  <si>
    <t>KEVIN EZEKIEL</t>
  </si>
  <si>
    <t>ND(MRE)'07 SSCE'01</t>
  </si>
  <si>
    <t>08051139717</t>
  </si>
  <si>
    <t>ssogbe@yahoo.com</t>
  </si>
  <si>
    <t>SULEIMAN OGBE</t>
  </si>
  <si>
    <t>ND ARC TECH 10 SSCE 05</t>
  </si>
  <si>
    <t>08162448527</t>
  </si>
  <si>
    <t>zubairuyusuf@gmail.com</t>
  </si>
  <si>
    <t>ZUBAIRU</t>
  </si>
  <si>
    <t>ND QUANTITY SURVEYOR 09</t>
  </si>
  <si>
    <t xml:space="preserve">AHMAD </t>
  </si>
  <si>
    <t>ND (BUILDING TECH.)'09, SSCE'03</t>
  </si>
  <si>
    <t>3382</t>
  </si>
  <si>
    <t>408442</t>
  </si>
  <si>
    <t>08068148014</t>
  </si>
  <si>
    <t>akinolaamos4real@yahoo.com</t>
  </si>
  <si>
    <t>AKINOLA</t>
  </si>
  <si>
    <t>OJO AMOS</t>
  </si>
  <si>
    <t>HND CIVIL ENGR. '09, SSCE '02</t>
  </si>
  <si>
    <t>07031139915</t>
  </si>
  <si>
    <t>maiwalawalhaliru@naij.com</t>
  </si>
  <si>
    <t>HALIRU MAIWA</t>
  </si>
  <si>
    <t>HND Agr Extension &amp; Mgt '10, ND Agri Tech '06, SSCE '94, FSL '88</t>
  </si>
  <si>
    <t>SENIOR TECHNICAL OFFICER (ESTATE)</t>
  </si>
  <si>
    <t>08033761459</t>
  </si>
  <si>
    <t>abbasule30@yahoo.com</t>
  </si>
  <si>
    <t>HND Est Mgt '04, ND Est. Mgt '99, SSCE '94, FSLC '86</t>
  </si>
  <si>
    <t>499654</t>
  </si>
  <si>
    <t>08171123901</t>
  </si>
  <si>
    <t>HND Chem. Eng. '12, ND Chem. Eng. '07, NECO '01, WAEC '01, FSLC '94</t>
  </si>
  <si>
    <t>SENIOR TECHNICAL OFFICER (ELECTRICAL)</t>
  </si>
  <si>
    <t>07066134885</t>
  </si>
  <si>
    <t>salihuausman@yahoo.com</t>
  </si>
  <si>
    <t>SALIH .A.</t>
  </si>
  <si>
    <t>SSCE'95.</t>
  </si>
  <si>
    <t>07038333947</t>
  </si>
  <si>
    <t>EBAGAKU</t>
  </si>
  <si>
    <t>G.C.E'99</t>
  </si>
  <si>
    <t>08075178757</t>
  </si>
  <si>
    <t>AWAJE MUSA</t>
  </si>
  <si>
    <t>SCH CERT '83</t>
  </si>
  <si>
    <t>SENIOR TECHNICAL OFFICER (PLUMBING)</t>
  </si>
  <si>
    <t>SCH CERT '92</t>
  </si>
  <si>
    <t>07032124534</t>
  </si>
  <si>
    <t>mallam@yahoo.com</t>
  </si>
  <si>
    <t>MALAMI</t>
  </si>
  <si>
    <t>MUHAMMED ASHIRU</t>
  </si>
  <si>
    <t>070574039</t>
  </si>
  <si>
    <t>zubair.a.1025@gmail.com</t>
  </si>
  <si>
    <t>ALIYU IDRIS</t>
  </si>
  <si>
    <t>08035828098</t>
  </si>
  <si>
    <t>FSLC'97</t>
  </si>
  <si>
    <t>HIGHER TECHNICAL OFFICER (PLUMBING)</t>
  </si>
  <si>
    <t>KAWU</t>
  </si>
  <si>
    <t>MOHAMMED .B.</t>
  </si>
  <si>
    <t>YAKUBU BAUCHI</t>
  </si>
  <si>
    <t>07031390026</t>
  </si>
  <si>
    <t>tajuango90@gmail.com</t>
  </si>
  <si>
    <t>TAJUDEEN</t>
  </si>
  <si>
    <t>ANGO S.</t>
  </si>
  <si>
    <t>TRADE CERT.'10</t>
  </si>
  <si>
    <t>08155015912</t>
  </si>
  <si>
    <t>ubamidris@yahoo.com</t>
  </si>
  <si>
    <t>08036260062</t>
  </si>
  <si>
    <t>segunm177@gmail.com</t>
  </si>
  <si>
    <t xml:space="preserve">SEGUN </t>
  </si>
  <si>
    <t>C.A.G.T'89</t>
  </si>
  <si>
    <t>07035830944</t>
  </si>
  <si>
    <t>KIKA</t>
  </si>
  <si>
    <t>SAMUEL .E.</t>
  </si>
  <si>
    <t>SSCE'96, DENS.ELECT.WORK '93</t>
  </si>
  <si>
    <t>08062747581</t>
  </si>
  <si>
    <t>MARKUS BULUS</t>
  </si>
  <si>
    <t>WASSCE'04, TRADE TEST II'97</t>
  </si>
  <si>
    <t>08068827933</t>
  </si>
  <si>
    <t>bawajonah4real@gmail.com</t>
  </si>
  <si>
    <t>JONAH A.</t>
  </si>
  <si>
    <t>TRADE TEST II'09, TT III'09</t>
  </si>
  <si>
    <t>08038601672</t>
  </si>
  <si>
    <t>ajimashitu@gmail.com</t>
  </si>
  <si>
    <t>AJIMA</t>
  </si>
  <si>
    <t>SHITTU DAHBO</t>
  </si>
  <si>
    <t>ND'00, SSCE 96</t>
  </si>
  <si>
    <t>HIGHER AGRIC SUPRITENDANT</t>
  </si>
  <si>
    <t>07034821918</t>
  </si>
  <si>
    <t>gloriajames2805@gmail.com</t>
  </si>
  <si>
    <t>GLORIA JAMES</t>
  </si>
  <si>
    <t>ND (EST)</t>
  </si>
  <si>
    <t>07035136455</t>
  </si>
  <si>
    <t xml:space="preserve">DASA </t>
  </si>
  <si>
    <t>ND SCI. LAB. TECH.'08</t>
  </si>
  <si>
    <t>07035978478</t>
  </si>
  <si>
    <t>sundaysimon799@gmail.com</t>
  </si>
  <si>
    <t xml:space="preserve">SUNDAY </t>
  </si>
  <si>
    <t>ND SCI.LAB TECH '12, NECO '08</t>
  </si>
  <si>
    <t>HND ELEC/TELECON'03</t>
  </si>
  <si>
    <t>HIGHER TECHNICAL OFFICER (ELECTRICAL)</t>
  </si>
  <si>
    <t>499538</t>
  </si>
  <si>
    <t>07066587483</t>
  </si>
  <si>
    <t>ARCHITEC404@GMAIL.COM</t>
  </si>
  <si>
    <t>SHEHU ABDULLAHI</t>
  </si>
  <si>
    <t>20/01/1991</t>
  </si>
  <si>
    <t>HND ARC 2014 SSCE 2006</t>
  </si>
  <si>
    <t>HIGHER TECHNICAL OFFICER  (ARCH)</t>
  </si>
  <si>
    <t>505999</t>
  </si>
  <si>
    <t>07068157125</t>
  </si>
  <si>
    <t>ksabiudm@gmail.com</t>
  </si>
  <si>
    <t>KHALID ADAM</t>
  </si>
  <si>
    <t>05/09/1995</t>
  </si>
  <si>
    <t>HND 17 ND 14</t>
  </si>
  <si>
    <t>506371</t>
  </si>
  <si>
    <t>09027444478</t>
  </si>
  <si>
    <t>SADEEQE</t>
  </si>
  <si>
    <t>ZAINAB SULE-IQO</t>
  </si>
  <si>
    <t>506423</t>
  </si>
  <si>
    <t>08067248879</t>
  </si>
  <si>
    <t>ATTAHIRUTASIU@GMAIL.COM</t>
  </si>
  <si>
    <t>TASIU</t>
  </si>
  <si>
    <t xml:space="preserve">ATTAHIRU </t>
  </si>
  <si>
    <t>04/04/1985</t>
  </si>
  <si>
    <t>HND(PRT '09), ND '06 SSCE 02</t>
  </si>
  <si>
    <t>506421</t>
  </si>
  <si>
    <t>08132079053</t>
  </si>
  <si>
    <t xml:space="preserve">ISHOLA </t>
  </si>
  <si>
    <t>506899</t>
  </si>
  <si>
    <t>07038247558</t>
  </si>
  <si>
    <t xml:space="preserve"> YUSUF</t>
  </si>
  <si>
    <t>10/10/1986</t>
  </si>
  <si>
    <t>506898</t>
  </si>
  <si>
    <t>07032163057</t>
  </si>
  <si>
    <t>ashiruattahiru@gmail.com</t>
  </si>
  <si>
    <t>ATTAHIRU</t>
  </si>
  <si>
    <t xml:space="preserve"> ASHIRU</t>
  </si>
  <si>
    <t>03/03/1981</t>
  </si>
  <si>
    <t>HND(CROP PROD TECH)'11, ND FORESTRY TECH '02</t>
  </si>
  <si>
    <t>507207</t>
  </si>
  <si>
    <t>07037367710</t>
  </si>
  <si>
    <t>506157</t>
  </si>
  <si>
    <t>08138784497</t>
  </si>
  <si>
    <t>iatekpalegend@gmail.com</t>
  </si>
  <si>
    <t>10/10/1988</t>
  </si>
  <si>
    <t>HND. BUILDING TECH '14</t>
  </si>
  <si>
    <t>506897</t>
  </si>
  <si>
    <t>08068140325</t>
  </si>
  <si>
    <t xml:space="preserve"> LAWRETA</t>
  </si>
  <si>
    <t>506927</t>
  </si>
  <si>
    <t>09028289154</t>
  </si>
  <si>
    <t>TANIMOWO</t>
  </si>
  <si>
    <t>OLAKUNLE FELIX</t>
  </si>
  <si>
    <t>IFEDORE</t>
  </si>
  <si>
    <t>HND URP 16. SSCE’06</t>
  </si>
  <si>
    <t>506851</t>
  </si>
  <si>
    <t>07037709507</t>
  </si>
  <si>
    <t>JIMOH OLALEKAN</t>
  </si>
  <si>
    <t>HND EST. MGT.</t>
  </si>
  <si>
    <t>506313</t>
  </si>
  <si>
    <t>08147473509</t>
  </si>
  <si>
    <t>islayusuf58@yahoo.com</t>
  </si>
  <si>
    <t>YUSUF AYINDE</t>
  </si>
  <si>
    <t>02/09/1987</t>
  </si>
  <si>
    <t>SAKI EAST</t>
  </si>
  <si>
    <t>SKE</t>
  </si>
  <si>
    <t>HND AGRI EXT AND MGT</t>
  </si>
  <si>
    <t>20/10/2020</t>
  </si>
  <si>
    <t>20/10/2022</t>
  </si>
  <si>
    <t>506315</t>
  </si>
  <si>
    <t>08032528022</t>
  </si>
  <si>
    <t>B.SC CIVIL ENGINEERING</t>
  </si>
  <si>
    <t>08076413124</t>
  </si>
  <si>
    <t>garbasuleman2908@gmail.com</t>
  </si>
  <si>
    <t>ELECT/ELECT</t>
  </si>
  <si>
    <t>08065607978</t>
  </si>
  <si>
    <t>bowaletecont@gmail.com</t>
  </si>
  <si>
    <t>AJEKIGBE</t>
  </si>
  <si>
    <t xml:space="preserve">ADEBOWALE </t>
  </si>
  <si>
    <t>ND (ELECT)</t>
  </si>
  <si>
    <t>07063100408</t>
  </si>
  <si>
    <t>awoluadamu@gmail.com</t>
  </si>
  <si>
    <t>ND T&amp;R PLG’07</t>
  </si>
  <si>
    <t>HIGHER TECHNICAL OFFICER (CIVIL ENGINEER)</t>
  </si>
  <si>
    <t>507168</t>
  </si>
  <si>
    <t>08033759765</t>
  </si>
  <si>
    <t>ABDULLAHISULE@GMAIL.COM</t>
  </si>
  <si>
    <t>ABDULLAHI SULEIMAN</t>
  </si>
  <si>
    <t>ND '13 HND '21</t>
  </si>
  <si>
    <t>506188</t>
  </si>
  <si>
    <t>08162353151</t>
  </si>
  <si>
    <t>ELIJAH BABATUNDE</t>
  </si>
  <si>
    <t>ND 15 HND 18</t>
  </si>
  <si>
    <t>08037912944</t>
  </si>
  <si>
    <t>HND CIVIL'16</t>
  </si>
  <si>
    <t>Higher Technical Officer (Civil)</t>
  </si>
  <si>
    <t>08065428829</t>
  </si>
  <si>
    <t>BILYAMINU</t>
  </si>
  <si>
    <t>HND ELECT</t>
  </si>
  <si>
    <t>07036111910</t>
  </si>
  <si>
    <t>mahjasa00@gmail.com</t>
  </si>
  <si>
    <t>MAHANAN</t>
  </si>
  <si>
    <t>JAMES SAMUEL</t>
  </si>
  <si>
    <t>HND ELECT/ELECT '13 ND '08 SSCE '08 NABTEB 2003</t>
  </si>
  <si>
    <t>HIGHER TECHNICAL OFFICER (BIOMEDICAL)</t>
  </si>
  <si>
    <t>08072505085</t>
  </si>
  <si>
    <t>ellydon120@gmail.com</t>
  </si>
  <si>
    <t>ND (ARCH)'08, SSCE'10</t>
  </si>
  <si>
    <t xml:space="preserve">CHIEF TECHNICAL ASSISTANT </t>
  </si>
  <si>
    <t>3353</t>
  </si>
  <si>
    <t>499572</t>
  </si>
  <si>
    <t>godiyapaul60@gmail.com</t>
  </si>
  <si>
    <t>TABITHA</t>
  </si>
  <si>
    <t>15/12/1996</t>
  </si>
  <si>
    <t>JERE</t>
  </si>
  <si>
    <t>JER</t>
  </si>
  <si>
    <t>SSCE 2013 ND AGRIC EXT MGT 2017 HND A E M 2019</t>
  </si>
  <si>
    <t>408423</t>
  </si>
  <si>
    <t>08069366785</t>
  </si>
  <si>
    <t>UMAR KASIM</t>
  </si>
  <si>
    <t>ND TOWN PLAN '08, SSCE '96</t>
  </si>
  <si>
    <t>506358</t>
  </si>
  <si>
    <t>08136126618</t>
  </si>
  <si>
    <t>SADAU</t>
  </si>
  <si>
    <t>JAMILU MUSA</t>
  </si>
  <si>
    <t>ND ELECT ELECT 17 SSCE '12</t>
  </si>
  <si>
    <t>CRAFTSMAN CADRE</t>
  </si>
  <si>
    <t>08067997631</t>
  </si>
  <si>
    <t>AJEGELA</t>
  </si>
  <si>
    <t>ZAKKA.ATTAH</t>
  </si>
  <si>
    <t>CARPENTRY WORK'77</t>
  </si>
  <si>
    <t>08075860019</t>
  </si>
  <si>
    <t>harunazakarifmc@gmail.com</t>
  </si>
  <si>
    <t>WAEC'87</t>
  </si>
  <si>
    <t>08038680121</t>
  </si>
  <si>
    <t>ABDUL FATAI</t>
  </si>
  <si>
    <t>OLADELE J.</t>
  </si>
  <si>
    <t>TTI'09, TT 2'08, TT 3'07, SSCE'87</t>
  </si>
  <si>
    <t>SENIOR. FOREMAN (REF. &amp; A/C MECH.)</t>
  </si>
  <si>
    <t>kakuse20@gmail.com</t>
  </si>
  <si>
    <t>OPEYEMI</t>
  </si>
  <si>
    <t>JOHNBULL K.</t>
  </si>
  <si>
    <t>IBADAN SOUTH EAST</t>
  </si>
  <si>
    <t>CERTIFICATE OF APPRENTICE'97, SSCE'95</t>
  </si>
  <si>
    <t>08163351733</t>
  </si>
  <si>
    <t>saleabubakarfmckeffi@gmail.com</t>
  </si>
  <si>
    <t>08065821617</t>
  </si>
  <si>
    <t>YAQUB</t>
  </si>
  <si>
    <t>DIP ELECT/ELECT</t>
  </si>
  <si>
    <t>SENIOR. FOREMAN (ELECT.)</t>
  </si>
  <si>
    <t>08030502187</t>
  </si>
  <si>
    <t>yawaisu@yahoo.com</t>
  </si>
  <si>
    <t>AWAISU</t>
  </si>
  <si>
    <t xml:space="preserve">CHIEF TAILOR </t>
  </si>
  <si>
    <t>08068131365</t>
  </si>
  <si>
    <t>hassanabdullahi57@yahoo.com</t>
  </si>
  <si>
    <t>08165635061</t>
  </si>
  <si>
    <t>jerryjoseph150@gmail.com</t>
  </si>
  <si>
    <t>JERRY .B.</t>
  </si>
  <si>
    <t>TRADE TEST'12&amp;3,DRIVER LINE</t>
  </si>
  <si>
    <t>SENIOR. FOREMAN (MECH.)</t>
  </si>
  <si>
    <t>08163175050</t>
  </si>
  <si>
    <t>ibrotankoukuuku@yahoo.com</t>
  </si>
  <si>
    <t>NECO,'02, CERT OF APPRENTICESHIP,'09</t>
  </si>
  <si>
    <t>SENIOR. FOREMAN (PIPE FIT. &amp; PLUMB)</t>
  </si>
  <si>
    <t>08056272641</t>
  </si>
  <si>
    <t>harunaahmedbaba@gmail.com</t>
  </si>
  <si>
    <t>A .BABA</t>
  </si>
  <si>
    <t>SSCE'12,T.TEST I,AUTO ELECT'13</t>
  </si>
  <si>
    <t>SENIOR. FOREMAN (AUTO ELECTRICAL)</t>
  </si>
  <si>
    <t>07039697464</t>
  </si>
  <si>
    <t>SSCE'09,T.TEST (I,II,III)</t>
  </si>
  <si>
    <t>SENIOR. FOREMAN (ELECTRICAL)</t>
  </si>
  <si>
    <t>08035993613</t>
  </si>
  <si>
    <t>daniel@yahoo.com</t>
  </si>
  <si>
    <t>OVYE D.</t>
  </si>
  <si>
    <t>SSCE'08, FLSC'02</t>
  </si>
  <si>
    <t>SENIOR. FOREMAN (BUILDING/TILLING)</t>
  </si>
  <si>
    <t>07032194352</t>
  </si>
  <si>
    <t>abdullahiabubakarfmc@gmail.com</t>
  </si>
  <si>
    <t>08162651921</t>
  </si>
  <si>
    <t>SALE ALIYU</t>
  </si>
  <si>
    <t>SSCE '12, TRADE TEST '08</t>
  </si>
  <si>
    <t>08057648092</t>
  </si>
  <si>
    <t>tundesamuel5091@mail.com</t>
  </si>
  <si>
    <t>TUNDE</t>
  </si>
  <si>
    <t>TREATIES'11, TREATIES'12</t>
  </si>
  <si>
    <t>07032159927</t>
  </si>
  <si>
    <t>femisamuel082@gmail.com</t>
  </si>
  <si>
    <t>FEMI</t>
  </si>
  <si>
    <t>SAMUEL AYANSINA</t>
  </si>
  <si>
    <t>TRADE TEST'11 TRADE TEST'10</t>
  </si>
  <si>
    <t>08039242081</t>
  </si>
  <si>
    <t>amos4soji@gmail.com</t>
  </si>
  <si>
    <t>SSCE' 07, TT(11,11,1)</t>
  </si>
  <si>
    <t>SENIOR. FOREMAN (ALLUMINIUM)</t>
  </si>
  <si>
    <t>TRADE TEST II, TT'10,TT'09, SSCE'14</t>
  </si>
  <si>
    <t>CHIEF DRIVER/MECHANIC</t>
  </si>
  <si>
    <t>07036133486</t>
  </si>
  <si>
    <t>ramatubab42@gmail.com</t>
  </si>
  <si>
    <t>FIRST SCH. LEAV. CERT.'96</t>
  </si>
  <si>
    <t>07030325130</t>
  </si>
  <si>
    <t>KARAYE UMAR</t>
  </si>
  <si>
    <t>WAEC TTT’89</t>
  </si>
  <si>
    <t>08068718745</t>
  </si>
  <si>
    <t>washomaijama100@gmail.com</t>
  </si>
  <si>
    <t>WASHO</t>
  </si>
  <si>
    <t>MAIJAMA'A OMBUGANA</t>
  </si>
  <si>
    <t>SSCE’12 TT’14</t>
  </si>
  <si>
    <t>SENIOR. FOREMAN (TILLER)</t>
  </si>
  <si>
    <t>GRADE 1 TRADE TEST</t>
  </si>
  <si>
    <t>07066327597</t>
  </si>
  <si>
    <t>umarsalisusabo@gmail.com</t>
  </si>
  <si>
    <t>SSCE '06, TT I - III '11</t>
  </si>
  <si>
    <t>07068229906</t>
  </si>
  <si>
    <t>isamaikasuwafmc@gmail.com</t>
  </si>
  <si>
    <t xml:space="preserve">MAIKASUWA </t>
  </si>
  <si>
    <t>TRADE TEST I II</t>
  </si>
  <si>
    <t>08177424032</t>
  </si>
  <si>
    <t>TRADE TEST II 92</t>
  </si>
  <si>
    <t>SENIOR. FOREMAN (PANEL BEATING &amp; SHEET METAL WORK)</t>
  </si>
  <si>
    <t>08050833411</t>
  </si>
  <si>
    <t>KHALID</t>
  </si>
  <si>
    <t>SSCE’09 TTT’12</t>
  </si>
  <si>
    <t>SENIOR. FOREMAN (AUTO ELECT.)</t>
  </si>
  <si>
    <t>07039728045</t>
  </si>
  <si>
    <t>bichimansur@gmail.com</t>
  </si>
  <si>
    <t>BICHI</t>
  </si>
  <si>
    <t>MANSUR ADAMU</t>
  </si>
  <si>
    <t>SSCE’02 TTT’10</t>
  </si>
  <si>
    <t>SENIOR. FOREMAN (PIPE FIT. &amp; PLUMBING)</t>
  </si>
  <si>
    <t>07036819939</t>
  </si>
  <si>
    <t>WAEC’05 TTT’10</t>
  </si>
  <si>
    <t>PENDING</t>
  </si>
  <si>
    <t>08051590959</t>
  </si>
  <si>
    <t>SCH CERT.</t>
  </si>
  <si>
    <t>CRAFTMAN</t>
  </si>
  <si>
    <t>0705583761</t>
  </si>
  <si>
    <t>usman@gmail.com</t>
  </si>
  <si>
    <t>PRIMARY SCH. CERT.</t>
  </si>
  <si>
    <t>408434</t>
  </si>
  <si>
    <t>07060541629</t>
  </si>
  <si>
    <t>ABDULLAHI D</t>
  </si>
  <si>
    <t>RELEVANT TECH. TEST '10</t>
  </si>
  <si>
    <t>CRAFSTMAN/CARPENTRY</t>
  </si>
  <si>
    <t>07062484966</t>
  </si>
  <si>
    <t>DANIEL TUNDE</t>
  </si>
  <si>
    <t>NABTEB</t>
  </si>
  <si>
    <t>CARPENTRY</t>
  </si>
  <si>
    <t>08145541845</t>
  </si>
  <si>
    <t>Shuaibu Jibrin</t>
  </si>
  <si>
    <t>DRIVER MECHANIC</t>
  </si>
  <si>
    <t>DRIVERS</t>
  </si>
  <si>
    <t>08024528834</t>
  </si>
  <si>
    <t>yakubumsalihu@gmail.com</t>
  </si>
  <si>
    <t>YAKUBU MOHAMMED</t>
  </si>
  <si>
    <t>S.S.C.E'11</t>
  </si>
  <si>
    <t>HIGHER WORK SUPERITENDENT</t>
  </si>
  <si>
    <t>08067362239</t>
  </si>
  <si>
    <t>adamumaji@yahoo.com</t>
  </si>
  <si>
    <t>MAJI</t>
  </si>
  <si>
    <t>FIRST SCH. CERT.'81</t>
  </si>
  <si>
    <t>08077160172</t>
  </si>
  <si>
    <t>ahmadugarbafmc@gmail.com</t>
  </si>
  <si>
    <t>FIRST LEAVING CERT' 69</t>
  </si>
  <si>
    <t>08083601429</t>
  </si>
  <si>
    <t>salihubawa9@gmail.com</t>
  </si>
  <si>
    <t>SCH CERT'87</t>
  </si>
  <si>
    <t>08151696299</t>
  </si>
  <si>
    <t>IBRAHIM .T</t>
  </si>
  <si>
    <t>FIRST LEAVING CERT '65</t>
  </si>
  <si>
    <t>07035450461</t>
  </si>
  <si>
    <t>ismailaabako@yahoo.com</t>
  </si>
  <si>
    <t>BAKO .A.</t>
  </si>
  <si>
    <t>SCH CERT. '86</t>
  </si>
  <si>
    <t>08036445471</t>
  </si>
  <si>
    <t>msadau@yahoo.com</t>
  </si>
  <si>
    <t>SADAU BASHIR</t>
  </si>
  <si>
    <t>TT'09</t>
  </si>
  <si>
    <t>SENIOR DRIVER/ MECHANIC II</t>
  </si>
  <si>
    <t>07057409037</t>
  </si>
  <si>
    <t>TT, III, II &amp;I, Q8, FSLC '77</t>
  </si>
  <si>
    <t>07035195416</t>
  </si>
  <si>
    <t>kpamsume@gmail.com</t>
  </si>
  <si>
    <t>GOP KPAM</t>
  </si>
  <si>
    <t>SUMA</t>
  </si>
  <si>
    <t>TRADE TEST CERTIFICATE '06</t>
  </si>
  <si>
    <t>07039343286</t>
  </si>
  <si>
    <t>07032867569</t>
  </si>
  <si>
    <t>08039531964</t>
  </si>
  <si>
    <t xml:space="preserve">EKAH </t>
  </si>
  <si>
    <t>TRADE TEST III, II, I '13, SSCE '00</t>
  </si>
  <si>
    <t>07068297232</t>
  </si>
  <si>
    <t>yahayajibrin1982@gmail.com</t>
  </si>
  <si>
    <t>SENIOR DRIVER/MECHANIC I</t>
  </si>
  <si>
    <t>08070803327</t>
  </si>
  <si>
    <t>SSCE '88</t>
  </si>
  <si>
    <t>SENIOR MOTOR DRIVER MECH. I</t>
  </si>
  <si>
    <t>08065600799</t>
  </si>
  <si>
    <t>oyebamijiademilade@yahoo.com</t>
  </si>
  <si>
    <t>ADEMILADE</t>
  </si>
  <si>
    <t>OYEBAMIJI ISIAH</t>
  </si>
  <si>
    <t>TRADE TEST CERTIFICATE '10</t>
  </si>
  <si>
    <t>08077454690</t>
  </si>
  <si>
    <t>jibrin_bello@yahoo.com</t>
  </si>
  <si>
    <t>08065680540</t>
  </si>
  <si>
    <t>safiyanuabubakar23@gmail.com</t>
  </si>
  <si>
    <t>FSLC 00</t>
  </si>
  <si>
    <t>07037749591</t>
  </si>
  <si>
    <t>adamu2maikasuwa@gmail.com</t>
  </si>
  <si>
    <t>TRADE TEST'07</t>
  </si>
  <si>
    <t>08069664951</t>
  </si>
  <si>
    <t>tundeatanda01@gmail.com</t>
  </si>
  <si>
    <t>FSLC 81</t>
  </si>
  <si>
    <t>08033410710</t>
  </si>
  <si>
    <t>abduzugukeffi001@gmail.com</t>
  </si>
  <si>
    <t>YAHAYA SHAPALE</t>
  </si>
  <si>
    <t>TRADE TEST CERT,'04</t>
  </si>
  <si>
    <t>08072310352</t>
  </si>
  <si>
    <t>akemrichard2@gmail.com</t>
  </si>
  <si>
    <t>AKEM</t>
  </si>
  <si>
    <t>SSCE'92, FCLC' 83</t>
  </si>
  <si>
    <t>08039584501</t>
  </si>
  <si>
    <t>shuaibu@gmail.com</t>
  </si>
  <si>
    <t>UMAR MADAKI</t>
  </si>
  <si>
    <t>08163687245</t>
  </si>
  <si>
    <t>nuraalajimallami@yahoo.com</t>
  </si>
  <si>
    <t>NURA</t>
  </si>
  <si>
    <t>ALHAJI MALLAMI</t>
  </si>
  <si>
    <t>08131585836</t>
  </si>
  <si>
    <t>yakubumaitamani77@gmail.com</t>
  </si>
  <si>
    <t>08063476819</t>
  </si>
  <si>
    <t>umarm6587@gmail.com</t>
  </si>
  <si>
    <t>FLSC'99 TT'09</t>
  </si>
  <si>
    <t>08162253942</t>
  </si>
  <si>
    <t>hussainikasamu@yahoo.com</t>
  </si>
  <si>
    <t>KASIMU BAKO</t>
  </si>
  <si>
    <t>FSLC'82</t>
  </si>
  <si>
    <t>07068684461</t>
  </si>
  <si>
    <t>usmanumar2500@gmail.com</t>
  </si>
  <si>
    <t>UMAR BAYO</t>
  </si>
  <si>
    <t>TTT (1,2,3) '07, SSCE '09</t>
  </si>
  <si>
    <t>08032786336</t>
  </si>
  <si>
    <t>AUWAL .M.</t>
  </si>
  <si>
    <t>TTT(1-3)'08</t>
  </si>
  <si>
    <t>08036566179</t>
  </si>
  <si>
    <t>nattyj2016@gmail.com</t>
  </si>
  <si>
    <t>NATHANIEL</t>
  </si>
  <si>
    <t>TRAOE TEST(1,2&amp;3)' 08</t>
  </si>
  <si>
    <t>08067248080</t>
  </si>
  <si>
    <t>maikeffi22ewuga@gmail.com</t>
  </si>
  <si>
    <t>MAIKEFFI</t>
  </si>
  <si>
    <t>EWUGA ASOLOKO</t>
  </si>
  <si>
    <t>SSCE 07 FSLC 97</t>
  </si>
  <si>
    <t>08032919894</t>
  </si>
  <si>
    <t>mohammedusman250@gmail.com</t>
  </si>
  <si>
    <t>07063586347</t>
  </si>
  <si>
    <t>oyelola@gmail.com</t>
  </si>
  <si>
    <t>ADEREMI</t>
  </si>
  <si>
    <t xml:space="preserve">OYELOLA </t>
  </si>
  <si>
    <t>ORIRE</t>
  </si>
  <si>
    <t>TRADE TEST I II III’07</t>
  </si>
  <si>
    <t>07068716978</t>
  </si>
  <si>
    <t>www.ibrahimmohammedlamu@gmail.com</t>
  </si>
  <si>
    <t>MOHAMMAD LAMU</t>
  </si>
  <si>
    <t>SSCE’98, TTT’14</t>
  </si>
  <si>
    <t>08065542555</t>
  </si>
  <si>
    <t>SSCE '08 TRADE TEST 1-3 '98</t>
  </si>
  <si>
    <t>08093745729</t>
  </si>
  <si>
    <t>ADEGBO</t>
  </si>
  <si>
    <t xml:space="preserve">PIUS </t>
  </si>
  <si>
    <t>13/11/1989</t>
  </si>
  <si>
    <t>NECO 2002 FSLC 1999</t>
  </si>
  <si>
    <t>MOTOR DRIVER/MECHANIC I</t>
  </si>
  <si>
    <t>499624</t>
  </si>
  <si>
    <t>MANASSEH</t>
  </si>
  <si>
    <t>499481</t>
  </si>
  <si>
    <t xml:space="preserve"> EDEH</t>
  </si>
  <si>
    <t>FERDINAND UCHENNA</t>
  </si>
  <si>
    <t>MOTOR DRIVER/MECHANIC</t>
  </si>
  <si>
    <t>499505</t>
  </si>
  <si>
    <t>REUBEN YAZAN</t>
  </si>
  <si>
    <t>499601</t>
  </si>
  <si>
    <t>GWONG MANDONG</t>
  </si>
  <si>
    <t>PLATEAU STATE</t>
  </si>
  <si>
    <t>506933</t>
  </si>
  <si>
    <t>08032867451</t>
  </si>
  <si>
    <t xml:space="preserve"> EZRA</t>
  </si>
  <si>
    <t>BGO</t>
  </si>
  <si>
    <t>SSCE'08, TRADE I '13</t>
  </si>
  <si>
    <t>08167292046</t>
  </si>
  <si>
    <t xml:space="preserve">AFOLABI </t>
  </si>
  <si>
    <t>TRADE TEST</t>
  </si>
  <si>
    <t>08035163010</t>
  </si>
  <si>
    <t>FRANCIS A.</t>
  </si>
  <si>
    <t xml:space="preserve">SSCE '08 </t>
  </si>
  <si>
    <t>DATA PROCESSING OFFICER CADRE</t>
  </si>
  <si>
    <t>CENTRAL INFORMATION TECHNOLOGY UNIT - CITU</t>
  </si>
  <si>
    <t>08034443403</t>
  </si>
  <si>
    <t>sherrylovetop@g/mail.com</t>
  </si>
  <si>
    <t>SHERIFAT A.</t>
  </si>
  <si>
    <t>BSC COM SCI '07, SSCE '00</t>
  </si>
  <si>
    <t>ASSISTANT CHIEF PROGRAM ANALYST</t>
  </si>
  <si>
    <t>08066679887</t>
  </si>
  <si>
    <t>christianadeshi247@gmail.com</t>
  </si>
  <si>
    <t>PARDUNG</t>
  </si>
  <si>
    <t>DESHI CHRISTIAN</t>
  </si>
  <si>
    <t>N.C.E '04 BSC '08</t>
  </si>
  <si>
    <t>PRINCIPAL PROGRAM ANALYST</t>
  </si>
  <si>
    <t>08035577551</t>
  </si>
  <si>
    <t>emediongime@yahoo.com</t>
  </si>
  <si>
    <t>EMEDIONG</t>
  </si>
  <si>
    <t>NYAH</t>
  </si>
  <si>
    <t>B.SC 06</t>
  </si>
  <si>
    <t>08037491076</t>
  </si>
  <si>
    <t>saheedsh2@gmail.com</t>
  </si>
  <si>
    <t>B.TECH MATH/COMP SCIENCE '10</t>
  </si>
  <si>
    <t>08162525663</t>
  </si>
  <si>
    <t>davdirene765@gmail.com</t>
  </si>
  <si>
    <t>IRENE ABRAHAM</t>
  </si>
  <si>
    <t>BSC COMP SCI '06</t>
  </si>
  <si>
    <t>08039363634</t>
  </si>
  <si>
    <t>ifylistic14@yahoo.com</t>
  </si>
  <si>
    <t>IFEANYI</t>
  </si>
  <si>
    <t>ERNEST O.</t>
  </si>
  <si>
    <t>B. SC (CMP)' 05, SSCE' 99</t>
  </si>
  <si>
    <t>07030985008</t>
  </si>
  <si>
    <t>danely2fine@yahoo.com</t>
  </si>
  <si>
    <t>DANLEY</t>
  </si>
  <si>
    <t>N. ALEXANDER</t>
  </si>
  <si>
    <t>B.SC COMPUTER SCI '09</t>
  </si>
  <si>
    <t>08134798406</t>
  </si>
  <si>
    <t>semaderich@gmail.com</t>
  </si>
  <si>
    <t>IBOK-ETE</t>
  </si>
  <si>
    <t xml:space="preserve">SEMAEDIONG </t>
  </si>
  <si>
    <t>BSC.COM'08, NECO'01</t>
  </si>
  <si>
    <t>08035734808</t>
  </si>
  <si>
    <t>dapomuibi@gmail.com</t>
  </si>
  <si>
    <t>SODIQ</t>
  </si>
  <si>
    <t>MUIBI ADEDAPO</t>
  </si>
  <si>
    <t>PGD(CMP)'11, B.TECH'06</t>
  </si>
  <si>
    <t>08129350353</t>
  </si>
  <si>
    <t>eremirasine@gmail.com</t>
  </si>
  <si>
    <t>OBO</t>
  </si>
  <si>
    <t>RASINE EREMI</t>
  </si>
  <si>
    <t>BSC.ELECT/COM TECH'10</t>
  </si>
  <si>
    <t>07064675833</t>
  </si>
  <si>
    <t>onyechi.nkiru@yahoo.com</t>
  </si>
  <si>
    <t>ONYECHI</t>
  </si>
  <si>
    <t>NKIRUKA PATIENCE</t>
  </si>
  <si>
    <t>B.SC(COMP)'08, SSCE'02</t>
  </si>
  <si>
    <t>08036986888</t>
  </si>
  <si>
    <t>luksonven81@gmail.com</t>
  </si>
  <si>
    <t>LUKMAN ABIDEMI</t>
  </si>
  <si>
    <t>B.TECH(CMP)'10, SSCE'00</t>
  </si>
  <si>
    <t>08034773295</t>
  </si>
  <si>
    <t>chiamakaobieze@gmail.com</t>
  </si>
  <si>
    <t>CHIAMAKA B.</t>
  </si>
  <si>
    <t>BSC(COMP SCI)'10, SSCE'06</t>
  </si>
  <si>
    <t>07030111504</t>
  </si>
  <si>
    <t>gambosallahgarba@yahoo.com</t>
  </si>
  <si>
    <t>SALLAH</t>
  </si>
  <si>
    <t>GARBA .G.</t>
  </si>
  <si>
    <t>B.TECH 12 SSCE 07</t>
  </si>
  <si>
    <t>08062516768</t>
  </si>
  <si>
    <t>maryamonana@yahoo.com</t>
  </si>
  <si>
    <t>MARYAM .O.</t>
  </si>
  <si>
    <t>BSC'10</t>
  </si>
  <si>
    <t>PRINCIPAL COMPUTER ANALYST</t>
  </si>
  <si>
    <t>0803765994</t>
  </si>
  <si>
    <t>marynd46@yahoo.com</t>
  </si>
  <si>
    <t xml:space="preserve">OKECHUKWU </t>
  </si>
  <si>
    <t>NDIDI MARYROSE</t>
  </si>
  <si>
    <t>ONITSHA NORTH</t>
  </si>
  <si>
    <t>BSC COMP SCI '09</t>
  </si>
  <si>
    <t>SENIOR PROGRAMME ANALYST</t>
  </si>
  <si>
    <t>08055834170</t>
  </si>
  <si>
    <t>owoyelegabriel@gmail.com</t>
  </si>
  <si>
    <t>OWOYELE</t>
  </si>
  <si>
    <t>GABRIEL ADEKUNLE</t>
  </si>
  <si>
    <t>B. TECH MATHS/COMP. SC.‘12</t>
  </si>
  <si>
    <t>07035527448</t>
  </si>
  <si>
    <t>faraqraji50@gmail.com</t>
  </si>
  <si>
    <t>FARUQ</t>
  </si>
  <si>
    <t>B.SC INFO. TECH.’12</t>
  </si>
  <si>
    <t>08069136560</t>
  </si>
  <si>
    <t>ocholiakoh@gmail.com</t>
  </si>
  <si>
    <t>AKOH</t>
  </si>
  <si>
    <t>OCHOLI UNYOGBA</t>
  </si>
  <si>
    <t>B TECH I/C</t>
  </si>
  <si>
    <t>07037782660</t>
  </si>
  <si>
    <t>samueladejoh159@yahoo.com</t>
  </si>
  <si>
    <t>SAMUEL UGBEDE</t>
  </si>
  <si>
    <t>B.SC COMP. SC</t>
  </si>
  <si>
    <t>PROGRAM ANALYST I</t>
  </si>
  <si>
    <t>07055729164</t>
  </si>
  <si>
    <t>blessingonajiteakoh@gmail.com</t>
  </si>
  <si>
    <t>ERUTEYA</t>
  </si>
  <si>
    <t>ONAJITE BLESSING</t>
  </si>
  <si>
    <t>B.SC.COMP SC/EDU11</t>
  </si>
  <si>
    <t>08136354169</t>
  </si>
  <si>
    <t>huni2010@yahoo.com</t>
  </si>
  <si>
    <t>AHMED HUNI</t>
  </si>
  <si>
    <t>B.SC COMP SCI. 13</t>
  </si>
  <si>
    <t>08039441522</t>
  </si>
  <si>
    <t>ahmaduyaks@gmail.com</t>
  </si>
  <si>
    <t>B.TECH MATH/COMP.SC’08</t>
  </si>
  <si>
    <t>08064790955</t>
  </si>
  <si>
    <t>amnuhu91@gmail.com</t>
  </si>
  <si>
    <t>ABUBAKAR MUHAMMAD</t>
  </si>
  <si>
    <t>BUNKURE</t>
  </si>
  <si>
    <t>B.SC COMP '14</t>
  </si>
  <si>
    <t>3354</t>
  </si>
  <si>
    <t>408426</t>
  </si>
  <si>
    <t>08032884558</t>
  </si>
  <si>
    <t>nafisat2004@gmail.com</t>
  </si>
  <si>
    <t>AKOREDE</t>
  </si>
  <si>
    <t>AJIBOLA NAFISAT</t>
  </si>
  <si>
    <t>B. TECH MATHS &amp; COMP '08, SSCE '98</t>
  </si>
  <si>
    <t>COMPUTER ANALYST I</t>
  </si>
  <si>
    <t>08062147554</t>
  </si>
  <si>
    <t>AYODELE</t>
  </si>
  <si>
    <t>FATAI TAIWO</t>
  </si>
  <si>
    <t>B. SC Comp. Sci. '12, SSCE '06</t>
  </si>
  <si>
    <t>3383</t>
  </si>
  <si>
    <t>408419</t>
  </si>
  <si>
    <t>07036669550</t>
  </si>
  <si>
    <t>ahmedabdulrafiu336@gmail.com</t>
  </si>
  <si>
    <t>ABDULRAFIU</t>
  </si>
  <si>
    <t>B.SC. COMPUTER ENGR '16, SSCE '06</t>
  </si>
  <si>
    <t>3384</t>
  </si>
  <si>
    <t>408408</t>
  </si>
  <si>
    <t>07036501948</t>
  </si>
  <si>
    <t>auwaliumplanet@gmail.com</t>
  </si>
  <si>
    <t>JAMILU AUWAL</t>
  </si>
  <si>
    <t>BSC. COM SCI. '15, SSCE '08</t>
  </si>
  <si>
    <t>499608</t>
  </si>
  <si>
    <t>08036865236</t>
  </si>
  <si>
    <t>bnikkah879@gmail.com</t>
  </si>
  <si>
    <t>IKKA LAWAL</t>
  </si>
  <si>
    <t>B.SC INFO. TECH.’14, NABTEB '09</t>
  </si>
  <si>
    <t>08032771605</t>
  </si>
  <si>
    <t>BALARABE MUSA</t>
  </si>
  <si>
    <t>15/03/2018</t>
  </si>
  <si>
    <t>15/03/2020</t>
  </si>
  <si>
    <t>506858</t>
  </si>
  <si>
    <t>08106863060</t>
  </si>
  <si>
    <t>AJODUNYEMI</t>
  </si>
  <si>
    <t>OLOWOFELA SUNDAY</t>
  </si>
  <si>
    <t>506886</t>
  </si>
  <si>
    <t>09030877057</t>
  </si>
  <si>
    <t>TIMOTHYOLANREWAJU750@GMAIL.COM</t>
  </si>
  <si>
    <t>OLANREWAJU TIMOTHY</t>
  </si>
  <si>
    <t>IFN</t>
  </si>
  <si>
    <t>B.SC COMP SC '19</t>
  </si>
  <si>
    <t>507015</t>
  </si>
  <si>
    <t>08031196482</t>
  </si>
  <si>
    <t>elimazagom@gmail.com</t>
  </si>
  <si>
    <t>IBRAHIM EMMANUEL</t>
  </si>
  <si>
    <t>B.TECH MATH/COMP SCIENCE '11</t>
  </si>
  <si>
    <t>506426</t>
  </si>
  <si>
    <t>07064641307</t>
  </si>
  <si>
    <t>AZUMI.ABDULMALIK@GMAIL.COM</t>
  </si>
  <si>
    <t xml:space="preserve">AZUMI </t>
  </si>
  <si>
    <t>BSC COMP SCI '14</t>
  </si>
  <si>
    <t>506389</t>
  </si>
  <si>
    <t>09024788250</t>
  </si>
  <si>
    <t xml:space="preserve">ABDULFATTAH </t>
  </si>
  <si>
    <t>B. SC (CMP)' 17, SSCE '14</t>
  </si>
  <si>
    <t>506023</t>
  </si>
  <si>
    <t>07018043994</t>
  </si>
  <si>
    <t>eniolaalabi56@gmail.com</t>
  </si>
  <si>
    <t>SARAH ENIOLA</t>
  </si>
  <si>
    <t>11/10/1993</t>
  </si>
  <si>
    <t>B.SC COMPUTER SCI '19 SSCE '11/12</t>
  </si>
  <si>
    <t>506027</t>
  </si>
  <si>
    <t>07068147262</t>
  </si>
  <si>
    <t>OLUSHOLA</t>
  </si>
  <si>
    <t>JOHNSON ADESHOLA</t>
  </si>
  <si>
    <t>03/01/1982</t>
  </si>
  <si>
    <t>B. ENG. 98 NSE '10</t>
  </si>
  <si>
    <t>506024</t>
  </si>
  <si>
    <t>08060448015</t>
  </si>
  <si>
    <t>03/02/1988</t>
  </si>
  <si>
    <t>ILE</t>
  </si>
  <si>
    <t>08032468983</t>
  </si>
  <si>
    <t>DUPE AYESHA</t>
  </si>
  <si>
    <t>ATAKUNMOSA WEST</t>
  </si>
  <si>
    <t>B.SC INFO TECH'14</t>
  </si>
  <si>
    <t>08135532151</t>
  </si>
  <si>
    <t>JEREMIAH ADEKUNLE</t>
  </si>
  <si>
    <t>13/09/1990</t>
  </si>
  <si>
    <t>B.SC COMP SCI'13</t>
  </si>
  <si>
    <t>08060908269</t>
  </si>
  <si>
    <t>SADIQ SHITTU</t>
  </si>
  <si>
    <t>25/12/1992</t>
  </si>
  <si>
    <t>B.SC COMP SCI'17</t>
  </si>
  <si>
    <t>507011</t>
  </si>
  <si>
    <t>07038159358</t>
  </si>
  <si>
    <t>FARIDAOALHASSAN@GMAIL.COM</t>
  </si>
  <si>
    <t>FARIDA OYIBIUMGA</t>
  </si>
  <si>
    <t>ND 02 SSCE 2016</t>
  </si>
  <si>
    <t>08036837484</t>
  </si>
  <si>
    <t>ANTUWA</t>
  </si>
  <si>
    <t xml:space="preserve">MARYAMU </t>
  </si>
  <si>
    <t>07081859211</t>
  </si>
  <si>
    <t>UMAR GARBA</t>
  </si>
  <si>
    <t>DIP INFO MGT TECH'08</t>
  </si>
  <si>
    <t>07033396056</t>
  </si>
  <si>
    <t>fatimaib070@gmail.com</t>
  </si>
  <si>
    <t>FATIMA USMAN</t>
  </si>
  <si>
    <t>DATA PROCESSING TECHNICIAN CADRE</t>
  </si>
  <si>
    <t>08036500257</t>
  </si>
  <si>
    <t>lanreict@gmail.com</t>
  </si>
  <si>
    <t>WAHEED</t>
  </si>
  <si>
    <t>LANRE</t>
  </si>
  <si>
    <t>HND (COMP. SCI. '05, ND(COMP) '02</t>
  </si>
  <si>
    <t>ASSISTANT CHIEF DATA PROCESSING OFFICER</t>
  </si>
  <si>
    <t>07038768239</t>
  </si>
  <si>
    <t>okpanachiraymond@yahoo.com</t>
  </si>
  <si>
    <t>OKPANACHI</t>
  </si>
  <si>
    <t>A. RAYMOND</t>
  </si>
  <si>
    <t>ND(COMP SCI.) '03</t>
  </si>
  <si>
    <t>PRINCIPAL DATA PROCESSING OFFICER I</t>
  </si>
  <si>
    <t>08058713216</t>
  </si>
  <si>
    <t>andyshowman25@yahoo.com</t>
  </si>
  <si>
    <t>ANDY SHOWMAN</t>
  </si>
  <si>
    <t>ND COMP SC HND 08</t>
  </si>
  <si>
    <t>08066513733</t>
  </si>
  <si>
    <t>presidentbashir@gmail.com</t>
  </si>
  <si>
    <t>SALIU</t>
  </si>
  <si>
    <t>OLAWALE BASHIR</t>
  </si>
  <si>
    <t>HND'07,ND'05</t>
  </si>
  <si>
    <t>PRINCIPAL TECHNICAL OFFICER II (ICT)</t>
  </si>
  <si>
    <t>08032977808</t>
  </si>
  <si>
    <t>sualehmamudam@gmail.com</t>
  </si>
  <si>
    <t>MAMUDA</t>
  </si>
  <si>
    <t>SALISU M.</t>
  </si>
  <si>
    <t>ND'04</t>
  </si>
  <si>
    <t>08036547982</t>
  </si>
  <si>
    <t>kisinga_2002@yahoo.com</t>
  </si>
  <si>
    <t>HND COM. SCI.'01, ND COM. SCI.'97</t>
  </si>
  <si>
    <t>08080325210</t>
  </si>
  <si>
    <t>muumar2013@gmail.com</t>
  </si>
  <si>
    <t>ABDULLAHI U.</t>
  </si>
  <si>
    <t>HND(COM SCI'01ND COM SCI,02</t>
  </si>
  <si>
    <t>09099328283</t>
  </si>
  <si>
    <t>anthonycharityjoy@gmail.com</t>
  </si>
  <si>
    <t xml:space="preserve">ANTHONY </t>
  </si>
  <si>
    <t>ND(comp sc)09 SSCE02</t>
  </si>
  <si>
    <t>PRINCIPAL DATA PROCESSING OFFICER II</t>
  </si>
  <si>
    <t>08036952788</t>
  </si>
  <si>
    <t>anzakufaruk3@gmail.com</t>
  </si>
  <si>
    <t>FARUK Y</t>
  </si>
  <si>
    <t>DIP' 02,BSC'10</t>
  </si>
  <si>
    <t>SENIOR DATA PROCESSING OFFICER</t>
  </si>
  <si>
    <t>07036660298</t>
  </si>
  <si>
    <t>standardmib4@gmail.com</t>
  </si>
  <si>
    <t>MICHAEL IREVANE</t>
  </si>
  <si>
    <t>ND '10, SSCE '03</t>
  </si>
  <si>
    <t>08025001871</t>
  </si>
  <si>
    <t>danlamilawal3@gmail.com</t>
  </si>
  <si>
    <t>NCE  NECO' 10, SSCE, 08</t>
  </si>
  <si>
    <t>08035845395</t>
  </si>
  <si>
    <t>talktogalaxy30@gmail.com</t>
  </si>
  <si>
    <t xml:space="preserve">M.SARAH </t>
  </si>
  <si>
    <t>HND COMP. SCI.’10</t>
  </si>
  <si>
    <t>08069294588</t>
  </si>
  <si>
    <t>juliet4real26@yahoo.com</t>
  </si>
  <si>
    <t>OLANREWAJU</t>
  </si>
  <si>
    <t>JULIET M.</t>
  </si>
  <si>
    <t>HND COMP.SC.’08</t>
  </si>
  <si>
    <t>08059402017</t>
  </si>
  <si>
    <t>look4janca@gmail.com</t>
  </si>
  <si>
    <t xml:space="preserve">UNAEGBU </t>
  </si>
  <si>
    <t>HND COMP. SC’02</t>
  </si>
  <si>
    <t>07069676498</t>
  </si>
  <si>
    <t>anitagreat8god@gmail.com</t>
  </si>
  <si>
    <t>ANITA O.</t>
  </si>
  <si>
    <t>ND COMP SCI 01</t>
  </si>
  <si>
    <t>08137784418</t>
  </si>
  <si>
    <t>WADA</t>
  </si>
  <si>
    <t>NGUAVESE FREDA</t>
  </si>
  <si>
    <t>NCE' 13, SSCE' 87</t>
  </si>
  <si>
    <t>08076499120</t>
  </si>
  <si>
    <t>dadiisabella@gmail.com</t>
  </si>
  <si>
    <t xml:space="preserve">MANOMI </t>
  </si>
  <si>
    <t>DIP DESKTOP PUBLISHING '04, WAEC '92</t>
  </si>
  <si>
    <t>08169913015</t>
  </si>
  <si>
    <t>shuiburasheedu@gmail.com</t>
  </si>
  <si>
    <t>RASHIDA KULANI</t>
  </si>
  <si>
    <t>NCE (COMP 09) NECO 08</t>
  </si>
  <si>
    <t>08036785411</t>
  </si>
  <si>
    <t>SUNDAY B.</t>
  </si>
  <si>
    <t>DIP.IN DATA PROC’92 ND MKT’07</t>
  </si>
  <si>
    <t>HIGHER DATA PROCESSING OFFICER</t>
  </si>
  <si>
    <t>08069681792</t>
  </si>
  <si>
    <t>5kilani4real@gmail.com</t>
  </si>
  <si>
    <t xml:space="preserve">SHERIFAT </t>
  </si>
  <si>
    <t>ND COM SCIENCE ‘08</t>
  </si>
  <si>
    <t>506115</t>
  </si>
  <si>
    <t>08036453255</t>
  </si>
  <si>
    <t>YERIMA.OHYOMA@GMAIL.COM</t>
  </si>
  <si>
    <t>ADAMU BABA</t>
  </si>
  <si>
    <t>HND '10, SSCE '03</t>
  </si>
  <si>
    <t>08036412677</t>
  </si>
  <si>
    <t>alnujaja1@gmail.com</t>
  </si>
  <si>
    <t>ND. COMPUTER SCIENCE' 06</t>
  </si>
  <si>
    <t>07062929545</t>
  </si>
  <si>
    <t>lawalsaadatu3@gmail.com</t>
  </si>
  <si>
    <t>M. LAWAL</t>
  </si>
  <si>
    <t>ND (COMPT. SCI.)'07, SSCE'02</t>
  </si>
  <si>
    <t>08039128623</t>
  </si>
  <si>
    <t>rizwanadejoh@gmail.com</t>
  </si>
  <si>
    <t>O. RIZWAN</t>
  </si>
  <si>
    <t>ND ,'11,SSCE'08</t>
  </si>
  <si>
    <t>08063465249</t>
  </si>
  <si>
    <t>toffmana@gmail.com</t>
  </si>
  <si>
    <t xml:space="preserve">TOFEEQ </t>
  </si>
  <si>
    <t>ND.COMP.SCI.' 02</t>
  </si>
  <si>
    <t>08067967880</t>
  </si>
  <si>
    <t>abigaildav.da@gmail.com</t>
  </si>
  <si>
    <t>ABIGAIL GIDEON</t>
  </si>
  <si>
    <t>ND(COMP SCI)'08, SSCE'03</t>
  </si>
  <si>
    <t>08061575889</t>
  </si>
  <si>
    <t>drnach83@gmail.com</t>
  </si>
  <si>
    <t>BULUS IBRAHIM</t>
  </si>
  <si>
    <t>ND(COM.SCI)' 13,SSCE' 10</t>
  </si>
  <si>
    <t>08065340592</t>
  </si>
  <si>
    <t>shehuibnsalisu@gmail.com</t>
  </si>
  <si>
    <t>ND(COMP SCI)'08, SSCE'02</t>
  </si>
  <si>
    <t>08135962338</t>
  </si>
  <si>
    <t>khadijatbutsoho@gmail.com</t>
  </si>
  <si>
    <t>KHADIJAT D.</t>
  </si>
  <si>
    <t>ND COMPT.’04</t>
  </si>
  <si>
    <t>08054988418</t>
  </si>
  <si>
    <t>saidu.maimuna@yahoo.com</t>
  </si>
  <si>
    <t xml:space="preserve">MAIMUNA </t>
  </si>
  <si>
    <t>ND COM. SCIENCE’11</t>
  </si>
  <si>
    <t>506241</t>
  </si>
  <si>
    <t>08065506594</t>
  </si>
  <si>
    <t>eljoezj2@gmail.com</t>
  </si>
  <si>
    <t>DALI JOSIAH</t>
  </si>
  <si>
    <t>08/09/1979</t>
  </si>
  <si>
    <t>MKA</t>
  </si>
  <si>
    <t>HND '12, SSCE '20, 2018</t>
  </si>
  <si>
    <t>08069721966</t>
  </si>
  <si>
    <t>hassanmusaha@gmail.com</t>
  </si>
  <si>
    <t>MUSA HARUNA</t>
  </si>
  <si>
    <t>FSLC '99, SSCE '05</t>
  </si>
  <si>
    <t>08138757553</t>
  </si>
  <si>
    <t>maimunamohammed45@yahoo.com</t>
  </si>
  <si>
    <t>MAIMUNA</t>
  </si>
  <si>
    <t>IVEDE (COMPUTER)'10, GOVT. PIVOTAL'08</t>
  </si>
  <si>
    <t>07066861092</t>
  </si>
  <si>
    <t>greatborn47@gmail.com</t>
  </si>
  <si>
    <t>SSCE '13, DIP '10</t>
  </si>
  <si>
    <t>08105705161</t>
  </si>
  <si>
    <t>babsalam212@gmail.com</t>
  </si>
  <si>
    <t>ND  COMP. SCI '17, SSCE '12</t>
  </si>
  <si>
    <t>08076559044</t>
  </si>
  <si>
    <t>MUJIDAT</t>
  </si>
  <si>
    <t>NCE PHY/COMP 12</t>
  </si>
  <si>
    <t>DATA PROCESSING OFFICER</t>
  </si>
  <si>
    <t xml:space="preserve">SURAJO </t>
  </si>
  <si>
    <t>SSCE ’05 (NDE COMP ‘08)</t>
  </si>
  <si>
    <t>SENIOR DATA PROCESSING ASSISTANT I</t>
  </si>
  <si>
    <t>LEGAL OFFICERS</t>
  </si>
  <si>
    <t>08037349030</t>
  </si>
  <si>
    <t>bukkyaliu@gmail.com</t>
  </si>
  <si>
    <t>ADEBUKOLA TEMMY</t>
  </si>
  <si>
    <t>BLL'07, SSCE'01</t>
  </si>
  <si>
    <t>ASSISTANT CHIEF LEGAL OFFICER</t>
  </si>
  <si>
    <t>08032855831</t>
  </si>
  <si>
    <t>dogaramoses@gmail.com</t>
  </si>
  <si>
    <t>MOSES .A.</t>
  </si>
  <si>
    <t>B.A LAW '97</t>
  </si>
  <si>
    <t>08038897349</t>
  </si>
  <si>
    <t>khaddy66@gmail.com</t>
  </si>
  <si>
    <t>BRIGADE</t>
  </si>
  <si>
    <t>BALA HADIZA</t>
  </si>
  <si>
    <t>B.LAN,'10, C. BAR,'12, NECO,'02</t>
  </si>
  <si>
    <t>08036738567</t>
  </si>
  <si>
    <t>hopeukputu90@gmail.com</t>
  </si>
  <si>
    <t>KPUTU</t>
  </si>
  <si>
    <t>HOPE TERSOO</t>
  </si>
  <si>
    <t>N.C.E '02 LLB(HONS) 07</t>
  </si>
  <si>
    <t>PRINCIPAL LEGAL OFFICER</t>
  </si>
  <si>
    <t>08065680643</t>
  </si>
  <si>
    <t>rabiahmed@yahoo.com</t>
  </si>
  <si>
    <t>RABIAT</t>
  </si>
  <si>
    <t>LLB ‘08</t>
  </si>
  <si>
    <t>08068586069</t>
  </si>
  <si>
    <t>kennedyekeoma@gmail.com</t>
  </si>
  <si>
    <t>EKEOMA O.</t>
  </si>
  <si>
    <t>LLB BL ‘13</t>
  </si>
  <si>
    <t>08089455250</t>
  </si>
  <si>
    <t>yaksonkpara@gmail.com</t>
  </si>
  <si>
    <t>ABDU</t>
  </si>
  <si>
    <t xml:space="preserve"> LLB</t>
  </si>
  <si>
    <t>08062887637</t>
  </si>
  <si>
    <t>jamilabala02@yahoo.com</t>
  </si>
  <si>
    <t>JAMILATU BALA</t>
  </si>
  <si>
    <t>LLB '10, BL '12</t>
  </si>
  <si>
    <t>3345</t>
  </si>
  <si>
    <t>408409</t>
  </si>
  <si>
    <t>08076838811</t>
  </si>
  <si>
    <t>bilkisu.yusuf@gmail.com</t>
  </si>
  <si>
    <t xml:space="preserve"> BALKISU</t>
  </si>
  <si>
    <t>LLB '15, SSCE '08</t>
  </si>
  <si>
    <t>3409</t>
  </si>
  <si>
    <t>499487</t>
  </si>
  <si>
    <t>07067767974</t>
  </si>
  <si>
    <t>chikamartindelaw@gmail.com</t>
  </si>
  <si>
    <t>MARTINS CHIKA.</t>
  </si>
  <si>
    <t>LLB '08, SSCE '00</t>
  </si>
  <si>
    <t>SENIOR LEGAL OFFICER</t>
  </si>
  <si>
    <t>507050</t>
  </si>
  <si>
    <t>07030088383</t>
  </si>
  <si>
    <t>MERCYMANGADI@GNAIL.COM</t>
  </si>
  <si>
    <t>MERCY NGYUK</t>
  </si>
  <si>
    <t>09/08/1982</t>
  </si>
  <si>
    <t>RYM</t>
  </si>
  <si>
    <t>LEGAL OFFICER</t>
  </si>
  <si>
    <t>08069500906</t>
  </si>
  <si>
    <t>UBANA</t>
  </si>
  <si>
    <t>DAUDA ABDULLAHI</t>
  </si>
  <si>
    <t>20/11/1990</t>
  </si>
  <si>
    <t>LLB'16</t>
  </si>
  <si>
    <t>onejay232@gmail.com</t>
  </si>
  <si>
    <t>FRANCIS</t>
  </si>
  <si>
    <t>PAUL WANJE</t>
  </si>
  <si>
    <t>ADW</t>
  </si>
  <si>
    <t>MIC</t>
  </si>
  <si>
    <t>PLANNING, RESEARCH &amp; STATISTICS</t>
  </si>
  <si>
    <t>08033678098</t>
  </si>
  <si>
    <t>christy.dung@yahoo.com</t>
  </si>
  <si>
    <t>B.SC '98,</t>
  </si>
  <si>
    <t>ASSISTANT DIRECTOR, PLANING</t>
  </si>
  <si>
    <t>07061809461</t>
  </si>
  <si>
    <t>jababubakar499@gmail.com</t>
  </si>
  <si>
    <t>MUH'D JAMIL</t>
  </si>
  <si>
    <t>B.SC GEO.</t>
  </si>
  <si>
    <t>SENIOR PLANNING OFFICER</t>
  </si>
  <si>
    <t>08087222211</t>
  </si>
  <si>
    <t>augustineandrew86@yahoo.com</t>
  </si>
  <si>
    <t>AUGUSTINE MARK</t>
  </si>
  <si>
    <t>B.SC ECONS ‘12</t>
  </si>
  <si>
    <t>08067997065</t>
  </si>
  <si>
    <t>yahayaibrahim16@yahoo.com</t>
  </si>
  <si>
    <t>YAHAYA TANKO</t>
  </si>
  <si>
    <t>B.SC ECONOMICS '13</t>
  </si>
  <si>
    <t>08072897408</t>
  </si>
  <si>
    <t>princejerry260@gmail.com</t>
  </si>
  <si>
    <t>JEREMIAH</t>
  </si>
  <si>
    <t>SOLOMON HALILU</t>
  </si>
  <si>
    <t>B.SC ECONS</t>
  </si>
  <si>
    <t>08085926644</t>
  </si>
  <si>
    <t>nkijeoma2000@yahoo.com</t>
  </si>
  <si>
    <t>NKIRU</t>
  </si>
  <si>
    <t xml:space="preserve">AKALAGA </t>
  </si>
  <si>
    <t>BSC. ECONS</t>
  </si>
  <si>
    <t>08032623399</t>
  </si>
  <si>
    <t>mbaonyebuchiemma@gmail.com</t>
  </si>
  <si>
    <t>ONYEBUCHI E.</t>
  </si>
  <si>
    <t>BSC. EDU. MGT/ ECO</t>
  </si>
  <si>
    <t>08065894798</t>
  </si>
  <si>
    <t>suleeric2005@yahoo.com</t>
  </si>
  <si>
    <t>BSC. ECONS ‘05</t>
  </si>
  <si>
    <t>08082865466</t>
  </si>
  <si>
    <t>briskilamathias@gmail.com</t>
  </si>
  <si>
    <t>BRISKILA</t>
  </si>
  <si>
    <t xml:space="preserve">MATHIAS </t>
  </si>
  <si>
    <t>08035702922</t>
  </si>
  <si>
    <t>enemsvilla@yahoo.com</t>
  </si>
  <si>
    <t>ENEMALI</t>
  </si>
  <si>
    <t>KELVIN OBIORA</t>
  </si>
  <si>
    <t>ANAMBRA WEST</t>
  </si>
  <si>
    <t>B.SC ECONS’11</t>
  </si>
  <si>
    <t>08038778500</t>
  </si>
  <si>
    <t>austineayoza2411@gmail.com</t>
  </si>
  <si>
    <t>ADEPOJU</t>
  </si>
  <si>
    <t>AUSTINE O.</t>
  </si>
  <si>
    <t>B.SC ECONS 13</t>
  </si>
  <si>
    <t>08035349592</t>
  </si>
  <si>
    <t>hamisusuleshehu@gmail.com</t>
  </si>
  <si>
    <t>SULE SHEHU</t>
  </si>
  <si>
    <t>B.SC ECONOMICS ‘04</t>
  </si>
  <si>
    <t>07064498664</t>
  </si>
  <si>
    <t>juliusmaiwada800@gmail.com</t>
  </si>
  <si>
    <t>MAIWADA</t>
  </si>
  <si>
    <t>GODWIN JULIUS</t>
  </si>
  <si>
    <t>B.SC. ECONS’09</t>
  </si>
  <si>
    <t>08069564999</t>
  </si>
  <si>
    <t>oraganza4ralph@yahoo.com</t>
  </si>
  <si>
    <t>ARIGU</t>
  </si>
  <si>
    <t xml:space="preserve">RAPHAEL </t>
  </si>
  <si>
    <t>B.SC. ECONS’06</t>
  </si>
  <si>
    <t>08106203214</t>
  </si>
  <si>
    <t>elieajani@gmail.com</t>
  </si>
  <si>
    <t>DANIELLE</t>
  </si>
  <si>
    <t>OLATUNDUN AJANI</t>
  </si>
  <si>
    <t>B.SC.BANKING’11</t>
  </si>
  <si>
    <t>08132081177</t>
  </si>
  <si>
    <t>lawee2014@gmail.com</t>
  </si>
  <si>
    <t>M. LAWEE</t>
  </si>
  <si>
    <t>B.SC. GEO’12</t>
  </si>
  <si>
    <t>08039649110</t>
  </si>
  <si>
    <t>kabiru.saka@gmail.com</t>
  </si>
  <si>
    <t>KABIRU ABOLAJI</t>
  </si>
  <si>
    <t>B.SC ECONOMICS’10</t>
  </si>
  <si>
    <t>08165315140</t>
  </si>
  <si>
    <t>adetunjiadedayo@yahoomail.com</t>
  </si>
  <si>
    <t xml:space="preserve">ADEDAYO </t>
  </si>
  <si>
    <t>B.SC ECONOMICS ‘11</t>
  </si>
  <si>
    <t>08034888915</t>
  </si>
  <si>
    <t>maryamibi@gmail.com</t>
  </si>
  <si>
    <t>ADERONKE ENIOLA</t>
  </si>
  <si>
    <t>B.SC EDU ECONS ‘11</t>
  </si>
  <si>
    <t>3351</t>
  </si>
  <si>
    <t>408429</t>
  </si>
  <si>
    <t>07039135597</t>
  </si>
  <si>
    <t>lovemercy2004@yahoo.com</t>
  </si>
  <si>
    <t>EDJEMUDIARE</t>
  </si>
  <si>
    <t>MERCY AGAREN</t>
  </si>
  <si>
    <t>B.SC ECONS '13, SSCE '08</t>
  </si>
  <si>
    <t>3361</t>
  </si>
  <si>
    <t>408441</t>
  </si>
  <si>
    <t>07033859562</t>
  </si>
  <si>
    <t>latifasoloben@gmail.com</t>
  </si>
  <si>
    <t>SOLOBEN</t>
  </si>
  <si>
    <t xml:space="preserve"> LATIFA</t>
  </si>
  <si>
    <t>B.SC ECON '15, SSCE '07</t>
  </si>
  <si>
    <t>3371</t>
  </si>
  <si>
    <t>408438</t>
  </si>
  <si>
    <t>07061280616</t>
  </si>
  <si>
    <t>feliciajoseph88@gmail.com</t>
  </si>
  <si>
    <t>B.SC ECONS '14, SSCE 06</t>
  </si>
  <si>
    <t>3389</t>
  </si>
  <si>
    <t>408439</t>
  </si>
  <si>
    <t>07038103390</t>
  </si>
  <si>
    <t>vivianojochegbe@gmail.com</t>
  </si>
  <si>
    <t>VIVIAN OJOCHEGBE</t>
  </si>
  <si>
    <t>B.SC AGRICULTURAL ECONS '14</t>
  </si>
  <si>
    <t>3391</t>
  </si>
  <si>
    <t>499648</t>
  </si>
  <si>
    <t>07064540404</t>
  </si>
  <si>
    <t>evelynojonugwa@yaoo.com</t>
  </si>
  <si>
    <t>MIACHI</t>
  </si>
  <si>
    <t>B.Sc Econs '14, NECO '09, FSLC '00</t>
  </si>
  <si>
    <t>3394</t>
  </si>
  <si>
    <t>499541</t>
  </si>
  <si>
    <t>08033178498</t>
  </si>
  <si>
    <t>shafiqlabo@gmail.com</t>
  </si>
  <si>
    <t>LABO</t>
  </si>
  <si>
    <t>SHAFIQ M</t>
  </si>
  <si>
    <t>B.Sc Econs '17, NECO '06, FSLC '00</t>
  </si>
  <si>
    <t>3416</t>
  </si>
  <si>
    <t>499527</t>
  </si>
  <si>
    <t>08155526217</t>
  </si>
  <si>
    <t>SALIHU IDASHO</t>
  </si>
  <si>
    <t>B.Sc Econs '10</t>
  </si>
  <si>
    <t>3423</t>
  </si>
  <si>
    <t>08065274748</t>
  </si>
  <si>
    <t>sameerahbk07@gmail.com</t>
  </si>
  <si>
    <t>BALA SAMIRA</t>
  </si>
  <si>
    <t>B. Sc. Geog. '16, NECO '09, WAEC '13, FSLC'04</t>
  </si>
  <si>
    <t>3429</t>
  </si>
  <si>
    <t>08117925628</t>
  </si>
  <si>
    <t>lekanb8@gmail.com</t>
  </si>
  <si>
    <t>OLALEKAN MURTALA</t>
  </si>
  <si>
    <t>B. SC ECONS '17, WASSCE '17</t>
  </si>
  <si>
    <t>3578</t>
  </si>
  <si>
    <t>499604</t>
  </si>
  <si>
    <t>08189906017</t>
  </si>
  <si>
    <t>ykamaludeen@gmail.com</t>
  </si>
  <si>
    <t>KAMALUDEEN</t>
  </si>
  <si>
    <t>KADS</t>
  </si>
  <si>
    <t xml:space="preserve">B. SC ECONS '17, WASSCE '12 </t>
  </si>
  <si>
    <t>506137</t>
  </si>
  <si>
    <t>08131096961</t>
  </si>
  <si>
    <t>musaaminaeya@yahoo.com</t>
  </si>
  <si>
    <t>AMINA EYA</t>
  </si>
  <si>
    <t>09/01/1988</t>
  </si>
  <si>
    <t>B.SC ECONS ‘16 SSCE '07</t>
  </si>
  <si>
    <t>506922</t>
  </si>
  <si>
    <t>08068433462</t>
  </si>
  <si>
    <t>SAADU</t>
  </si>
  <si>
    <t>YAKUBU RACHAEL</t>
  </si>
  <si>
    <t>MBS</t>
  </si>
  <si>
    <t>B.SC ECONS ‘17  SSCE '09</t>
  </si>
  <si>
    <t>506401</t>
  </si>
  <si>
    <t>08032674631</t>
  </si>
  <si>
    <t>FAREEDAH GAMBO</t>
  </si>
  <si>
    <t>B.SC ECO '17. SSCE 08</t>
  </si>
  <si>
    <t>506343</t>
  </si>
  <si>
    <t>07063193172</t>
  </si>
  <si>
    <t>ALIYUHASSANA24@GMAIL.COM</t>
  </si>
  <si>
    <t>HASSANA ABUBAKAR</t>
  </si>
  <si>
    <t>B.SC ECONS ‘10 SSCE 94</t>
  </si>
  <si>
    <t>506368</t>
  </si>
  <si>
    <t>08130836036</t>
  </si>
  <si>
    <t>ALI OGIRI</t>
  </si>
  <si>
    <t>05/03/1988</t>
  </si>
  <si>
    <t>B.SC ECONOMICS '08</t>
  </si>
  <si>
    <t>08160734967</t>
  </si>
  <si>
    <t>alaoakala88@gmail.com</t>
  </si>
  <si>
    <t>SAMPSON</t>
  </si>
  <si>
    <t>BSC. ECONS 17</t>
  </si>
  <si>
    <t>13/10/2020</t>
  </si>
  <si>
    <t>13/10/2022</t>
  </si>
  <si>
    <t>506856</t>
  </si>
  <si>
    <t>08032783654</t>
  </si>
  <si>
    <t>ibrahimariegye@gmail.com</t>
  </si>
  <si>
    <t>ARI EGYE</t>
  </si>
  <si>
    <t>03/06/1992</t>
  </si>
  <si>
    <t>B.SC ECONS 19 SSCE 07</t>
  </si>
  <si>
    <t>506388</t>
  </si>
  <si>
    <t>08061677296</t>
  </si>
  <si>
    <t>ALAOTOYINDAVID@YAHOO.COM</t>
  </si>
  <si>
    <t>TOYIN DAVID</t>
  </si>
  <si>
    <t>10/10/1982</t>
  </si>
  <si>
    <t>EJG</t>
  </si>
  <si>
    <t>BSC. ECONS '12 SSCE 07</t>
  </si>
  <si>
    <t>506422</t>
  </si>
  <si>
    <t>08173144675</t>
  </si>
  <si>
    <t>BLESSING MARCEL</t>
  </si>
  <si>
    <t>IDN</t>
  </si>
  <si>
    <t>BSC. ECONS 08</t>
  </si>
  <si>
    <t>506894</t>
  </si>
  <si>
    <t>08055846331</t>
  </si>
  <si>
    <t>SAEED.IBN.HARUN@GMAIL.COM</t>
  </si>
  <si>
    <t>MUHAMMAD SAIDU</t>
  </si>
  <si>
    <t>07/03/1988</t>
  </si>
  <si>
    <t>BSC. ECONS ‘15</t>
  </si>
  <si>
    <t>507055</t>
  </si>
  <si>
    <t>07031174567</t>
  </si>
  <si>
    <t xml:space="preserve"> MBEWUSHI</t>
  </si>
  <si>
    <t>02/09/1989</t>
  </si>
  <si>
    <t>B.SC ECONS ‘17  SSCE '08</t>
  </si>
  <si>
    <t>506852</t>
  </si>
  <si>
    <t>08113050021</t>
  </si>
  <si>
    <t>OGUNDIPELANRETOPE@GMAIL.COM</t>
  </si>
  <si>
    <t>OGUNDIPE</t>
  </si>
  <si>
    <t>TOPE LANRE</t>
  </si>
  <si>
    <t>07/06/1979</t>
  </si>
  <si>
    <t>OGU</t>
  </si>
  <si>
    <t>506968</t>
  </si>
  <si>
    <t>08034954913</t>
  </si>
  <si>
    <t>CHIKEWLUCHRIS@GMAIL.COM</t>
  </si>
  <si>
    <t>CHIKWELU CHRISTOPHER</t>
  </si>
  <si>
    <t>AKS</t>
  </si>
  <si>
    <t>07060985295</t>
  </si>
  <si>
    <t>MUHYDEEN OJO</t>
  </si>
  <si>
    <t>B.SC. ECOS 16</t>
  </si>
  <si>
    <t>08036419713</t>
  </si>
  <si>
    <t>B.Ed ECO'10</t>
  </si>
  <si>
    <t>0903694303</t>
  </si>
  <si>
    <t>B.SC ECON</t>
  </si>
  <si>
    <t>08061233388</t>
  </si>
  <si>
    <t>B.SC Ed. ECO'16</t>
  </si>
  <si>
    <t>08059971923</t>
  </si>
  <si>
    <t>YEYI</t>
  </si>
  <si>
    <t>FUNMILAYO BENEDICTA</t>
  </si>
  <si>
    <t>BADAGRY</t>
  </si>
  <si>
    <t>B.SC ECO'19</t>
  </si>
  <si>
    <t>499486</t>
  </si>
  <si>
    <t>08037430036</t>
  </si>
  <si>
    <t>harunatijjaniumar@gmail.com</t>
  </si>
  <si>
    <t>BSC GEO '15, NECO '07, WAEC '11, FSLC '01</t>
  </si>
  <si>
    <t>08034949161</t>
  </si>
  <si>
    <t>mamasultan97@gmail.com</t>
  </si>
  <si>
    <t>HASSANA MOHAMMED</t>
  </si>
  <si>
    <t>B.SC ECO'07</t>
  </si>
  <si>
    <t>08038333353</t>
  </si>
  <si>
    <t>AMINA ANTONETTE</t>
  </si>
  <si>
    <t>26/10/1989</t>
  </si>
  <si>
    <t>CHANCHAGA</t>
  </si>
  <si>
    <t>B.SC Ed ADM/PLANNING'15</t>
  </si>
  <si>
    <t>507051</t>
  </si>
  <si>
    <t>08069021669</t>
  </si>
  <si>
    <t>muhammadsalisuadamu001@gmail.com</t>
  </si>
  <si>
    <t>ADAMU MUHAMMAD</t>
  </si>
  <si>
    <t>BSC ED GEOGRAPHY 17</t>
  </si>
  <si>
    <t>08063665770</t>
  </si>
  <si>
    <t>OBEKPA</t>
  </si>
  <si>
    <t>O. VERONICA</t>
  </si>
  <si>
    <t>OTP</t>
  </si>
  <si>
    <t xml:space="preserve">B.SC ECONS 12 SSCE 06 </t>
  </si>
  <si>
    <t>MUSA BRAHIM</t>
  </si>
  <si>
    <t>B.SC ECO</t>
  </si>
  <si>
    <t xml:space="preserve">LAWAN </t>
  </si>
  <si>
    <t>08036456196</t>
  </si>
  <si>
    <t>GRACE ELEOJO</t>
  </si>
  <si>
    <t>27/07/1980</t>
  </si>
  <si>
    <t>ECONOMICS</t>
  </si>
  <si>
    <t>AKIDI</t>
  </si>
  <si>
    <t>CHINWE JACINTA</t>
  </si>
  <si>
    <t>B.SC ECO&amp;MGT</t>
  </si>
  <si>
    <t>506404</t>
  </si>
  <si>
    <t>08138285441</t>
  </si>
  <si>
    <t>SALIHUISMAILA003@GMAIL.COM</t>
  </si>
  <si>
    <t>ISMAILA OSEZE</t>
  </si>
  <si>
    <t>06/08/1987</t>
  </si>
  <si>
    <t>HND ECONOMICS ‘12</t>
  </si>
  <si>
    <t>EXECUTIVE OFFICER (PLANNING)</t>
  </si>
  <si>
    <t>08163351786</t>
  </si>
  <si>
    <t xml:space="preserve">Ipadeola </t>
  </si>
  <si>
    <t>Festus</t>
  </si>
  <si>
    <t>16/11/1989</t>
  </si>
  <si>
    <t>BSC ECONOMICS</t>
  </si>
  <si>
    <t>07066426388</t>
  </si>
  <si>
    <t xml:space="preserve">Oyetunji Felix </t>
  </si>
  <si>
    <t>26/09/1994</t>
  </si>
  <si>
    <t>08032465721</t>
  </si>
  <si>
    <t>ADAMS PETERS  ANCHE</t>
  </si>
  <si>
    <t>STATISTICIAN CADRE</t>
  </si>
  <si>
    <t>07067079591</t>
  </si>
  <si>
    <t>umarmaryaabubakar@yahoo.com</t>
  </si>
  <si>
    <t>MARIYA .U.</t>
  </si>
  <si>
    <t>SOBA</t>
  </si>
  <si>
    <t>B.TECH(ST) '07, NCE '01</t>
  </si>
  <si>
    <t>PRINCIPAL STATISTICIAN</t>
  </si>
  <si>
    <t>08022053711</t>
  </si>
  <si>
    <t>alakumore@yahoo.com</t>
  </si>
  <si>
    <t>ALAKU KASIM</t>
  </si>
  <si>
    <t>B.SC 08</t>
  </si>
  <si>
    <t>ASSISTANT CHIEF STATISTICIAN</t>
  </si>
  <si>
    <t>08065385176</t>
  </si>
  <si>
    <t>maryamsta@yahoo.com</t>
  </si>
  <si>
    <t>MAIRO ADOGA</t>
  </si>
  <si>
    <t>B.SC STATISTICS 08</t>
  </si>
  <si>
    <t>galadimaibrahim@yahoo.com</t>
  </si>
  <si>
    <t>MOHAMMED GALADIMA</t>
  </si>
  <si>
    <t>BSC(STA)'05 SSCE'92</t>
  </si>
  <si>
    <t>08036208471</t>
  </si>
  <si>
    <t>haushab@gmail.com</t>
  </si>
  <si>
    <t>HAUWA KORE</t>
  </si>
  <si>
    <t>BSC(STATISTIC)'12,SSCE'02</t>
  </si>
  <si>
    <t>talk2bolanle@gmail.com</t>
  </si>
  <si>
    <t>OMOBOLANLE BOSEDE</t>
  </si>
  <si>
    <t>B.SC ECO EDU ‘11</t>
  </si>
  <si>
    <t>SENIOR STATISTICIAN</t>
  </si>
  <si>
    <t>08062090109</t>
  </si>
  <si>
    <t>iyakebele@yahoo.com</t>
  </si>
  <si>
    <t>IYEKE</t>
  </si>
  <si>
    <t>EBELECHUKWU P.</t>
  </si>
  <si>
    <t>B.SC EDU/ECONS ‘11</t>
  </si>
  <si>
    <t>08032919082</t>
  </si>
  <si>
    <t>saibab86@gmail.com</t>
  </si>
  <si>
    <t>B.SC STATISTICS</t>
  </si>
  <si>
    <t>08058449790</t>
  </si>
  <si>
    <t>jodekunle@gmail.com</t>
  </si>
  <si>
    <t>ODEKUNLE</t>
  </si>
  <si>
    <t>JELIL OLANSILE</t>
  </si>
  <si>
    <t>B.SC DEM &amp; STAT. '10</t>
  </si>
  <si>
    <t>08033707022</t>
  </si>
  <si>
    <t xml:space="preserve">ABEL </t>
  </si>
  <si>
    <t>13/05/1980</t>
  </si>
  <si>
    <t>B.SC STAT'07</t>
  </si>
  <si>
    <t>08066213676</t>
  </si>
  <si>
    <t>uthmanibrahim15@gmail.com</t>
  </si>
  <si>
    <t>18/11/1990</t>
  </si>
  <si>
    <t>STATISTICIAN II</t>
  </si>
  <si>
    <t>EXECUTIVE CADRE (STATISTICS)</t>
  </si>
  <si>
    <t>08055738597</t>
  </si>
  <si>
    <t>usmaniyya50@gmail.com</t>
  </si>
  <si>
    <t>HND STATISTIC'05, ND STAT'03</t>
  </si>
  <si>
    <t>ASSISTANT CHIEF STATISTICAL OFFICER</t>
  </si>
  <si>
    <t>08063053047</t>
  </si>
  <si>
    <t>emmafilly@yahoo.com</t>
  </si>
  <si>
    <t>ND(STAT)01, HND 05</t>
  </si>
  <si>
    <t>08039373193</t>
  </si>
  <si>
    <t>adamsinyass@yahoo.com</t>
  </si>
  <si>
    <t>HND (STATISTICS)'10, ND (STA)'06</t>
  </si>
  <si>
    <t>08039617111</t>
  </si>
  <si>
    <t>baliyonline@yahoo.com</t>
  </si>
  <si>
    <t>IBRAHIM GALADIMA</t>
  </si>
  <si>
    <t>HND '06, ND'02, SSCE'03</t>
  </si>
  <si>
    <t>08063440435</t>
  </si>
  <si>
    <t>rosy0435@yahoo.com</t>
  </si>
  <si>
    <t>OLUSOLA</t>
  </si>
  <si>
    <t>ROSEMARY EMMANUEL</t>
  </si>
  <si>
    <t>HND(STAT)'06, ND(STAT)'03</t>
  </si>
  <si>
    <t>08100112225</t>
  </si>
  <si>
    <t>saintapaa29@yahoo.com</t>
  </si>
  <si>
    <t>DOMINIC AONDOFA</t>
  </si>
  <si>
    <t>HND STATISTIC'12, ND'04, WAEC'98</t>
  </si>
  <si>
    <t>08066031424</t>
  </si>
  <si>
    <t>bukbabs46@yahoo.com</t>
  </si>
  <si>
    <t>BABALOLA</t>
  </si>
  <si>
    <t>BUKOLA SIKIRAT</t>
  </si>
  <si>
    <t>HND START'2000</t>
  </si>
  <si>
    <t>08034575921</t>
  </si>
  <si>
    <t>tunnaper190@yahoo.com</t>
  </si>
  <si>
    <t>OYEDELE</t>
  </si>
  <si>
    <t>T. EMMANUEL</t>
  </si>
  <si>
    <t>HND (STATISTICS) ‘07</t>
  </si>
  <si>
    <t>PRINCIPAL STATISTICAL OFFICER II</t>
  </si>
  <si>
    <t>08035986267</t>
  </si>
  <si>
    <t>suleimantanimnatabs@yahoo.com</t>
  </si>
  <si>
    <t>SULEIMAN ATABS</t>
  </si>
  <si>
    <t>HND STATISTICS’11</t>
  </si>
  <si>
    <t>08030522895</t>
  </si>
  <si>
    <t>usmanibrahim301@gmail.com</t>
  </si>
  <si>
    <t>ND STATISTICS 10</t>
  </si>
  <si>
    <t>08057738939</t>
  </si>
  <si>
    <t>9hussainbaba@gmail.com</t>
  </si>
  <si>
    <t>BABAI QASIM</t>
  </si>
  <si>
    <t>ND STATISTICS 05</t>
  </si>
  <si>
    <t>08077927968</t>
  </si>
  <si>
    <t>hasanaadamu16@gmail.com</t>
  </si>
  <si>
    <t>HASANA</t>
  </si>
  <si>
    <t>ND STATISTIC'11, NECO'04</t>
  </si>
  <si>
    <t>7034937265</t>
  </si>
  <si>
    <t>luvlyanni@gmail.com</t>
  </si>
  <si>
    <t>O. ANN</t>
  </si>
  <si>
    <t>NCE(ECONS/MATH)'07, SSCE'04</t>
  </si>
  <si>
    <t>ILIASU</t>
  </si>
  <si>
    <t>07064241729</t>
  </si>
  <si>
    <t>adamumaimuna3@gmail.com</t>
  </si>
  <si>
    <t>OND PUB.ADMIN'06,SSCE'04</t>
  </si>
  <si>
    <t>0703708094</t>
  </si>
  <si>
    <t>aburetna@gmail.com</t>
  </si>
  <si>
    <t>MUSA SAFIYANU</t>
  </si>
  <si>
    <t>ND(ESTATE. MAGT)'03, SSCE'03</t>
  </si>
  <si>
    <t>08038045227</t>
  </si>
  <si>
    <t>jibrilabdulahi25@yahoo.com</t>
  </si>
  <si>
    <t>ND(STATIC '08, WASC '13</t>
  </si>
  <si>
    <t>SENIOR STATISTICAL OFFICER</t>
  </si>
  <si>
    <t>08068164116</t>
  </si>
  <si>
    <t>danjumaandkeffi@gmail.com</t>
  </si>
  <si>
    <t xml:space="preserve">ANDEFIKI </t>
  </si>
  <si>
    <t>NCE’GEO ‘10</t>
  </si>
  <si>
    <t>07061278558</t>
  </si>
  <si>
    <t>adamu002@yahoo.com</t>
  </si>
  <si>
    <t>SHEKWAYE</t>
  </si>
  <si>
    <t>ND STAT '12, SSCE '05</t>
  </si>
  <si>
    <t>08064575278</t>
  </si>
  <si>
    <t>globezacks@gmail.com</t>
  </si>
  <si>
    <t>ND(STAT)'09; NECO,05</t>
  </si>
  <si>
    <t>08133368601</t>
  </si>
  <si>
    <t>sharamjohn@yahoo.com</t>
  </si>
  <si>
    <t>SHARAM</t>
  </si>
  <si>
    <t>JOHN SAKANARI</t>
  </si>
  <si>
    <t>ND.BUS.ADMIN/MGT'02</t>
  </si>
  <si>
    <t>08067214872</t>
  </si>
  <si>
    <t>eshimutuibrahim@yahoo.com</t>
  </si>
  <si>
    <t>ESHIMUTU</t>
  </si>
  <si>
    <t>ND (STATISTIC) 06, SSCE'02</t>
  </si>
  <si>
    <t>08160540324</t>
  </si>
  <si>
    <t>AKAABA</t>
  </si>
  <si>
    <t>ADAVI IBRAHIM</t>
  </si>
  <si>
    <t>20/08/1988</t>
  </si>
  <si>
    <t>HND STAT 2012 ND STAT, SSCE 2004 FSLC 1998</t>
  </si>
  <si>
    <t>19/09/2018</t>
  </si>
  <si>
    <t>19/10/2018</t>
  </si>
  <si>
    <t>08069791462</t>
  </si>
  <si>
    <t>abdulsalamaliyu@gmai.com</t>
  </si>
  <si>
    <t>FLSC'83</t>
  </si>
  <si>
    <t>CHIEF CLERICAL OFFICER (STATISTIC)</t>
  </si>
  <si>
    <t>FINANCE AND ACCOUNTS DEPARTMENT</t>
  </si>
  <si>
    <t>08035890922</t>
  </si>
  <si>
    <t>ashaphaibnbala@gmail.com</t>
  </si>
  <si>
    <t>IBNI-BALA</t>
  </si>
  <si>
    <t>ICAN'06,MBA.ANAN'04,BSC(BA)'89, IJMB'86,SSCE'84</t>
  </si>
  <si>
    <t>DEPUTY DIRECTOR (ACCOUNTS)</t>
  </si>
  <si>
    <t>08034316608</t>
  </si>
  <si>
    <t>atosabanalon@gmail.com</t>
  </si>
  <si>
    <t>OKONOFUA</t>
  </si>
  <si>
    <t>NALON BLESSING</t>
  </si>
  <si>
    <t>BSC(ACC)'95, SSCE '88</t>
  </si>
  <si>
    <t>08130654370</t>
  </si>
  <si>
    <t>yakubudogara60@gmail.com</t>
  </si>
  <si>
    <t>YAKUBU. I</t>
  </si>
  <si>
    <t>ANAN'12,HND(ACCNT)'07,ND(ACCNT)'05, BCS(B.MGT)'96,SSCE '87</t>
  </si>
  <si>
    <t>ASSISTANT DIRECTOR, FINANCE &amp; ACCOUNTS</t>
  </si>
  <si>
    <t>.3333330…36</t>
  </si>
  <si>
    <t>adegracious@yahoo.com</t>
  </si>
  <si>
    <t>AKINTUNDE</t>
  </si>
  <si>
    <t>ADEWALE JOHN</t>
  </si>
  <si>
    <t>ANAN '12PGD IN MGT 09, HND PUB ACCT 00</t>
  </si>
  <si>
    <t>08065299865</t>
  </si>
  <si>
    <t>okaforjustina9@gmail.com</t>
  </si>
  <si>
    <t>JUSTINA IFEYINWA</t>
  </si>
  <si>
    <t>ICAN'07,HND(ACCNT)'00,ND(ACCNT)'94 SSCE'92</t>
  </si>
  <si>
    <t>08034738608</t>
  </si>
  <si>
    <t>afefoluke@gmail.com</t>
  </si>
  <si>
    <t>AFE</t>
  </si>
  <si>
    <t>FOLUKE EDITH</t>
  </si>
  <si>
    <t>BSC '99, ICPAN '07</t>
  </si>
  <si>
    <t>CHIEF ACCOUNTANT</t>
  </si>
  <si>
    <t>08055843035</t>
  </si>
  <si>
    <t>danjumadanhauwa@yahoo.com</t>
  </si>
  <si>
    <t>Y. SULAIMAN</t>
  </si>
  <si>
    <t>HND(ACCT)'04,ND(FIN STUD)'00.</t>
  </si>
  <si>
    <t>ASSISTANT CHIEF ACCOUNTANT</t>
  </si>
  <si>
    <t>08035095686</t>
  </si>
  <si>
    <t>harunayusufsadiq@gmail.com</t>
  </si>
  <si>
    <t>ND '2000, HND '2003, ANAN '2006</t>
  </si>
  <si>
    <t>08136942788</t>
  </si>
  <si>
    <t>ayamaric@gmail.com</t>
  </si>
  <si>
    <t>MARI</t>
  </si>
  <si>
    <t>CHRISTIANA AYA</t>
  </si>
  <si>
    <t>WAEC'93, HND'2007, ANAN'11</t>
  </si>
  <si>
    <t>07030364008</t>
  </si>
  <si>
    <t>agevsusan99@gmail.com</t>
  </si>
  <si>
    <t>AGEV</t>
  </si>
  <si>
    <t>SUSAN NGUSONUN</t>
  </si>
  <si>
    <t>DIP ACCT 98 BSC ACCT 07</t>
  </si>
  <si>
    <t>08036415430</t>
  </si>
  <si>
    <t>isaadamu4real@gmail.com</t>
  </si>
  <si>
    <t>ISAH A.</t>
  </si>
  <si>
    <t>WAEC '98,WAEC '02, OND '03, ND '05, BSC '09.</t>
  </si>
  <si>
    <t>08065595444</t>
  </si>
  <si>
    <t>oganya16@gmail.com</t>
  </si>
  <si>
    <t>MERCY OGANYA</t>
  </si>
  <si>
    <t>BSc.'13, HND'95, ND'91, WAEC'07</t>
  </si>
  <si>
    <t>08037699574</t>
  </si>
  <si>
    <t>oluwatoyinadewumi@yahoo.com</t>
  </si>
  <si>
    <t>ADEWUMI</t>
  </si>
  <si>
    <t>OMOBUKOLA OLUWATOYIN</t>
  </si>
  <si>
    <t>B.SC FIN '99</t>
  </si>
  <si>
    <t>08133945235</t>
  </si>
  <si>
    <t>ogbeunayang@gmail.com</t>
  </si>
  <si>
    <t>OGBENNAYA</t>
  </si>
  <si>
    <t>JOSEPHINE NGOZI</t>
  </si>
  <si>
    <t>ANAN '14HND(BF)'7,ND(BF)'94,SSCE'89</t>
  </si>
  <si>
    <t>08068898849</t>
  </si>
  <si>
    <t>olufejoyde@yahoo.co.uk</t>
  </si>
  <si>
    <t>OLUFEHINTI</t>
  </si>
  <si>
    <t>SHADRACK AYODE</t>
  </si>
  <si>
    <t>B.SC (Hon) Fin. &amp; Ban.'09, SSCE '94</t>
  </si>
  <si>
    <t>PRINCIPAL ACCOUNTANT</t>
  </si>
  <si>
    <t>DAUDA SHUAIBU</t>
  </si>
  <si>
    <t>BSC (acc) '08 SSCE 03</t>
  </si>
  <si>
    <t>08035048770</t>
  </si>
  <si>
    <t xml:space="preserve">mustyameer2@gmail.com
</t>
  </si>
  <si>
    <t>A. MOHAMMED</t>
  </si>
  <si>
    <t>ND ACCTS 05, DIP MGT 97</t>
  </si>
  <si>
    <t>08065272777</t>
  </si>
  <si>
    <t>dunahalliru@gmail.com</t>
  </si>
  <si>
    <t>ALI DUNA</t>
  </si>
  <si>
    <t>BSc. ACCT.'08, ANAN'09</t>
  </si>
  <si>
    <t>08034793362</t>
  </si>
  <si>
    <t>aburabo@yahoo.com</t>
  </si>
  <si>
    <t>RABO ETURU</t>
  </si>
  <si>
    <t>B.SC 07 DIP 00</t>
  </si>
  <si>
    <t>08036011177</t>
  </si>
  <si>
    <t>oseze70@yahoo.com</t>
  </si>
  <si>
    <t>MOHAMMED OSEZE</t>
  </si>
  <si>
    <t>BSC(ACCOUNTING' 05, ND' 97, WAEC'99</t>
  </si>
  <si>
    <t>08095749646</t>
  </si>
  <si>
    <t>doque31@yahoo.com</t>
  </si>
  <si>
    <t>AJIBOLA EMMANUEL</t>
  </si>
  <si>
    <t>BSC,ACCT,07,NECO'02,NECO'06</t>
  </si>
  <si>
    <t>08066316460</t>
  </si>
  <si>
    <t>etienoessien@gmail.com</t>
  </si>
  <si>
    <t>ETIENO AKANINYENE</t>
  </si>
  <si>
    <t>BSC,ACCT'08WAEC'00</t>
  </si>
  <si>
    <t>08032434697</t>
  </si>
  <si>
    <t>dejifarodoye@gmail.com</t>
  </si>
  <si>
    <t>AYODEJI OPEYEMI</t>
  </si>
  <si>
    <t>ATAKUNMOSA</t>
  </si>
  <si>
    <t>BSC BANKING&amp;FINANCE'02,WAEC'01</t>
  </si>
  <si>
    <t>07053902084</t>
  </si>
  <si>
    <t>obiajelinus6@gmail.com</t>
  </si>
  <si>
    <t>LINUS OBIAJE</t>
  </si>
  <si>
    <t>BSC ACCT'09, ND'05,OND'02</t>
  </si>
  <si>
    <t>08035549990</t>
  </si>
  <si>
    <t>joshuasmuel44@yahoo.com</t>
  </si>
  <si>
    <t>BSC ACCT'08,ND'04, OND'03, NECO'02</t>
  </si>
  <si>
    <t>08065278807</t>
  </si>
  <si>
    <t>abenione@yahoo.com</t>
  </si>
  <si>
    <t>RICHARD ROTIMI</t>
  </si>
  <si>
    <t>BSC BANKING&amp;FINANCE'07,WAEC'02</t>
  </si>
  <si>
    <t>08030568223</t>
  </si>
  <si>
    <t>ahmadabdullahi607@gmail.com</t>
  </si>
  <si>
    <t>AHMAD HUSSAINI</t>
  </si>
  <si>
    <t>BSC BUSINESS ADMIN'08, WAEC'04, NECO'04</t>
  </si>
  <si>
    <t>08072023233</t>
  </si>
  <si>
    <t>aminabala2015.ab@gmail.com</t>
  </si>
  <si>
    <t>BSC(ACCT)'06, ND(ASSISTANT)'03</t>
  </si>
  <si>
    <t>08060141829</t>
  </si>
  <si>
    <t>lamidams1@gmail.com</t>
  </si>
  <si>
    <t>MARIA LAMI</t>
  </si>
  <si>
    <t>BSc.PUB ADMIN '02, PDBA '06,</t>
  </si>
  <si>
    <t>08035806109</t>
  </si>
  <si>
    <t>umartanko242@gmail.com</t>
  </si>
  <si>
    <t>BSC ACCT'07, NECO'06</t>
  </si>
  <si>
    <t>08036023870</t>
  </si>
  <si>
    <t>shishimjo@gmail.com</t>
  </si>
  <si>
    <t>SHISHANG</t>
  </si>
  <si>
    <t>JOSHUA GIYAN</t>
  </si>
  <si>
    <t>ND.FIN.STUD)'01, HND.(ACCT)'04, SSCE' 02</t>
  </si>
  <si>
    <t>08065379739</t>
  </si>
  <si>
    <t>sawami053@gmail.com</t>
  </si>
  <si>
    <t>ANAN '17, DIP' 98, ND' 06</t>
  </si>
  <si>
    <t>SENIOR ACCOUNTANT</t>
  </si>
  <si>
    <t>08039373450</t>
  </si>
  <si>
    <t>sarhharry11@gmail.com</t>
  </si>
  <si>
    <t>SARAH HARRY</t>
  </si>
  <si>
    <t>BSC. ECONS'10</t>
  </si>
  <si>
    <t>08035781049</t>
  </si>
  <si>
    <t>sirdariman@gmail.com</t>
  </si>
  <si>
    <t>D. PETER</t>
  </si>
  <si>
    <t>BSC ACCT'09,WAEC'97, NECO'00</t>
  </si>
  <si>
    <t>07060606079</t>
  </si>
  <si>
    <t>nancymusty@yahoo.com</t>
  </si>
  <si>
    <t>NANCY MAICHIBI</t>
  </si>
  <si>
    <t>BSC ACCT'10, ND'05, SSCE'07</t>
  </si>
  <si>
    <t>08039373838</t>
  </si>
  <si>
    <t>mshittu42@yahoo.com</t>
  </si>
  <si>
    <t>MUSTAPHA JIBOLA</t>
  </si>
  <si>
    <t>B.SC(BUS) 10 SSCE 04</t>
  </si>
  <si>
    <t>08035389111</t>
  </si>
  <si>
    <t>emualong1@yahoo.co.uk</t>
  </si>
  <si>
    <t>EGWUEMI</t>
  </si>
  <si>
    <t>CHRISTIAN UDOJI</t>
  </si>
  <si>
    <t>BSc. (ACCT)'06, SSCE'96</t>
  </si>
  <si>
    <t>08069095666</t>
  </si>
  <si>
    <t>herrybellz09@gmail.com</t>
  </si>
  <si>
    <t>HENRY BELLO</t>
  </si>
  <si>
    <t>BSC ACCT. '12</t>
  </si>
  <si>
    <t>08037055027</t>
  </si>
  <si>
    <t>toyinahmedoo@yahoo.com</t>
  </si>
  <si>
    <t>YAHAYA OLUWATOYIN</t>
  </si>
  <si>
    <t>MBA '08, HND 97, OND '94, GCE '83</t>
  </si>
  <si>
    <t>AMINAT ISA</t>
  </si>
  <si>
    <t>ANAN '09, BSC ACCOUNTING '06, DIP '01, SSCE '02</t>
  </si>
  <si>
    <t>07065245180</t>
  </si>
  <si>
    <t>okopideuwen@yahoo.com</t>
  </si>
  <si>
    <t>OKONBEN</t>
  </si>
  <si>
    <t>UWEN O.</t>
  </si>
  <si>
    <t>MKPAT-ENIN</t>
  </si>
  <si>
    <t>BSc. (ACCTS)'12, WASSCE'01</t>
  </si>
  <si>
    <t>08160809490</t>
  </si>
  <si>
    <t>peterokon48@gmail.com</t>
  </si>
  <si>
    <t>PETER SYLVESTER</t>
  </si>
  <si>
    <t>BSc. (ACCTS)'10, NIM'12</t>
  </si>
  <si>
    <t>08039785570</t>
  </si>
  <si>
    <t>gassanolson@gmail.com</t>
  </si>
  <si>
    <t>GASS ONOBRUKE</t>
  </si>
  <si>
    <t>BSc/ (ACCTS)'08, WASSCE'97</t>
  </si>
  <si>
    <t>08038159236</t>
  </si>
  <si>
    <t>samsonbisalla@gmail.com</t>
  </si>
  <si>
    <t>BISALLA</t>
  </si>
  <si>
    <t>SAMSON A.</t>
  </si>
  <si>
    <t>BSC ACCT '10, NECO '03</t>
  </si>
  <si>
    <t>08034829987</t>
  </si>
  <si>
    <t>pricelessjewel.luchis@gmail.com</t>
  </si>
  <si>
    <t>OLUCHI RITA</t>
  </si>
  <si>
    <t>BSC BAN. &amp; FIN. '09, WASC '03</t>
  </si>
  <si>
    <t>08036723274</t>
  </si>
  <si>
    <t>igweuchenna722@gmail.com</t>
  </si>
  <si>
    <t>UCHENNA ONYEMAECHI</t>
  </si>
  <si>
    <t>BSc. MAGT. SCI.'01</t>
  </si>
  <si>
    <t>08171718133</t>
  </si>
  <si>
    <t>efunaada59@gmail.com</t>
  </si>
  <si>
    <t>EFUNA</t>
  </si>
  <si>
    <t>PAUL ADA</t>
  </si>
  <si>
    <t>BSc.(ACCT0'04, SSCE'07</t>
  </si>
  <si>
    <t>08167631544</t>
  </si>
  <si>
    <t>mszubairufatima@yahoo.com</t>
  </si>
  <si>
    <t>BSC ACCOUNTING '10</t>
  </si>
  <si>
    <t>08036567683</t>
  </si>
  <si>
    <t>sunnyuk4me@yahoo.com</t>
  </si>
  <si>
    <t>DANIEL UKENE</t>
  </si>
  <si>
    <t>BSC(ACCOUNTING)'10,SSCE' 93</t>
  </si>
  <si>
    <t>08033721372</t>
  </si>
  <si>
    <t>francisahmadu@yahoo.com</t>
  </si>
  <si>
    <t>FRANCIS DANJUMA</t>
  </si>
  <si>
    <t>B.SC '09, ANAN'2015</t>
  </si>
  <si>
    <t>08037606093</t>
  </si>
  <si>
    <t>zahrachoosen@gmail.com</t>
  </si>
  <si>
    <t>OKPOSHI</t>
  </si>
  <si>
    <t>BSc. ACCT.'10</t>
  </si>
  <si>
    <t>08034668910</t>
  </si>
  <si>
    <t>wale4mercy1997@yahoo.com</t>
  </si>
  <si>
    <t>AYANWUSI</t>
  </si>
  <si>
    <t>OLAWALE SIMEON</t>
  </si>
  <si>
    <t>ANAN '11ANAM'08, HND'05, ND'02,WAEC'98/06</t>
  </si>
  <si>
    <t>08035136088</t>
  </si>
  <si>
    <t>gloriaayamari@gmail.com</t>
  </si>
  <si>
    <t>AYA</t>
  </si>
  <si>
    <t>ASHELU GLORIA</t>
  </si>
  <si>
    <t>ANAN '16 ANAHND.BUS'05,SSCE'02</t>
  </si>
  <si>
    <t>08059193060</t>
  </si>
  <si>
    <t>joyananyi@gmail.com</t>
  </si>
  <si>
    <t>ENEGOLOYINU</t>
  </si>
  <si>
    <t>JOY A.</t>
  </si>
  <si>
    <t>HND'(ACCT)'10, ND(ACCT)'06  ANAN 2019</t>
  </si>
  <si>
    <t>08037578581</t>
  </si>
  <si>
    <t>nime4luv@yahoo.com</t>
  </si>
  <si>
    <t>ANYANIME U.</t>
  </si>
  <si>
    <t>ANAN '11, HND(ACCT)'07, SSCE'98</t>
  </si>
  <si>
    <t>08163351776</t>
  </si>
  <si>
    <t>babayoyakubu1@gmail.com</t>
  </si>
  <si>
    <t>BABAYO</t>
  </si>
  <si>
    <t>YAKUBU .J.</t>
  </si>
  <si>
    <t>ANAN '19, HND '07, ND(ACCT)'05, NABTEB'07</t>
  </si>
  <si>
    <t>08076578660</t>
  </si>
  <si>
    <t>philipsmolesgrace@gmail.com</t>
  </si>
  <si>
    <t>GRACE PHILIPS-MOLES</t>
  </si>
  <si>
    <t>ANAN '19, HND.ACCT' 07, ND,ACCT'04</t>
  </si>
  <si>
    <t>08039734258</t>
  </si>
  <si>
    <t>ibrahim@gmail.com</t>
  </si>
  <si>
    <t>BSC ACCOUNTING, OND ACCT.'06, NECO'03, WASSCE'95</t>
  </si>
  <si>
    <t>08057030917</t>
  </si>
  <si>
    <t>islander4u@yahoo.com</t>
  </si>
  <si>
    <t>AZEEZ OLABISI</t>
  </si>
  <si>
    <t>B.SC ACCT.’11</t>
  </si>
  <si>
    <t>08033888289</t>
  </si>
  <si>
    <t>mariamosanni@yahoo.com</t>
  </si>
  <si>
    <t>SANNI HARUNA</t>
  </si>
  <si>
    <t>B.SC ACCT ‘09</t>
  </si>
  <si>
    <t>08036381196</t>
  </si>
  <si>
    <t>abdulrasheedanvoh@gmail.com</t>
  </si>
  <si>
    <t>UMAR ANVOH</t>
  </si>
  <si>
    <t>B.SC ACCT.’12</t>
  </si>
  <si>
    <t>08101174121</t>
  </si>
  <si>
    <t>ekojaoche@gmail.com</t>
  </si>
  <si>
    <t>FRANCIS EKOJA</t>
  </si>
  <si>
    <t>B.SC ACCT. ‘14</t>
  </si>
  <si>
    <t>08065898062</t>
  </si>
  <si>
    <t>chinyreubah73@yahoo.com</t>
  </si>
  <si>
    <t>EGOLE</t>
  </si>
  <si>
    <t>DEBORAH CHINYERE</t>
  </si>
  <si>
    <t>B.SC EDU/ACCT ‘10</t>
  </si>
  <si>
    <t>08036497296</t>
  </si>
  <si>
    <t>olumakinde_2008@yahoo.com</t>
  </si>
  <si>
    <t>MAKINDE</t>
  </si>
  <si>
    <t xml:space="preserve">OLUMIDE </t>
  </si>
  <si>
    <t>B.SC ACCT.’06</t>
  </si>
  <si>
    <t>08036404480</t>
  </si>
  <si>
    <t>salehsani4trust@gmail.com</t>
  </si>
  <si>
    <t>SANI ALIYU</t>
  </si>
  <si>
    <t>B.SC BANKING/FIN.‘10</t>
  </si>
  <si>
    <t>08030737271</t>
  </si>
  <si>
    <t>idrisisyaku07@gmail.com</t>
  </si>
  <si>
    <t>S. IDRIS</t>
  </si>
  <si>
    <t xml:space="preserve">B.SC ACCT. </t>
  </si>
  <si>
    <t>SENIOR AUDITOR</t>
  </si>
  <si>
    <t>08036269283</t>
  </si>
  <si>
    <t>olof4john@live.com</t>
  </si>
  <si>
    <t>IGOCHE OLOFU</t>
  </si>
  <si>
    <t xml:space="preserve">B.SC ACCT </t>
  </si>
  <si>
    <t>08061305492</t>
  </si>
  <si>
    <t>okonanwan007@gmail.com</t>
  </si>
  <si>
    <t>J. OKONANWAN</t>
  </si>
  <si>
    <t>B.SC BANKING/FIN.‘09</t>
  </si>
  <si>
    <t>ACCOUNTANT I</t>
  </si>
  <si>
    <t>08035950614</t>
  </si>
  <si>
    <t>ramuhdoo@gmail.com</t>
  </si>
  <si>
    <t xml:space="preserve">RABIU </t>
  </si>
  <si>
    <t>BEBEJI</t>
  </si>
  <si>
    <t>B.SC ACCT. ‘09</t>
  </si>
  <si>
    <t>07082446822</t>
  </si>
  <si>
    <t>enemagabriel@yahoo.com</t>
  </si>
  <si>
    <t xml:space="preserve">ENEMA </t>
  </si>
  <si>
    <t>B.SC ACCOUNTING’09</t>
  </si>
  <si>
    <t>08065045357</t>
  </si>
  <si>
    <t>henry.bulus@gmail.com</t>
  </si>
  <si>
    <t>HENRY DUNG</t>
  </si>
  <si>
    <t>B.SC. ACCOUNTING’08</t>
  </si>
  <si>
    <t>08038617025</t>
  </si>
  <si>
    <t>eminalegu@gmail.com</t>
  </si>
  <si>
    <t>07031386292</t>
  </si>
  <si>
    <t>toniaevans55@gmail.com</t>
  </si>
  <si>
    <t>NWANKWO</t>
  </si>
  <si>
    <t>TONIA EVANS</t>
  </si>
  <si>
    <t>B.SC ACCOUNTING’10</t>
  </si>
  <si>
    <t>08034740550</t>
  </si>
  <si>
    <t>tololupeodebisi@gmail.com</t>
  </si>
  <si>
    <t>ABANIWO</t>
  </si>
  <si>
    <t>DORCAS T.</t>
  </si>
  <si>
    <t>B.SC. ACCOUNTING’12</t>
  </si>
  <si>
    <t>08105487200</t>
  </si>
  <si>
    <t>olorunayo@gmail.com</t>
  </si>
  <si>
    <t>OLORUNJUWON</t>
  </si>
  <si>
    <t>OLAYINKA T.</t>
  </si>
  <si>
    <t>B.SC. ACCT’07</t>
  </si>
  <si>
    <t>08035995009</t>
  </si>
  <si>
    <t>07035070989</t>
  </si>
  <si>
    <t>ABIGAIL AWACHUKU</t>
  </si>
  <si>
    <t>07036085579</t>
  </si>
  <si>
    <t>awwalmrbox@yahoo.com</t>
  </si>
  <si>
    <t>MUHAMMAD AWWAL</t>
  </si>
  <si>
    <t>B.SC ACCT ‘10</t>
  </si>
  <si>
    <t>08036221467</t>
  </si>
  <si>
    <t>usmankaka678@gmail.com</t>
  </si>
  <si>
    <t>KAKA MOHAMMED</t>
  </si>
  <si>
    <t>HND MASS COMM '01, SSCE '88</t>
  </si>
  <si>
    <t>07061505223</t>
  </si>
  <si>
    <t xml:space="preserve">NUHU </t>
  </si>
  <si>
    <t>24/05/2021</t>
  </si>
  <si>
    <t>HND ACCOUNTANCY</t>
  </si>
  <si>
    <t>15/10/2018</t>
  </si>
  <si>
    <t>08189879651</t>
  </si>
  <si>
    <t>mshigaba@gmail.com</t>
  </si>
  <si>
    <t>SHIGABA</t>
  </si>
  <si>
    <t>HND ACCT’11 ANAN '11</t>
  </si>
  <si>
    <t>08149360221</t>
  </si>
  <si>
    <t>ruthemmanuel814@gmail.com</t>
  </si>
  <si>
    <t>ND(BANKING&amp;FIN)'03 BSC '15 ANAN '18</t>
  </si>
  <si>
    <t>08180840677</t>
  </si>
  <si>
    <t>zainabsaidu@gmail.com</t>
  </si>
  <si>
    <t>ANAN 2019ND,'03,SSCE '91</t>
  </si>
  <si>
    <t>08031311114</t>
  </si>
  <si>
    <t>dorcasnuhu@gmail.com</t>
  </si>
  <si>
    <t>ANAN '19, HND'08,ND'05</t>
  </si>
  <si>
    <t>08060033591</t>
  </si>
  <si>
    <t>ibrahimmuktar@gmail.com</t>
  </si>
  <si>
    <t>BSC ACCT , ND'08, SSCE'02</t>
  </si>
  <si>
    <t>08068680675</t>
  </si>
  <si>
    <t xml:space="preserve"> IDOWU   </t>
  </si>
  <si>
    <t>BLESSING OLA</t>
  </si>
  <si>
    <t>3355</t>
  </si>
  <si>
    <t>408448</t>
  </si>
  <si>
    <t>07086483449</t>
  </si>
  <si>
    <t>collinsnwoko@yahoo.com</t>
  </si>
  <si>
    <t>NWOKO</t>
  </si>
  <si>
    <t>COLLINS CHIBUKE</t>
  </si>
  <si>
    <t>B.SC BANKING &amp; FIN '13, SSCE '08</t>
  </si>
  <si>
    <t>3363</t>
  </si>
  <si>
    <t>408440</t>
  </si>
  <si>
    <t>08036487097</t>
  </si>
  <si>
    <t>olibaby2004@yahoo.com</t>
  </si>
  <si>
    <t>OLUCHI NWOGU</t>
  </si>
  <si>
    <t>SSCE '00, B.SC ACCT. '08</t>
  </si>
  <si>
    <t>3378</t>
  </si>
  <si>
    <t>408447</t>
  </si>
  <si>
    <t>07085533436</t>
  </si>
  <si>
    <t>ibilolaaboluwodi@yahoo.com</t>
  </si>
  <si>
    <t>ABOLUWODI</t>
  </si>
  <si>
    <t>BLESSING IBILOLA</t>
  </si>
  <si>
    <t>B.SC BANKING &amp; FIN. '14, SSCE '06</t>
  </si>
  <si>
    <t>3381</t>
  </si>
  <si>
    <t>408417</t>
  </si>
  <si>
    <t>08057655376</t>
  </si>
  <si>
    <t>musibaumo@yahoo.co.uk</t>
  </si>
  <si>
    <t>OLUJIDE MUSIBAU</t>
  </si>
  <si>
    <t>B.SC ACCOUNTING '08, SSCE '98</t>
  </si>
  <si>
    <t>3386</t>
  </si>
  <si>
    <t>408431</t>
  </si>
  <si>
    <t>07032110166</t>
  </si>
  <si>
    <t>destiny_boye@yahoo.com</t>
  </si>
  <si>
    <t>BOYE</t>
  </si>
  <si>
    <t>ABDULLATEEF DESTINY</t>
  </si>
  <si>
    <t>B.SC ACCOUNTING '17, SSCE '06</t>
  </si>
  <si>
    <t>AUDITOR I</t>
  </si>
  <si>
    <t>3388</t>
  </si>
  <si>
    <t>408446</t>
  </si>
  <si>
    <t>08132889115</t>
  </si>
  <si>
    <t>AKINDELE</t>
  </si>
  <si>
    <t>OMOWUNMI OYINDAMOLA</t>
  </si>
  <si>
    <t>ODEDA</t>
  </si>
  <si>
    <t>B.SC ACCT. '16, SSCE '11</t>
  </si>
  <si>
    <t>499498</t>
  </si>
  <si>
    <t>07035106151</t>
  </si>
  <si>
    <t>UMAR ALIYU</t>
  </si>
  <si>
    <t>30/12/1991</t>
  </si>
  <si>
    <t>B. SC ACCT. '16 SSCE 08</t>
  </si>
  <si>
    <t>08034642239</t>
  </si>
  <si>
    <t>ramalikalifa@gmail.com</t>
  </si>
  <si>
    <t>MOHAMMED ALIYU</t>
  </si>
  <si>
    <t>m</t>
  </si>
  <si>
    <t>27/05/1983</t>
  </si>
  <si>
    <t>BSC. ACC '09 SSCE '00</t>
  </si>
  <si>
    <t>08138754959</t>
  </si>
  <si>
    <t>suleimanyahaya081@gmail.com</t>
  </si>
  <si>
    <t>BSC. ACCT '18 SSCE '12</t>
  </si>
  <si>
    <t>09024601955</t>
  </si>
  <si>
    <t>owanpatience2020@gmail.com</t>
  </si>
  <si>
    <t>PATIENCE IDAGWU</t>
  </si>
  <si>
    <t>CRO</t>
  </si>
  <si>
    <t>OBU</t>
  </si>
  <si>
    <t>B. SC ACCT. '2016WAEC '2003</t>
  </si>
  <si>
    <t>08108105033</t>
  </si>
  <si>
    <t>olajidesimeon2015@gmail.com</t>
  </si>
  <si>
    <t>SIMEON KAYODE</t>
  </si>
  <si>
    <t>NCE MATH’94 BSC '17 ANAN '16</t>
  </si>
  <si>
    <t>3347</t>
  </si>
  <si>
    <t>408412</t>
  </si>
  <si>
    <t>08059974892</t>
  </si>
  <si>
    <t>timothyiyanda2@gmail.com</t>
  </si>
  <si>
    <t xml:space="preserve"> TIMOTHY</t>
  </si>
  <si>
    <t>B.SC ACC. '17, SSCE '98</t>
  </si>
  <si>
    <t>08036194545</t>
  </si>
  <si>
    <t>wambatukur@gmail.com</t>
  </si>
  <si>
    <t>TUKUR M.</t>
  </si>
  <si>
    <t>BSC '17 ANAN '189ND ACCTS 12, WASSC 11</t>
  </si>
  <si>
    <t>506077</t>
  </si>
  <si>
    <t>08033769087</t>
  </si>
  <si>
    <t>OLANIYAN</t>
  </si>
  <si>
    <t>FUNMILAYO MERCY</t>
  </si>
  <si>
    <t>IJM</t>
  </si>
  <si>
    <t>506106</t>
  </si>
  <si>
    <t>08163027112</t>
  </si>
  <si>
    <t>atokemi053@gmail.com</t>
  </si>
  <si>
    <t>VICTORIA ADEBUNMI</t>
  </si>
  <si>
    <t>11/09/1992</t>
  </si>
  <si>
    <t>B.SC. ACCOUNTING’18</t>
  </si>
  <si>
    <t>506012</t>
  </si>
  <si>
    <t>08036079264</t>
  </si>
  <si>
    <t>JOY ADIKWU</t>
  </si>
  <si>
    <t>506078</t>
  </si>
  <si>
    <t>08162815014</t>
  </si>
  <si>
    <t>ONILEDEOLUWAFUNMILAYO@GMAIL.COM</t>
  </si>
  <si>
    <t>OLUWAFUNMILAYO IYANU</t>
  </si>
  <si>
    <t>B.SC ACCOUNTING’16</t>
  </si>
  <si>
    <t>506154</t>
  </si>
  <si>
    <t>07034884874</t>
  </si>
  <si>
    <t>matsukwei@gmail.com</t>
  </si>
  <si>
    <t>MARGARET ELOYI</t>
  </si>
  <si>
    <t>11/08/1976</t>
  </si>
  <si>
    <t>B.SC. ACCT’01  SSCE 94</t>
  </si>
  <si>
    <t>507053</t>
  </si>
  <si>
    <t>08065431522</t>
  </si>
  <si>
    <t>AYIKU</t>
  </si>
  <si>
    <t>ISHAKU ALICE</t>
  </si>
  <si>
    <t>11/10/1986</t>
  </si>
  <si>
    <t>506420</t>
  </si>
  <si>
    <t>07033647022</t>
  </si>
  <si>
    <t>JAMILA MUHAMMAD</t>
  </si>
  <si>
    <t>01/05/1989</t>
  </si>
  <si>
    <t>B.SC ACCT ‘16</t>
  </si>
  <si>
    <t>507166</t>
  </si>
  <si>
    <t>07039404244</t>
  </si>
  <si>
    <t>temitopemurphy@yahoo.com</t>
  </si>
  <si>
    <t>TEMITOPE MARUFUDEEN</t>
  </si>
  <si>
    <t>04/11/1983</t>
  </si>
  <si>
    <t>AKOKO SOUTH EAST</t>
  </si>
  <si>
    <t>BSC ACCT '10</t>
  </si>
  <si>
    <t>506374</t>
  </si>
  <si>
    <t>08067725779</t>
  </si>
  <si>
    <t>NAFISAT MAIRIGA</t>
  </si>
  <si>
    <t>12/02/1985</t>
  </si>
  <si>
    <t xml:space="preserve">B.SC.ECONS 10' MBA FINANCE 17 </t>
  </si>
  <si>
    <t>506931</t>
  </si>
  <si>
    <t>08099448529</t>
  </si>
  <si>
    <t>OSUNTUYI</t>
  </si>
  <si>
    <t>OLALEKAN SAMUEL</t>
  </si>
  <si>
    <t>10/04/1979</t>
  </si>
  <si>
    <t>IJERO,</t>
  </si>
  <si>
    <t>IJR</t>
  </si>
  <si>
    <t>B.SC ACCOUNTING’ 04</t>
  </si>
  <si>
    <t>507209</t>
  </si>
  <si>
    <t>08063737269</t>
  </si>
  <si>
    <t>BELLOOMAAH@GMAIL.COM</t>
  </si>
  <si>
    <t xml:space="preserve"> BELLO</t>
  </si>
  <si>
    <t>B.SC ACCOUNTING’14</t>
  </si>
  <si>
    <t>506181</t>
  </si>
  <si>
    <t>08068429576</t>
  </si>
  <si>
    <t>MUJEEB OLALEKAN</t>
  </si>
  <si>
    <t>11/09/1985</t>
  </si>
  <si>
    <t>OFF</t>
  </si>
  <si>
    <t>B.SC ACCOUNTING’11</t>
  </si>
  <si>
    <t>08054969258</t>
  </si>
  <si>
    <t>kwerreng01@gmail.com</t>
  </si>
  <si>
    <t>B.SC ACCOUNTING’22</t>
  </si>
  <si>
    <t>507216</t>
  </si>
  <si>
    <t>08068096709</t>
  </si>
  <si>
    <t xml:space="preserve"> ABDURRASHEED</t>
  </si>
  <si>
    <t>YAURI</t>
  </si>
  <si>
    <t>YAR</t>
  </si>
  <si>
    <t>B.TECH BUS EDU ACCT</t>
  </si>
  <si>
    <t>08066008380</t>
  </si>
  <si>
    <t>bukkruth@yahoo.com</t>
  </si>
  <si>
    <t>BUKKY RUTH</t>
  </si>
  <si>
    <t>18/12/1986</t>
  </si>
  <si>
    <t>B.SC ACCT'09</t>
  </si>
  <si>
    <t>08038493358</t>
  </si>
  <si>
    <t>BINTA YAHAYA</t>
  </si>
  <si>
    <t>23/11/1985</t>
  </si>
  <si>
    <t>B.SC ACCT'10</t>
  </si>
  <si>
    <t>08121871832</t>
  </si>
  <si>
    <t>zilah2018@gmail.com</t>
  </si>
  <si>
    <t>GWOMNA</t>
  </si>
  <si>
    <t>BLESSING SUNDAY</t>
  </si>
  <si>
    <t>08067361559</t>
  </si>
  <si>
    <t>B.SC BFN'19</t>
  </si>
  <si>
    <t>GIFT</t>
  </si>
  <si>
    <t xml:space="preserve">ORIERE </t>
  </si>
  <si>
    <t>27/02/1982</t>
  </si>
  <si>
    <t>08069829232</t>
  </si>
  <si>
    <t xml:space="preserve">ISYAKU </t>
  </si>
  <si>
    <t>MOHAMMED AL-MUSTAPHA</t>
  </si>
  <si>
    <t>DIP LAND ADMINISTRATION</t>
  </si>
  <si>
    <t>EXECUTIVE OFFICER ACCOUNTS CADRE</t>
  </si>
  <si>
    <t>08035974107</t>
  </si>
  <si>
    <t>joyodavidsanya@gmail.com</t>
  </si>
  <si>
    <t>SANYA</t>
  </si>
  <si>
    <t>ANAN'05,HND(ACCNT)'96,ND(ACCNT)'93 SSCE'89</t>
  </si>
  <si>
    <t>07067855870</t>
  </si>
  <si>
    <t>keffiabdulrahmanibro@gmail.com</t>
  </si>
  <si>
    <t>IBRAHIM MOHAMMED</t>
  </si>
  <si>
    <t>ND COMP,NDFIN.,HND ACCT.’02</t>
  </si>
  <si>
    <t>ASSISTANT CHIEF EXECUTIVE OFFICER (ACCOUNTS)</t>
  </si>
  <si>
    <t>08036144155</t>
  </si>
  <si>
    <t>bagudurabi@gmail.com</t>
  </si>
  <si>
    <t>BAGUDU</t>
  </si>
  <si>
    <t xml:space="preserve">RABI </t>
  </si>
  <si>
    <t>ND BUSINESS STUDIES 99</t>
  </si>
  <si>
    <t>CHIEF EXECUTIVE OFFICER (ACCOUNTS)</t>
  </si>
  <si>
    <t>07038416534</t>
  </si>
  <si>
    <t>abdullahiisah292@gmail.com</t>
  </si>
  <si>
    <t>ISAH ABDULLAHI</t>
  </si>
  <si>
    <t>ND FIN ACCT 00</t>
  </si>
  <si>
    <t>08036450104</t>
  </si>
  <si>
    <t>rebeccagoni@gmail.com</t>
  </si>
  <si>
    <t>K. YUNANA</t>
  </si>
  <si>
    <t>HND ACCOUNTS '03, ANAN '09</t>
  </si>
  <si>
    <t>08035963701</t>
  </si>
  <si>
    <t>vickujefmc@gmail.com</t>
  </si>
  <si>
    <t>VICTORIA PYTHIAS</t>
  </si>
  <si>
    <t>ND ACCOUNTING '07</t>
  </si>
  <si>
    <t>08065778169</t>
  </si>
  <si>
    <t>jossykefas@gmail.com</t>
  </si>
  <si>
    <t>EKO</t>
  </si>
  <si>
    <t>JOSEPHINE KEFAS</t>
  </si>
  <si>
    <t>ND ACCT07,ND MGT 98</t>
  </si>
  <si>
    <t>08035048611</t>
  </si>
  <si>
    <t>suleyusuf10@gmail.com</t>
  </si>
  <si>
    <t>ND BUS ADM AND MGT STUDIES 96</t>
  </si>
  <si>
    <t>08035048437</t>
  </si>
  <si>
    <t>modibbocanti35@gmail.com</t>
  </si>
  <si>
    <t>MODDIBO</t>
  </si>
  <si>
    <t>I. ABDULLAHI</t>
  </si>
  <si>
    <t>GRADE II '83, HND'04</t>
  </si>
  <si>
    <t>08065465205</t>
  </si>
  <si>
    <t>awwalabdullahi3@gmail.com</t>
  </si>
  <si>
    <t>HND(ACCNT)'10,ND(ACCNT)'07,DIP(ACCNT &amp; FIN)'03,GRADE II'05</t>
  </si>
  <si>
    <t>08094512830</t>
  </si>
  <si>
    <t>anna08065944871@gmail.com</t>
  </si>
  <si>
    <t>AKPEREKPE</t>
  </si>
  <si>
    <t>ANNA MBAHENEN</t>
  </si>
  <si>
    <t>ND BUSS ADM 04 DIP BANKING&amp;F 98</t>
  </si>
  <si>
    <t>08034719066</t>
  </si>
  <si>
    <t>munshuman.laf@gmail.com</t>
  </si>
  <si>
    <t>SA'IDU</t>
  </si>
  <si>
    <t>HND '07, ND'03, OND'00,NECO '04,WAEC '95,</t>
  </si>
  <si>
    <t>08030730813</t>
  </si>
  <si>
    <t>foigyede@yahoo.com</t>
  </si>
  <si>
    <t>FOI</t>
  </si>
  <si>
    <t>JONATHAN DAVID</t>
  </si>
  <si>
    <t>HND'05,ND'00</t>
  </si>
  <si>
    <t>08038017223</t>
  </si>
  <si>
    <t>alfablondie1@gmail.com</t>
  </si>
  <si>
    <t>SSCE '2000, ND '2002, HND '2005</t>
  </si>
  <si>
    <t>08036336496</t>
  </si>
  <si>
    <t>nwaezecharity@gmail.com</t>
  </si>
  <si>
    <t>NWAEZE</t>
  </si>
  <si>
    <t>CHARITY ULUNMA</t>
  </si>
  <si>
    <t>WAEC'2003, HND'2008</t>
  </si>
  <si>
    <t>07065742277</t>
  </si>
  <si>
    <t>charityabiodun@gmail.com</t>
  </si>
  <si>
    <t>YUSUFU</t>
  </si>
  <si>
    <t>TEACHER'S GRD II CERT'05</t>
  </si>
  <si>
    <t>angomuhd4@gmail.com</t>
  </si>
  <si>
    <t>SANI  ANGO</t>
  </si>
  <si>
    <t>ND ACCT '06 SSCE '98</t>
  </si>
  <si>
    <t>08036044503</t>
  </si>
  <si>
    <t>happinessonyeso@gmail.com</t>
  </si>
  <si>
    <t>ONYESO</t>
  </si>
  <si>
    <t>HAPPINESS ADAORA</t>
  </si>
  <si>
    <t>NCE BUSINESS EDUCATION ACCT</t>
  </si>
  <si>
    <t>08065312096</t>
  </si>
  <si>
    <t>ND BUSINESS ADMINISTRATION</t>
  </si>
  <si>
    <t>08065979226</t>
  </si>
  <si>
    <t>larabakudu@yahoo.com</t>
  </si>
  <si>
    <t>KUDU</t>
  </si>
  <si>
    <t>DIP'98, ND' 06</t>
  </si>
  <si>
    <t>PRINCIPAL EXECUTIVE OFFICER II (ACCOUNTS)</t>
  </si>
  <si>
    <t>mohammedhajara98@gmail.com</t>
  </si>
  <si>
    <t>B. HAJARAH</t>
  </si>
  <si>
    <t>SSCE '95 NECO '08</t>
  </si>
  <si>
    <t>07067160342</t>
  </si>
  <si>
    <t>aelisha144@gmail.com</t>
  </si>
  <si>
    <t>WAEC'97, CERT COURSE'2001</t>
  </si>
  <si>
    <t>08064913667</t>
  </si>
  <si>
    <t>nyamtarunbur@gmail.com</t>
  </si>
  <si>
    <t>NYAM</t>
  </si>
  <si>
    <t>ELIZABATH TERUMBUR</t>
  </si>
  <si>
    <t>ND' 06</t>
  </si>
  <si>
    <t>08034473211</t>
  </si>
  <si>
    <t>iliyayuwana@gmail.com</t>
  </si>
  <si>
    <t>YUWANA</t>
  </si>
  <si>
    <t>NECO '01, OND '04,ND' 06,</t>
  </si>
  <si>
    <t>0816558853</t>
  </si>
  <si>
    <t>ramatuabdulrauf@gmail.com</t>
  </si>
  <si>
    <t>ABDUL-RAUF</t>
  </si>
  <si>
    <t>WASCV'98, NECO '08, PUB</t>
  </si>
  <si>
    <t>08065866590</t>
  </si>
  <si>
    <t>awwalgaram@gmail.com</t>
  </si>
  <si>
    <t>AUWALU AHMED</t>
  </si>
  <si>
    <t>GWARAM</t>
  </si>
  <si>
    <t>08065944904</t>
  </si>
  <si>
    <t>omoshausman@gmail.com</t>
  </si>
  <si>
    <t>IWALLA SAMUEL</t>
  </si>
  <si>
    <t>NCE BUSINESS EDUCATION</t>
  </si>
  <si>
    <t>08050850783</t>
  </si>
  <si>
    <t>SSCE '01, ND '02</t>
  </si>
  <si>
    <t>08133305799</t>
  </si>
  <si>
    <t>bennudom4@gmail.com</t>
  </si>
  <si>
    <t>EKPOUDOM</t>
  </si>
  <si>
    <t>BERNARD I.</t>
  </si>
  <si>
    <t>ND'09,HND'12</t>
  </si>
  <si>
    <t>07057907910</t>
  </si>
  <si>
    <t>barnabasigboneojotu@gmail.com</t>
  </si>
  <si>
    <t>IGBONE</t>
  </si>
  <si>
    <t>BARNABAS O.</t>
  </si>
  <si>
    <t>HND (B &amp;FIN.)'11, ND (B&amp;F)'07</t>
  </si>
  <si>
    <t>07038333778</t>
  </si>
  <si>
    <t>rayyan.ahmad83@yahoo.com</t>
  </si>
  <si>
    <t>RAYYAN UNGO</t>
  </si>
  <si>
    <t>ND. BUS.STUDY'04, HND BUSINESS</t>
  </si>
  <si>
    <t>07032473616</t>
  </si>
  <si>
    <t>enas4dk@gmail.com</t>
  </si>
  <si>
    <t>ENAJIYERIN</t>
  </si>
  <si>
    <t>OYOVWHE</t>
  </si>
  <si>
    <t>HND ACCT'11</t>
  </si>
  <si>
    <t>08032600070</t>
  </si>
  <si>
    <t>ogahismail@gmail.com</t>
  </si>
  <si>
    <t>ISMAIL OGAH</t>
  </si>
  <si>
    <t>HND ACCOUNTANY'01</t>
  </si>
  <si>
    <t>08029435823</t>
  </si>
  <si>
    <t>austinefe@gmail.com</t>
  </si>
  <si>
    <t>AUSTIN</t>
  </si>
  <si>
    <t>EDIGBE EFE</t>
  </si>
  <si>
    <t>HND(ACCT)'04, ND(ACCT)'99</t>
  </si>
  <si>
    <t>08069199569</t>
  </si>
  <si>
    <t>monsuraah@yahoo.com</t>
  </si>
  <si>
    <t>MANSURAT</t>
  </si>
  <si>
    <t>ND(ACCT)'03, SSCE'00</t>
  </si>
  <si>
    <t>08035473003</t>
  </si>
  <si>
    <t>jareadejumo@gmail.com</t>
  </si>
  <si>
    <t>ADEJARE LANRE</t>
  </si>
  <si>
    <t>HND BANK/FIN.'03</t>
  </si>
  <si>
    <t>08035374882</t>
  </si>
  <si>
    <t>samueldanlami@gmail.com</t>
  </si>
  <si>
    <t>ND(ACCT) '07, NCE '99</t>
  </si>
  <si>
    <t>SENIOR EXECUTIVE OFFICER (ACCOUNTS)</t>
  </si>
  <si>
    <t>08035768624</t>
  </si>
  <si>
    <t>hajara.nuhu@yahoo.com</t>
  </si>
  <si>
    <t>T. MAIRIGA</t>
  </si>
  <si>
    <t>ND ACCT' 09, DIP ACCT&amp;FIN' 04</t>
  </si>
  <si>
    <t>08060703082</t>
  </si>
  <si>
    <t>mukhtarsidi@yahoo.com</t>
  </si>
  <si>
    <t>DIP PUB. ADMIN' 06</t>
  </si>
  <si>
    <t>08065737750</t>
  </si>
  <si>
    <t>adamusambofmc@gmail.com</t>
  </si>
  <si>
    <t xml:space="preserve">SAMBO </t>
  </si>
  <si>
    <t>WAEC' 98</t>
  </si>
  <si>
    <t>08065938584</t>
  </si>
  <si>
    <t>christiechundusu@gmail.com</t>
  </si>
  <si>
    <t>YUSUF CHUNDUSU</t>
  </si>
  <si>
    <t>DIP(BAN&amp; F)'94,SSCE'07</t>
  </si>
  <si>
    <t>07081922498</t>
  </si>
  <si>
    <t>josephmartha609@yahoo.com</t>
  </si>
  <si>
    <t>ND (ACC) '07, OND (ACC &amp; FIN)'03</t>
  </si>
  <si>
    <t>08131090927</t>
  </si>
  <si>
    <t>gasamusa2015@gmail.com</t>
  </si>
  <si>
    <t xml:space="preserve">GASA  </t>
  </si>
  <si>
    <t>ND ACCOUNTANCY '08</t>
  </si>
  <si>
    <t>08038060215</t>
  </si>
  <si>
    <t>austinokai@yahoo.com</t>
  </si>
  <si>
    <t>OKAI AUSTIN</t>
  </si>
  <si>
    <t>HND '12, ND '06, NECO '05</t>
  </si>
  <si>
    <t>08036844435</t>
  </si>
  <si>
    <t>injijd@gmail.com</t>
  </si>
  <si>
    <t>DOGO INJI</t>
  </si>
  <si>
    <t>ND'07, SSCE '01</t>
  </si>
  <si>
    <t>08038869246</t>
  </si>
  <si>
    <t>patienceori@gmail.com</t>
  </si>
  <si>
    <t>OTSIMA</t>
  </si>
  <si>
    <t>08037389495</t>
  </si>
  <si>
    <t>balaumar08037389495@gmail.com</t>
  </si>
  <si>
    <t>BALA UMAR</t>
  </si>
  <si>
    <t>ADV DIP(ACCT&amp;AUDIT)'08</t>
  </si>
  <si>
    <t>08035980802</t>
  </si>
  <si>
    <t>hussainatuismail@gmail.com</t>
  </si>
  <si>
    <t>HUSSAINATU</t>
  </si>
  <si>
    <t>DIP ACC/FIN '05/ND ACC</t>
  </si>
  <si>
    <t>08067136469</t>
  </si>
  <si>
    <t>aoseze@gmail.com</t>
  </si>
  <si>
    <t>OSEZE UMAR</t>
  </si>
  <si>
    <t>ND'98,SSCE'93</t>
  </si>
  <si>
    <t>08068036895</t>
  </si>
  <si>
    <t>blessinggado@gmail.com</t>
  </si>
  <si>
    <t>BMAZHIYI</t>
  </si>
  <si>
    <t>BLESSING GADO</t>
  </si>
  <si>
    <t>ND BUS. ADM.'06, OND PUB. ADM.'04, SSCE'01</t>
  </si>
  <si>
    <t>MOYI IBRAHIM</t>
  </si>
  <si>
    <t>DIP. ACCOUNTING 92, SSCE '98</t>
  </si>
  <si>
    <t>08185283243</t>
  </si>
  <si>
    <t>blessinginnocent36@gmail.com</t>
  </si>
  <si>
    <t>PAUL ABIMAJE</t>
  </si>
  <si>
    <t>HND BUS ADMIN ‘13</t>
  </si>
  <si>
    <t>08039672047</t>
  </si>
  <si>
    <t>gracy4432@yahoo.com</t>
  </si>
  <si>
    <t>T. PATRICK</t>
  </si>
  <si>
    <t>HND ACCT’10</t>
  </si>
  <si>
    <t>PRINCIPAL EXECUTIVE OFFICER II (AUDIT)</t>
  </si>
  <si>
    <t>yusufbadamasi60@gmail.com</t>
  </si>
  <si>
    <t>HND ACC</t>
  </si>
  <si>
    <t>07068382688</t>
  </si>
  <si>
    <t>bonamohventures@gmail.com</t>
  </si>
  <si>
    <t>UCHE NKEM</t>
  </si>
  <si>
    <t>NKWERRE</t>
  </si>
  <si>
    <t>HND BANKING/FIN.’01</t>
  </si>
  <si>
    <t>joyceiv24@gmail.com</t>
  </si>
  <si>
    <t>JOYCE IVIE</t>
  </si>
  <si>
    <t>UHUNMWONDE</t>
  </si>
  <si>
    <t>HND ACCT ‘10</t>
  </si>
  <si>
    <t>07036210518</t>
  </si>
  <si>
    <t>segynolalydia@gmail.com</t>
  </si>
  <si>
    <t>LYDIA U.</t>
  </si>
  <si>
    <t>HND BANKING/FIN.’12</t>
  </si>
  <si>
    <t>08065465024</t>
  </si>
  <si>
    <t>razradao@gmail.com</t>
  </si>
  <si>
    <t>ABDULRAZAQ</t>
  </si>
  <si>
    <t>M. RAJI</t>
  </si>
  <si>
    <t>HND BANKING/FIN.’04</t>
  </si>
  <si>
    <t>08167250400</t>
  </si>
  <si>
    <t>alicemonday739@gmail.com</t>
  </si>
  <si>
    <t>MONDAY ALI</t>
  </si>
  <si>
    <t>HND ACCOUNTING’12</t>
  </si>
  <si>
    <t>07035579257</t>
  </si>
  <si>
    <t>nyamojota@gmail.com</t>
  </si>
  <si>
    <t>I. ORDOO</t>
  </si>
  <si>
    <t>HND ACCOUNTING’10</t>
  </si>
  <si>
    <t>08065602619</t>
  </si>
  <si>
    <t>atebijeandrew@gmail.com</t>
  </si>
  <si>
    <t>ATEBIJE</t>
  </si>
  <si>
    <t>TAKUN ANDREW</t>
  </si>
  <si>
    <t>HND ACCT’11</t>
  </si>
  <si>
    <t>08038242857</t>
  </si>
  <si>
    <t>bakinnitire07@yahoo.co.uk</t>
  </si>
  <si>
    <t>AKINNITIRE</t>
  </si>
  <si>
    <t>AKINYELE BLESSING</t>
  </si>
  <si>
    <t>HND ACCT ‘04</t>
  </si>
  <si>
    <t>08050511895</t>
  </si>
  <si>
    <t>sanimuh.ibro@gmail.com</t>
  </si>
  <si>
    <t>MOHAMMED IBRAHIM</t>
  </si>
  <si>
    <t>08069804330</t>
  </si>
  <si>
    <t>ojodaleamos@yahoo.com</t>
  </si>
  <si>
    <t>OJODALE</t>
  </si>
  <si>
    <t>AMOS OPALUWAH</t>
  </si>
  <si>
    <t>08061589029</t>
  </si>
  <si>
    <t>tankobako126@gmail.com</t>
  </si>
  <si>
    <t>OND(ACCT&amp;FIN)'04, ND ACCTS'09</t>
  </si>
  <si>
    <t>08036234536</t>
  </si>
  <si>
    <t>bisshoppade1212@gmail.com</t>
  </si>
  <si>
    <t>BOLAJI MARY</t>
  </si>
  <si>
    <t>ND (ACCTS)'01, NECO'05</t>
  </si>
  <si>
    <t>08036862430</t>
  </si>
  <si>
    <t>karimgumaroseze@gmail.com</t>
  </si>
  <si>
    <t>KARIMA</t>
  </si>
  <si>
    <t>UMAR OSEZE</t>
  </si>
  <si>
    <t>ND ACC 06</t>
  </si>
  <si>
    <t>08065699301</t>
  </si>
  <si>
    <t>sarahjoseph1911@gmail.com</t>
  </si>
  <si>
    <t>ND BUS STU 08</t>
  </si>
  <si>
    <t>08036390734</t>
  </si>
  <si>
    <t>adkarim142@gmail.com</t>
  </si>
  <si>
    <t>ADISA MARUF</t>
  </si>
  <si>
    <t>ND '07 OND'05</t>
  </si>
  <si>
    <t>08168047999</t>
  </si>
  <si>
    <t>janeadammary@yahoo.com</t>
  </si>
  <si>
    <t>U. UZOMA</t>
  </si>
  <si>
    <t>ND'04,NECO'04</t>
  </si>
  <si>
    <t>08069681532</t>
  </si>
  <si>
    <t>lucyakuaden@yahoo.com</t>
  </si>
  <si>
    <t>LUCY</t>
  </si>
  <si>
    <t xml:space="preserve">AKUADEN </t>
  </si>
  <si>
    <t>DIP PB ADMIN '07, ND BUS STU. '09</t>
  </si>
  <si>
    <t>07037785277</t>
  </si>
  <si>
    <t>balarabesuleman070@gmail.com</t>
  </si>
  <si>
    <t>SULEMAN</t>
  </si>
  <si>
    <t>A. BALARABE</t>
  </si>
  <si>
    <t>ND(ACC) '05, HND '09</t>
  </si>
  <si>
    <t>08067571018</t>
  </si>
  <si>
    <t>RUTH MAMMAN</t>
  </si>
  <si>
    <t>24/12/1974</t>
  </si>
  <si>
    <t>HND ACCT 2012</t>
  </si>
  <si>
    <t>08032882565</t>
  </si>
  <si>
    <t>danlamiabdul5@gmail.com</t>
  </si>
  <si>
    <t>DIP (ACCT&amp;F) '07, SSCE '00, NABTEB'90</t>
  </si>
  <si>
    <t>08167669424</t>
  </si>
  <si>
    <t>enobohnelsonofas@yahoo.com</t>
  </si>
  <si>
    <t>ENOBOH</t>
  </si>
  <si>
    <t>NELSON OSAREMHEN</t>
  </si>
  <si>
    <t>AVO ACCT ‘10</t>
  </si>
  <si>
    <t>HIGHER EXECUTIVE OFFICER (ACCOUNTS)</t>
  </si>
  <si>
    <t>08175230392</t>
  </si>
  <si>
    <t>banito008@yahoo.com</t>
  </si>
  <si>
    <t>B. BLESSING</t>
  </si>
  <si>
    <t>ND BANKING &amp; FIN’12</t>
  </si>
  <si>
    <t>08162142267</t>
  </si>
  <si>
    <t>abulmartha79@gmail.com</t>
  </si>
  <si>
    <t>ABUL</t>
  </si>
  <si>
    <t>MARTHA DOOM</t>
  </si>
  <si>
    <t>ND ACCT “06</t>
  </si>
  <si>
    <t>08134985566</t>
  </si>
  <si>
    <t>froselyne3@gmail.com</t>
  </si>
  <si>
    <t>ND ACCOUNTING’07</t>
  </si>
  <si>
    <t>08036366540</t>
  </si>
  <si>
    <t>woshidickson@gmail.com</t>
  </si>
  <si>
    <t>JONATHAN D.</t>
  </si>
  <si>
    <t>DIP. (ACCTS)'07, NECO'06</t>
  </si>
  <si>
    <t>08162412833</t>
  </si>
  <si>
    <t>paulmargaret13@gmail.com</t>
  </si>
  <si>
    <t>MARGARET ALHERI</t>
  </si>
  <si>
    <t>OND 08 SSCE 96</t>
  </si>
  <si>
    <t>08060937398</t>
  </si>
  <si>
    <t>shehushawal232@gmail.com</t>
  </si>
  <si>
    <t>SHAWAL</t>
  </si>
  <si>
    <t>POLY DIP'05, SSCE'09</t>
  </si>
  <si>
    <t>08035925149</t>
  </si>
  <si>
    <t>ndiamaka@gmail.com</t>
  </si>
  <si>
    <t>CHRISTIANA N.</t>
  </si>
  <si>
    <t>DIP ACCT'09</t>
  </si>
  <si>
    <t>08089939442</t>
  </si>
  <si>
    <t>rahmatahmed816@gmail.com</t>
  </si>
  <si>
    <t>DIP' 97</t>
  </si>
  <si>
    <t>08036252276</t>
  </si>
  <si>
    <t>marygoluks77@gmail.com</t>
  </si>
  <si>
    <t>YAKUBU GOLUKS</t>
  </si>
  <si>
    <t>OND PUB. ACCT. &amp; AUDITING'01, WAEC'09</t>
  </si>
  <si>
    <t>08138881950</t>
  </si>
  <si>
    <t>beneleojo2789@gmail.com</t>
  </si>
  <si>
    <t xml:space="preserve">ELEOJO </t>
  </si>
  <si>
    <t>NCE ‘06</t>
  </si>
  <si>
    <t>08033185608</t>
  </si>
  <si>
    <t>sheihumuktar@gmail.com</t>
  </si>
  <si>
    <t>FSLC '89, SSCE '09, ND '06</t>
  </si>
  <si>
    <t>08060747406</t>
  </si>
  <si>
    <t>elishaola31@gmail.com</t>
  </si>
  <si>
    <t>AROHUNMOLASE</t>
  </si>
  <si>
    <t>ELISHA OLAWUNMI</t>
  </si>
  <si>
    <t>HND Ban. &amp; Fin. '10, SSCE '04</t>
  </si>
  <si>
    <t>07061894216</t>
  </si>
  <si>
    <t>philipirene82@gmail.com</t>
  </si>
  <si>
    <t>IRENE</t>
  </si>
  <si>
    <t>DIP(ACCT&amp;FIN)'04, WAEC'02</t>
  </si>
  <si>
    <t>08136942854</t>
  </si>
  <si>
    <t>aishaumar879@gmail.com</t>
  </si>
  <si>
    <t>UMAR MOHAMMED</t>
  </si>
  <si>
    <t>ND ACCT. 2008</t>
  </si>
  <si>
    <t>08167631616</t>
  </si>
  <si>
    <t>bawa3721@gmail.com</t>
  </si>
  <si>
    <t xml:space="preserve">BAWA </t>
  </si>
  <si>
    <t>ND (ACCTS)'05, DIP. (ACCTS &amp; FIN.)</t>
  </si>
  <si>
    <t>07039344340</t>
  </si>
  <si>
    <t>okpomartinx@gmail.com</t>
  </si>
  <si>
    <t>OKPO</t>
  </si>
  <si>
    <t>MARTIN BASSEY</t>
  </si>
  <si>
    <t>ND (ACCTS)'12, WASSCE'06</t>
  </si>
  <si>
    <t>08032179461</t>
  </si>
  <si>
    <t>drbrain4real@gmail.com</t>
  </si>
  <si>
    <t>SULEIMAN SARKI</t>
  </si>
  <si>
    <t>SSCE '09, ND '14</t>
  </si>
  <si>
    <t>07033751189</t>
  </si>
  <si>
    <t>yakuwamba15@yahoo.com</t>
  </si>
  <si>
    <t xml:space="preserve">WAMBA </t>
  </si>
  <si>
    <t>ND.BANK&amp;FIN'04, SSCE'00</t>
  </si>
  <si>
    <t>08066185054</t>
  </si>
  <si>
    <t>khalidyahaya100@yahoo.com</t>
  </si>
  <si>
    <t>ND ACCT'01, SSCE'93</t>
  </si>
  <si>
    <t>08033283536</t>
  </si>
  <si>
    <t>get2queenomojo@yahoo.com</t>
  </si>
  <si>
    <t>EVELYN</t>
  </si>
  <si>
    <t>ND ACCT. '11</t>
  </si>
  <si>
    <t>08104677648</t>
  </si>
  <si>
    <t>norahchris24@gmail.com</t>
  </si>
  <si>
    <t>TANG'AN</t>
  </si>
  <si>
    <t>NORAH CHRISTOPHER</t>
  </si>
  <si>
    <t>DIP(ACCT)' 05, ND' 07</t>
  </si>
  <si>
    <t>07030088731</t>
  </si>
  <si>
    <t>popoolagrace4@gmail.com</t>
  </si>
  <si>
    <t>GRACE MOSES</t>
  </si>
  <si>
    <t>ND (ACCT)'09 SSCE'02</t>
  </si>
  <si>
    <t>3376</t>
  </si>
  <si>
    <t>408432</t>
  </si>
  <si>
    <t>08035243885</t>
  </si>
  <si>
    <t>mfaseluka@gmail.com</t>
  </si>
  <si>
    <t>FASELUKA</t>
  </si>
  <si>
    <t>CELESTINA MOSUNMOLA</t>
  </si>
  <si>
    <t>HND BANKING &amp; FIN '13, SSCE '01</t>
  </si>
  <si>
    <t>499574</t>
  </si>
  <si>
    <t>07065630737</t>
  </si>
  <si>
    <t>ossaimartinsidowu13@gmail.com</t>
  </si>
  <si>
    <t>OSSAI</t>
  </si>
  <si>
    <t>IDOWU MARTINS</t>
  </si>
  <si>
    <t>HND ACCT '16, ND ACCT '14, WAEC '07, NECO '08, FSLC '01</t>
  </si>
  <si>
    <t>08036336772</t>
  </si>
  <si>
    <t>maishaanuhauwa@gmail.com</t>
  </si>
  <si>
    <t>MOHAMMED MAISHANU</t>
  </si>
  <si>
    <t>HND COOPRATIVE ECONS &amp; MGT 2015 ADVANCED DIP COOP ECONS &amp; MGT 2012 ADV DIP B&amp;FIN  2009 SSCE 2004 FSLC 1998</t>
  </si>
  <si>
    <t>17/12/2020</t>
  </si>
  <si>
    <t>17/12/2022</t>
  </si>
  <si>
    <t>506000</t>
  </si>
  <si>
    <t>07065480077</t>
  </si>
  <si>
    <t>PATIENCE PASHEMBO</t>
  </si>
  <si>
    <t>507211</t>
  </si>
  <si>
    <t>08036317839</t>
  </si>
  <si>
    <t>DASHWEI MARGARET</t>
  </si>
  <si>
    <t>BARIKIN LADI</t>
  </si>
  <si>
    <t>BKL</t>
  </si>
  <si>
    <t>HND ACCT '16</t>
  </si>
  <si>
    <t>506644</t>
  </si>
  <si>
    <t>07067209239</t>
  </si>
  <si>
    <t>JOSEPHJOHNIDIONG@GMAIL.COM</t>
  </si>
  <si>
    <t>IDIONG</t>
  </si>
  <si>
    <t>IDIONG JOSEPH</t>
  </si>
  <si>
    <t>09/07/1994</t>
  </si>
  <si>
    <t>ABK</t>
  </si>
  <si>
    <t>HND ACCOUNTING ’17  SSCE 09</t>
  </si>
  <si>
    <t>08165504422</t>
  </si>
  <si>
    <t xml:space="preserve">ISENIHI </t>
  </si>
  <si>
    <t>KABBA</t>
  </si>
  <si>
    <t>HND BFN'15</t>
  </si>
  <si>
    <t>07055818339</t>
  </si>
  <si>
    <t>megadon40@yahoo.com</t>
  </si>
  <si>
    <t>SHUGABA ROBO</t>
  </si>
  <si>
    <t>08136060051</t>
  </si>
  <si>
    <t>injoishaku96@gmail.com</t>
  </si>
  <si>
    <t>INJO</t>
  </si>
  <si>
    <t xml:space="preserve">ISHAKU </t>
  </si>
  <si>
    <t>OND'03, WAEC'96</t>
  </si>
  <si>
    <t>08032975111</t>
  </si>
  <si>
    <t>feliciapeter286@yahoo.com</t>
  </si>
  <si>
    <t>DIP. PROF. ACCT’02</t>
  </si>
  <si>
    <t>502091</t>
  </si>
  <si>
    <t>08032392852</t>
  </si>
  <si>
    <t>alfreduwa2007@yahoo.com</t>
  </si>
  <si>
    <t>UNWANA</t>
  </si>
  <si>
    <t>JOSEPH AKPAN</t>
  </si>
  <si>
    <t>IKO</t>
  </si>
  <si>
    <t>ND ACCT '07 SSCE '01</t>
  </si>
  <si>
    <t>EXECUTIVE OFFICER (ACCOUNTS)</t>
  </si>
  <si>
    <t>506855</t>
  </si>
  <si>
    <t>07036453537</t>
  </si>
  <si>
    <t>MARKUS MUSA</t>
  </si>
  <si>
    <t>ND'ACCT '14</t>
  </si>
  <si>
    <t>506217</t>
  </si>
  <si>
    <t>08061115194</t>
  </si>
  <si>
    <t>ADEDEJIFOLASOYO88@GMAIL.COM</t>
  </si>
  <si>
    <t>ADEDEJI</t>
  </si>
  <si>
    <t>FOLASAYO JOY</t>
  </si>
  <si>
    <t>11/03/1988</t>
  </si>
  <si>
    <t>BLD</t>
  </si>
  <si>
    <t>ND'ACCT '10</t>
  </si>
  <si>
    <t>CLERICAL OFFICER CADRE - ACCOUNTS</t>
  </si>
  <si>
    <t>08133460654</t>
  </si>
  <si>
    <t>adamuibrahimfmc@gmail.com</t>
  </si>
  <si>
    <t>WAEC '96</t>
  </si>
  <si>
    <t>rimibawakato@gmail.com</t>
  </si>
  <si>
    <t>BAWA KATO</t>
  </si>
  <si>
    <t>ND' 93</t>
  </si>
  <si>
    <t>08037518425</t>
  </si>
  <si>
    <t>jumaitanimu@yahoo.com</t>
  </si>
  <si>
    <t>TANIMU KARATU</t>
  </si>
  <si>
    <t>ND ACC '04, SSCE '07</t>
  </si>
  <si>
    <t>INTERNAL AUDIT</t>
  </si>
  <si>
    <t>08035888377</t>
  </si>
  <si>
    <t>wadamohammedabdul@gmail.com</t>
  </si>
  <si>
    <t>ND (ACC) '86, HND(ACC) '89, PGD(MGT) '97,PGPD(ANAN)'03, ICMA '08, AAIA '07, ICPAN' 06</t>
  </si>
  <si>
    <t>DIRECTOR, INTERNAL AUDIT</t>
  </si>
  <si>
    <t>08032978600</t>
  </si>
  <si>
    <t>habibahassan@gmail.com</t>
  </si>
  <si>
    <t>BSC(BUS ADMIN)'98, SSCE '83, ANAN '09</t>
  </si>
  <si>
    <t>ASSISTANT DIRECTOR, INTERNAL AUDIT</t>
  </si>
  <si>
    <t>08033808284</t>
  </si>
  <si>
    <t>ogeamakanma@gmail.com</t>
  </si>
  <si>
    <t>CHIMAOBI</t>
  </si>
  <si>
    <t>OGECHI LUKE</t>
  </si>
  <si>
    <t>BSC(SEC) '2000, PGD '06</t>
  </si>
  <si>
    <t>08065770558</t>
  </si>
  <si>
    <t>fatimaidris231@gmail.com</t>
  </si>
  <si>
    <t>HND (ACC) '07, ND(ACC) '04, CERT(ADMIN) '89, ANAN '09</t>
  </si>
  <si>
    <t>ASSISTANT CHIEF INTERNAL AUDITOR</t>
  </si>
  <si>
    <t>07031856599</t>
  </si>
  <si>
    <t>hameed_t1@yahoo.com</t>
  </si>
  <si>
    <t>TANIM</t>
  </si>
  <si>
    <t>ANAN '08, HND(ACC)'05, ND(ACC) '99, SSCE '94, ANAN '08</t>
  </si>
  <si>
    <t>08032901372</t>
  </si>
  <si>
    <t>A. HASSAN</t>
  </si>
  <si>
    <t>HND (ACC) '08, ND (ACC)' 05, DIP '99, SSCE '98, ANAN '10</t>
  </si>
  <si>
    <t>ASSISTANT CHIEF AUDITOR</t>
  </si>
  <si>
    <t>07035597705</t>
  </si>
  <si>
    <t>ahmedabdulrasheed84@gmail.com</t>
  </si>
  <si>
    <t>ABDULRASHEED</t>
  </si>
  <si>
    <t>AHMED A.</t>
  </si>
  <si>
    <t>BSC ECONS'12, NECO'02</t>
  </si>
  <si>
    <t>PRINCIPAL INTERNAL AUDITOR</t>
  </si>
  <si>
    <t>08036227979</t>
  </si>
  <si>
    <t>paarome@gmail.com</t>
  </si>
  <si>
    <t>AROME</t>
  </si>
  <si>
    <t>ND '99, HND '04, PGD '10</t>
  </si>
  <si>
    <t>EXECUTIVE CADRE (INTERNAL AUDIT)</t>
  </si>
  <si>
    <t>08036015353</t>
  </si>
  <si>
    <t>mainkoyo@gmail.com</t>
  </si>
  <si>
    <t>NDAGI MOHAMMED</t>
  </si>
  <si>
    <t>HND(BMG) '99, ND(BMGT) '95, SSCE '91, ANAN '09</t>
  </si>
  <si>
    <t>08034042100</t>
  </si>
  <si>
    <t>raliatmaiyaki@gmail.com</t>
  </si>
  <si>
    <t>RALIAT</t>
  </si>
  <si>
    <t>NKOYO MAIYAKI</t>
  </si>
  <si>
    <t>HND(ACC) '89, OND '87, GCE '83, ANAN '04</t>
  </si>
  <si>
    <t>08052634372</t>
  </si>
  <si>
    <t>mkagya@gmail.com</t>
  </si>
  <si>
    <t>EGYA</t>
  </si>
  <si>
    <t>KAIKA MUSA</t>
  </si>
  <si>
    <t>SSCE '12, CPAA</t>
  </si>
  <si>
    <t>ASSISTANT CHIEF EXECUTIVE OFFICER (INTERNAL AUDIT)</t>
  </si>
  <si>
    <t>08035138529</t>
  </si>
  <si>
    <t>ibroj@gmail.com</t>
  </si>
  <si>
    <t>DIP. PUB.ADMIN '00</t>
  </si>
  <si>
    <t>PRINCIPAL EXECUTIVE OFFICER II (INTERNAL AUDIT)</t>
  </si>
  <si>
    <t>08037104154</t>
  </si>
  <si>
    <t>ezenwa4me@yahoo.com</t>
  </si>
  <si>
    <t>ONYENWE</t>
  </si>
  <si>
    <t>SILAS EZENWA</t>
  </si>
  <si>
    <t>NATIONAL DIP' 06 DIP ACCT' 04</t>
  </si>
  <si>
    <t>08036468075</t>
  </si>
  <si>
    <t>yahayamusadangarki@gmail.com</t>
  </si>
  <si>
    <t>GARKI</t>
  </si>
  <si>
    <t>HND BUS ADMIN'10, ND BUS. ADMIN'07</t>
  </si>
  <si>
    <t>PRINCIPAL EXECUTIVE OFFICER I (AUDIT)</t>
  </si>
  <si>
    <t>08058930004</t>
  </si>
  <si>
    <t>aruwahayatu@gmail.com</t>
  </si>
  <si>
    <t>HAYATU ATTAI</t>
  </si>
  <si>
    <t>HND BUS ADMIN ‘08</t>
  </si>
  <si>
    <t>0813370007</t>
  </si>
  <si>
    <t>roselyn@gmail.com</t>
  </si>
  <si>
    <t>ROSELYN ANKULMA</t>
  </si>
  <si>
    <t>DIPLOMA'08</t>
  </si>
  <si>
    <t>HIGHER EXECUTIVE OFFICER (INTERNAL AUDIT)</t>
  </si>
  <si>
    <t>08065969958</t>
  </si>
  <si>
    <t>falmaluv2001@gmail.com</t>
  </si>
  <si>
    <t>DIPLOMA '05</t>
  </si>
  <si>
    <t>SENIOR EXECUTIVE OFFICER (AUDIT)</t>
  </si>
  <si>
    <t>08037707907</t>
  </si>
  <si>
    <t>magajiayuba4real@gmail.com</t>
  </si>
  <si>
    <t>AYUBA JOBSY</t>
  </si>
  <si>
    <t>DIP.ACC 98</t>
  </si>
  <si>
    <t>08065400801</t>
  </si>
  <si>
    <t>saadatuwase@yahoo.com</t>
  </si>
  <si>
    <t>SA'ADATU AMINU</t>
  </si>
  <si>
    <t>ND PUBLIC ACC $ AUDIT'06</t>
  </si>
  <si>
    <t>08072961538</t>
  </si>
  <si>
    <t>nagomasuleiman@gmail.com</t>
  </si>
  <si>
    <t>ABUBAKAR LIMAN</t>
  </si>
  <si>
    <t>CHIEF CLERICAL OFFICER (AUDIT)</t>
  </si>
  <si>
    <t>08162132302</t>
  </si>
  <si>
    <t>ahmadhauwa2254@gmail.com</t>
  </si>
  <si>
    <t>DIP. ACCT/FIN.'05</t>
  </si>
  <si>
    <t>NUTRITION &amp; DIETETICS</t>
  </si>
  <si>
    <t>08034513101</t>
  </si>
  <si>
    <t>chrisonyeri@yahoo.com</t>
  </si>
  <si>
    <t>CHRISTABEL</t>
  </si>
  <si>
    <t>ONYERI OJIUGO</t>
  </si>
  <si>
    <t>NCE HOME ECO'92, BSC HOME ECO'98</t>
  </si>
  <si>
    <t>DEPUTY DIRECTOR, NUTRITION AND DIETITIAN</t>
  </si>
  <si>
    <t>08036057181</t>
  </si>
  <si>
    <t>ayubapatricia@yahoo.com</t>
  </si>
  <si>
    <t>PATRICIA</t>
  </si>
  <si>
    <t>IBRAHIM AYUBA</t>
  </si>
  <si>
    <t>WAEC'00, HND '06</t>
  </si>
  <si>
    <t>CHIEF CATERING OFFICER</t>
  </si>
  <si>
    <t>08130895591</t>
  </si>
  <si>
    <t>ADELEKE-AJAGBE</t>
  </si>
  <si>
    <t>VICTORIA O</t>
  </si>
  <si>
    <t>B.TECH 12 B.ED 11NECO 00</t>
  </si>
  <si>
    <t>ASSISTANT CHIEF DIETITIAN</t>
  </si>
  <si>
    <t>08030571535</t>
  </si>
  <si>
    <t>janepaul2009@yahoo.com</t>
  </si>
  <si>
    <t>PAUL-EDEH</t>
  </si>
  <si>
    <t>JANE OYIMA</t>
  </si>
  <si>
    <t>BSC FOOD SCI &amp; TECH '09, SSCE '03</t>
  </si>
  <si>
    <t>08034307260</t>
  </si>
  <si>
    <t>obidaddye@yahoo.com</t>
  </si>
  <si>
    <t>EMENIKE</t>
  </si>
  <si>
    <t>THANKGOD O.</t>
  </si>
  <si>
    <t>B.(TECH)'09, SSCE'00</t>
  </si>
  <si>
    <t>PRINCIPAL DIETITIAN</t>
  </si>
  <si>
    <t>mrdrdiet@gmail.com</t>
  </si>
  <si>
    <t>HASSAN OLAYINKA</t>
  </si>
  <si>
    <t>ILORIN</t>
  </si>
  <si>
    <t>HND NUTR &amp; DIET '2018 SSCE2004</t>
  </si>
  <si>
    <t>DIETICIAN</t>
  </si>
  <si>
    <t>08035411382</t>
  </si>
  <si>
    <t xml:space="preserve">Murjanatu </t>
  </si>
  <si>
    <t>Dahiru</t>
  </si>
  <si>
    <t>13/08/1990</t>
  </si>
  <si>
    <t>OND FOOD HYGIENE</t>
  </si>
  <si>
    <t>CATERING UNIT</t>
  </si>
  <si>
    <t>CATERING ASSISTANT CADRE</t>
  </si>
  <si>
    <t>080368078041</t>
  </si>
  <si>
    <t>dije@yahoo.com</t>
  </si>
  <si>
    <t>DIJE</t>
  </si>
  <si>
    <t>DIP 11 SSCE</t>
  </si>
  <si>
    <t>08062748126</t>
  </si>
  <si>
    <t>fortruza@yahoo.com</t>
  </si>
  <si>
    <t>KUZA</t>
  </si>
  <si>
    <t>COMFORT ASHEA'HE</t>
  </si>
  <si>
    <t>ND HOME &amp;RURAL ECON '08</t>
  </si>
  <si>
    <t>PRINCIPAL CATERING OFFICER</t>
  </si>
  <si>
    <t>08060258510</t>
  </si>
  <si>
    <t>KPASABA</t>
  </si>
  <si>
    <t>MUSA HASSAN</t>
  </si>
  <si>
    <t>ND'02, NECO'07, WAEC'06</t>
  </si>
  <si>
    <t>07034824777</t>
  </si>
  <si>
    <t>abichristo87@gmail.com</t>
  </si>
  <si>
    <t>ABIGAIL O.</t>
  </si>
  <si>
    <t>l</t>
  </si>
  <si>
    <t>SENIOR CATERING OFFICER</t>
  </si>
  <si>
    <t>07038132717</t>
  </si>
  <si>
    <t>TIJJANI ADAM</t>
  </si>
  <si>
    <t>DIP(FOOD HYGIENE)'12, SSCE'04</t>
  </si>
  <si>
    <t>08078080436</t>
  </si>
  <si>
    <t>zhegoro@gmail.com</t>
  </si>
  <si>
    <t>MILE AKATU</t>
  </si>
  <si>
    <t>ND(HOME &amp; R. ECONS '04, NECO '01</t>
  </si>
  <si>
    <t>499495</t>
  </si>
  <si>
    <t>07063623706</t>
  </si>
  <si>
    <t>fatimaubana@yahoo.com</t>
  </si>
  <si>
    <t>FATIMA UBANA</t>
  </si>
  <si>
    <t>B.SC HOME SCI. MGMT '17, SSCE '11</t>
  </si>
  <si>
    <t>08039696628</t>
  </si>
  <si>
    <t>hayoali200@gmail.com</t>
  </si>
  <si>
    <t>HAJO</t>
  </si>
  <si>
    <t>FSLC</t>
  </si>
  <si>
    <t xml:space="preserve">CHIEF CATERING ASSISTANT </t>
  </si>
  <si>
    <t>08149344603</t>
  </si>
  <si>
    <t>JONAH</t>
  </si>
  <si>
    <t>ROSSELLINE J.</t>
  </si>
  <si>
    <t>SSCE' 03</t>
  </si>
  <si>
    <t>CHIEF CLERICAL OFFICER (CATERING)</t>
  </si>
  <si>
    <t>080939324</t>
  </si>
  <si>
    <t>MATRHA</t>
  </si>
  <si>
    <t>CERT. COURSE'96</t>
  </si>
  <si>
    <t>07038072830</t>
  </si>
  <si>
    <t>beentaa93@gmail.com</t>
  </si>
  <si>
    <t>AGWAI FAT</t>
  </si>
  <si>
    <t>NECO '14, CERT. 'FOOD SCI/HYGIENE '14, ND SCI. LAB. TECH '16</t>
  </si>
  <si>
    <t>3659</t>
  </si>
  <si>
    <t>525387</t>
  </si>
  <si>
    <t>07063447307</t>
  </si>
  <si>
    <t>SADIYA</t>
  </si>
  <si>
    <t>02/12/1989</t>
  </si>
  <si>
    <t>ND NUTRI &amp; DIETETICS</t>
  </si>
  <si>
    <t>506028</t>
  </si>
  <si>
    <t>08164062504</t>
  </si>
  <si>
    <t>AISHATU ADAMU</t>
  </si>
  <si>
    <t>ND 'FST'16</t>
  </si>
  <si>
    <t>ASSISTANT CATERING OFFICER.</t>
  </si>
  <si>
    <t>07063887780</t>
  </si>
  <si>
    <t>ABDULLAHI ZUBAIRU</t>
  </si>
  <si>
    <t>ND HTL &amp; CATN MGT'13</t>
  </si>
  <si>
    <t>HASHIMU</t>
  </si>
  <si>
    <t xml:space="preserve"> RUKAIYAT JADA</t>
  </si>
  <si>
    <t>08109330335</t>
  </si>
  <si>
    <t>ONJE</t>
  </si>
  <si>
    <t>AISHATU USMAN</t>
  </si>
  <si>
    <t>25/07/1988</t>
  </si>
  <si>
    <t>ND HOSP. &amp; TOURISM</t>
  </si>
  <si>
    <t>09/12/2020</t>
  </si>
  <si>
    <t>GADABUKE OUT-POST</t>
  </si>
  <si>
    <t>499536</t>
  </si>
  <si>
    <t>08178161171</t>
  </si>
  <si>
    <t>OTHMAN</t>
  </si>
  <si>
    <t>IDRIS BABA</t>
  </si>
  <si>
    <t>PRINCIPAL COMMUNITY HEALTH EXTENSION WORKER I</t>
  </si>
  <si>
    <t>499488</t>
  </si>
  <si>
    <t>09057020060</t>
  </si>
  <si>
    <t>499612</t>
  </si>
  <si>
    <t>08036469106</t>
  </si>
  <si>
    <t>cheduhel@gmail.com</t>
  </si>
  <si>
    <t>ARZIKI</t>
  </si>
  <si>
    <t>BLESSING DAVIDSON</t>
  </si>
  <si>
    <t>N/MIDW '07</t>
  </si>
  <si>
    <t>499594</t>
  </si>
  <si>
    <t>08183858535</t>
  </si>
  <si>
    <t>P. ASEH</t>
  </si>
  <si>
    <t>EHT '10</t>
  </si>
  <si>
    <t>PRINCIPAL ENVIRONMENTAL HEALTH TECHNICIAN II</t>
  </si>
  <si>
    <t>499516</t>
  </si>
  <si>
    <t>08095085506</t>
  </si>
  <si>
    <t>ILIYASU THOMAS</t>
  </si>
  <si>
    <t>JCHEW '07</t>
  </si>
  <si>
    <t>499578</t>
  </si>
  <si>
    <t>08188055667</t>
  </si>
  <si>
    <t>ADAMU IDRIS</t>
  </si>
  <si>
    <t>HRM '02</t>
  </si>
  <si>
    <t>499619</t>
  </si>
  <si>
    <t>08184225048</t>
  </si>
  <si>
    <t>EHA '10</t>
  </si>
  <si>
    <t>SENIOR ENVIRONMENTAL HEALTH ASSISTANT.</t>
  </si>
  <si>
    <t>08167445208</t>
  </si>
  <si>
    <t>KANDE</t>
  </si>
  <si>
    <t>08104486606</t>
  </si>
  <si>
    <t>08110998988</t>
  </si>
  <si>
    <t xml:space="preserve">SARAH   </t>
  </si>
  <si>
    <t>08186474546</t>
  </si>
  <si>
    <t>GYEBEIYDO</t>
  </si>
  <si>
    <t>SENIOR SECURITY GUARD</t>
  </si>
  <si>
    <t>08070598784</t>
  </si>
  <si>
    <t>HARUNA MAIRO</t>
  </si>
  <si>
    <t>09097666230</t>
  </si>
  <si>
    <t>chuksedwin.ce@gmail.com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</si>
</sst>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/mmm\/yyyy"/>
    <numFmt numFmtId="165" formatCode="dd/mm/yy;@"/>
    <numFmt numFmtId="166" formatCode="[$-409]d\-mmm\-yyyy;@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2"/>
    </font>
    <font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Arial Narrow"/>
      <family val="2"/>
    </font>
    <font>
      <u/>
      <sz val="11"/>
      <color rgb="FF0563C1"/>
      <name val="Calibri"/>
      <family val="2"/>
    </font>
    <font>
      <sz val="11"/>
      <color rgb="FF0563C1"/>
      <name val="Arial Narrow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2"/>
    </font>
    <font>
      <sz val="11"/>
      <color indexed="8"/>
      <name val="Calibri"/>
      <family val="2"/>
    </font>
    <font>
      <sz val="11"/>
      <color theme="1"/>
      <name val="Arial Narrow"/>
      <family val="2"/>
    </font>
    <font>
      <sz val="10"/>
      <name val="Arial"/>
      <family val="2"/>
      <charset val="1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Arial Narrow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0"/>
      <name val="Arial"/>
      <family val="2"/>
      <charset val="1"/>
    </font>
    <font>
      <sz val="13"/>
      <color rgb="FF000000"/>
      <name val="Arial Narrow"/>
      <family val="2"/>
    </font>
    <font>
      <sz val="10"/>
      <name val="Arial Narrow"/>
      <family val="2"/>
    </font>
    <font>
      <u/>
      <sz val="10"/>
      <color theme="10"/>
      <name val="Arial"/>
      <family val="2"/>
      <charset val="1"/>
    </font>
    <font>
      <sz val="11"/>
      <color indexed="8"/>
      <name val="Arial Narrow"/>
      <family val="2"/>
    </font>
    <font>
      <sz val="10"/>
      <color indexed="8"/>
      <name val="Arial"/>
      <family val="2"/>
    </font>
    <font>
      <b/>
      <sz val="13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sz val="11"/>
      <color rgb="FF0563C1"/>
      <name val="Calibri"/>
      <family val="2"/>
    </font>
    <font>
      <sz val="11"/>
      <color theme="1"/>
      <name val="Times New Roman"/>
      <family val="2"/>
    </font>
    <font>
      <sz val="11"/>
      <color rgb="FFFF0000"/>
      <name val="Arial Narrow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2"/>
      <color rgb="FFFF0000"/>
      <name val="Arial Narrow"/>
      <family val="2"/>
    </font>
    <font>
      <sz val="13"/>
      <color rgb="FFFF0000"/>
      <name val="Arial Narrow"/>
      <family val="2"/>
    </font>
    <font>
      <sz val="10"/>
      <color rgb="FFFF0000"/>
      <name val="Arial"/>
      <family val="2"/>
      <charset val="1"/>
    </font>
    <font>
      <u/>
      <sz val="10"/>
      <color rgb="FFFF0000"/>
      <name val="Arial"/>
      <family val="2"/>
      <charset val="1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0"/>
      <color rgb="FFFF0000"/>
      <name val="Arial Narrow"/>
      <family val="2"/>
    </font>
    <font>
      <b/>
      <sz val="10"/>
      <color rgb="FFFF0000"/>
      <name val="Arial"/>
      <family val="2"/>
      <charset val="1"/>
    </font>
    <font>
      <sz val="11"/>
      <name val="Arial"/>
      <family val="2"/>
      <charset val="1"/>
    </font>
    <font>
      <b/>
      <sz val="11"/>
      <color rgb="FFFF0000"/>
      <name val="Arial Narrow"/>
      <family val="2"/>
    </font>
    <font>
      <b/>
      <sz val="11"/>
      <color rgb="FF000000"/>
      <name val="Times New Roman"/>
      <family val="2"/>
    </font>
    <font>
      <sz val="11"/>
      <color rgb="FFFF0000"/>
      <name val="Times New Roman"/>
      <family val="1"/>
    </font>
    <font>
      <sz val="11"/>
      <color rgb="FFFF0000"/>
      <name val="Times New Roman"/>
      <family val="2"/>
    </font>
    <font>
      <b/>
      <sz val="11"/>
      <color rgb="FF0563C1"/>
      <name val="Arial Narrow"/>
      <family val="2"/>
    </font>
    <font>
      <i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1"/>
    </font>
    <font>
      <i/>
      <sz val="10"/>
      <color theme="1"/>
      <name val="Arial Narrow"/>
      <family val="2"/>
    </font>
    <font>
      <u/>
      <sz val="11"/>
      <color rgb="FF0563C1"/>
      <name val="Arial Narrow"/>
      <family val="2"/>
    </font>
    <font>
      <u/>
      <sz val="11"/>
      <color theme="10"/>
      <name val="Arial Narrow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DDEBF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5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5" fillId="0" borderId="0" applyAlignment="0"/>
    <xf numFmtId="0" fontId="1" fillId="0" borderId="0"/>
    <xf numFmtId="0" fontId="19" fillId="0" borderId="0"/>
    <xf numFmtId="0" fontId="19" fillId="0" borderId="0"/>
    <xf numFmtId="0" fontId="32" fillId="0" borderId="0" applyNumberFormat="0" applyFill="0" applyBorder="0" applyAlignment="0" applyProtection="0"/>
    <xf numFmtId="0" fontId="34" fillId="0" borderId="0"/>
    <xf numFmtId="0" fontId="32" fillId="0" borderId="0" applyNumberFormat="0" applyFill="0" applyBorder="0" applyAlignment="0" applyProtection="0"/>
    <xf numFmtId="0" fontId="7" fillId="0" borderId="0"/>
  </cellStyleXfs>
  <cellXfs count="593">
    <xf numFmtId="0" fontId="0" fillId="0" borderId="0" xfId="0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quotePrefix="1" applyNumberFormat="1" applyBorder="1"/>
    <xf numFmtId="0" fontId="0" fillId="0" borderId="1" xfId="0" applyBorder="1"/>
    <xf numFmtId="0" fontId="3" fillId="0" borderId="1" xfId="0" applyFont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4" fillId="0" borderId="1" xfId="0" applyFont="1" applyBorder="1" applyAlignment="1">
      <alignment horizontal="left"/>
    </xf>
    <xf numFmtId="1" fontId="5" fillId="0" borderId="1" xfId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49" fontId="4" fillId="0" borderId="1" xfId="0" quotePrefix="1" applyNumberFormat="1" applyFont="1" applyBorder="1" applyAlignment="1">
      <alignment horizontal="left"/>
    </xf>
    <xf numFmtId="0" fontId="6" fillId="0" borderId="1" xfId="0" applyFont="1" applyBorder="1"/>
    <xf numFmtId="164" fontId="4" fillId="0" borderId="1" xfId="0" applyNumberFormat="1" applyFont="1" applyBorder="1" applyAlignment="1">
      <alignment horizontal="left"/>
    </xf>
    <xf numFmtId="0" fontId="8" fillId="0" borderId="1" xfId="2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14" fontId="0" fillId="0" borderId="1" xfId="0" applyNumberFormat="1" applyBorder="1"/>
    <xf numFmtId="49" fontId="11" fillId="0" borderId="1" xfId="0" quotePrefix="1" applyNumberFormat="1" applyFont="1" applyBorder="1" applyAlignment="1">
      <alignment horizontal="left"/>
    </xf>
    <xf numFmtId="0" fontId="11" fillId="0" borderId="1" xfId="3" applyFont="1" applyFill="1" applyBorder="1" applyAlignment="1" applyProtection="1">
      <alignment horizontal="left"/>
    </xf>
    <xf numFmtId="165" fontId="11" fillId="0" borderId="1" xfId="0" applyNumberFormat="1" applyFont="1" applyBorder="1" applyAlignment="1">
      <alignment horizontal="left"/>
    </xf>
    <xf numFmtId="164" fontId="11" fillId="0" borderId="1" xfId="0" applyNumberFormat="1" applyFont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49" fontId="4" fillId="2" borderId="1" xfId="0" quotePrefix="1" applyNumberFormat="1" applyFont="1" applyFill="1" applyBorder="1" applyAlignment="1">
      <alignment horizontal="left"/>
    </xf>
    <xf numFmtId="1" fontId="13" fillId="2" borderId="1" xfId="3" applyNumberFormat="1" applyFont="1" applyFill="1" applyBorder="1" applyAlignment="1" applyProtection="1">
      <alignment horizontal="left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6" fillId="0" borderId="1" xfId="0" applyFont="1" applyBorder="1" applyAlignment="1">
      <alignment vertical="center"/>
    </xf>
    <xf numFmtId="1" fontId="4" fillId="0" borderId="1" xfId="0" applyNumberFormat="1" applyFont="1" applyBorder="1" applyAlignment="1">
      <alignment horizontal="center"/>
    </xf>
    <xf numFmtId="0" fontId="14" fillId="0" borderId="1" xfId="4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3" fillId="0" borderId="1" xfId="3" applyFont="1" applyFill="1" applyBorder="1" applyAlignment="1" applyProtection="1">
      <alignment horizontal="left"/>
    </xf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5" fillId="0" borderId="1" xfId="1" applyBorder="1"/>
    <xf numFmtId="0" fontId="16" fillId="0" borderId="1" xfId="2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" fontId="17" fillId="0" borderId="1" xfId="5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left"/>
    </xf>
    <xf numFmtId="1" fontId="18" fillId="0" borderId="1" xfId="0" applyNumberFormat="1" applyFont="1" applyBorder="1" applyAlignment="1">
      <alignment horizontal="center"/>
    </xf>
    <xf numFmtId="0" fontId="14" fillId="0" borderId="1" xfId="4" applyBorder="1" applyAlignment="1"/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49" fontId="0" fillId="3" borderId="1" xfId="0" quotePrefix="1" applyNumberFormat="1" applyFill="1" applyBorder="1"/>
    <xf numFmtId="0" fontId="14" fillId="3" borderId="1" xfId="4" applyFill="1" applyBorder="1" applyAlignment="1"/>
    <xf numFmtId="0" fontId="0" fillId="3" borderId="1" xfId="0" applyFill="1" applyBorder="1"/>
    <xf numFmtId="14" fontId="0" fillId="3" borderId="1" xfId="0" applyNumberFormat="1" applyFill="1" applyBorder="1"/>
    <xf numFmtId="0" fontId="3" fillId="3" borderId="1" xfId="0" applyFont="1" applyFill="1" applyBorder="1"/>
    <xf numFmtId="0" fontId="0" fillId="3" borderId="1" xfId="0" applyFill="1" applyBorder="1" applyAlignment="1">
      <alignment horizontal="center"/>
    </xf>
    <xf numFmtId="0" fontId="18" fillId="0" borderId="1" xfId="6" applyFont="1" applyBorder="1"/>
    <xf numFmtId="1" fontId="5" fillId="0" borderId="0" xfId="1" applyNumberFormat="1" applyAlignment="1">
      <alignment horizontal="center"/>
    </xf>
    <xf numFmtId="0" fontId="11" fillId="0" borderId="1" xfId="0" quotePrefix="1" applyFont="1" applyBorder="1" applyAlignment="1">
      <alignment horizontal="left"/>
    </xf>
    <xf numFmtId="164" fontId="11" fillId="0" borderId="1" xfId="7" applyNumberFormat="1" applyFont="1" applyBorder="1" applyAlignment="1">
      <alignment horizontal="left"/>
    </xf>
    <xf numFmtId="1" fontId="4" fillId="0" borderId="1" xfId="0" quotePrefix="1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49" fontId="20" fillId="0" borderId="1" xfId="0" quotePrefix="1" applyNumberFormat="1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1" fontId="21" fillId="0" borderId="1" xfId="0" applyNumberFormat="1" applyFont="1" applyBorder="1" applyAlignment="1">
      <alignment horizontal="left"/>
    </xf>
    <xf numFmtId="49" fontId="18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49" fontId="22" fillId="0" borderId="1" xfId="0" applyNumberFormat="1" applyFont="1" applyBorder="1"/>
    <xf numFmtId="0" fontId="23" fillId="0" borderId="1" xfId="4" applyFont="1" applyBorder="1" applyAlignment="1"/>
    <xf numFmtId="0" fontId="22" fillId="0" borderId="1" xfId="0" applyFont="1" applyBorder="1"/>
    <xf numFmtId="0" fontId="24" fillId="0" borderId="1" xfId="0" applyFont="1" applyBorder="1"/>
    <xf numFmtId="49" fontId="22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vertical="center"/>
    </xf>
    <xf numFmtId="14" fontId="22" fillId="0" borderId="1" xfId="0" applyNumberFormat="1" applyFont="1" applyBorder="1"/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19" fillId="0" borderId="1" xfId="7" applyNumberFormat="1" applyBorder="1"/>
    <xf numFmtId="49" fontId="18" fillId="0" borderId="1" xfId="0" quotePrefix="1" applyNumberFormat="1" applyFont="1" applyBorder="1"/>
    <xf numFmtId="14" fontId="19" fillId="0" borderId="1" xfId="7" applyNumberFormat="1" applyBorder="1"/>
    <xf numFmtId="49" fontId="18" fillId="0" borderId="1" xfId="0" applyNumberFormat="1" applyFont="1" applyBorder="1"/>
    <xf numFmtId="14" fontId="20" fillId="0" borderId="1" xfId="0" applyNumberFormat="1" applyFont="1" applyBorder="1" applyAlignment="1">
      <alignment horizontal="center"/>
    </xf>
    <xf numFmtId="0" fontId="14" fillId="0" borderId="1" xfId="4" applyFill="1" applyBorder="1" applyAlignment="1"/>
    <xf numFmtId="1" fontId="22" fillId="0" borderId="1" xfId="0" applyNumberFormat="1" applyFont="1" applyBorder="1" applyAlignment="1">
      <alignment horizontal="center"/>
    </xf>
    <xf numFmtId="49" fontId="25" fillId="0" borderId="1" xfId="0" quotePrefix="1" applyNumberFormat="1" applyFont="1" applyBorder="1"/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49" fontId="25" fillId="0" borderId="1" xfId="0" applyNumberFormat="1" applyFont="1" applyBorder="1" applyAlignment="1">
      <alignment horizontal="center"/>
    </xf>
    <xf numFmtId="49" fontId="11" fillId="0" borderId="1" xfId="0" applyNumberFormat="1" applyFont="1" applyBorder="1"/>
    <xf numFmtId="0" fontId="11" fillId="0" borderId="1" xfId="0" applyFont="1" applyBorder="1"/>
    <xf numFmtId="49" fontId="11" fillId="0" borderId="1" xfId="0" applyNumberFormat="1" applyFont="1" applyBorder="1" applyAlignment="1">
      <alignment horizontal="center"/>
    </xf>
    <xf numFmtId="49" fontId="11" fillId="0" borderId="1" xfId="0" quotePrefix="1" applyNumberFormat="1" applyFont="1" applyBorder="1"/>
    <xf numFmtId="0" fontId="23" fillId="0" borderId="1" xfId="4" applyFont="1" applyFill="1" applyBorder="1" applyAlignment="1"/>
    <xf numFmtId="0" fontId="1" fillId="0" borderId="1" xfId="6" applyBorder="1"/>
    <xf numFmtId="49" fontId="0" fillId="3" borderId="1" xfId="0" applyNumberFormat="1" applyFill="1" applyBorder="1"/>
    <xf numFmtId="49" fontId="22" fillId="0" borderId="1" xfId="0" quotePrefix="1" applyNumberFormat="1" applyFont="1" applyBorder="1"/>
    <xf numFmtId="0" fontId="26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 vertical="top"/>
    </xf>
    <xf numFmtId="0" fontId="18" fillId="0" borderId="1" xfId="0" quotePrefix="1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28" fillId="0" borderId="1" xfId="0" quotePrefix="1" applyNumberFormat="1" applyFont="1" applyBorder="1"/>
    <xf numFmtId="0" fontId="28" fillId="0" borderId="1" xfId="0" applyFont="1" applyBorder="1"/>
    <xf numFmtId="49" fontId="28" fillId="0" borderId="1" xfId="0" applyNumberFormat="1" applyFont="1" applyBorder="1" applyAlignment="1">
      <alignment horizontal="center"/>
    </xf>
    <xf numFmtId="49" fontId="28" fillId="0" borderId="1" xfId="0" applyNumberFormat="1" applyFont="1" applyBorder="1"/>
    <xf numFmtId="0" fontId="0" fillId="0" borderId="1" xfId="0" quotePrefix="1" applyBorder="1"/>
    <xf numFmtId="0" fontId="19" fillId="0" borderId="1" xfId="7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1" fontId="0" fillId="0" borderId="1" xfId="7" applyNumberFormat="1" applyFont="1" applyBorder="1" applyAlignment="1">
      <alignment horizontal="center"/>
    </xf>
    <xf numFmtId="0" fontId="14" fillId="0" borderId="1" xfId="4" applyBorder="1"/>
    <xf numFmtId="0" fontId="19" fillId="0" borderId="1" xfId="7" applyBorder="1"/>
    <xf numFmtId="0" fontId="29" fillId="0" borderId="1" xfId="7" applyFont="1" applyBorder="1"/>
    <xf numFmtId="164" fontId="4" fillId="0" borderId="1" xfId="7" applyNumberFormat="1" applyFont="1" applyBorder="1" applyAlignment="1">
      <alignment horizontal="left"/>
    </xf>
    <xf numFmtId="1" fontId="4" fillId="0" borderId="1" xfId="6" quotePrefix="1" applyNumberFormat="1" applyFont="1" applyBorder="1" applyAlignment="1">
      <alignment horizontal="center"/>
    </xf>
    <xf numFmtId="1" fontId="4" fillId="0" borderId="1" xfId="6" applyNumberFormat="1" applyFont="1" applyBorder="1" applyAlignment="1">
      <alignment horizontal="center"/>
    </xf>
    <xf numFmtId="0" fontId="4" fillId="0" borderId="1" xfId="6" quotePrefix="1" applyFont="1" applyBorder="1" applyAlignment="1">
      <alignment horizontal="center"/>
    </xf>
    <xf numFmtId="0" fontId="30" fillId="0" borderId="1" xfId="0" applyFont="1" applyBorder="1" applyAlignment="1">
      <alignment vertical="center"/>
    </xf>
    <xf numFmtId="0" fontId="19" fillId="3" borderId="1" xfId="8" applyFill="1" applyBorder="1" applyAlignment="1">
      <alignment horizontal="center"/>
    </xf>
    <xf numFmtId="0" fontId="11" fillId="3" borderId="1" xfId="8" applyFont="1" applyFill="1" applyBorder="1"/>
    <xf numFmtId="0" fontId="19" fillId="3" borderId="1" xfId="8" applyFill="1" applyBorder="1"/>
    <xf numFmtId="0" fontId="31" fillId="0" borderId="1" xfId="7" applyFont="1" applyBorder="1"/>
    <xf numFmtId="1" fontId="18" fillId="0" borderId="1" xfId="7" applyNumberFormat="1" applyFont="1" applyBorder="1" applyAlignment="1">
      <alignment horizontal="left"/>
    </xf>
    <xf numFmtId="0" fontId="32" fillId="0" borderId="1" xfId="9" applyBorder="1" applyAlignment="1"/>
    <xf numFmtId="0" fontId="11" fillId="0" borderId="1" xfId="8" applyFont="1" applyBorder="1"/>
    <xf numFmtId="0" fontId="19" fillId="0" borderId="1" xfId="8" applyBorder="1"/>
    <xf numFmtId="49" fontId="18" fillId="0" borderId="1" xfId="6" applyNumberFormat="1" applyFont="1" applyBorder="1"/>
    <xf numFmtId="49" fontId="19" fillId="0" borderId="1" xfId="7" applyNumberForma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33" fillId="0" borderId="1" xfId="5" applyNumberFormat="1" applyFont="1" applyBorder="1" applyAlignment="1">
      <alignment horizontal="center"/>
    </xf>
    <xf numFmtId="1" fontId="0" fillId="3" borderId="0" xfId="0" applyNumberFormat="1" applyFill="1" applyAlignment="1">
      <alignment horizontal="center"/>
    </xf>
    <xf numFmtId="1" fontId="10" fillId="0" borderId="1" xfId="7" applyNumberFormat="1" applyFont="1" applyBorder="1" applyAlignment="1">
      <alignment horizontal="center"/>
    </xf>
    <xf numFmtId="0" fontId="36" fillId="0" borderId="1" xfId="0" applyFont="1" applyBorder="1"/>
    <xf numFmtId="0" fontId="35" fillId="0" borderId="1" xfId="0" applyFont="1" applyBorder="1" applyAlignment="1">
      <alignment horizontal="left" vertical="center" textRotation="90"/>
    </xf>
    <xf numFmtId="0" fontId="35" fillId="0" borderId="1" xfId="0" applyFont="1" applyBorder="1" applyAlignment="1">
      <alignment horizontal="center" vertical="center" textRotation="90"/>
    </xf>
    <xf numFmtId="49" fontId="35" fillId="0" borderId="1" xfId="0" applyNumberFormat="1" applyFont="1" applyBorder="1" applyAlignment="1">
      <alignment horizontal="center" vertical="center" textRotation="90"/>
    </xf>
    <xf numFmtId="1" fontId="35" fillId="0" borderId="1" xfId="0" applyNumberFormat="1" applyFont="1" applyBorder="1" applyAlignment="1">
      <alignment horizontal="center" vertical="center" textRotation="90"/>
    </xf>
    <xf numFmtId="0" fontId="36" fillId="0" borderId="1" xfId="0" applyFont="1" applyBorder="1" applyAlignment="1">
      <alignment horizontal="center" vertical="center" textRotation="90"/>
    </xf>
    <xf numFmtId="12" fontId="35" fillId="0" borderId="1" xfId="0" applyNumberFormat="1" applyFont="1" applyBorder="1" applyAlignment="1">
      <alignment horizontal="center" textRotation="90"/>
    </xf>
    <xf numFmtId="0" fontId="35" fillId="0" borderId="1" xfId="0" applyFont="1" applyBorder="1" applyAlignment="1">
      <alignment horizontal="center" textRotation="90"/>
    </xf>
    <xf numFmtId="12" fontId="35" fillId="0" borderId="1" xfId="0" applyNumberFormat="1" applyFont="1" applyBorder="1" applyAlignment="1">
      <alignment horizontal="left" vertical="center" textRotation="90"/>
    </xf>
    <xf numFmtId="49" fontId="36" fillId="0" borderId="1" xfId="0" applyNumberFormat="1" applyFont="1" applyBorder="1"/>
    <xf numFmtId="0" fontId="36" fillId="0" borderId="1" xfId="0" applyFont="1" applyBorder="1" applyAlignment="1">
      <alignment horizontal="left" vertical="center" textRotation="90"/>
    </xf>
    <xf numFmtId="0" fontId="37" fillId="0" borderId="1" xfId="0" applyFont="1" applyBorder="1" applyAlignment="1">
      <alignment horizontal="center"/>
    </xf>
    <xf numFmtId="49" fontId="36" fillId="0" borderId="1" xfId="0" applyNumberFormat="1" applyFont="1" applyBorder="1" applyAlignment="1">
      <alignment horizontal="center" vertical="center" textRotation="90"/>
    </xf>
    <xf numFmtId="1" fontId="36" fillId="0" borderId="1" xfId="0" applyNumberFormat="1" applyFont="1" applyBorder="1" applyAlignment="1">
      <alignment horizontal="center" vertical="center" textRotation="90"/>
    </xf>
    <xf numFmtId="12" fontId="36" fillId="0" borderId="1" xfId="0" applyNumberFormat="1" applyFont="1" applyBorder="1" applyAlignment="1">
      <alignment horizontal="center" textRotation="90"/>
    </xf>
    <xf numFmtId="0" fontId="36" fillId="0" borderId="1" xfId="0" applyFont="1" applyBorder="1" applyAlignment="1">
      <alignment horizontal="center" textRotation="90"/>
    </xf>
    <xf numFmtId="0" fontId="0" fillId="0" borderId="1" xfId="0" applyBorder="1" applyAlignment="1">
      <alignment vertical="center"/>
    </xf>
    <xf numFmtId="1" fontId="4" fillId="0" borderId="1" xfId="0" applyNumberFormat="1" applyFont="1" applyBorder="1" applyAlignment="1">
      <alignment horizontal="left"/>
    </xf>
    <xf numFmtId="1" fontId="38" fillId="0" borderId="1" xfId="3" applyNumberFormat="1" applyFont="1" applyFill="1" applyBorder="1" applyAlignment="1" applyProtection="1">
      <alignment horizontal="left"/>
    </xf>
    <xf numFmtId="0" fontId="6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164" fontId="4" fillId="0" borderId="1" xfId="0" quotePrefix="1" applyNumberFormat="1" applyFont="1" applyBorder="1" applyAlignment="1">
      <alignment horizontal="left"/>
    </xf>
    <xf numFmtId="0" fontId="12" fillId="0" borderId="1" xfId="3" applyFill="1" applyBorder="1" applyAlignment="1" applyProtection="1">
      <alignment horizontal="left"/>
    </xf>
    <xf numFmtId="0" fontId="39" fillId="0" borderId="1" xfId="2" applyFont="1" applyBorder="1" applyAlignment="1">
      <alignment horizontal="left"/>
    </xf>
    <xf numFmtId="0" fontId="14" fillId="0" borderId="1" xfId="4" applyFill="1" applyBorder="1" applyAlignment="1" applyProtection="1">
      <alignment horizontal="left"/>
    </xf>
    <xf numFmtId="1" fontId="13" fillId="0" borderId="1" xfId="3" applyNumberFormat="1" applyFont="1" applyFill="1" applyBorder="1" applyAlignment="1" applyProtection="1">
      <alignment horizontal="left"/>
    </xf>
    <xf numFmtId="0" fontId="37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" fontId="40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" fontId="41" fillId="0" borderId="1" xfId="1" applyNumberFormat="1" applyFont="1" applyBorder="1" applyAlignment="1">
      <alignment horizontal="center"/>
    </xf>
    <xf numFmtId="49" fontId="2" fillId="0" borderId="1" xfId="0" quotePrefix="1" applyNumberFormat="1" applyFont="1" applyBorder="1"/>
    <xf numFmtId="0" fontId="2" fillId="0" borderId="1" xfId="0" applyFont="1" applyBorder="1"/>
    <xf numFmtId="0" fontId="42" fillId="0" borderId="1" xfId="0" applyFont="1" applyBorder="1"/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0" fontId="40" fillId="0" borderId="1" xfId="0" applyFont="1" applyBorder="1" applyAlignment="1">
      <alignment horizontal="left"/>
    </xf>
    <xf numFmtId="0" fontId="40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4" fillId="3" borderId="1" xfId="0" applyNumberFormat="1" applyFont="1" applyFill="1" applyBorder="1" applyAlignment="1">
      <alignment horizontal="left"/>
    </xf>
    <xf numFmtId="1" fontId="40" fillId="0" borderId="1" xfId="0" applyNumberFormat="1" applyFont="1" applyBorder="1" applyAlignment="1">
      <alignment horizontal="center"/>
    </xf>
    <xf numFmtId="0" fontId="40" fillId="0" borderId="1" xfId="0" applyFont="1" applyBorder="1"/>
    <xf numFmtId="0" fontId="40" fillId="0" borderId="1" xfId="6" applyFont="1" applyBorder="1"/>
    <xf numFmtId="49" fontId="2" fillId="3" borderId="1" xfId="0" quotePrefix="1" applyNumberFormat="1" applyFont="1" applyFill="1" applyBorder="1"/>
    <xf numFmtId="0" fontId="2" fillId="3" borderId="1" xfId="0" applyFont="1" applyFill="1" applyBorder="1"/>
    <xf numFmtId="14" fontId="2" fillId="3" borderId="1" xfId="0" applyNumberFormat="1" applyFont="1" applyFill="1" applyBorder="1"/>
    <xf numFmtId="0" fontId="42" fillId="3" borderId="1" xfId="0" applyFont="1" applyFill="1" applyBorder="1"/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19" fillId="0" borderId="1" xfId="8" applyBorder="1" applyAlignment="1">
      <alignment horizontal="center"/>
    </xf>
    <xf numFmtId="1" fontId="31" fillId="0" borderId="1" xfId="8" applyNumberFormat="1" applyFont="1" applyBorder="1" applyAlignment="1">
      <alignment horizontal="center"/>
    </xf>
    <xf numFmtId="49" fontId="19" fillId="0" borderId="1" xfId="8" quotePrefix="1" applyNumberFormat="1" applyBorder="1"/>
    <xf numFmtId="0" fontId="43" fillId="0" borderId="1" xfId="4" applyFont="1" applyBorder="1" applyAlignment="1"/>
    <xf numFmtId="14" fontId="2" fillId="0" borderId="1" xfId="0" applyNumberFormat="1" applyFont="1" applyBorder="1"/>
    <xf numFmtId="0" fontId="43" fillId="3" borderId="1" xfId="4" applyFont="1" applyFill="1" applyBorder="1" applyAlignment="1"/>
    <xf numFmtId="1" fontId="37" fillId="0" borderId="1" xfId="0" applyNumberFormat="1" applyFont="1" applyBorder="1" applyAlignment="1">
      <alignment horizontal="center"/>
    </xf>
    <xf numFmtId="49" fontId="4" fillId="4" borderId="1" xfId="0" quotePrefix="1" applyNumberFormat="1" applyFont="1" applyFill="1" applyBorder="1" applyAlignment="1">
      <alignment horizontal="left"/>
    </xf>
    <xf numFmtId="0" fontId="13" fillId="4" borderId="1" xfId="3" applyFont="1" applyFill="1" applyBorder="1" applyAlignment="1" applyProtection="1">
      <alignment horizontal="left"/>
    </xf>
    <xf numFmtId="0" fontId="39" fillId="0" borderId="1" xfId="2" applyFont="1" applyBorder="1"/>
    <xf numFmtId="0" fontId="4" fillId="0" borderId="1" xfId="6" applyFont="1" applyBorder="1" applyAlignment="1">
      <alignment horizontal="center"/>
    </xf>
    <xf numFmtId="0" fontId="32" fillId="0" borderId="1" xfId="9" applyFill="1" applyBorder="1" applyAlignment="1"/>
    <xf numFmtId="49" fontId="19" fillId="3" borderId="1" xfId="8" quotePrefix="1" applyNumberFormat="1" applyFill="1" applyBorder="1"/>
    <xf numFmtId="0" fontId="32" fillId="3" borderId="1" xfId="9" applyFill="1" applyBorder="1" applyAlignment="1"/>
    <xf numFmtId="0" fontId="2" fillId="0" borderId="1" xfId="0" quotePrefix="1" applyFont="1" applyBorder="1"/>
    <xf numFmtId="0" fontId="43" fillId="0" borderId="1" xfId="4" applyFont="1" applyFill="1" applyBorder="1" applyAlignment="1"/>
    <xf numFmtId="0" fontId="2" fillId="0" borderId="1" xfId="0" applyFont="1" applyBorder="1" applyAlignment="1">
      <alignment vertical="center"/>
    </xf>
    <xf numFmtId="0" fontId="45" fillId="0" borderId="1" xfId="0" applyFont="1" applyBorder="1" applyAlignment="1">
      <alignment vertical="center"/>
    </xf>
    <xf numFmtId="0" fontId="40" fillId="0" borderId="1" xfId="8" applyFont="1" applyBorder="1"/>
    <xf numFmtId="0" fontId="46" fillId="0" borderId="1" xfId="8" applyFont="1" applyBorder="1"/>
    <xf numFmtId="49" fontId="2" fillId="3" borderId="1" xfId="0" applyNumberFormat="1" applyFont="1" applyFill="1" applyBorder="1"/>
    <xf numFmtId="49" fontId="46" fillId="0" borderId="1" xfId="8" quotePrefix="1" applyNumberFormat="1" applyFont="1" applyBorder="1"/>
    <xf numFmtId="0" fontId="47" fillId="0" borderId="1" xfId="9" applyFont="1" applyBorder="1" applyAlignment="1"/>
    <xf numFmtId="0" fontId="4" fillId="3" borderId="1" xfId="0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49" fontId="4" fillId="3" borderId="1" xfId="0" quotePrefix="1" applyNumberFormat="1" applyFont="1" applyFill="1" applyBorder="1" applyAlignment="1">
      <alignment horizontal="left"/>
    </xf>
    <xf numFmtId="0" fontId="12" fillId="3" borderId="1" xfId="3" applyFill="1" applyBorder="1" applyAlignment="1" applyProtection="1">
      <alignment horizontal="left"/>
    </xf>
    <xf numFmtId="0" fontId="4" fillId="3" borderId="1" xfId="0" applyFont="1" applyFill="1" applyBorder="1" applyAlignment="1">
      <alignment horizontal="left"/>
    </xf>
    <xf numFmtId="0" fontId="16" fillId="3" borderId="1" xfId="2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3" fillId="2" borderId="1" xfId="3" applyFont="1" applyFill="1" applyBorder="1" applyAlignment="1" applyProtection="1">
      <alignment horizontal="left"/>
    </xf>
    <xf numFmtId="164" fontId="4" fillId="2" borderId="1" xfId="0" quotePrefix="1" applyNumberFormat="1" applyFont="1" applyFill="1" applyBorder="1" applyAlignment="1">
      <alignment horizontal="left"/>
    </xf>
    <xf numFmtId="1" fontId="36" fillId="0" borderId="1" xfId="0" applyNumberFormat="1" applyFont="1" applyBorder="1" applyAlignment="1">
      <alignment horizontal="center"/>
    </xf>
    <xf numFmtId="0" fontId="4" fillId="2" borderId="1" xfId="0" quotePrefix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1" fontId="4" fillId="2" borderId="1" xfId="0" quotePrefix="1" applyNumberFormat="1" applyFont="1" applyFill="1" applyBorder="1" applyAlignment="1">
      <alignment horizontal="center"/>
    </xf>
    <xf numFmtId="1" fontId="11" fillId="0" borderId="1" xfId="0" quotePrefix="1" applyNumberFormat="1" applyFont="1" applyBorder="1" applyAlignment="1">
      <alignment horizontal="center"/>
    </xf>
    <xf numFmtId="49" fontId="40" fillId="0" borderId="1" xfId="0" applyNumberFormat="1" applyFont="1" applyBorder="1" applyAlignment="1">
      <alignment horizontal="center"/>
    </xf>
    <xf numFmtId="0" fontId="40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11" fillId="0" borderId="1" xfId="0" quotePrefix="1" applyNumberFormat="1" applyFont="1" applyBorder="1" applyAlignment="1">
      <alignment horizontal="left"/>
    </xf>
    <xf numFmtId="0" fontId="1" fillId="0" borderId="1" xfId="6" applyBorder="1" applyAlignment="1">
      <alignment horizontal="center"/>
    </xf>
    <xf numFmtId="49" fontId="40" fillId="0" borderId="1" xfId="0" quotePrefix="1" applyNumberFormat="1" applyFont="1" applyBorder="1"/>
    <xf numFmtId="0" fontId="40" fillId="0" borderId="1" xfId="0" applyFont="1" applyBorder="1" applyAlignment="1">
      <alignment horizontal="center" vertical="center"/>
    </xf>
    <xf numFmtId="49" fontId="46" fillId="0" borderId="1" xfId="7" applyNumberFormat="1" applyFont="1" applyBorder="1"/>
    <xf numFmtId="49" fontId="40" fillId="0" borderId="1" xfId="0" applyNumberFormat="1" applyFont="1" applyBorder="1"/>
    <xf numFmtId="1" fontId="31" fillId="3" borderId="1" xfId="8" applyNumberFormat="1" applyFont="1" applyFill="1" applyBorder="1" applyAlignment="1">
      <alignment horizontal="center"/>
    </xf>
    <xf numFmtId="49" fontId="19" fillId="3" borderId="1" xfId="8" applyNumberFormat="1" applyFill="1" applyBorder="1"/>
    <xf numFmtId="49" fontId="19" fillId="0" borderId="1" xfId="8" applyNumberFormat="1" applyBorder="1"/>
    <xf numFmtId="49" fontId="48" fillId="0" borderId="1" xfId="0" quotePrefix="1" applyNumberFormat="1" applyFont="1" applyBorder="1"/>
    <xf numFmtId="0" fontId="48" fillId="0" borderId="1" xfId="0" applyFont="1" applyBorder="1"/>
    <xf numFmtId="49" fontId="48" fillId="0" borderId="1" xfId="0" applyNumberFormat="1" applyFont="1" applyBorder="1" applyAlignment="1">
      <alignment horizontal="center"/>
    </xf>
    <xf numFmtId="49" fontId="48" fillId="0" borderId="1" xfId="0" applyNumberFormat="1" applyFont="1" applyBorder="1"/>
    <xf numFmtId="49" fontId="11" fillId="0" borderId="1" xfId="3" quotePrefix="1" applyNumberFormat="1" applyFont="1" applyFill="1" applyBorder="1" applyAlignment="1" applyProtection="1">
      <alignment horizontal="left"/>
    </xf>
    <xf numFmtId="0" fontId="15" fillId="0" borderId="1" xfId="0" applyFont="1" applyBorder="1" applyAlignment="1">
      <alignment horizontal="center" vertical="center"/>
    </xf>
    <xf numFmtId="164" fontId="40" fillId="0" borderId="1" xfId="0" applyNumberFormat="1" applyFont="1" applyBorder="1" applyAlignment="1">
      <alignment horizontal="left"/>
    </xf>
    <xf numFmtId="0" fontId="49" fillId="0" borderId="1" xfId="0" applyFont="1" applyBorder="1" applyAlignment="1">
      <alignment horizontal="left"/>
    </xf>
    <xf numFmtId="0" fontId="50" fillId="0" borderId="1" xfId="0" applyFont="1" applyBorder="1" applyAlignment="1">
      <alignment horizontal="left"/>
    </xf>
    <xf numFmtId="1" fontId="11" fillId="0" borderId="1" xfId="0" applyNumberFormat="1" applyFont="1" applyBorder="1" applyAlignment="1">
      <alignment horizontal="left"/>
    </xf>
    <xf numFmtId="49" fontId="40" fillId="0" borderId="1" xfId="0" quotePrefix="1" applyNumberFormat="1" applyFont="1" applyBorder="1" applyAlignment="1">
      <alignment horizontal="left"/>
    </xf>
    <xf numFmtId="0" fontId="40" fillId="0" borderId="1" xfId="3" applyFont="1" applyFill="1" applyBorder="1" applyAlignment="1" applyProtection="1">
      <alignment horizontal="left"/>
    </xf>
    <xf numFmtId="0" fontId="50" fillId="0" borderId="1" xfId="0" applyFont="1" applyBorder="1" applyAlignment="1">
      <alignment horizontal="center"/>
    </xf>
    <xf numFmtId="49" fontId="11" fillId="3" borderId="1" xfId="0" quotePrefix="1" applyNumberFormat="1" applyFont="1" applyFill="1" applyBorder="1" applyAlignment="1">
      <alignment horizontal="left"/>
    </xf>
    <xf numFmtId="0" fontId="11" fillId="3" borderId="1" xfId="3" applyFont="1" applyFill="1" applyBorder="1" applyAlignment="1" applyProtection="1">
      <alignment horizontal="left"/>
    </xf>
    <xf numFmtId="0" fontId="11" fillId="3" borderId="1" xfId="0" applyFont="1" applyFill="1" applyBorder="1" applyAlignment="1">
      <alignment horizontal="left"/>
    </xf>
    <xf numFmtId="164" fontId="11" fillId="3" borderId="1" xfId="0" applyNumberFormat="1" applyFont="1" applyFill="1" applyBorder="1" applyAlignment="1">
      <alignment horizontal="left"/>
    </xf>
    <xf numFmtId="49" fontId="11" fillId="3" borderId="1" xfId="0" applyNumberFormat="1" applyFont="1" applyFill="1" applyBorder="1" applyAlignment="1">
      <alignment horizontal="left"/>
    </xf>
    <xf numFmtId="0" fontId="11" fillId="3" borderId="1" xfId="0" applyFont="1" applyFill="1" applyBorder="1" applyAlignment="1">
      <alignment horizontal="center"/>
    </xf>
    <xf numFmtId="1" fontId="11" fillId="3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64" fontId="4" fillId="4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49" fontId="40" fillId="0" borderId="1" xfId="0" applyNumberFormat="1" applyFont="1" applyBorder="1" applyAlignment="1">
      <alignment horizontal="left"/>
    </xf>
    <xf numFmtId="0" fontId="4" fillId="4" borderId="1" xfId="0" quotePrefix="1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1" fontId="18" fillId="3" borderId="1" xfId="0" applyNumberFormat="1" applyFont="1" applyFill="1" applyBorder="1" applyAlignment="1">
      <alignment horizontal="center"/>
    </xf>
    <xf numFmtId="49" fontId="18" fillId="3" borderId="1" xfId="0" applyNumberFormat="1" applyFont="1" applyFill="1" applyBorder="1" applyAlignment="1">
      <alignment horizontal="left"/>
    </xf>
    <xf numFmtId="0" fontId="18" fillId="3" borderId="1" xfId="3" applyFont="1" applyFill="1" applyBorder="1" applyAlignment="1" applyProtection="1">
      <alignment horizontal="left"/>
    </xf>
    <xf numFmtId="0" fontId="18" fillId="3" borderId="1" xfId="0" applyFont="1" applyFill="1" applyBorder="1" applyAlignment="1">
      <alignment horizontal="left"/>
    </xf>
    <xf numFmtId="164" fontId="18" fillId="3" borderId="1" xfId="0" applyNumberFormat="1" applyFont="1" applyFill="1" applyBorder="1" applyAlignment="1">
      <alignment horizontal="left"/>
    </xf>
    <xf numFmtId="0" fontId="51" fillId="3" borderId="1" xfId="0" applyFont="1" applyFill="1" applyBorder="1" applyAlignment="1">
      <alignment horizontal="left"/>
    </xf>
    <xf numFmtId="0" fontId="14" fillId="0" borderId="1" xfId="4" applyNumberFormat="1" applyBorder="1" applyAlignment="1"/>
    <xf numFmtId="0" fontId="52" fillId="0" borderId="1" xfId="0" applyFont="1" applyBorder="1" applyAlignment="1">
      <alignment horizontal="left" vertical="top"/>
    </xf>
    <xf numFmtId="49" fontId="53" fillId="0" borderId="1" xfId="0" quotePrefix="1" applyNumberFormat="1" applyFont="1" applyBorder="1" applyAlignment="1">
      <alignment horizontal="center" vertical="center"/>
    </xf>
    <xf numFmtId="0" fontId="4" fillId="2" borderId="1" xfId="6" applyFont="1" applyFill="1" applyBorder="1" applyAlignment="1">
      <alignment horizontal="center"/>
    </xf>
    <xf numFmtId="49" fontId="14" fillId="0" borderId="1" xfId="4" applyNumberFormat="1" applyBorder="1" applyAlignment="1"/>
    <xf numFmtId="164" fontId="4" fillId="2" borderId="1" xfId="7" applyNumberFormat="1" applyFont="1" applyFill="1" applyBorder="1" applyAlignment="1">
      <alignment horizontal="left"/>
    </xf>
    <xf numFmtId="0" fontId="44" fillId="0" borderId="1" xfId="0" applyFont="1" applyBorder="1"/>
    <xf numFmtId="49" fontId="44" fillId="0" borderId="1" xfId="0" applyNumberFormat="1" applyFont="1" applyBorder="1" applyAlignment="1">
      <alignment horizontal="center"/>
    </xf>
    <xf numFmtId="0" fontId="11" fillId="0" borderId="1" xfId="7" applyFont="1" applyBorder="1" applyAlignment="1">
      <alignment horizontal="center"/>
    </xf>
    <xf numFmtId="0" fontId="11" fillId="0" borderId="1" xfId="7" applyFont="1" applyBorder="1"/>
    <xf numFmtId="0" fontId="11" fillId="0" borderId="1" xfId="7" applyFont="1" applyBorder="1" applyAlignment="1">
      <alignment horizontal="left"/>
    </xf>
    <xf numFmtId="49" fontId="11" fillId="0" borderId="1" xfId="7" quotePrefix="1" applyNumberFormat="1" applyFont="1" applyBorder="1" applyAlignment="1">
      <alignment horizontal="center"/>
    </xf>
    <xf numFmtId="1" fontId="11" fillId="0" borderId="1" xfId="6" quotePrefix="1" applyNumberFormat="1" applyFont="1" applyBorder="1" applyAlignment="1">
      <alignment horizontal="center"/>
    </xf>
    <xf numFmtId="165" fontId="40" fillId="0" borderId="1" xfId="0" applyNumberFormat="1" applyFont="1" applyBorder="1" applyAlignment="1">
      <alignment horizontal="left"/>
    </xf>
    <xf numFmtId="0" fontId="18" fillId="0" borderId="1" xfId="6" applyFont="1" applyBorder="1" applyAlignment="1">
      <alignment horizontal="center"/>
    </xf>
    <xf numFmtId="0" fontId="11" fillId="0" borderId="1" xfId="6" quotePrefix="1" applyFont="1" applyBorder="1" applyAlignment="1">
      <alignment horizontal="center"/>
    </xf>
    <xf numFmtId="1" fontId="40" fillId="0" borderId="1" xfId="5" applyNumberFormat="1" applyFont="1" applyBorder="1" applyAlignment="1">
      <alignment horizontal="center"/>
    </xf>
    <xf numFmtId="49" fontId="25" fillId="0" borderId="1" xfId="0" applyNumberFormat="1" applyFont="1" applyBorder="1"/>
    <xf numFmtId="49" fontId="18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2" fillId="0" borderId="1" xfId="6" applyFont="1" applyBorder="1"/>
    <xf numFmtId="0" fontId="40" fillId="0" borderId="1" xfId="0" applyFont="1" applyBorder="1" applyAlignment="1">
      <alignment horizontal="left" vertical="top"/>
    </xf>
    <xf numFmtId="164" fontId="40" fillId="2" borderId="1" xfId="0" applyNumberFormat="1" applyFont="1" applyFill="1" applyBorder="1" applyAlignment="1">
      <alignment horizontal="left"/>
    </xf>
    <xf numFmtId="0" fontId="18" fillId="0" borderId="1" xfId="0" quotePrefix="1" applyFont="1" applyBorder="1"/>
    <xf numFmtId="49" fontId="19" fillId="0" borderId="1" xfId="7" quotePrefix="1" applyNumberFormat="1" applyBorder="1"/>
    <xf numFmtId="0" fontId="4" fillId="2" borderId="1" xfId="6" quotePrefix="1" applyFont="1" applyFill="1" applyBorder="1" applyAlignment="1">
      <alignment horizontal="center"/>
    </xf>
    <xf numFmtId="0" fontId="46" fillId="0" borderId="1" xfId="7" applyFont="1" applyBorder="1" applyAlignment="1">
      <alignment horizontal="center"/>
    </xf>
    <xf numFmtId="1" fontId="2" fillId="0" borderId="1" xfId="7" applyNumberFormat="1" applyFont="1" applyBorder="1" applyAlignment="1">
      <alignment horizontal="center"/>
    </xf>
    <xf numFmtId="49" fontId="40" fillId="0" borderId="1" xfId="6" applyNumberFormat="1" applyFont="1" applyBorder="1"/>
    <xf numFmtId="0" fontId="54" fillId="0" borderId="1" xfId="7" applyFont="1" applyBorder="1"/>
    <xf numFmtId="0" fontId="46" fillId="0" borderId="1" xfId="7" applyFont="1" applyBorder="1"/>
    <xf numFmtId="0" fontId="55" fillId="0" borderId="1" xfId="7" applyFont="1" applyBorder="1"/>
    <xf numFmtId="164" fontId="40" fillId="0" borderId="1" xfId="7" applyNumberFormat="1" applyFont="1" applyBorder="1" applyAlignment="1">
      <alignment horizontal="left"/>
    </xf>
    <xf numFmtId="49" fontId="46" fillId="0" borderId="1" xfId="7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49" fontId="12" fillId="0" borderId="1" xfId="3" applyNumberFormat="1" applyFill="1" applyBorder="1" applyAlignment="1" applyProtection="1">
      <alignment horizontal="left"/>
    </xf>
    <xf numFmtId="49" fontId="14" fillId="0" borderId="1" xfId="4" applyNumberFormat="1" applyFill="1" applyBorder="1" applyAlignment="1" applyProtection="1">
      <alignment horizontal="left"/>
    </xf>
    <xf numFmtId="166" fontId="19" fillId="0" borderId="1" xfId="7" applyNumberFormat="1" applyBorder="1" applyAlignment="1">
      <alignment horizontal="center"/>
    </xf>
    <xf numFmtId="14" fontId="6" fillId="0" borderId="1" xfId="0" applyNumberFormat="1" applyFont="1" applyBorder="1"/>
    <xf numFmtId="49" fontId="17" fillId="0" borderId="1" xfId="5" applyNumberFormat="1" applyFont="1" applyBorder="1" applyAlignment="1"/>
    <xf numFmtId="0" fontId="21" fillId="0" borderId="1" xfId="0" applyFont="1" applyBorder="1"/>
    <xf numFmtId="14" fontId="18" fillId="0" borderId="1" xfId="0" applyNumberFormat="1" applyFont="1" applyBorder="1"/>
    <xf numFmtId="0" fontId="40" fillId="0" borderId="1" xfId="0" quotePrefix="1" applyFont="1" applyBorder="1" applyAlignment="1">
      <alignment horizontal="left"/>
    </xf>
    <xf numFmtId="49" fontId="44" fillId="0" borderId="1" xfId="0" quotePrefix="1" applyNumberFormat="1" applyFont="1" applyBorder="1"/>
    <xf numFmtId="1" fontId="44" fillId="0" borderId="1" xfId="0" applyNumberFormat="1" applyFont="1" applyBorder="1" applyAlignment="1">
      <alignment horizontal="center"/>
    </xf>
    <xf numFmtId="1" fontId="41" fillId="0" borderId="0" xfId="1" applyNumberFormat="1" applyFont="1" applyAlignment="1">
      <alignment horizontal="center"/>
    </xf>
    <xf numFmtId="1" fontId="40" fillId="0" borderId="1" xfId="6" quotePrefix="1" applyNumberFormat="1" applyFont="1" applyBorder="1" applyAlignment="1">
      <alignment horizontal="center"/>
    </xf>
    <xf numFmtId="1" fontId="40" fillId="0" borderId="1" xfId="6" applyNumberFormat="1" applyFont="1" applyBorder="1" applyAlignment="1">
      <alignment horizontal="center"/>
    </xf>
    <xf numFmtId="14" fontId="46" fillId="0" borderId="1" xfId="7" applyNumberFormat="1" applyFont="1" applyBorder="1"/>
    <xf numFmtId="1" fontId="19" fillId="0" borderId="1" xfId="7" applyNumberFormat="1" applyBorder="1" applyAlignment="1">
      <alignment horizontal="center"/>
    </xf>
    <xf numFmtId="49" fontId="1" fillId="0" borderId="1" xfId="6" applyNumberFormat="1" applyBorder="1"/>
    <xf numFmtId="0" fontId="5" fillId="0" borderId="1" xfId="7" applyFont="1" applyBorder="1"/>
    <xf numFmtId="0" fontId="4" fillId="0" borderId="1" xfId="0" quotePrefix="1" applyFont="1" applyBorder="1" applyAlignment="1">
      <alignment horizontal="left"/>
    </xf>
    <xf numFmtId="0" fontId="38" fillId="0" borderId="1" xfId="3" applyFont="1" applyFill="1" applyBorder="1" applyAlignment="1" applyProtection="1">
      <alignment horizontal="left"/>
    </xf>
    <xf numFmtId="1" fontId="10" fillId="0" borderId="1" xfId="6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10" fillId="0" borderId="0" xfId="6" applyNumberFormat="1" applyFont="1" applyAlignment="1">
      <alignment horizontal="center"/>
    </xf>
    <xf numFmtId="1" fontId="4" fillId="0" borderId="1" xfId="6" applyNumberFormat="1" applyFont="1" applyBorder="1" applyAlignment="1">
      <alignment horizontal="left"/>
    </xf>
    <xf numFmtId="1" fontId="37" fillId="0" borderId="0" xfId="0" applyNumberFormat="1" applyFont="1" applyAlignment="1">
      <alignment horizontal="center"/>
    </xf>
    <xf numFmtId="1" fontId="11" fillId="0" borderId="1" xfId="3" applyNumberFormat="1" applyFont="1" applyFill="1" applyBorder="1" applyAlignment="1" applyProtection="1">
      <alignment horizontal="left"/>
    </xf>
    <xf numFmtId="0" fontId="32" fillId="0" borderId="1" xfId="11" applyBorder="1" applyAlignment="1"/>
    <xf numFmtId="164" fontId="11" fillId="0" borderId="1" xfId="6" applyNumberFormat="1" applyFont="1" applyBorder="1" applyAlignment="1">
      <alignment horizontal="left"/>
    </xf>
    <xf numFmtId="164" fontId="4" fillId="0" borderId="1" xfId="6" applyNumberFormat="1" applyFont="1" applyBorder="1" applyAlignment="1">
      <alignment horizontal="left"/>
    </xf>
    <xf numFmtId="0" fontId="9" fillId="0" borderId="1" xfId="6" applyFont="1" applyBorder="1" applyAlignment="1">
      <alignment horizontal="left"/>
    </xf>
    <xf numFmtId="0" fontId="10" fillId="0" borderId="1" xfId="6" applyFont="1" applyBorder="1" applyAlignment="1">
      <alignment horizontal="left"/>
    </xf>
    <xf numFmtId="0" fontId="16" fillId="0" borderId="1" xfId="12" applyFont="1" applyBorder="1" applyAlignment="1">
      <alignment horizontal="left"/>
    </xf>
    <xf numFmtId="0" fontId="51" fillId="0" borderId="1" xfId="6" applyFont="1" applyBorder="1" applyAlignment="1">
      <alignment horizontal="left"/>
    </xf>
    <xf numFmtId="1" fontId="40" fillId="0" borderId="0" xfId="0" applyNumberFormat="1" applyFont="1" applyAlignment="1">
      <alignment horizontal="center"/>
    </xf>
    <xf numFmtId="1" fontId="5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0" fontId="58" fillId="0" borderId="1" xfId="2" applyFont="1" applyBorder="1" applyAlignment="1">
      <alignment horizontal="left"/>
    </xf>
    <xf numFmtId="0" fontId="59" fillId="0" borderId="1" xfId="2" applyFont="1" applyBorder="1" applyAlignment="1">
      <alignment horizontal="left"/>
    </xf>
    <xf numFmtId="49" fontId="37" fillId="0" borderId="1" xfId="0" applyNumberFormat="1" applyFont="1" applyBorder="1"/>
    <xf numFmtId="0" fontId="37" fillId="0" borderId="1" xfId="0" applyFont="1" applyBorder="1"/>
    <xf numFmtId="0" fontId="40" fillId="2" borderId="1" xfId="0" applyFont="1" applyFill="1" applyBorder="1" applyAlignment="1">
      <alignment horizontal="left"/>
    </xf>
    <xf numFmtId="1" fontId="4" fillId="2" borderId="1" xfId="6" applyNumberFormat="1" applyFont="1" applyFill="1" applyBorder="1" applyAlignment="1">
      <alignment horizontal="center"/>
    </xf>
    <xf numFmtId="49" fontId="4" fillId="2" borderId="1" xfId="6" quotePrefix="1" applyNumberFormat="1" applyFont="1" applyFill="1" applyBorder="1" applyAlignment="1">
      <alignment horizontal="left"/>
    </xf>
    <xf numFmtId="0" fontId="4" fillId="2" borderId="1" xfId="6" applyFont="1" applyFill="1" applyBorder="1" applyAlignment="1">
      <alignment horizontal="left"/>
    </xf>
    <xf numFmtId="164" fontId="4" fillId="2" borderId="1" xfId="6" applyNumberFormat="1" applyFont="1" applyFill="1" applyBorder="1" applyAlignment="1">
      <alignment horizontal="left"/>
    </xf>
    <xf numFmtId="0" fontId="6" fillId="0" borderId="1" xfId="6" applyFont="1" applyBorder="1" applyAlignment="1">
      <alignment vertical="center"/>
    </xf>
    <xf numFmtId="1" fontId="22" fillId="0" borderId="0" xfId="0" applyNumberFormat="1" applyFont="1" applyAlignment="1">
      <alignment horizontal="center"/>
    </xf>
    <xf numFmtId="0" fontId="40" fillId="3" borderId="1" xfId="8" applyFont="1" applyFill="1" applyBorder="1"/>
    <xf numFmtId="0" fontId="46" fillId="3" borderId="1" xfId="8" applyFont="1" applyFill="1" applyBorder="1"/>
    <xf numFmtId="1" fontId="33" fillId="0" borderId="0" xfId="5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49" fontId="4" fillId="0" borderId="0" xfId="0" quotePrefix="1" applyNumberFormat="1" applyFont="1" applyAlignment="1">
      <alignment horizontal="left"/>
    </xf>
    <xf numFmtId="0" fontId="13" fillId="0" borderId="0" xfId="3" applyFont="1" applyFill="1" applyBorder="1" applyAlignment="1" applyProtection="1">
      <alignment horizontal="left"/>
    </xf>
    <xf numFmtId="164" fontId="4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" fontId="4" fillId="0" borderId="0" xfId="0" quotePrefix="1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53" fillId="0" borderId="1" xfId="0" applyFont="1" applyBorder="1" applyAlignment="1">
      <alignment horizontal="left" vertical="top"/>
    </xf>
    <xf numFmtId="2" fontId="53" fillId="0" borderId="1" xfId="0" applyNumberFormat="1" applyFont="1" applyBorder="1"/>
    <xf numFmtId="1" fontId="21" fillId="0" borderId="1" xfId="0" applyNumberFormat="1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37" fillId="2" borderId="1" xfId="0" applyNumberFormat="1" applyFont="1" applyFill="1" applyBorder="1" applyAlignment="1">
      <alignment horizontal="center"/>
    </xf>
    <xf numFmtId="0" fontId="40" fillId="2" borderId="1" xfId="0" applyFont="1" applyFill="1" applyBorder="1" applyAlignment="1">
      <alignment horizontal="center"/>
    </xf>
    <xf numFmtId="1" fontId="40" fillId="2" borderId="1" xfId="0" applyNumberFormat="1" applyFont="1" applyFill="1" applyBorder="1" applyAlignment="1">
      <alignment horizontal="center"/>
    </xf>
    <xf numFmtId="49" fontId="40" fillId="2" borderId="1" xfId="0" quotePrefix="1" applyNumberFormat="1" applyFont="1" applyFill="1" applyBorder="1" applyAlignment="1">
      <alignment horizontal="left"/>
    </xf>
    <xf numFmtId="0" fontId="40" fillId="2" borderId="1" xfId="3" applyFont="1" applyFill="1" applyBorder="1" applyAlignment="1" applyProtection="1">
      <alignment horizontal="left"/>
    </xf>
    <xf numFmtId="0" fontId="60" fillId="0" borderId="1" xfId="2" applyFont="1" applyBorder="1" applyAlignment="1">
      <alignment horizontal="left"/>
    </xf>
    <xf numFmtId="49" fontId="18" fillId="3" borderId="1" xfId="0" quotePrefix="1" applyNumberFormat="1" applyFont="1" applyFill="1" applyBorder="1" applyAlignment="1">
      <alignment horizontal="left"/>
    </xf>
    <xf numFmtId="165" fontId="18" fillId="3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164" fontId="11" fillId="2" borderId="1" xfId="0" applyNumberFormat="1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left"/>
    </xf>
    <xf numFmtId="49" fontId="41" fillId="0" borderId="1" xfId="1" applyNumberFormat="1" applyFont="1" applyBorder="1"/>
    <xf numFmtId="0" fontId="12" fillId="2" borderId="1" xfId="3" applyFill="1" applyBorder="1" applyAlignment="1" applyProtection="1">
      <alignment horizontal="left"/>
    </xf>
    <xf numFmtId="0" fontId="4" fillId="2" borderId="1" xfId="0" quotePrefix="1" applyFont="1" applyFill="1" applyBorder="1" applyAlignment="1">
      <alignment horizontal="left"/>
    </xf>
    <xf numFmtId="1" fontId="12" fillId="2" borderId="1" xfId="3" applyNumberFormat="1" applyFill="1" applyBorder="1" applyAlignment="1" applyProtection="1">
      <alignment horizontal="left"/>
    </xf>
    <xf numFmtId="1" fontId="18" fillId="0" borderId="1" xfId="0" quotePrefix="1" applyNumberFormat="1" applyFont="1" applyBorder="1" applyAlignment="1">
      <alignment horizontal="center"/>
    </xf>
    <xf numFmtId="1" fontId="38" fillId="2" borderId="1" xfId="3" applyNumberFormat="1" applyFont="1" applyFill="1" applyBorder="1" applyAlignment="1" applyProtection="1">
      <alignment horizontal="left"/>
    </xf>
    <xf numFmtId="0" fontId="10" fillId="2" borderId="1" xfId="0" applyFont="1" applyFill="1" applyBorder="1" applyAlignment="1">
      <alignment horizontal="left"/>
    </xf>
    <xf numFmtId="1" fontId="40" fillId="2" borderId="1" xfId="3" applyNumberFormat="1" applyFont="1" applyFill="1" applyBorder="1" applyAlignment="1" applyProtection="1">
      <alignment horizontal="left"/>
    </xf>
    <xf numFmtId="49" fontId="11" fillId="2" borderId="1" xfId="0" quotePrefix="1" applyNumberFormat="1" applyFont="1" applyFill="1" applyBorder="1" applyAlignment="1">
      <alignment horizontal="left"/>
    </xf>
    <xf numFmtId="49" fontId="38" fillId="2" borderId="1" xfId="3" applyNumberFormat="1" applyFont="1" applyFill="1" applyBorder="1" applyAlignment="1" applyProtection="1">
      <alignment horizontal="left"/>
    </xf>
    <xf numFmtId="1" fontId="31" fillId="0" borderId="1" xfId="1" applyNumberFormat="1" applyFont="1" applyBorder="1" applyAlignment="1">
      <alignment horizontal="center"/>
    </xf>
    <xf numFmtId="0" fontId="3" fillId="0" borderId="1" xfId="6" applyFont="1" applyBorder="1"/>
    <xf numFmtId="14" fontId="1" fillId="0" borderId="1" xfId="6" applyNumberFormat="1" applyBorder="1"/>
    <xf numFmtId="1" fontId="4" fillId="2" borderId="0" xfId="0" applyNumberFormat="1" applyFont="1" applyFill="1" applyAlignment="1">
      <alignment horizontal="center"/>
    </xf>
    <xf numFmtId="49" fontId="12" fillId="2" borderId="1" xfId="3" applyNumberFormat="1" applyFill="1" applyBorder="1" applyAlignment="1" applyProtection="1">
      <alignment horizontal="left"/>
    </xf>
    <xf numFmtId="49" fontId="14" fillId="0" borderId="1" xfId="4" quotePrefix="1" applyNumberFormat="1" applyBorder="1" applyAlignment="1"/>
    <xf numFmtId="0" fontId="29" fillId="0" borderId="1" xfId="8" applyFont="1" applyBorder="1"/>
    <xf numFmtId="0" fontId="52" fillId="0" borderId="1" xfId="0" applyFont="1" applyBorder="1" applyAlignment="1">
      <alignment horizontal="left" vertical="top" wrapText="1"/>
    </xf>
    <xf numFmtId="0" fontId="52" fillId="0" borderId="1" xfId="0" applyFont="1" applyBorder="1"/>
    <xf numFmtId="2" fontId="52" fillId="0" borderId="1" xfId="0" applyNumberFormat="1" applyFont="1" applyBorder="1"/>
    <xf numFmtId="49" fontId="52" fillId="0" borderId="1" xfId="0" quotePrefix="1" applyNumberFormat="1" applyFont="1" applyBorder="1" applyAlignment="1">
      <alignment horizontal="center" vertical="center"/>
    </xf>
    <xf numFmtId="0" fontId="13" fillId="2" borderId="1" xfId="3" applyNumberFormat="1" applyFont="1" applyFill="1" applyBorder="1" applyAlignment="1" applyProtection="1">
      <alignment horizontal="left"/>
    </xf>
    <xf numFmtId="0" fontId="52" fillId="0" borderId="1" xfId="0" applyFont="1" applyBorder="1" applyAlignment="1">
      <alignment vertical="top" wrapText="1"/>
    </xf>
    <xf numFmtId="0" fontId="31" fillId="0" borderId="1" xfId="0" applyFont="1" applyBorder="1" applyAlignment="1">
      <alignment vertical="top" wrapText="1"/>
    </xf>
    <xf numFmtId="0" fontId="31" fillId="0" borderId="1" xfId="0" applyFont="1" applyBorder="1" applyAlignment="1">
      <alignment horizontal="left" vertical="top" wrapText="1"/>
    </xf>
    <xf numFmtId="0" fontId="31" fillId="0" borderId="1" xfId="0" applyFont="1" applyBorder="1" applyAlignment="1">
      <alignment horizontal="left" vertical="top"/>
    </xf>
    <xf numFmtId="0" fontId="18" fillId="0" borderId="1" xfId="0" quotePrefix="1" applyFont="1" applyBorder="1" applyAlignment="1">
      <alignment horizontal="center" vertical="top"/>
    </xf>
    <xf numFmtId="1" fontId="18" fillId="3" borderId="1" xfId="0" applyNumberFormat="1" applyFont="1" applyFill="1" applyBorder="1" applyAlignment="1">
      <alignment horizontal="center" vertical="top"/>
    </xf>
    <xf numFmtId="0" fontId="18" fillId="0" borderId="1" xfId="0" applyFont="1" applyBorder="1" applyAlignment="1">
      <alignment vertical="top"/>
    </xf>
    <xf numFmtId="2" fontId="18" fillId="0" borderId="1" xfId="0" applyNumberFormat="1" applyFont="1" applyBorder="1"/>
    <xf numFmtId="1" fontId="18" fillId="0" borderId="1" xfId="0" applyNumberFormat="1" applyFont="1" applyBorder="1" applyAlignment="1">
      <alignment horizontal="center" vertical="top"/>
    </xf>
    <xf numFmtId="0" fontId="11" fillId="0" borderId="1" xfId="8" applyFont="1" applyBorder="1" applyAlignment="1">
      <alignment horizontal="center"/>
    </xf>
    <xf numFmtId="0" fontId="11" fillId="3" borderId="1" xfId="8" applyFont="1" applyFill="1" applyBorder="1" applyAlignment="1">
      <alignment horizontal="center"/>
    </xf>
    <xf numFmtId="49" fontId="19" fillId="0" borderId="1" xfId="2" quotePrefix="1" applyNumberFormat="1" applyFont="1" applyBorder="1"/>
    <xf numFmtId="49" fontId="18" fillId="0" borderId="1" xfId="7" applyNumberFormat="1" applyFont="1" applyBorder="1" applyAlignment="1">
      <alignment horizontal="center"/>
    </xf>
    <xf numFmtId="1" fontId="18" fillId="0" borderId="1" xfId="7" applyNumberFormat="1" applyFont="1" applyBorder="1" applyAlignment="1">
      <alignment horizontal="center"/>
    </xf>
    <xf numFmtId="1" fontId="18" fillId="0" borderId="1" xfId="6" applyNumberFormat="1" applyFont="1" applyBorder="1" applyAlignment="1">
      <alignment horizontal="center"/>
    </xf>
    <xf numFmtId="0" fontId="18" fillId="0" borderId="1" xfId="0" quotePrefix="1" applyFont="1" applyBorder="1" applyAlignment="1">
      <alignment horizontal="center" wrapText="1"/>
    </xf>
    <xf numFmtId="1" fontId="11" fillId="0" borderId="1" xfId="0" quotePrefix="1" applyNumberFormat="1" applyFont="1" applyBorder="1" applyAlignment="1">
      <alignment horizontal="center" vertical="top"/>
    </xf>
    <xf numFmtId="14" fontId="2" fillId="0" borderId="1" xfId="0" applyNumberFormat="1" applyFont="1" applyBorder="1" applyAlignment="1">
      <alignment vertical="center"/>
    </xf>
    <xf numFmtId="0" fontId="4" fillId="2" borderId="0" xfId="0" applyFont="1" applyFill="1" applyAlignment="1">
      <alignment horizontal="left"/>
    </xf>
    <xf numFmtId="49" fontId="19" fillId="0" borderId="0" xfId="7" applyNumberFormat="1"/>
    <xf numFmtId="0" fontId="6" fillId="0" borderId="0" xfId="0" applyFont="1" applyAlignment="1">
      <alignment vertical="center"/>
    </xf>
    <xf numFmtId="49" fontId="14" fillId="0" borderId="1" xfId="4" applyNumberFormat="1" applyFill="1" applyBorder="1" applyAlignment="1"/>
    <xf numFmtId="49" fontId="18" fillId="0" borderId="0" xfId="0" applyNumberFormat="1" applyFont="1"/>
    <xf numFmtId="49" fontId="50" fillId="0" borderId="1" xfId="10" quotePrefix="1" applyNumberFormat="1" applyFont="1" applyBorder="1"/>
    <xf numFmtId="49" fontId="13" fillId="0" borderId="1" xfId="3" applyNumberFormat="1" applyFont="1" applyFill="1" applyBorder="1" applyAlignment="1" applyProtection="1">
      <alignment horizontal="left"/>
    </xf>
    <xf numFmtId="0" fontId="11" fillId="2" borderId="1" xfId="0" applyFont="1" applyFill="1" applyBorder="1" applyAlignment="1">
      <alignment horizontal="center"/>
    </xf>
    <xf numFmtId="1" fontId="11" fillId="2" borderId="1" xfId="0" applyNumberFormat="1" applyFont="1" applyFill="1" applyBorder="1" applyAlignment="1">
      <alignment horizontal="center"/>
    </xf>
    <xf numFmtId="0" fontId="61" fillId="0" borderId="1" xfId="3" applyNumberFormat="1" applyFont="1" applyFill="1" applyBorder="1" applyAlignment="1" applyProtection="1">
      <alignment horizontal="left"/>
    </xf>
    <xf numFmtId="49" fontId="4" fillId="5" borderId="1" xfId="0" quotePrefix="1" applyNumberFormat="1" applyFont="1" applyFill="1" applyBorder="1" applyAlignment="1">
      <alignment horizontal="left"/>
    </xf>
    <xf numFmtId="0" fontId="61" fillId="5" borderId="1" xfId="3" applyNumberFormat="1" applyFont="1" applyFill="1" applyBorder="1" applyAlignment="1" applyProtection="1">
      <alignment horizontal="left"/>
    </xf>
    <xf numFmtId="49" fontId="38" fillId="0" borderId="1" xfId="3" applyNumberFormat="1" applyFont="1" applyFill="1" applyBorder="1" applyAlignment="1" applyProtection="1">
      <alignment horizontal="left"/>
    </xf>
    <xf numFmtId="0" fontId="18" fillId="0" borderId="1" xfId="0" applyFont="1" applyBorder="1" applyAlignment="1">
      <alignment horizontal="left"/>
    </xf>
    <xf numFmtId="1" fontId="40" fillId="0" borderId="1" xfId="0" quotePrefix="1" applyNumberFormat="1" applyFont="1" applyBorder="1" applyAlignment="1">
      <alignment horizontal="center"/>
    </xf>
    <xf numFmtId="49" fontId="44" fillId="0" borderId="1" xfId="0" applyNumberFormat="1" applyFont="1" applyBorder="1"/>
    <xf numFmtId="0" fontId="41" fillId="0" borderId="1" xfId="1" applyFont="1" applyBorder="1"/>
    <xf numFmtId="49" fontId="62" fillId="0" borderId="1" xfId="0" quotePrefix="1" applyNumberFormat="1" applyFont="1" applyBorder="1"/>
    <xf numFmtId="0" fontId="62" fillId="0" borderId="1" xfId="0" applyFont="1" applyBorder="1"/>
    <xf numFmtId="49" fontId="62" fillId="0" borderId="1" xfId="0" applyNumberFormat="1" applyFont="1" applyBorder="1" applyAlignment="1">
      <alignment horizontal="center"/>
    </xf>
    <xf numFmtId="49" fontId="44" fillId="0" borderId="1" xfId="0" quotePrefix="1" applyNumberFormat="1" applyFont="1" applyBorder="1" applyAlignment="1">
      <alignment horizontal="center"/>
    </xf>
    <xf numFmtId="0" fontId="40" fillId="0" borderId="1" xfId="6" quotePrefix="1" applyFont="1" applyBorder="1" applyAlignment="1">
      <alignment horizontal="center"/>
    </xf>
    <xf numFmtId="0" fontId="43" fillId="0" borderId="1" xfId="4" applyFont="1" applyBorder="1"/>
    <xf numFmtId="1" fontId="0" fillId="0" borderId="0" xfId="7" applyNumberFormat="1" applyFont="1" applyAlignment="1">
      <alignment horizontal="center"/>
    </xf>
    <xf numFmtId="49" fontId="11" fillId="0" borderId="1" xfId="7" applyNumberFormat="1" applyFont="1" applyBorder="1" applyAlignment="1">
      <alignment horizontal="center"/>
    </xf>
    <xf numFmtId="1" fontId="10" fillId="0" borderId="0" xfId="7" applyNumberFormat="1" applyFont="1" applyAlignment="1">
      <alignment horizontal="center"/>
    </xf>
    <xf numFmtId="14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center"/>
    </xf>
    <xf numFmtId="1" fontId="63" fillId="0" borderId="0" xfId="1" applyNumberFormat="1" applyFont="1" applyAlignment="1">
      <alignment horizontal="center"/>
    </xf>
    <xf numFmtId="49" fontId="64" fillId="0" borderId="1" xfId="7" applyNumberFormat="1" applyFont="1" applyBorder="1"/>
    <xf numFmtId="14" fontId="64" fillId="0" borderId="1" xfId="7" applyNumberFormat="1" applyFont="1" applyBorder="1"/>
    <xf numFmtId="1" fontId="37" fillId="0" borderId="1" xfId="6" applyNumberFormat="1" applyFont="1" applyBorder="1" applyAlignment="1">
      <alignment horizontal="center"/>
    </xf>
    <xf numFmtId="0" fontId="52" fillId="0" borderId="1" xfId="0" applyFont="1" applyBorder="1" applyAlignment="1">
      <alignment wrapText="1"/>
    </xf>
    <xf numFmtId="0" fontId="52" fillId="3" borderId="1" xfId="0" applyFont="1" applyFill="1" applyBorder="1" applyAlignment="1">
      <alignment horizontal="left" vertical="top" wrapText="1"/>
    </xf>
    <xf numFmtId="1" fontId="11" fillId="0" borderId="1" xfId="0" applyNumberFormat="1" applyFont="1" applyBorder="1" applyAlignment="1">
      <alignment horizontal="center" vertical="top"/>
    </xf>
    <xf numFmtId="2" fontId="0" fillId="0" borderId="1" xfId="0" applyNumberFormat="1" applyBorder="1"/>
    <xf numFmtId="1" fontId="11" fillId="0" borderId="0" xfId="0" applyNumberFormat="1" applyFont="1" applyAlignment="1">
      <alignment horizontal="center" vertical="top"/>
    </xf>
    <xf numFmtId="1" fontId="52" fillId="3" borderId="1" xfId="0" applyNumberFormat="1" applyFont="1" applyFill="1" applyBorder="1" applyAlignment="1">
      <alignment horizontal="center" vertical="center"/>
    </xf>
    <xf numFmtId="0" fontId="18" fillId="0" borderId="1" xfId="6" applyFont="1" applyBorder="1" applyAlignment="1">
      <alignment horizontal="left"/>
    </xf>
    <xf numFmtId="0" fontId="18" fillId="0" borderId="1" xfId="6" quotePrefix="1" applyFont="1" applyBorder="1" applyAlignment="1">
      <alignment horizontal="center"/>
    </xf>
    <xf numFmtId="1" fontId="11" fillId="0" borderId="1" xfId="1" applyNumberFormat="1" applyFont="1" applyBorder="1" applyAlignment="1">
      <alignment horizontal="center"/>
    </xf>
    <xf numFmtId="49" fontId="4" fillId="0" borderId="1" xfId="6" quotePrefix="1" applyNumberFormat="1" applyFont="1" applyBorder="1" applyAlignment="1">
      <alignment horizontal="left"/>
    </xf>
    <xf numFmtId="49" fontId="4" fillId="0" borderId="1" xfId="6" applyNumberFormat="1" applyFont="1" applyBorder="1" applyAlignment="1">
      <alignment horizontal="left"/>
    </xf>
    <xf numFmtId="0" fontId="4" fillId="0" borderId="1" xfId="6" applyFont="1" applyBorder="1" applyAlignment="1">
      <alignment horizontal="left"/>
    </xf>
    <xf numFmtId="1" fontId="11" fillId="4" borderId="1" xfId="0" applyNumberFormat="1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left"/>
    </xf>
    <xf numFmtId="1" fontId="11" fillId="2" borderId="1" xfId="0" quotePrefix="1" applyNumberFormat="1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/>
    </xf>
    <xf numFmtId="164" fontId="37" fillId="0" borderId="1" xfId="0" applyNumberFormat="1" applyFont="1" applyBorder="1" applyAlignment="1">
      <alignment horizontal="left"/>
    </xf>
    <xf numFmtId="0" fontId="53" fillId="0" borderId="1" xfId="0" applyFont="1" applyBorder="1"/>
    <xf numFmtId="0" fontId="13" fillId="0" borderId="1" xfId="3" applyNumberFormat="1" applyFont="1" applyFill="1" applyBorder="1" applyAlignment="1" applyProtection="1">
      <alignment horizontal="left"/>
    </xf>
    <xf numFmtId="49" fontId="12" fillId="0" borderId="0" xfId="3" applyNumberFormat="1" applyFill="1" applyBorder="1" applyAlignment="1" applyProtection="1">
      <alignment horizontal="left"/>
    </xf>
    <xf numFmtId="0" fontId="6" fillId="0" borderId="0" xfId="0" applyFont="1"/>
    <xf numFmtId="0" fontId="39" fillId="0" borderId="0" xfId="2" applyFont="1" applyAlignment="1">
      <alignment horizontal="left"/>
    </xf>
    <xf numFmtId="0" fontId="15" fillId="0" borderId="0" xfId="0" applyFont="1" applyAlignment="1">
      <alignment horizontal="center"/>
    </xf>
    <xf numFmtId="0" fontId="43" fillId="0" borderId="1" xfId="4" applyFont="1" applyBorder="1" applyAlignment="1">
      <alignment horizontal="left"/>
    </xf>
    <xf numFmtId="0" fontId="38" fillId="0" borderId="1" xfId="3" applyNumberFormat="1" applyFont="1" applyFill="1" applyBorder="1" applyAlignment="1" applyProtection="1">
      <alignment horizontal="left"/>
    </xf>
    <xf numFmtId="0" fontId="12" fillId="0" borderId="1" xfId="3" applyNumberFormat="1" applyFill="1" applyBorder="1" applyAlignment="1" applyProtection="1">
      <alignment horizontal="left"/>
    </xf>
    <xf numFmtId="1" fontId="5" fillId="0" borderId="1" xfId="1" applyNumberFormat="1" applyBorder="1"/>
    <xf numFmtId="49" fontId="14" fillId="0" borderId="1" xfId="4" applyNumberFormat="1" applyBorder="1" applyAlignment="1">
      <alignment horizontal="left"/>
    </xf>
    <xf numFmtId="49" fontId="65" fillId="0" borderId="1" xfId="0" quotePrefix="1" applyNumberFormat="1" applyFont="1" applyBorder="1" applyAlignment="1">
      <alignment horizontal="center" vertical="center"/>
    </xf>
    <xf numFmtId="49" fontId="25" fillId="0" borderId="1" xfId="0" quotePrefix="1" applyNumberFormat="1" applyFont="1" applyBorder="1" applyAlignment="1">
      <alignment horizontal="center"/>
    </xf>
    <xf numFmtId="0" fontId="53" fillId="0" borderId="1" xfId="0" applyFont="1" applyBorder="1" applyAlignment="1">
      <alignment vertical="top"/>
    </xf>
    <xf numFmtId="1" fontId="40" fillId="0" borderId="1" xfId="7" applyNumberFormat="1" applyFont="1" applyBorder="1" applyAlignment="1">
      <alignment horizontal="left"/>
    </xf>
    <xf numFmtId="1" fontId="36" fillId="0" borderId="0" xfId="0" applyNumberFormat="1" applyFont="1" applyAlignment="1">
      <alignment horizontal="center"/>
    </xf>
    <xf numFmtId="1" fontId="50" fillId="0" borderId="1" xfId="5" applyNumberFormat="1" applyFont="1" applyBorder="1" applyAlignment="1">
      <alignment horizontal="center"/>
    </xf>
    <xf numFmtId="1" fontId="17" fillId="0" borderId="0" xfId="5" applyNumberFormat="1" applyFont="1" applyAlignment="1">
      <alignment horizontal="center"/>
    </xf>
    <xf numFmtId="1" fontId="50" fillId="0" borderId="0" xfId="7" applyNumberFormat="1" applyFont="1" applyAlignment="1">
      <alignment horizontal="center"/>
    </xf>
    <xf numFmtId="0" fontId="6" fillId="0" borderId="2" xfId="0" applyFont="1" applyBorder="1" applyAlignment="1">
      <alignment vertical="center"/>
    </xf>
    <xf numFmtId="49" fontId="10" fillId="2" borderId="1" xfId="0" quotePrefix="1" applyNumberFormat="1" applyFont="1" applyFill="1" applyBorder="1" applyAlignment="1">
      <alignment horizontal="left"/>
    </xf>
    <xf numFmtId="0" fontId="4" fillId="0" borderId="1" xfId="2" applyFont="1" applyBorder="1" applyAlignment="1">
      <alignment horizontal="left"/>
    </xf>
    <xf numFmtId="49" fontId="14" fillId="2" borderId="1" xfId="4" applyNumberFormat="1" applyFill="1" applyBorder="1" applyAlignment="1">
      <alignment horizontal="left"/>
    </xf>
    <xf numFmtId="49" fontId="66" fillId="0" borderId="1" xfId="3" applyNumberFormat="1" applyFont="1" applyFill="1" applyBorder="1" applyAlignment="1" applyProtection="1">
      <alignment horizontal="left"/>
    </xf>
    <xf numFmtId="0" fontId="11" fillId="2" borderId="1" xfId="3" applyFont="1" applyFill="1" applyBorder="1" applyAlignment="1" applyProtection="1">
      <alignment horizontal="left"/>
    </xf>
    <xf numFmtId="0" fontId="36" fillId="0" borderId="1" xfId="0" applyFont="1" applyBorder="1" applyAlignment="1">
      <alignment horizontal="left"/>
    </xf>
    <xf numFmtId="0" fontId="40" fillId="0" borderId="1" xfId="2" applyFont="1" applyBorder="1" applyAlignment="1">
      <alignment horizontal="left"/>
    </xf>
    <xf numFmtId="0" fontId="57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1" fontId="67" fillId="2" borderId="1" xfId="4" applyNumberFormat="1" applyFont="1" applyFill="1" applyBorder="1" applyAlignment="1" applyProtection="1">
      <alignment horizontal="left"/>
    </xf>
    <xf numFmtId="14" fontId="4" fillId="2" borderId="1" xfId="0" applyNumberFormat="1" applyFont="1" applyFill="1" applyBorder="1" applyAlignment="1">
      <alignment horizontal="left"/>
    </xf>
    <xf numFmtId="0" fontId="66" fillId="2" borderId="1" xfId="3" applyFont="1" applyFill="1" applyBorder="1" applyAlignment="1" applyProtection="1">
      <alignment horizontal="left"/>
    </xf>
    <xf numFmtId="0" fontId="18" fillId="0" borderId="1" xfId="2" applyFont="1" applyBorder="1"/>
    <xf numFmtId="49" fontId="66" fillId="2" borderId="1" xfId="3" applyNumberFormat="1" applyFont="1" applyFill="1" applyBorder="1" applyAlignment="1" applyProtection="1">
      <alignment horizontal="left"/>
    </xf>
    <xf numFmtId="0" fontId="14" fillId="2" borderId="1" xfId="4" applyFill="1" applyBorder="1" applyAlignment="1" applyProtection="1">
      <alignment horizontal="left"/>
    </xf>
    <xf numFmtId="49" fontId="1" fillId="0" borderId="1" xfId="6" quotePrefix="1" applyNumberFormat="1" applyBorder="1"/>
    <xf numFmtId="0" fontId="26" fillId="3" borderId="1" xfId="0" applyFont="1" applyFill="1" applyBorder="1" applyAlignment="1">
      <alignment horizontal="left"/>
    </xf>
    <xf numFmtId="0" fontId="27" fillId="3" borderId="1" xfId="0" applyFont="1" applyFill="1" applyBorder="1" applyAlignment="1">
      <alignment horizontal="left"/>
    </xf>
    <xf numFmtId="0" fontId="12" fillId="0" borderId="1" xfId="3" quotePrefix="1" applyFill="1" applyBorder="1" applyAlignment="1" applyProtection="1">
      <alignment horizontal="left"/>
    </xf>
    <xf numFmtId="0" fontId="68" fillId="3" borderId="1" xfId="0" applyFont="1" applyFill="1" applyBorder="1" applyAlignment="1">
      <alignment horizontal="left" vertical="top"/>
    </xf>
    <xf numFmtId="0" fontId="52" fillId="3" borderId="1" xfId="0" applyFont="1" applyFill="1" applyBorder="1" applyAlignment="1">
      <alignment horizontal="left" vertical="top"/>
    </xf>
    <xf numFmtId="0" fontId="14" fillId="0" borderId="1" xfId="4" applyNumberFormat="1" applyFill="1" applyBorder="1" applyAlignment="1" applyProtection="1">
      <alignment horizontal="left"/>
    </xf>
    <xf numFmtId="166" fontId="35" fillId="0" borderId="1" xfId="0" applyNumberFormat="1" applyFont="1" applyBorder="1" applyAlignment="1">
      <alignment horizontal="center" vertical="center" textRotation="90"/>
    </xf>
    <xf numFmtId="166" fontId="4" fillId="0" borderId="1" xfId="0" applyNumberFormat="1" applyFont="1" applyBorder="1" applyAlignment="1">
      <alignment horizontal="center"/>
    </xf>
    <xf numFmtId="166" fontId="4" fillId="0" borderId="1" xfId="0" quotePrefix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3" borderId="1" xfId="0" applyNumberFormat="1" applyFill="1" applyBorder="1"/>
    <xf numFmtId="166" fontId="2" fillId="0" borderId="1" xfId="0" quotePrefix="1" applyNumberFormat="1" applyFont="1" applyBorder="1" applyAlignment="1">
      <alignment horizontal="center"/>
    </xf>
    <xf numFmtId="166" fontId="0" fillId="0" borderId="1" xfId="0" quotePrefix="1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3" borderId="1" xfId="0" applyNumberFormat="1" applyFont="1" applyFill="1" applyBorder="1"/>
    <xf numFmtId="166" fontId="19" fillId="0" borderId="1" xfId="8" applyNumberFormat="1" applyBorder="1" applyAlignment="1">
      <alignment horizontal="center"/>
    </xf>
    <xf numFmtId="166" fontId="36" fillId="0" borderId="1" xfId="0" applyNumberFormat="1" applyFont="1" applyBorder="1" applyAlignment="1">
      <alignment horizontal="center" vertical="center" textRotation="90"/>
    </xf>
    <xf numFmtId="166" fontId="4" fillId="2" borderId="1" xfId="0" quotePrefix="1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166" fontId="19" fillId="3" borderId="1" xfId="8" applyNumberFormat="1" applyFill="1" applyBorder="1" applyAlignment="1">
      <alignment horizontal="center"/>
    </xf>
    <xf numFmtId="166" fontId="30" fillId="0" borderId="1" xfId="0" applyNumberFormat="1" applyFont="1" applyBorder="1" applyAlignment="1">
      <alignment horizontal="center" vertical="center"/>
    </xf>
    <xf numFmtId="166" fontId="18" fillId="0" borderId="1" xfId="0" applyNumberFormat="1" applyFont="1" applyBorder="1" applyAlignment="1">
      <alignment horizontal="center" vertical="center"/>
    </xf>
    <xf numFmtId="166" fontId="44" fillId="0" borderId="1" xfId="0" applyNumberFormat="1" applyFont="1" applyBorder="1" applyAlignment="1">
      <alignment horizontal="center"/>
    </xf>
    <xf numFmtId="166" fontId="46" fillId="0" borderId="1" xfId="8" applyNumberFormat="1" applyFont="1" applyBorder="1" applyAlignment="1">
      <alignment horizontal="center"/>
    </xf>
    <xf numFmtId="166" fontId="4" fillId="3" borderId="1" xfId="0" applyNumberFormat="1" applyFont="1" applyFill="1" applyBorder="1" applyAlignment="1">
      <alignment horizontal="center"/>
    </xf>
    <xf numFmtId="166" fontId="11" fillId="0" borderId="1" xfId="0" quotePrefix="1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166" fontId="18" fillId="0" borderId="1" xfId="0" applyNumberFormat="1" applyFont="1" applyBorder="1" applyAlignment="1">
      <alignment horizontal="center"/>
    </xf>
    <xf numFmtId="166" fontId="40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top"/>
    </xf>
    <xf numFmtId="166" fontId="40" fillId="0" borderId="1" xfId="0" applyNumberFormat="1" applyFont="1" applyBorder="1" applyAlignment="1">
      <alignment horizontal="center"/>
    </xf>
    <xf numFmtId="166" fontId="48" fillId="0" borderId="1" xfId="0" applyNumberFormat="1" applyFont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center"/>
    </xf>
    <xf numFmtId="166" fontId="11" fillId="3" borderId="1" xfId="0" quotePrefix="1" applyNumberFormat="1" applyFont="1" applyFill="1" applyBorder="1" applyAlignment="1">
      <alignment horizontal="center"/>
    </xf>
    <xf numFmtId="166" fontId="4" fillId="4" borderId="1" xfId="0" applyNumberFormat="1" applyFont="1" applyFill="1" applyBorder="1" applyAlignment="1">
      <alignment horizontal="center"/>
    </xf>
    <xf numFmtId="166" fontId="4" fillId="4" borderId="1" xfId="0" quotePrefix="1" applyNumberFormat="1" applyFont="1" applyFill="1" applyBorder="1" applyAlignment="1">
      <alignment horizontal="center"/>
    </xf>
    <xf numFmtId="166" fontId="4" fillId="3" borderId="1" xfId="0" quotePrefix="1" applyNumberFormat="1" applyFont="1" applyFill="1" applyBorder="1" applyAlignment="1">
      <alignment horizontal="center"/>
    </xf>
    <xf numFmtId="166" fontId="18" fillId="3" borderId="1" xfId="0" applyNumberFormat="1" applyFont="1" applyFill="1" applyBorder="1" applyAlignment="1">
      <alignment horizontal="center"/>
    </xf>
    <xf numFmtId="166" fontId="20" fillId="0" borderId="1" xfId="0" applyNumberFormat="1" applyFont="1" applyBorder="1" applyAlignment="1">
      <alignment horizontal="center"/>
    </xf>
    <xf numFmtId="166" fontId="0" fillId="0" borderId="1" xfId="0" applyNumberFormat="1" applyBorder="1"/>
    <xf numFmtId="166" fontId="45" fillId="0" borderId="1" xfId="0" applyNumberFormat="1" applyFont="1" applyBorder="1" applyAlignment="1">
      <alignment horizontal="center" vertical="center"/>
    </xf>
    <xf numFmtId="166" fontId="2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top"/>
    </xf>
    <xf numFmtId="166" fontId="46" fillId="0" borderId="1" xfId="7" applyNumberFormat="1" applyFont="1" applyBorder="1" applyAlignment="1">
      <alignment horizontal="center"/>
    </xf>
    <xf numFmtId="166" fontId="22" fillId="0" borderId="1" xfId="0" applyNumberFormat="1" applyFont="1" applyBorder="1" applyAlignment="1">
      <alignment horizontal="center"/>
    </xf>
    <xf numFmtId="166" fontId="56" fillId="0" borderId="1" xfId="7" applyNumberFormat="1" applyFont="1" applyBorder="1" applyAlignment="1">
      <alignment horizontal="center"/>
    </xf>
    <xf numFmtId="166" fontId="19" fillId="3" borderId="1" xfId="2" applyNumberFormat="1" applyFont="1" applyFill="1" applyBorder="1" applyAlignment="1">
      <alignment horizontal="center"/>
    </xf>
    <xf numFmtId="166" fontId="11" fillId="0" borderId="1" xfId="6" applyNumberFormat="1" applyFont="1" applyBorder="1" applyAlignment="1">
      <alignment horizontal="center"/>
    </xf>
    <xf numFmtId="166" fontId="40" fillId="0" borderId="1" xfId="0" applyNumberFormat="1" applyFont="1" applyBorder="1" applyAlignment="1">
      <alignment horizontal="left"/>
    </xf>
    <xf numFmtId="166" fontId="18" fillId="0" borderId="1" xfId="0" applyNumberFormat="1" applyFont="1" applyBorder="1" applyAlignment="1">
      <alignment horizontal="left"/>
    </xf>
    <xf numFmtId="166" fontId="40" fillId="0" borderId="1" xfId="0" quotePrefix="1" applyNumberFormat="1" applyFont="1" applyBorder="1" applyAlignment="1">
      <alignment horizontal="center"/>
    </xf>
    <xf numFmtId="166" fontId="40" fillId="2" borderId="1" xfId="0" applyNumberFormat="1" applyFont="1" applyFill="1" applyBorder="1" applyAlignment="1">
      <alignment horizontal="center"/>
    </xf>
    <xf numFmtId="166" fontId="4" fillId="2" borderId="1" xfId="6" applyNumberFormat="1" applyFont="1" applyFill="1" applyBorder="1" applyAlignment="1">
      <alignment horizontal="center"/>
    </xf>
    <xf numFmtId="166" fontId="46" fillId="3" borderId="1" xfId="8" applyNumberFormat="1" applyFont="1" applyFill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1" xfId="0" applyNumberFormat="1" applyFont="1" applyBorder="1" applyAlignment="1">
      <alignment horizontal="left"/>
    </xf>
    <xf numFmtId="166" fontId="11" fillId="2" borderId="1" xfId="0" quotePrefix="1" applyNumberFormat="1" applyFont="1" applyFill="1" applyBorder="1" applyAlignment="1">
      <alignment horizontal="center"/>
    </xf>
    <xf numFmtId="166" fontId="2" fillId="0" borderId="1" xfId="0" applyNumberFormat="1" applyFont="1" applyBorder="1"/>
    <xf numFmtId="166" fontId="4" fillId="2" borderId="1" xfId="6" quotePrefix="1" applyNumberFormat="1" applyFont="1" applyFill="1" applyBorder="1" applyAlignment="1">
      <alignment horizontal="center"/>
    </xf>
    <xf numFmtId="166" fontId="11" fillId="2" borderId="1" xfId="0" applyNumberFormat="1" applyFont="1" applyFill="1" applyBorder="1" applyAlignment="1">
      <alignment horizontal="center"/>
    </xf>
    <xf numFmtId="166" fontId="22" fillId="0" borderId="1" xfId="0" quotePrefix="1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19" fillId="0" borderId="1" xfId="7" quotePrefix="1" applyNumberFormat="1" applyBorder="1" applyAlignment="1">
      <alignment horizontal="center"/>
    </xf>
    <xf numFmtId="166" fontId="41" fillId="0" borderId="1" xfId="1" applyNumberFormat="1" applyFont="1" applyBorder="1"/>
    <xf numFmtId="166" fontId="62" fillId="0" borderId="1" xfId="0" applyNumberFormat="1" applyFont="1" applyBorder="1" applyAlignment="1">
      <alignment horizontal="center"/>
    </xf>
    <xf numFmtId="166" fontId="4" fillId="0" borderId="1" xfId="6" applyNumberFormat="1" applyFont="1" applyBorder="1" applyAlignment="1">
      <alignment horizontal="center"/>
    </xf>
    <xf numFmtId="166" fontId="0" fillId="0" borderId="0" xfId="0" applyNumberFormat="1"/>
    <xf numFmtId="166" fontId="4" fillId="0" borderId="1" xfId="0" quotePrefix="1" applyNumberFormat="1" applyFont="1" applyBorder="1" applyAlignment="1">
      <alignment horizontal="left"/>
    </xf>
    <xf numFmtId="166" fontId="4" fillId="2" borderId="1" xfId="0" applyNumberFormat="1" applyFont="1" applyFill="1" applyBorder="1" applyAlignment="1">
      <alignment horizontal="left"/>
    </xf>
    <xf numFmtId="166" fontId="19" fillId="0" borderId="1" xfId="7" applyNumberFormat="1" applyBorder="1"/>
    <xf numFmtId="166" fontId="4" fillId="3" borderId="1" xfId="0" applyNumberFormat="1" applyFont="1" applyFill="1" applyBorder="1" applyAlignment="1">
      <alignment horizontal="left"/>
    </xf>
    <xf numFmtId="166" fontId="11" fillId="0" borderId="1" xfId="0" applyNumberFormat="1" applyFont="1" applyBorder="1" applyAlignment="1">
      <alignment horizontal="left"/>
    </xf>
    <xf numFmtId="166" fontId="11" fillId="3" borderId="1" xfId="0" applyNumberFormat="1" applyFont="1" applyFill="1" applyBorder="1" applyAlignment="1">
      <alignment horizontal="left"/>
    </xf>
    <xf numFmtId="166" fontId="4" fillId="4" borderId="1" xfId="0" applyNumberFormat="1" applyFont="1" applyFill="1" applyBorder="1" applyAlignment="1">
      <alignment horizontal="left"/>
    </xf>
    <xf numFmtId="166" fontId="18" fillId="3" borderId="1" xfId="0" applyNumberFormat="1" applyFont="1" applyFill="1" applyBorder="1" applyAlignment="1">
      <alignment horizontal="left"/>
    </xf>
    <xf numFmtId="166" fontId="6" fillId="0" borderId="1" xfId="0" applyNumberFormat="1" applyFont="1" applyBorder="1"/>
    <xf numFmtId="166" fontId="18" fillId="0" borderId="1" xfId="0" applyNumberFormat="1" applyFont="1" applyBorder="1"/>
    <xf numFmtId="166" fontId="22" fillId="0" borderId="1" xfId="0" applyNumberFormat="1" applyFont="1" applyBorder="1"/>
    <xf numFmtId="166" fontId="46" fillId="0" borderId="1" xfId="7" applyNumberFormat="1" applyFont="1" applyBorder="1"/>
    <xf numFmtId="166" fontId="4" fillId="2" borderId="1" xfId="6" applyNumberFormat="1" applyFon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166" fontId="40" fillId="2" borderId="1" xfId="0" applyNumberFormat="1" applyFont="1" applyFill="1" applyBorder="1" applyAlignment="1">
      <alignment horizontal="left"/>
    </xf>
    <xf numFmtId="166" fontId="11" fillId="2" borderId="1" xfId="0" applyNumberFormat="1" applyFont="1" applyFill="1" applyBorder="1" applyAlignment="1">
      <alignment horizontal="left"/>
    </xf>
    <xf numFmtId="166" fontId="1" fillId="0" borderId="1" xfId="6" applyNumberFormat="1" applyBorder="1"/>
    <xf numFmtId="166" fontId="2" fillId="0" borderId="1" xfId="0" applyNumberFormat="1" applyFont="1" applyBorder="1" applyAlignment="1">
      <alignment vertical="center"/>
    </xf>
    <xf numFmtId="166" fontId="64" fillId="0" borderId="1" xfId="7" applyNumberFormat="1" applyFont="1" applyBorder="1"/>
    <xf numFmtId="166" fontId="4" fillId="0" borderId="1" xfId="6" applyNumberFormat="1" applyFont="1" applyBorder="1" applyAlignment="1">
      <alignment horizontal="left"/>
    </xf>
  </cellXfs>
  <cellStyles count="13">
    <cellStyle name="Hyperlink" xfId="4" builtinId="8"/>
    <cellStyle name="Hyperlink 2 2" xfId="11" xr:uid="{A3BB742C-5E90-4561-8E82-198CD904FAD9}"/>
    <cellStyle name="Hyperlink 3" xfId="3" xr:uid="{940F585C-AB7D-456B-9FC8-B7E46CDE1019}"/>
    <cellStyle name="Hyperlink 4" xfId="9" xr:uid="{88FA017D-A33F-4CD3-9491-B2F4FE4CF419}"/>
    <cellStyle name="Normal" xfId="0" builtinId="0"/>
    <cellStyle name="Normal 2" xfId="2" xr:uid="{7DCDB777-E9B4-4842-8C55-4637DBE9BD1A}"/>
    <cellStyle name="Normal 2 2" xfId="7" xr:uid="{34F7623A-8A51-45C5-8591-6BCD9BAE0968}"/>
    <cellStyle name="Normal 2 3" xfId="6" xr:uid="{87339066-9BE8-4B82-9AB8-392C101B82A2}"/>
    <cellStyle name="Normal 2 3 2" xfId="12" xr:uid="{08FB861C-5E7F-418B-85B6-9C87E5EA6B11}"/>
    <cellStyle name="Normal 3" xfId="8" xr:uid="{54DDA0A1-B55D-4D82-A326-64264615263C}"/>
    <cellStyle name="Normal 4" xfId="5" xr:uid="{7909B9D1-AB43-4584-831F-B59C52629A63}"/>
    <cellStyle name="Normal 5" xfId="1" xr:uid="{1701FD58-CFA7-4644-BFCB-9F6356FAACF6}"/>
    <cellStyle name="Normal_Sheet1_1" xfId="10" xr:uid="{306A87F3-D71F-4732-875A-00A5F975A62E}"/>
  </cellStyles>
  <dxfs count="1787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BOARD%20SECRETARIAT/AppData/Roaming/Microsoft/Excel/ADMIN%20HR/UPDATED%20NAMINAL%20ROLL%20AS%20AT%20DECEMBER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HMIS003/Desktop/ADMIN%20HR/UPDATED%20NAMINAL%20ROLL%20AS%20AT%20DEC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UPDATED"/>
      <sheetName val="LGADATA"/>
    </sheetNames>
    <sheetDataSet>
      <sheetData sheetId="0" refreshError="1"/>
      <sheetData sheetId="1" refreshError="1"/>
      <sheetData sheetId="2" refreshError="1">
        <row r="3">
          <cell r="B3" t="str">
            <v>ABIABA NORTH</v>
          </cell>
          <cell r="C3" t="str">
            <v>ABI</v>
          </cell>
          <cell r="D3" t="str">
            <v>ABA NORTH</v>
          </cell>
          <cell r="E3" t="str">
            <v>EZIAMA</v>
          </cell>
          <cell r="F3" t="str">
            <v>EZA</v>
          </cell>
        </row>
        <row r="4">
          <cell r="B4" t="str">
            <v>ABIABA SOUTH</v>
          </cell>
          <cell r="C4" t="str">
            <v>ABI</v>
          </cell>
          <cell r="D4" t="str">
            <v>ABA SOUTH</v>
          </cell>
          <cell r="E4" t="str">
            <v>ABA</v>
          </cell>
          <cell r="F4" t="str">
            <v>ABA</v>
          </cell>
        </row>
        <row r="5">
          <cell r="B5" t="str">
            <v>ABIAROCHUKWU</v>
          </cell>
          <cell r="C5" t="str">
            <v>ABI</v>
          </cell>
          <cell r="D5" t="str">
            <v>AROCHUKWU</v>
          </cell>
          <cell r="E5" t="str">
            <v>AROCHUKWU</v>
          </cell>
          <cell r="F5" t="str">
            <v>ACH</v>
          </cell>
        </row>
        <row r="6">
          <cell r="B6" t="str">
            <v>ABIBENDE</v>
          </cell>
          <cell r="C6" t="str">
            <v>ABI</v>
          </cell>
          <cell r="D6" t="str">
            <v>BENDE</v>
          </cell>
          <cell r="E6" t="str">
            <v>BENDE</v>
          </cell>
          <cell r="F6" t="str">
            <v>BND</v>
          </cell>
        </row>
        <row r="7">
          <cell r="B7" t="str">
            <v>ABIIKWUANO</v>
          </cell>
          <cell r="C7" t="str">
            <v>ABI</v>
          </cell>
          <cell r="D7" t="str">
            <v>IKWUANO</v>
          </cell>
          <cell r="E7" t="str">
            <v>ISIALA OBORO</v>
          </cell>
          <cell r="F7" t="str">
            <v>KWU</v>
          </cell>
        </row>
        <row r="8">
          <cell r="B8" t="str">
            <v>ABIISIALA-NGWA NORTH</v>
          </cell>
          <cell r="C8" t="str">
            <v>ABI</v>
          </cell>
          <cell r="D8" t="str">
            <v>ISIALA-NGWA NORTH</v>
          </cell>
          <cell r="E8" t="str">
            <v>OKPUALA-NGWU</v>
          </cell>
          <cell r="F8" t="str">
            <v>KPU</v>
          </cell>
        </row>
        <row r="9">
          <cell r="B9" t="str">
            <v>ABIISIALA-NGWA SOUTH</v>
          </cell>
          <cell r="C9" t="str">
            <v>ABI</v>
          </cell>
          <cell r="D9" t="str">
            <v>ISIALA-NGWA SOUTH</v>
          </cell>
          <cell r="E9" t="str">
            <v>OMOBA</v>
          </cell>
          <cell r="F9" t="str">
            <v>MBA</v>
          </cell>
        </row>
        <row r="10">
          <cell r="B10" t="str">
            <v>ABIISUIKWUATO</v>
          </cell>
          <cell r="C10" t="str">
            <v>ABI</v>
          </cell>
          <cell r="D10" t="str">
            <v>ISUIKWUATO</v>
          </cell>
          <cell r="E10" t="str">
            <v>MBAINO</v>
          </cell>
          <cell r="F10" t="str">
            <v>MBL</v>
          </cell>
        </row>
        <row r="11">
          <cell r="B11" t="str">
            <v>ABIOBIOMA NGWA</v>
          </cell>
          <cell r="C11" t="str">
            <v>ABI</v>
          </cell>
          <cell r="D11" t="str">
            <v>OBIOMA NGWA</v>
          </cell>
          <cell r="E11" t="str">
            <v>MGBOKO</v>
          </cell>
          <cell r="F11" t="str">
            <v>MGK</v>
          </cell>
        </row>
        <row r="12">
          <cell r="B12" t="str">
            <v>ABIOHAFIA</v>
          </cell>
          <cell r="C12" t="str">
            <v>ABI</v>
          </cell>
          <cell r="D12" t="str">
            <v>OHAFIA</v>
          </cell>
          <cell r="E12" t="str">
            <v>ISIAMA</v>
          </cell>
          <cell r="F12" t="str">
            <v>NGK</v>
          </cell>
        </row>
        <row r="13">
          <cell r="B13" t="str">
            <v>ABIOSISIOMA NGWA</v>
          </cell>
          <cell r="C13" t="str">
            <v>ABI</v>
          </cell>
          <cell r="D13" t="str">
            <v>OSISIOMA NGWA</v>
          </cell>
          <cell r="E13" t="str">
            <v>OSISIOMA</v>
          </cell>
          <cell r="F13" t="str">
            <v>SSM</v>
          </cell>
        </row>
        <row r="14">
          <cell r="B14" t="str">
            <v>ABIUGWUNAGBO</v>
          </cell>
          <cell r="C14" t="str">
            <v>ABI</v>
          </cell>
          <cell r="D14" t="str">
            <v>UGWUNAGBO</v>
          </cell>
          <cell r="E14" t="str">
            <v>UGWUNAGBO</v>
          </cell>
          <cell r="F14" t="str">
            <v>KKE</v>
          </cell>
        </row>
        <row r="15">
          <cell r="B15" t="str">
            <v>ABIUKWA EAST</v>
          </cell>
          <cell r="C15" t="str">
            <v>ABI</v>
          </cell>
          <cell r="D15" t="str">
            <v>UKWA EAST</v>
          </cell>
          <cell r="E15" t="str">
            <v>AKWETE</v>
          </cell>
          <cell r="F15" t="str">
            <v>HAF</v>
          </cell>
        </row>
        <row r="16">
          <cell r="B16" t="str">
            <v>ABIUKWA WEST</v>
          </cell>
          <cell r="C16" t="str">
            <v>ABI</v>
          </cell>
          <cell r="D16" t="str">
            <v>UKWA WEST</v>
          </cell>
          <cell r="E16" t="str">
            <v>OKE IKPE</v>
          </cell>
          <cell r="F16" t="str">
            <v>KEK</v>
          </cell>
        </row>
        <row r="17">
          <cell r="B17" t="str">
            <v>ABIUMUAHIA NORTH</v>
          </cell>
          <cell r="C17" t="str">
            <v>ABI</v>
          </cell>
          <cell r="D17" t="str">
            <v>UMUAHIA NORTH</v>
          </cell>
          <cell r="E17" t="str">
            <v>UMUAHIA</v>
          </cell>
          <cell r="F17" t="str">
            <v>UMA</v>
          </cell>
        </row>
        <row r="18">
          <cell r="B18" t="str">
            <v>ABIUMUAHIA SOUTH</v>
          </cell>
          <cell r="C18" t="str">
            <v>ABI</v>
          </cell>
          <cell r="D18" t="str">
            <v>UMUAHIA SOUTH</v>
          </cell>
          <cell r="E18" t="str">
            <v>APUMIRI</v>
          </cell>
          <cell r="F18" t="str">
            <v>APR</v>
          </cell>
        </row>
        <row r="19">
          <cell r="B19" t="str">
            <v>ABIUMU-NNEOCHI</v>
          </cell>
          <cell r="C19" t="str">
            <v>ABI</v>
          </cell>
          <cell r="D19" t="str">
            <v>UMU-NNEOCHI</v>
          </cell>
          <cell r="E19" t="str">
            <v>NKWOAGU</v>
          </cell>
          <cell r="F19" t="str">
            <v>UNC</v>
          </cell>
        </row>
        <row r="20">
          <cell r="B20" t="str">
            <v>ADADEMSA</v>
          </cell>
          <cell r="C20" t="str">
            <v>ADA</v>
          </cell>
          <cell r="D20" t="str">
            <v>DEMSA</v>
          </cell>
          <cell r="E20" t="str">
            <v>DEMSA</v>
          </cell>
          <cell r="F20" t="str">
            <v>DSA</v>
          </cell>
        </row>
        <row r="21">
          <cell r="B21" t="str">
            <v>ADAFUFORE</v>
          </cell>
          <cell r="C21" t="str">
            <v>ADA</v>
          </cell>
          <cell r="D21" t="str">
            <v>FUFORE</v>
          </cell>
          <cell r="E21" t="str">
            <v>FUFORE</v>
          </cell>
          <cell r="F21" t="str">
            <v>FUR</v>
          </cell>
        </row>
        <row r="22">
          <cell r="B22" t="str">
            <v>ADAGANYE</v>
          </cell>
          <cell r="C22" t="str">
            <v>ADA</v>
          </cell>
          <cell r="D22" t="str">
            <v>GANYE</v>
          </cell>
          <cell r="E22" t="str">
            <v>GANYE</v>
          </cell>
          <cell r="F22" t="str">
            <v>GAN</v>
          </cell>
        </row>
        <row r="23">
          <cell r="B23" t="str">
            <v>ADAGIREI</v>
          </cell>
          <cell r="C23" t="str">
            <v>ADA</v>
          </cell>
          <cell r="D23" t="str">
            <v>GIREI</v>
          </cell>
          <cell r="E23" t="str">
            <v>GIREI</v>
          </cell>
          <cell r="F23" t="str">
            <v>GRE</v>
          </cell>
        </row>
        <row r="24">
          <cell r="B24" t="str">
            <v>ADAGOMBI</v>
          </cell>
          <cell r="C24" t="str">
            <v>ADA</v>
          </cell>
          <cell r="D24" t="str">
            <v>GOMBI</v>
          </cell>
          <cell r="E24" t="str">
            <v>GOMBI</v>
          </cell>
          <cell r="F24" t="str">
            <v>GMB</v>
          </cell>
        </row>
        <row r="25">
          <cell r="B25" t="str">
            <v>ADAGUYUK</v>
          </cell>
          <cell r="C25" t="str">
            <v>ADA</v>
          </cell>
          <cell r="D25" t="str">
            <v>GUYUK</v>
          </cell>
          <cell r="E25" t="str">
            <v>GUYUK</v>
          </cell>
          <cell r="F25" t="str">
            <v>GUY</v>
          </cell>
        </row>
        <row r="26">
          <cell r="B26" t="str">
            <v>ADAHONG</v>
          </cell>
          <cell r="C26" t="str">
            <v>ADA</v>
          </cell>
          <cell r="D26" t="str">
            <v>HONG</v>
          </cell>
          <cell r="E26" t="str">
            <v>HONG</v>
          </cell>
          <cell r="F26" t="str">
            <v>HNG</v>
          </cell>
        </row>
        <row r="27">
          <cell r="B27" t="str">
            <v>ADAJADA</v>
          </cell>
          <cell r="C27" t="str">
            <v>ADA</v>
          </cell>
          <cell r="D27" t="str">
            <v>JADA</v>
          </cell>
          <cell r="E27" t="str">
            <v>JADA</v>
          </cell>
          <cell r="F27" t="str">
            <v>JAD</v>
          </cell>
        </row>
        <row r="28">
          <cell r="B28" t="str">
            <v>ADALAMURDE</v>
          </cell>
          <cell r="C28" t="str">
            <v>ADA</v>
          </cell>
          <cell r="D28" t="str">
            <v>LAMURDE</v>
          </cell>
          <cell r="E28" t="str">
            <v>LARMURDE</v>
          </cell>
          <cell r="F28" t="str">
            <v>LMR</v>
          </cell>
        </row>
        <row r="29">
          <cell r="B29" t="str">
            <v>ADAMADAGALI</v>
          </cell>
          <cell r="C29" t="str">
            <v>ADA</v>
          </cell>
          <cell r="D29" t="str">
            <v>MADAGALI</v>
          </cell>
          <cell r="E29" t="str">
            <v>GULAK</v>
          </cell>
          <cell r="F29" t="str">
            <v>MDG</v>
          </cell>
        </row>
        <row r="30">
          <cell r="B30" t="str">
            <v>ADAMAIHA</v>
          </cell>
          <cell r="C30" t="str">
            <v>ADA</v>
          </cell>
          <cell r="D30" t="str">
            <v>MAIHA</v>
          </cell>
          <cell r="E30" t="str">
            <v>MAIHA</v>
          </cell>
          <cell r="F30" t="str">
            <v>MAH</v>
          </cell>
        </row>
        <row r="31">
          <cell r="B31" t="str">
            <v>ADAMAYO-BELWA</v>
          </cell>
          <cell r="C31" t="str">
            <v>ADA</v>
          </cell>
          <cell r="D31" t="str">
            <v>MAYO-BELWA</v>
          </cell>
          <cell r="E31" t="str">
            <v>MAYO-BELWA</v>
          </cell>
          <cell r="F31" t="str">
            <v>MWA</v>
          </cell>
        </row>
        <row r="32">
          <cell r="B32" t="str">
            <v>ADAMICHIKA</v>
          </cell>
          <cell r="C32" t="str">
            <v>ADA</v>
          </cell>
          <cell r="D32" t="str">
            <v>MICHIKA</v>
          </cell>
          <cell r="E32" t="str">
            <v>MICHIKA</v>
          </cell>
          <cell r="F32" t="str">
            <v>MCH</v>
          </cell>
        </row>
        <row r="33">
          <cell r="B33" t="str">
            <v>ADAMUBI</v>
          </cell>
          <cell r="C33" t="str">
            <v>ADA</v>
          </cell>
          <cell r="D33" t="str">
            <v>MUBI</v>
          </cell>
          <cell r="E33" t="str">
            <v>MUBI</v>
          </cell>
          <cell r="F33" t="str">
            <v>MUB</v>
          </cell>
        </row>
        <row r="34">
          <cell r="B34" t="str">
            <v>ADAMUBI SOUTH</v>
          </cell>
          <cell r="C34" t="str">
            <v>ADA</v>
          </cell>
          <cell r="D34" t="str">
            <v>MUBI SOUTH</v>
          </cell>
          <cell r="E34" t="str">
            <v>GYELLA</v>
          </cell>
          <cell r="F34" t="str">
            <v>GYL</v>
          </cell>
        </row>
        <row r="35">
          <cell r="B35" t="str">
            <v>ADANUMAN</v>
          </cell>
          <cell r="C35" t="str">
            <v>ADA</v>
          </cell>
          <cell r="D35" t="str">
            <v>NUMAN</v>
          </cell>
          <cell r="E35" t="str">
            <v>NUMAN</v>
          </cell>
          <cell r="F35" t="str">
            <v>NUM</v>
          </cell>
        </row>
        <row r="36">
          <cell r="B36" t="str">
            <v>ADASHELLENG</v>
          </cell>
          <cell r="C36" t="str">
            <v>ADA</v>
          </cell>
          <cell r="D36" t="str">
            <v>SHELLENG</v>
          </cell>
          <cell r="E36" t="str">
            <v>SHELLENG</v>
          </cell>
          <cell r="F36" t="str">
            <v>SHG</v>
          </cell>
        </row>
        <row r="37">
          <cell r="B37" t="str">
            <v>ADASONG</v>
          </cell>
          <cell r="C37" t="str">
            <v>ADA</v>
          </cell>
          <cell r="D37" t="str">
            <v>SONG</v>
          </cell>
          <cell r="E37" t="str">
            <v>SONG</v>
          </cell>
          <cell r="F37" t="str">
            <v>SNG</v>
          </cell>
        </row>
        <row r="38">
          <cell r="B38" t="str">
            <v>ADATOUNGO</v>
          </cell>
          <cell r="C38" t="str">
            <v>ADA</v>
          </cell>
          <cell r="D38" t="str">
            <v>TOUNGO</v>
          </cell>
          <cell r="E38" t="str">
            <v>TOUNGO</v>
          </cell>
          <cell r="F38" t="str">
            <v>TNG</v>
          </cell>
        </row>
        <row r="39">
          <cell r="B39" t="str">
            <v>ADAYOLA NORTH</v>
          </cell>
          <cell r="C39" t="str">
            <v>ADA</v>
          </cell>
          <cell r="D39" t="str">
            <v>YOLA NORTH</v>
          </cell>
          <cell r="E39" t="str">
            <v>JEMILA</v>
          </cell>
          <cell r="F39" t="str">
            <v>JMT</v>
          </cell>
        </row>
        <row r="40">
          <cell r="B40" t="str">
            <v>ADAYOLA SOUTH</v>
          </cell>
          <cell r="C40" t="str">
            <v>ADA</v>
          </cell>
          <cell r="D40" t="str">
            <v>YOLA SOUTH</v>
          </cell>
          <cell r="E40" t="str">
            <v>YOLA</v>
          </cell>
          <cell r="F40" t="str">
            <v>YLA</v>
          </cell>
        </row>
        <row r="41">
          <cell r="B41" t="str">
            <v>AKWABAK</v>
          </cell>
          <cell r="C41" t="str">
            <v>AKW</v>
          </cell>
          <cell r="D41" t="str">
            <v>ABAK</v>
          </cell>
          <cell r="E41" t="str">
            <v>ABAK</v>
          </cell>
          <cell r="F41" t="str">
            <v>ABK</v>
          </cell>
        </row>
        <row r="42">
          <cell r="B42" t="str">
            <v>AKWEASTERN OBOLO</v>
          </cell>
          <cell r="C42" t="str">
            <v>AKW</v>
          </cell>
          <cell r="D42" t="str">
            <v>EASTERN OBOLO</v>
          </cell>
          <cell r="E42" t="str">
            <v>OKORO ETE</v>
          </cell>
          <cell r="F42" t="str">
            <v>KRT</v>
          </cell>
        </row>
        <row r="43">
          <cell r="B43" t="str">
            <v>AKWEKET</v>
          </cell>
          <cell r="C43" t="str">
            <v>AKW</v>
          </cell>
          <cell r="D43" t="str">
            <v>EKET</v>
          </cell>
          <cell r="E43" t="str">
            <v>EKET</v>
          </cell>
          <cell r="F43" t="str">
            <v>KET</v>
          </cell>
        </row>
        <row r="44">
          <cell r="B44" t="str">
            <v>AKWEKPE-ATAI</v>
          </cell>
          <cell r="C44" t="str">
            <v>AKW</v>
          </cell>
          <cell r="D44" t="str">
            <v>EKPE-ATAI</v>
          </cell>
          <cell r="E44" t="str">
            <v>ODOT</v>
          </cell>
          <cell r="F44" t="str">
            <v>AED</v>
          </cell>
        </row>
        <row r="45">
          <cell r="B45" t="str">
            <v>AKWESSIEN-UDIM</v>
          </cell>
          <cell r="C45" t="str">
            <v>AKW</v>
          </cell>
          <cell r="D45" t="str">
            <v>ESSIEN-UDIM</v>
          </cell>
          <cell r="E45" t="str">
            <v>AFAHA IKOT-ABAK</v>
          </cell>
          <cell r="F45" t="str">
            <v>AFH</v>
          </cell>
        </row>
        <row r="46">
          <cell r="B46" t="str">
            <v>AKWETIM EKPO</v>
          </cell>
          <cell r="C46" t="str">
            <v>AKW</v>
          </cell>
          <cell r="D46" t="str">
            <v>ETIM EKPO</v>
          </cell>
          <cell r="E46" t="str">
            <v>UTU ETIM-EKPO</v>
          </cell>
          <cell r="F46" t="str">
            <v>AEE</v>
          </cell>
        </row>
        <row r="47">
          <cell r="B47" t="str">
            <v>AKWETINAN</v>
          </cell>
          <cell r="C47" t="str">
            <v>AKW</v>
          </cell>
          <cell r="D47" t="str">
            <v>ETINAN</v>
          </cell>
          <cell r="E47" t="str">
            <v>ETINAN</v>
          </cell>
          <cell r="F47" t="str">
            <v>ETN</v>
          </cell>
        </row>
        <row r="48">
          <cell r="B48" t="str">
            <v>AKWIBENO</v>
          </cell>
          <cell r="C48" t="str">
            <v>AKW</v>
          </cell>
          <cell r="D48" t="str">
            <v>IBENO</v>
          </cell>
          <cell r="E48" t="str">
            <v>UPENEKANG</v>
          </cell>
          <cell r="F48" t="str">
            <v>PNG</v>
          </cell>
        </row>
        <row r="49">
          <cell r="B49" t="str">
            <v>AKWIBESIKPO ASUTAN</v>
          </cell>
          <cell r="C49" t="str">
            <v>AKW</v>
          </cell>
          <cell r="D49" t="str">
            <v>IBESIKPO ASUTAN</v>
          </cell>
          <cell r="E49" t="str">
            <v>NUNGUDOE</v>
          </cell>
          <cell r="F49" t="str">
            <v>NGD</v>
          </cell>
        </row>
        <row r="50">
          <cell r="B50" t="str">
            <v>AKWIBIONO IBOM</v>
          </cell>
          <cell r="C50" t="str">
            <v>AKW</v>
          </cell>
          <cell r="D50" t="str">
            <v>IBIONO IBOM</v>
          </cell>
          <cell r="E50" t="str">
            <v>IDORO</v>
          </cell>
          <cell r="F50" t="str">
            <v>BMT</v>
          </cell>
        </row>
        <row r="51">
          <cell r="B51" t="str">
            <v>AKWIKA</v>
          </cell>
          <cell r="C51" t="str">
            <v>AKW</v>
          </cell>
          <cell r="D51" t="str">
            <v>IKA</v>
          </cell>
          <cell r="E51" t="str">
            <v>URUA INYANG</v>
          </cell>
          <cell r="F51" t="str">
            <v>NYA</v>
          </cell>
        </row>
        <row r="52">
          <cell r="B52" t="str">
            <v>AKWIKONO</v>
          </cell>
          <cell r="C52" t="str">
            <v>AKW</v>
          </cell>
          <cell r="D52" t="str">
            <v>IKONO</v>
          </cell>
          <cell r="E52" t="str">
            <v>INIAKU NTOK-OKPO</v>
          </cell>
          <cell r="F52" t="str">
            <v>KKN</v>
          </cell>
        </row>
        <row r="53">
          <cell r="B53" t="str">
            <v>AKWIKOT ABASI</v>
          </cell>
          <cell r="C53" t="str">
            <v>AKW</v>
          </cell>
          <cell r="D53" t="str">
            <v>IKOT ABASI</v>
          </cell>
          <cell r="E53" t="str">
            <v>IKOT ABASI</v>
          </cell>
          <cell r="F53" t="str">
            <v>KTS</v>
          </cell>
        </row>
        <row r="54">
          <cell r="B54" t="str">
            <v>AKWIKOT-EPKENE</v>
          </cell>
          <cell r="C54" t="str">
            <v>AKW</v>
          </cell>
          <cell r="D54" t="str">
            <v>IKOT-EPKENE</v>
          </cell>
          <cell r="E54" t="str">
            <v>IKOT EKPENE</v>
          </cell>
          <cell r="F54" t="str">
            <v>KTE</v>
          </cell>
        </row>
        <row r="55">
          <cell r="B55" t="str">
            <v>AKWINI</v>
          </cell>
          <cell r="C55" t="str">
            <v>AKW</v>
          </cell>
          <cell r="D55" t="str">
            <v>INI</v>
          </cell>
          <cell r="E55" t="str">
            <v>ODORO IKPE</v>
          </cell>
          <cell r="F55" t="str">
            <v>DRK</v>
          </cell>
        </row>
        <row r="56">
          <cell r="B56" t="str">
            <v>AKWITU</v>
          </cell>
          <cell r="C56" t="str">
            <v>AKW</v>
          </cell>
          <cell r="D56" t="str">
            <v>ITU</v>
          </cell>
          <cell r="E56" t="str">
            <v>ITU</v>
          </cell>
          <cell r="F56" t="str">
            <v>TTU</v>
          </cell>
        </row>
        <row r="57">
          <cell r="B57" t="str">
            <v>AKWMBO</v>
          </cell>
          <cell r="C57" t="str">
            <v>AKW</v>
          </cell>
          <cell r="D57" t="str">
            <v>MBO</v>
          </cell>
          <cell r="E57" t="str">
            <v>ENWANG</v>
          </cell>
          <cell r="F57" t="str">
            <v>ENT</v>
          </cell>
        </row>
        <row r="58">
          <cell r="B58" t="str">
            <v>AKWMKPAT-ENIN</v>
          </cell>
          <cell r="C58" t="str">
            <v>AKW</v>
          </cell>
          <cell r="D58" t="str">
            <v>MKPAT-ENIN</v>
          </cell>
          <cell r="E58" t="str">
            <v>MKPAT-ENIN</v>
          </cell>
          <cell r="F58" t="str">
            <v>MKP</v>
          </cell>
        </row>
        <row r="59">
          <cell r="B59" t="str">
            <v>AKWNSIT-IBOM</v>
          </cell>
          <cell r="C59" t="str">
            <v>AKW</v>
          </cell>
          <cell r="D59" t="str">
            <v>NSIT-IBOM</v>
          </cell>
          <cell r="E59" t="str">
            <v>AFAHA-OFFIONG</v>
          </cell>
          <cell r="F59" t="str">
            <v>AFG</v>
          </cell>
        </row>
        <row r="60">
          <cell r="B60" t="str">
            <v>AKWNSIT-UBIUM</v>
          </cell>
          <cell r="C60" t="str">
            <v>AKW</v>
          </cell>
          <cell r="D60" t="str">
            <v>NSIT-UBIUM</v>
          </cell>
          <cell r="E60" t="str">
            <v>IKOT-EDIBON</v>
          </cell>
          <cell r="F60" t="str">
            <v>KTD</v>
          </cell>
        </row>
        <row r="61">
          <cell r="B61" t="str">
            <v>AKWOBOT AKARA</v>
          </cell>
          <cell r="C61" t="str">
            <v>AKW</v>
          </cell>
          <cell r="D61" t="str">
            <v>OBOT AKARA</v>
          </cell>
          <cell r="E61" t="str">
            <v>NTO EDINO</v>
          </cell>
          <cell r="F61" t="str">
            <v>NTE</v>
          </cell>
        </row>
        <row r="62">
          <cell r="B62" t="str">
            <v>AKWOKOBO</v>
          </cell>
          <cell r="C62" t="str">
            <v>AKW</v>
          </cell>
          <cell r="D62" t="str">
            <v>OKOBO</v>
          </cell>
          <cell r="E62" t="str">
            <v>OKOPEDI</v>
          </cell>
          <cell r="F62" t="str">
            <v>KPD</v>
          </cell>
        </row>
        <row r="63">
          <cell r="B63" t="str">
            <v>AKWONNA</v>
          </cell>
          <cell r="C63" t="str">
            <v>AKW</v>
          </cell>
          <cell r="D63" t="str">
            <v>ONNA</v>
          </cell>
          <cell r="E63" t="str">
            <v>ABAT</v>
          </cell>
          <cell r="F63" t="str">
            <v>ABT</v>
          </cell>
        </row>
        <row r="64">
          <cell r="B64" t="str">
            <v>AKWORON</v>
          </cell>
          <cell r="C64" t="str">
            <v>AKW</v>
          </cell>
          <cell r="D64" t="str">
            <v>ORON</v>
          </cell>
          <cell r="E64" t="str">
            <v>ORON</v>
          </cell>
          <cell r="F64" t="str">
            <v>RNN</v>
          </cell>
        </row>
        <row r="65">
          <cell r="B65" t="str">
            <v>AKWORUK-ANAM</v>
          </cell>
          <cell r="C65" t="str">
            <v>AKW</v>
          </cell>
          <cell r="D65" t="str">
            <v>ORUK-ANAM</v>
          </cell>
          <cell r="E65" t="str">
            <v>IKOT-IBRITAM</v>
          </cell>
          <cell r="F65" t="str">
            <v>KTM</v>
          </cell>
        </row>
        <row r="66">
          <cell r="B66" t="str">
            <v>AKWUKANAFUN</v>
          </cell>
          <cell r="C66" t="str">
            <v>AKW</v>
          </cell>
          <cell r="D66" t="str">
            <v>UKANAFUN</v>
          </cell>
          <cell r="E66" t="str">
            <v>IKOT AKPA NKUK</v>
          </cell>
          <cell r="F66" t="str">
            <v>KPK</v>
          </cell>
        </row>
        <row r="67">
          <cell r="B67" t="str">
            <v>AKWUNDUNG UKO</v>
          </cell>
          <cell r="C67" t="str">
            <v>AKW</v>
          </cell>
          <cell r="D67" t="str">
            <v>UNDUNG UKO</v>
          </cell>
          <cell r="E67" t="str">
            <v>EYOFIN</v>
          </cell>
          <cell r="F67" t="str">
            <v>EYF</v>
          </cell>
        </row>
        <row r="68">
          <cell r="B68" t="str">
            <v>AKWUQUO-IBENO</v>
          </cell>
          <cell r="C68" t="str">
            <v>AKW</v>
          </cell>
          <cell r="D68" t="str">
            <v>UQUO-IBENO</v>
          </cell>
          <cell r="E68" t="str">
            <v>UQUO</v>
          </cell>
          <cell r="F68" t="str">
            <v>AUQ</v>
          </cell>
        </row>
        <row r="69">
          <cell r="B69" t="str">
            <v>AKWURUAN</v>
          </cell>
          <cell r="C69" t="str">
            <v>AKW</v>
          </cell>
          <cell r="D69" t="str">
            <v>URUAN</v>
          </cell>
          <cell r="E69" t="str">
            <v>IDU</v>
          </cell>
          <cell r="F69" t="str">
            <v>DUU</v>
          </cell>
        </row>
        <row r="70">
          <cell r="B70" t="str">
            <v>AKWURUE OFFONG/ORUKO</v>
          </cell>
          <cell r="C70" t="str">
            <v>AKW</v>
          </cell>
          <cell r="D70" t="str">
            <v>URUE OFFONG/ORUKO</v>
          </cell>
          <cell r="E70" t="str">
            <v>URUE OFFONG</v>
          </cell>
          <cell r="F70" t="str">
            <v>UFG</v>
          </cell>
        </row>
        <row r="71">
          <cell r="B71" t="str">
            <v>AKWUYO</v>
          </cell>
          <cell r="C71" t="str">
            <v>AKW</v>
          </cell>
          <cell r="D71" t="str">
            <v>UYO</v>
          </cell>
          <cell r="E71" t="str">
            <v>UYO</v>
          </cell>
          <cell r="F71" t="str">
            <v>UYY</v>
          </cell>
        </row>
        <row r="72">
          <cell r="B72" t="str">
            <v>ANAAGHAMELUM</v>
          </cell>
          <cell r="C72" t="str">
            <v>ANA</v>
          </cell>
          <cell r="D72" t="str">
            <v>AGHAMELUM</v>
          </cell>
          <cell r="E72" t="str">
            <v>ANAKU</v>
          </cell>
          <cell r="F72" t="str">
            <v>NKK</v>
          </cell>
        </row>
        <row r="73">
          <cell r="B73" t="str">
            <v>ANAAGUATA</v>
          </cell>
          <cell r="C73" t="str">
            <v>ANA</v>
          </cell>
          <cell r="D73" t="str">
            <v>AGUATA</v>
          </cell>
          <cell r="E73" t="str">
            <v>AGUATA</v>
          </cell>
          <cell r="F73" t="str">
            <v>AGU</v>
          </cell>
        </row>
        <row r="74">
          <cell r="B74" t="str">
            <v>ANAANAMBRA EAST</v>
          </cell>
          <cell r="C74" t="str">
            <v>ANA</v>
          </cell>
          <cell r="D74" t="str">
            <v>ANAMBRA EAST</v>
          </cell>
          <cell r="E74" t="str">
            <v>OGUOCHA</v>
          </cell>
          <cell r="F74" t="str">
            <v>AAH</v>
          </cell>
        </row>
        <row r="75">
          <cell r="B75" t="str">
            <v>ANAANAMBRA WEST</v>
          </cell>
          <cell r="C75" t="str">
            <v>ANA</v>
          </cell>
          <cell r="D75" t="str">
            <v>ANAMBRA WEST</v>
          </cell>
          <cell r="E75" t="str">
            <v>NZAM</v>
          </cell>
          <cell r="F75" t="str">
            <v>NZM</v>
          </cell>
        </row>
        <row r="76">
          <cell r="B76" t="str">
            <v>ANAANAOCHA</v>
          </cell>
          <cell r="C76" t="str">
            <v>ANA</v>
          </cell>
          <cell r="D76" t="str">
            <v>ANAOCHA</v>
          </cell>
          <cell r="E76" t="str">
            <v>NENI</v>
          </cell>
          <cell r="F76" t="str">
            <v>NEN</v>
          </cell>
        </row>
        <row r="77">
          <cell r="B77" t="str">
            <v>ANAAWKA NORTH</v>
          </cell>
          <cell r="C77" t="str">
            <v>ANA</v>
          </cell>
          <cell r="D77" t="str">
            <v>AWKA NORTH</v>
          </cell>
          <cell r="E77" t="str">
            <v>ACHALLA</v>
          </cell>
          <cell r="F77" t="str">
            <v>ACA</v>
          </cell>
        </row>
        <row r="78">
          <cell r="B78" t="str">
            <v>ANAAWKA SOUTH</v>
          </cell>
          <cell r="C78" t="str">
            <v>ANA</v>
          </cell>
          <cell r="D78" t="str">
            <v>AWKA SOUTH</v>
          </cell>
          <cell r="E78" t="str">
            <v>AWKA</v>
          </cell>
          <cell r="F78" t="str">
            <v>AWK</v>
          </cell>
        </row>
        <row r="79">
          <cell r="B79" t="str">
            <v>ANADUNUKOFIA</v>
          </cell>
          <cell r="C79" t="str">
            <v>ANA</v>
          </cell>
          <cell r="D79" t="str">
            <v>DUNUKOFIA</v>
          </cell>
          <cell r="E79" t="str">
            <v>UKPOR</v>
          </cell>
          <cell r="F79" t="str">
            <v>KPP</v>
          </cell>
        </row>
        <row r="80">
          <cell r="B80" t="str">
            <v>ANAEKWUSIGO</v>
          </cell>
          <cell r="C80" t="str">
            <v>ANA</v>
          </cell>
          <cell r="D80" t="str">
            <v>EKWUSIGO</v>
          </cell>
          <cell r="E80" t="str">
            <v>OZUBULU</v>
          </cell>
          <cell r="F80" t="str">
            <v>ZBL</v>
          </cell>
        </row>
        <row r="81">
          <cell r="B81" t="str">
            <v>ANAIDEMILI NORTH</v>
          </cell>
          <cell r="C81" t="str">
            <v>ANA</v>
          </cell>
          <cell r="D81" t="str">
            <v>IDEMILI NORTH</v>
          </cell>
          <cell r="E81" t="str">
            <v>OGIDI</v>
          </cell>
          <cell r="F81" t="str">
            <v>GDD</v>
          </cell>
        </row>
        <row r="82">
          <cell r="B82" t="str">
            <v>ANAIDEMILLI SOUTH</v>
          </cell>
          <cell r="C82" t="str">
            <v>ANA</v>
          </cell>
          <cell r="D82" t="str">
            <v>IDEMILLI SOUTH</v>
          </cell>
          <cell r="E82" t="str">
            <v>OBA</v>
          </cell>
          <cell r="F82" t="str">
            <v>JJK</v>
          </cell>
        </row>
        <row r="83">
          <cell r="B83" t="str">
            <v xml:space="preserve">ANAIHIALA </v>
          </cell>
          <cell r="C83" t="str">
            <v>ANA</v>
          </cell>
          <cell r="D83" t="str">
            <v xml:space="preserve">IHIALA </v>
          </cell>
          <cell r="E83" t="str">
            <v>IHIALA</v>
          </cell>
          <cell r="F83" t="str">
            <v>HAL</v>
          </cell>
        </row>
        <row r="84">
          <cell r="B84" t="str">
            <v>ANANJIKOKA</v>
          </cell>
          <cell r="C84" t="str">
            <v>ANA</v>
          </cell>
          <cell r="D84" t="str">
            <v>NJIKOKA</v>
          </cell>
          <cell r="E84" t="str">
            <v>ABAGANA</v>
          </cell>
          <cell r="F84" t="str">
            <v>ABN</v>
          </cell>
        </row>
        <row r="85">
          <cell r="B85" t="str">
            <v>ANANNEWI NORTH</v>
          </cell>
          <cell r="C85" t="str">
            <v>ANA</v>
          </cell>
          <cell r="D85" t="str">
            <v>NNEWI NORTH</v>
          </cell>
          <cell r="E85" t="str">
            <v>NNEWI</v>
          </cell>
          <cell r="F85" t="str">
            <v>NNE</v>
          </cell>
        </row>
        <row r="86">
          <cell r="B86" t="str">
            <v>ANANNEWI SOUTH</v>
          </cell>
          <cell r="C86" t="str">
            <v>ANA</v>
          </cell>
          <cell r="D86" t="str">
            <v>NNEWI SOUTH</v>
          </cell>
          <cell r="E86" t="str">
            <v>UKPOR</v>
          </cell>
          <cell r="F86" t="str">
            <v>UKP</v>
          </cell>
        </row>
        <row r="87">
          <cell r="B87" t="str">
            <v>ANAOGBARU</v>
          </cell>
          <cell r="C87" t="str">
            <v>ANA</v>
          </cell>
          <cell r="D87" t="str">
            <v>OGBARU</v>
          </cell>
          <cell r="E87" t="str">
            <v>ATANI</v>
          </cell>
          <cell r="F87" t="str">
            <v>ATN</v>
          </cell>
        </row>
        <row r="88">
          <cell r="B88" t="str">
            <v>ANAONITSHA NORTH</v>
          </cell>
          <cell r="C88" t="str">
            <v>ANA</v>
          </cell>
          <cell r="D88" t="str">
            <v>ONITSHA NORTH</v>
          </cell>
          <cell r="E88" t="str">
            <v>ONITSHA</v>
          </cell>
          <cell r="F88" t="str">
            <v>NSH</v>
          </cell>
        </row>
        <row r="89">
          <cell r="B89" t="str">
            <v>ANAONITSHA SOUTH</v>
          </cell>
          <cell r="C89" t="str">
            <v>ANA</v>
          </cell>
          <cell r="D89" t="str">
            <v>ONITSHA SOUTH</v>
          </cell>
          <cell r="E89" t="str">
            <v>FEGGE</v>
          </cell>
          <cell r="F89" t="str">
            <v>FGG</v>
          </cell>
        </row>
        <row r="90">
          <cell r="B90" t="str">
            <v>ANAORUMBA NORTH</v>
          </cell>
          <cell r="C90" t="str">
            <v>ANA</v>
          </cell>
          <cell r="D90" t="str">
            <v>ORUMBA NORTH</v>
          </cell>
          <cell r="E90" t="str">
            <v>AJALI</v>
          </cell>
          <cell r="F90" t="str">
            <v>AJL</v>
          </cell>
        </row>
        <row r="91">
          <cell r="B91" t="str">
            <v>ANAORUMBA SOUTH</v>
          </cell>
          <cell r="C91" t="str">
            <v>ANA</v>
          </cell>
          <cell r="D91" t="str">
            <v>ORUMBA SOUTH</v>
          </cell>
          <cell r="E91" t="str">
            <v>UMUNZE</v>
          </cell>
          <cell r="F91" t="str">
            <v>UMZ</v>
          </cell>
        </row>
        <row r="92">
          <cell r="B92" t="str">
            <v>ANAOYI</v>
          </cell>
          <cell r="C92" t="str">
            <v>ANA</v>
          </cell>
          <cell r="D92" t="str">
            <v>OYI</v>
          </cell>
          <cell r="E92" t="str">
            <v>NTEJE</v>
          </cell>
          <cell r="F92" t="str">
            <v>THE</v>
          </cell>
        </row>
        <row r="93">
          <cell r="B93" t="str">
            <v>BAUALKALERI</v>
          </cell>
          <cell r="C93" t="str">
            <v>BAU</v>
          </cell>
          <cell r="D93" t="str">
            <v>ALKALERI</v>
          </cell>
          <cell r="E93" t="str">
            <v>ALKALERI</v>
          </cell>
          <cell r="F93" t="str">
            <v>ALK</v>
          </cell>
        </row>
        <row r="94">
          <cell r="B94" t="str">
            <v>BAUBAUCHI</v>
          </cell>
          <cell r="C94" t="str">
            <v>BAU</v>
          </cell>
          <cell r="D94" t="str">
            <v>BAUCHI</v>
          </cell>
          <cell r="E94" t="str">
            <v>BAUCHI</v>
          </cell>
          <cell r="F94" t="str">
            <v>BAU</v>
          </cell>
        </row>
        <row r="95">
          <cell r="B95" t="str">
            <v>BAUBOGORO</v>
          </cell>
          <cell r="C95" t="str">
            <v>BAU</v>
          </cell>
          <cell r="D95" t="str">
            <v>BOGORO</v>
          </cell>
          <cell r="E95" t="str">
            <v>BOGORO</v>
          </cell>
          <cell r="F95" t="str">
            <v>BGR</v>
          </cell>
        </row>
        <row r="96">
          <cell r="B96" t="str">
            <v>BAUDAMBAM</v>
          </cell>
          <cell r="C96" t="str">
            <v>BAU</v>
          </cell>
          <cell r="D96" t="str">
            <v>DAMBAM</v>
          </cell>
          <cell r="E96" t="str">
            <v>DAMBAM</v>
          </cell>
          <cell r="F96" t="str">
            <v>DBM</v>
          </cell>
        </row>
        <row r="97">
          <cell r="B97" t="str">
            <v>BAUDARAZO</v>
          </cell>
          <cell r="C97" t="str">
            <v>BAU</v>
          </cell>
          <cell r="D97" t="str">
            <v>DARAZO</v>
          </cell>
          <cell r="E97" t="str">
            <v>DARAZO</v>
          </cell>
          <cell r="F97" t="str">
            <v>DRZ</v>
          </cell>
        </row>
        <row r="98">
          <cell r="B98" t="str">
            <v>BAUDASS</v>
          </cell>
          <cell r="C98" t="str">
            <v>BAU</v>
          </cell>
          <cell r="D98" t="str">
            <v>DASS</v>
          </cell>
          <cell r="E98" t="str">
            <v>DASS</v>
          </cell>
          <cell r="F98" t="str">
            <v>DAS</v>
          </cell>
        </row>
        <row r="99">
          <cell r="B99" t="str">
            <v>BAUGAMAWA</v>
          </cell>
          <cell r="C99" t="str">
            <v>BAU</v>
          </cell>
          <cell r="D99" t="str">
            <v>GAMAWA</v>
          </cell>
          <cell r="E99" t="str">
            <v>GAMAWA</v>
          </cell>
          <cell r="F99" t="str">
            <v>GAM</v>
          </cell>
        </row>
        <row r="100">
          <cell r="B100" t="str">
            <v>BAUGANJUWA</v>
          </cell>
          <cell r="C100" t="str">
            <v>BAU</v>
          </cell>
          <cell r="D100" t="str">
            <v>GANJUWA</v>
          </cell>
          <cell r="E100" t="str">
            <v>GANJUWA</v>
          </cell>
          <cell r="F100" t="str">
            <v>GJW</v>
          </cell>
        </row>
        <row r="101">
          <cell r="B101" t="str">
            <v>BAUGIADE</v>
          </cell>
          <cell r="C101" t="str">
            <v>BAU</v>
          </cell>
          <cell r="D101" t="str">
            <v>GIADE</v>
          </cell>
          <cell r="E101" t="str">
            <v>GIADE</v>
          </cell>
          <cell r="F101" t="str">
            <v>GYD</v>
          </cell>
        </row>
        <row r="102">
          <cell r="B102" t="str">
            <v>BAUITAS/GADAU</v>
          </cell>
          <cell r="C102" t="str">
            <v>BAU</v>
          </cell>
          <cell r="D102" t="str">
            <v>ITAS/GADAU</v>
          </cell>
          <cell r="E102" t="str">
            <v>ITAS</v>
          </cell>
          <cell r="F102" t="str">
            <v>TSG</v>
          </cell>
        </row>
        <row r="103">
          <cell r="B103" t="str">
            <v>BAUJAMA'ARE</v>
          </cell>
          <cell r="C103" t="str">
            <v>BAU</v>
          </cell>
          <cell r="D103" t="str">
            <v>JAMA'ARE</v>
          </cell>
          <cell r="E103" t="str">
            <v>JAMA'ARE</v>
          </cell>
          <cell r="F103" t="str">
            <v>JMA</v>
          </cell>
        </row>
        <row r="104">
          <cell r="B104" t="str">
            <v>BAUKATAGUM</v>
          </cell>
          <cell r="C104" t="str">
            <v>BAU</v>
          </cell>
          <cell r="D104" t="str">
            <v>KATAGUM</v>
          </cell>
          <cell r="E104" t="str">
            <v>AZARE</v>
          </cell>
          <cell r="F104" t="str">
            <v>KTG</v>
          </cell>
        </row>
        <row r="105">
          <cell r="B105" t="str">
            <v>BAUKIRFI</v>
          </cell>
          <cell r="C105" t="str">
            <v>BAU</v>
          </cell>
          <cell r="D105" t="str">
            <v>KIRFI</v>
          </cell>
          <cell r="E105" t="str">
            <v>KIRFI</v>
          </cell>
          <cell r="F105" t="str">
            <v>KRF</v>
          </cell>
        </row>
        <row r="106">
          <cell r="B106" t="str">
            <v>BAUMISAU</v>
          </cell>
          <cell r="C106" t="str">
            <v>BAU</v>
          </cell>
          <cell r="D106" t="str">
            <v>MISAU</v>
          </cell>
          <cell r="E106" t="str">
            <v>MISAU</v>
          </cell>
          <cell r="F106" t="str">
            <v>MSA</v>
          </cell>
        </row>
        <row r="107">
          <cell r="B107" t="str">
            <v>BAUNINGA</v>
          </cell>
          <cell r="C107" t="str">
            <v>BAU</v>
          </cell>
          <cell r="D107" t="str">
            <v>NINGA</v>
          </cell>
          <cell r="E107" t="str">
            <v>NINGI</v>
          </cell>
          <cell r="F107" t="str">
            <v>NNG</v>
          </cell>
        </row>
        <row r="108">
          <cell r="B108" t="str">
            <v>BAUSHIRA</v>
          </cell>
          <cell r="C108" t="str">
            <v>BAU</v>
          </cell>
          <cell r="D108" t="str">
            <v>SHIRA</v>
          </cell>
          <cell r="E108" t="str">
            <v>SHIRA</v>
          </cell>
          <cell r="F108" t="str">
            <v>SHR</v>
          </cell>
        </row>
        <row r="109">
          <cell r="B109" t="str">
            <v>BAUTAFAWA-BALEWA</v>
          </cell>
          <cell r="C109" t="str">
            <v>BAU</v>
          </cell>
          <cell r="D109" t="str">
            <v>TAFAWA-BALEWA</v>
          </cell>
          <cell r="E109" t="str">
            <v>TAFABALEWA</v>
          </cell>
          <cell r="F109" t="str">
            <v>TFB</v>
          </cell>
        </row>
        <row r="110">
          <cell r="B110" t="str">
            <v>BAUTORO</v>
          </cell>
          <cell r="C110" t="str">
            <v>BAU</v>
          </cell>
          <cell r="D110" t="str">
            <v>TORO</v>
          </cell>
          <cell r="E110" t="str">
            <v>TORO</v>
          </cell>
          <cell r="F110" t="str">
            <v>TRR</v>
          </cell>
        </row>
        <row r="111">
          <cell r="B111" t="str">
            <v>BAUWARJI</v>
          </cell>
          <cell r="C111" t="str">
            <v>BAU</v>
          </cell>
          <cell r="D111" t="str">
            <v>WARJI</v>
          </cell>
          <cell r="E111" t="str">
            <v>WARJI</v>
          </cell>
          <cell r="F111" t="str">
            <v>WRJ</v>
          </cell>
        </row>
        <row r="112">
          <cell r="B112" t="str">
            <v>BAUZAKI</v>
          </cell>
          <cell r="C112" t="str">
            <v>BAU</v>
          </cell>
          <cell r="D112" t="str">
            <v>ZAKI</v>
          </cell>
          <cell r="E112" t="str">
            <v>KATAGUM</v>
          </cell>
          <cell r="F112" t="str">
            <v>ZAK</v>
          </cell>
        </row>
        <row r="113">
          <cell r="B113" t="str">
            <v>BAYBRASS</v>
          </cell>
          <cell r="C113" t="str">
            <v>BAY</v>
          </cell>
          <cell r="D113" t="str">
            <v>BRASS</v>
          </cell>
          <cell r="E113" t="str">
            <v>BRASS</v>
          </cell>
          <cell r="F113" t="str">
            <v>BRS</v>
          </cell>
        </row>
        <row r="114">
          <cell r="B114" t="str">
            <v>BAYEKEREMOR</v>
          </cell>
          <cell r="C114" t="str">
            <v>BAY</v>
          </cell>
          <cell r="D114" t="str">
            <v>EKEREMOR</v>
          </cell>
          <cell r="E114" t="str">
            <v>EKEREMOR</v>
          </cell>
          <cell r="F114" t="str">
            <v>KMR</v>
          </cell>
        </row>
        <row r="115">
          <cell r="B115" t="str">
            <v>BAYKOLOKUMA/OPPKUMA</v>
          </cell>
          <cell r="C115" t="str">
            <v>BAY</v>
          </cell>
          <cell r="D115" t="str">
            <v>KOLOKUMA/OPPKUMA</v>
          </cell>
          <cell r="E115" t="str">
            <v>KIAMA</v>
          </cell>
          <cell r="F115" t="str">
            <v>KMK</v>
          </cell>
        </row>
        <row r="116">
          <cell r="B116" t="str">
            <v>BAYNEMBE</v>
          </cell>
          <cell r="C116" t="str">
            <v>BAY</v>
          </cell>
          <cell r="D116" t="str">
            <v>NEMBE</v>
          </cell>
          <cell r="E116" t="str">
            <v>NEMBE</v>
          </cell>
          <cell r="F116" t="str">
            <v>NEM</v>
          </cell>
        </row>
        <row r="117">
          <cell r="B117" t="str">
            <v>BAYNORTHERN IJAW</v>
          </cell>
          <cell r="C117" t="str">
            <v>BAY</v>
          </cell>
          <cell r="D117" t="str">
            <v>NORTHERN IJAW</v>
          </cell>
          <cell r="E117" t="str">
            <v>YENAGOA</v>
          </cell>
          <cell r="F117" t="str">
            <v>YEN</v>
          </cell>
        </row>
        <row r="118">
          <cell r="B118" t="str">
            <v>BAYOGBIA</v>
          </cell>
          <cell r="C118" t="str">
            <v>BAY</v>
          </cell>
          <cell r="D118" t="str">
            <v>OGBIA</v>
          </cell>
          <cell r="E118" t="str">
            <v>OGBIA</v>
          </cell>
          <cell r="F118" t="str">
            <v>GBB</v>
          </cell>
        </row>
        <row r="119">
          <cell r="B119" t="str">
            <v>BAYSAGBAMA</v>
          </cell>
          <cell r="C119" t="str">
            <v>BAY</v>
          </cell>
          <cell r="D119" t="str">
            <v>SAGBAMA</v>
          </cell>
          <cell r="E119" t="str">
            <v>SAGBAMA</v>
          </cell>
          <cell r="F119" t="str">
            <v>SAG</v>
          </cell>
        </row>
        <row r="120">
          <cell r="B120" t="str">
            <v>BAYSOUTHERN IJAW</v>
          </cell>
          <cell r="C120" t="str">
            <v>BAY</v>
          </cell>
          <cell r="D120" t="str">
            <v>SOUTHERN IJAW</v>
          </cell>
          <cell r="E120" t="str">
            <v>OPOROMA</v>
          </cell>
          <cell r="F120" t="str">
            <v>SPR</v>
          </cell>
        </row>
        <row r="121">
          <cell r="B121" t="str">
            <v>BENADO</v>
          </cell>
          <cell r="C121" t="str">
            <v>BEN</v>
          </cell>
          <cell r="D121" t="str">
            <v>ADO</v>
          </cell>
          <cell r="E121" t="str">
            <v>IGUMALE</v>
          </cell>
          <cell r="F121" t="str">
            <v>GMU</v>
          </cell>
        </row>
        <row r="122">
          <cell r="B122" t="str">
            <v>BENAGATU</v>
          </cell>
          <cell r="C122" t="str">
            <v>BEN</v>
          </cell>
          <cell r="D122" t="str">
            <v>AGATU</v>
          </cell>
          <cell r="E122" t="str">
            <v>AGATU</v>
          </cell>
          <cell r="F122" t="str">
            <v>GTU</v>
          </cell>
        </row>
        <row r="123">
          <cell r="B123" t="str">
            <v>BENAPA</v>
          </cell>
          <cell r="C123" t="str">
            <v>BEN</v>
          </cell>
          <cell r="D123" t="str">
            <v>APA</v>
          </cell>
          <cell r="E123" t="str">
            <v>UKPOPO</v>
          </cell>
          <cell r="F123" t="str">
            <v>GKP</v>
          </cell>
        </row>
        <row r="124">
          <cell r="B124" t="str">
            <v>BENBUKURU</v>
          </cell>
          <cell r="C124" t="str">
            <v>BEN</v>
          </cell>
          <cell r="D124" t="str">
            <v>BUKURU</v>
          </cell>
          <cell r="E124" t="str">
            <v>BUKURU</v>
          </cell>
          <cell r="F124" t="str">
            <v>BKB</v>
          </cell>
        </row>
        <row r="125">
          <cell r="B125" t="str">
            <v>BENGBOKO</v>
          </cell>
          <cell r="C125" t="str">
            <v>BEN</v>
          </cell>
          <cell r="D125" t="str">
            <v>GBOKO</v>
          </cell>
          <cell r="E125" t="str">
            <v>GBOKO</v>
          </cell>
          <cell r="F125" t="str">
            <v>GBK</v>
          </cell>
        </row>
        <row r="126">
          <cell r="B126" t="str">
            <v>BENGUMA</v>
          </cell>
          <cell r="C126" t="str">
            <v>BEN</v>
          </cell>
          <cell r="D126" t="str">
            <v>GUMA</v>
          </cell>
          <cell r="E126" t="str">
            <v>GBAJIMBA</v>
          </cell>
          <cell r="F126" t="str">
            <v>YGJ</v>
          </cell>
        </row>
        <row r="127">
          <cell r="B127" t="str">
            <v>BENGWER EAST</v>
          </cell>
          <cell r="C127" t="str">
            <v>BEN</v>
          </cell>
          <cell r="D127" t="str">
            <v>GWER EAST</v>
          </cell>
          <cell r="E127" t="str">
            <v>ALIADE</v>
          </cell>
          <cell r="F127" t="str">
            <v>ALD</v>
          </cell>
        </row>
        <row r="128">
          <cell r="B128" t="str">
            <v>BENGWER WEST</v>
          </cell>
          <cell r="C128" t="str">
            <v>BEN</v>
          </cell>
          <cell r="D128" t="str">
            <v>GWER WEST</v>
          </cell>
          <cell r="E128" t="str">
            <v>NAKA</v>
          </cell>
          <cell r="F128" t="str">
            <v>NAK</v>
          </cell>
        </row>
        <row r="129">
          <cell r="B129" t="str">
            <v>BENKATSINA-ALA</v>
          </cell>
          <cell r="C129" t="str">
            <v>BEN</v>
          </cell>
          <cell r="D129" t="str">
            <v>KATSINA-ALA</v>
          </cell>
          <cell r="E129" t="str">
            <v>KATSINA-ALA</v>
          </cell>
          <cell r="F129" t="str">
            <v>KAL</v>
          </cell>
        </row>
        <row r="130">
          <cell r="B130" t="str">
            <v>BENKONSHISHA</v>
          </cell>
          <cell r="C130" t="str">
            <v>BEN</v>
          </cell>
          <cell r="D130" t="str">
            <v>KONSHISHA</v>
          </cell>
          <cell r="E130" t="str">
            <v>TES-AGBERAGBA</v>
          </cell>
          <cell r="F130" t="str">
            <v>TSE</v>
          </cell>
        </row>
        <row r="131">
          <cell r="B131" t="str">
            <v>BENKWANDE</v>
          </cell>
          <cell r="C131" t="str">
            <v>BEN</v>
          </cell>
          <cell r="D131" t="str">
            <v>KWANDE</v>
          </cell>
          <cell r="E131" t="str">
            <v>ADIKPO</v>
          </cell>
          <cell r="F131" t="str">
            <v>WDP</v>
          </cell>
        </row>
        <row r="132">
          <cell r="B132" t="str">
            <v>BENLOGO</v>
          </cell>
          <cell r="C132" t="str">
            <v>BEN</v>
          </cell>
          <cell r="D132" t="str">
            <v>LOGO</v>
          </cell>
          <cell r="E132" t="str">
            <v>LOGO</v>
          </cell>
          <cell r="F132" t="str">
            <v>LGO</v>
          </cell>
        </row>
        <row r="133">
          <cell r="B133" t="str">
            <v>BENMAKURDI</v>
          </cell>
          <cell r="C133" t="str">
            <v>BEN</v>
          </cell>
          <cell r="D133" t="str">
            <v>MAKURDI</v>
          </cell>
          <cell r="E133" t="str">
            <v>MAKURDI</v>
          </cell>
          <cell r="F133" t="str">
            <v>MKD</v>
          </cell>
        </row>
        <row r="134">
          <cell r="B134" t="str">
            <v>BENOBI</v>
          </cell>
          <cell r="C134" t="str">
            <v>BEN</v>
          </cell>
          <cell r="D134" t="str">
            <v>OBI</v>
          </cell>
          <cell r="E134" t="str">
            <v xml:space="preserve">OBARIKE ITO </v>
          </cell>
          <cell r="F134" t="str">
            <v>BRT</v>
          </cell>
        </row>
        <row r="135">
          <cell r="B135" t="str">
            <v>BENOGBADIGBO</v>
          </cell>
          <cell r="C135" t="str">
            <v>BEN</v>
          </cell>
          <cell r="D135" t="str">
            <v>OGBADIGBO</v>
          </cell>
          <cell r="E135" t="str">
            <v>OTUPA</v>
          </cell>
          <cell r="F135" t="str">
            <v>BGT</v>
          </cell>
        </row>
        <row r="136">
          <cell r="B136" t="str">
            <v>BENOHIMINI</v>
          </cell>
          <cell r="C136" t="str">
            <v>BEN</v>
          </cell>
          <cell r="D136" t="str">
            <v>OHIMINI</v>
          </cell>
          <cell r="E136" t="str">
            <v>IDEKPA</v>
          </cell>
          <cell r="F136" t="str">
            <v>DKP</v>
          </cell>
        </row>
        <row r="137">
          <cell r="B137" t="str">
            <v>BENOJU</v>
          </cell>
          <cell r="C137" t="str">
            <v>BEN</v>
          </cell>
          <cell r="D137" t="str">
            <v>OJU</v>
          </cell>
          <cell r="E137" t="str">
            <v>OJU</v>
          </cell>
          <cell r="F137" t="str">
            <v>JUX</v>
          </cell>
        </row>
        <row r="138">
          <cell r="B138" t="str">
            <v>BENOKPOKWU</v>
          </cell>
          <cell r="C138" t="str">
            <v>BEN</v>
          </cell>
          <cell r="D138" t="str">
            <v>OKPOKWU</v>
          </cell>
          <cell r="E138" t="str">
            <v>OKPOGA</v>
          </cell>
          <cell r="F138" t="str">
            <v>PKG</v>
          </cell>
        </row>
        <row r="139">
          <cell r="B139" t="str">
            <v>BENOTURKPO</v>
          </cell>
          <cell r="C139" t="str">
            <v>BEN</v>
          </cell>
          <cell r="D139" t="str">
            <v>OTURKPO</v>
          </cell>
          <cell r="E139" t="str">
            <v>ZAKI BIAM</v>
          </cell>
          <cell r="F139" t="str">
            <v>TKP</v>
          </cell>
        </row>
        <row r="140">
          <cell r="B140" t="str">
            <v>BENTARKA</v>
          </cell>
          <cell r="C140" t="str">
            <v>BEN</v>
          </cell>
          <cell r="D140" t="str">
            <v>TARKA</v>
          </cell>
          <cell r="E140" t="str">
            <v>IDEKPA</v>
          </cell>
          <cell r="F140" t="str">
            <v>GBG</v>
          </cell>
        </row>
        <row r="141">
          <cell r="B141" t="str">
            <v>BENUKUM</v>
          </cell>
          <cell r="C141" t="str">
            <v>BEN</v>
          </cell>
          <cell r="D141" t="str">
            <v>UKUM</v>
          </cell>
          <cell r="E141" t="str">
            <v>LESSEL</v>
          </cell>
          <cell r="F141" t="str">
            <v>UKM</v>
          </cell>
        </row>
        <row r="142">
          <cell r="B142" t="str">
            <v>BENUSHONGO</v>
          </cell>
          <cell r="C142" t="str">
            <v>BEN</v>
          </cell>
          <cell r="D142" t="str">
            <v>USHONGO</v>
          </cell>
          <cell r="E142" t="str">
            <v>VANDEIKYA</v>
          </cell>
          <cell r="F142" t="str">
            <v>SEL</v>
          </cell>
        </row>
        <row r="143">
          <cell r="B143" t="str">
            <v>BENVANDEIKYA</v>
          </cell>
          <cell r="C143" t="str">
            <v>BEN</v>
          </cell>
          <cell r="D143" t="str">
            <v>VANDEIKYA</v>
          </cell>
          <cell r="E143" t="str">
            <v>UGBA</v>
          </cell>
          <cell r="F143" t="str">
            <v>VDY</v>
          </cell>
        </row>
        <row r="144">
          <cell r="B144" t="str">
            <v>BORABADAM</v>
          </cell>
          <cell r="C144" t="str">
            <v>BOR</v>
          </cell>
          <cell r="D144" t="str">
            <v>ABADAM</v>
          </cell>
          <cell r="E144" t="str">
            <v>MALUMFATORI</v>
          </cell>
          <cell r="F144" t="str">
            <v>ADM</v>
          </cell>
        </row>
        <row r="145">
          <cell r="B145" t="str">
            <v>BORASKIRA/UBA</v>
          </cell>
          <cell r="C145" t="str">
            <v>BOR</v>
          </cell>
          <cell r="D145" t="str">
            <v>ASKIRA/UBA</v>
          </cell>
          <cell r="E145" t="str">
            <v>ASKIRA</v>
          </cell>
          <cell r="F145" t="str">
            <v>ASU</v>
          </cell>
        </row>
        <row r="146">
          <cell r="B146" t="str">
            <v>BORBAMA</v>
          </cell>
          <cell r="C146" t="str">
            <v>BOR</v>
          </cell>
          <cell r="D146" t="str">
            <v>BAMA</v>
          </cell>
          <cell r="E146" t="str">
            <v>BAMA</v>
          </cell>
          <cell r="F146" t="str">
            <v>BAM</v>
          </cell>
        </row>
        <row r="147">
          <cell r="B147" t="str">
            <v>BORBAYO</v>
          </cell>
          <cell r="C147" t="str">
            <v>BOR</v>
          </cell>
          <cell r="D147" t="str">
            <v>BAYO</v>
          </cell>
          <cell r="E147" t="str">
            <v>BIRIYEL</v>
          </cell>
          <cell r="F147" t="str">
            <v>BAY</v>
          </cell>
        </row>
        <row r="148">
          <cell r="B148" t="str">
            <v>BORBIU</v>
          </cell>
          <cell r="C148" t="str">
            <v>BOR</v>
          </cell>
          <cell r="D148" t="str">
            <v>BIU</v>
          </cell>
          <cell r="E148" t="str">
            <v>BIU</v>
          </cell>
          <cell r="F148" t="str">
            <v>BBU</v>
          </cell>
        </row>
        <row r="149">
          <cell r="B149" t="str">
            <v>BORCHIBOK</v>
          </cell>
          <cell r="C149" t="str">
            <v>BOR</v>
          </cell>
          <cell r="D149" t="str">
            <v>CHIBOK</v>
          </cell>
          <cell r="E149" t="str">
            <v>CHIBOK</v>
          </cell>
          <cell r="F149" t="str">
            <v>CBK</v>
          </cell>
        </row>
        <row r="150">
          <cell r="B150" t="str">
            <v>BORDAMBOA</v>
          </cell>
          <cell r="C150" t="str">
            <v>BOR</v>
          </cell>
          <cell r="D150" t="str">
            <v>DAMBOA</v>
          </cell>
          <cell r="E150" t="str">
            <v>DAMBOA</v>
          </cell>
          <cell r="F150" t="str">
            <v>DAM</v>
          </cell>
        </row>
        <row r="151">
          <cell r="B151" t="str">
            <v>BORDIKWA</v>
          </cell>
          <cell r="C151" t="str">
            <v>BOR</v>
          </cell>
          <cell r="D151" t="str">
            <v>DIKWA</v>
          </cell>
          <cell r="E151" t="str">
            <v>DIKWA</v>
          </cell>
          <cell r="F151" t="str">
            <v>DKW</v>
          </cell>
        </row>
        <row r="152">
          <cell r="B152" t="str">
            <v>BORGUBIO</v>
          </cell>
          <cell r="C152" t="str">
            <v>BOR</v>
          </cell>
          <cell r="D152" t="str">
            <v>GUBIO</v>
          </cell>
          <cell r="E152" t="str">
            <v>GUBIO</v>
          </cell>
          <cell r="F152" t="str">
            <v>GUB</v>
          </cell>
        </row>
        <row r="153">
          <cell r="B153" t="str">
            <v>BORGUDUMBALI</v>
          </cell>
          <cell r="C153" t="str">
            <v>BOR</v>
          </cell>
          <cell r="D153" t="str">
            <v>GUDUMBALI</v>
          </cell>
          <cell r="E153" t="str">
            <v>GUZAMALA</v>
          </cell>
          <cell r="F153" t="str">
            <v>GBL</v>
          </cell>
        </row>
        <row r="154">
          <cell r="B154" t="str">
            <v>BORGUZAMALA</v>
          </cell>
          <cell r="C154" t="str">
            <v>BOR</v>
          </cell>
          <cell r="D154" t="str">
            <v>GUZAMALA</v>
          </cell>
          <cell r="E154" t="str">
            <v>GDUMBAZI</v>
          </cell>
          <cell r="F154" t="str">
            <v>GZM</v>
          </cell>
        </row>
        <row r="155">
          <cell r="B155" t="str">
            <v>BORGWOZA</v>
          </cell>
          <cell r="C155" t="str">
            <v>BOR</v>
          </cell>
          <cell r="D155" t="str">
            <v>GWOZA</v>
          </cell>
          <cell r="E155" t="str">
            <v>GWOZA</v>
          </cell>
          <cell r="F155" t="str">
            <v>GZA</v>
          </cell>
        </row>
        <row r="156">
          <cell r="B156" t="str">
            <v>BORHAWUL</v>
          </cell>
          <cell r="C156" t="str">
            <v>BOR</v>
          </cell>
          <cell r="D156" t="str">
            <v>HAWUL</v>
          </cell>
          <cell r="E156" t="str">
            <v>AZARE</v>
          </cell>
          <cell r="F156" t="str">
            <v>HWL</v>
          </cell>
        </row>
        <row r="157">
          <cell r="B157" t="str">
            <v>BORJERE</v>
          </cell>
          <cell r="C157" t="str">
            <v>BOR</v>
          </cell>
          <cell r="D157" t="str">
            <v>JERE</v>
          </cell>
          <cell r="E157" t="str">
            <v>ADDAMERI</v>
          </cell>
          <cell r="F157" t="str">
            <v>JRE</v>
          </cell>
        </row>
        <row r="158">
          <cell r="B158" t="str">
            <v>BORKAGA</v>
          </cell>
          <cell r="C158" t="str">
            <v>BOR</v>
          </cell>
          <cell r="D158" t="str">
            <v>KAGA</v>
          </cell>
          <cell r="E158" t="str">
            <v>BENISHEIKH</v>
          </cell>
          <cell r="F158" t="str">
            <v>KGG</v>
          </cell>
        </row>
        <row r="159">
          <cell r="B159" t="str">
            <v>BORKALA/BALGE</v>
          </cell>
          <cell r="C159" t="str">
            <v>BOR</v>
          </cell>
          <cell r="D159" t="str">
            <v>KALA/BALGE</v>
          </cell>
          <cell r="E159" t="str">
            <v>RANN</v>
          </cell>
          <cell r="F159" t="str">
            <v>KBG</v>
          </cell>
        </row>
        <row r="160">
          <cell r="B160" t="str">
            <v>BORKONDUGA</v>
          </cell>
          <cell r="C160" t="str">
            <v>BOR</v>
          </cell>
          <cell r="D160" t="str">
            <v>KONDUGA</v>
          </cell>
          <cell r="E160" t="str">
            <v>KONDUGA</v>
          </cell>
          <cell r="F160" t="str">
            <v>KDG</v>
          </cell>
        </row>
        <row r="161">
          <cell r="B161" t="str">
            <v>BORKUKAWA</v>
          </cell>
          <cell r="C161" t="str">
            <v>BOR</v>
          </cell>
          <cell r="D161" t="str">
            <v>KUKAWA</v>
          </cell>
          <cell r="E161" t="str">
            <v>KUKAWA</v>
          </cell>
          <cell r="F161" t="str">
            <v>KWA</v>
          </cell>
        </row>
        <row r="162">
          <cell r="B162" t="str">
            <v>BORKWAYA</v>
          </cell>
          <cell r="C162" t="str">
            <v>BOR</v>
          </cell>
          <cell r="D162" t="str">
            <v>KWAYA</v>
          </cell>
          <cell r="E162" t="str">
            <v>KWAYA KUSAR</v>
          </cell>
          <cell r="F162" t="str">
            <v>KWY</v>
          </cell>
        </row>
        <row r="163">
          <cell r="B163" t="str">
            <v>BORMAFA</v>
          </cell>
          <cell r="C163" t="str">
            <v>BOR</v>
          </cell>
          <cell r="D163" t="str">
            <v>MAFA</v>
          </cell>
          <cell r="E163" t="str">
            <v>MAFA</v>
          </cell>
          <cell r="F163" t="str">
            <v>MAF</v>
          </cell>
        </row>
        <row r="164">
          <cell r="B164" t="str">
            <v>BORMAGUNMERI</v>
          </cell>
          <cell r="C164" t="str">
            <v>BOR</v>
          </cell>
          <cell r="D164" t="str">
            <v>MAGUNMERI</v>
          </cell>
          <cell r="E164" t="str">
            <v>MAGUNMERI</v>
          </cell>
          <cell r="F164" t="str">
            <v>MGM</v>
          </cell>
        </row>
        <row r="165">
          <cell r="B165" t="str">
            <v>BORMAIDUGURI</v>
          </cell>
          <cell r="C165" t="str">
            <v>BOR</v>
          </cell>
          <cell r="D165" t="str">
            <v>MAIDUGURI</v>
          </cell>
          <cell r="E165" t="str">
            <v>MAIDUGURI</v>
          </cell>
          <cell r="F165" t="str">
            <v>MAG</v>
          </cell>
        </row>
        <row r="166">
          <cell r="B166" t="str">
            <v>BORMARTE</v>
          </cell>
          <cell r="C166" t="str">
            <v>BOR</v>
          </cell>
          <cell r="D166" t="str">
            <v>MARTE</v>
          </cell>
          <cell r="E166" t="str">
            <v>MARTE</v>
          </cell>
          <cell r="F166" t="str">
            <v>MAR</v>
          </cell>
        </row>
        <row r="167">
          <cell r="B167" t="str">
            <v>BORMOBBAR</v>
          </cell>
          <cell r="C167" t="str">
            <v>BOR</v>
          </cell>
          <cell r="D167" t="str">
            <v>MOBBAR</v>
          </cell>
          <cell r="E167" t="str">
            <v>DAMASAK</v>
          </cell>
          <cell r="F167" t="str">
            <v>MBR</v>
          </cell>
        </row>
        <row r="168">
          <cell r="B168" t="str">
            <v>BORMONGUNO</v>
          </cell>
          <cell r="C168" t="str">
            <v>BOR</v>
          </cell>
          <cell r="D168" t="str">
            <v>MONGUNO</v>
          </cell>
          <cell r="E168" t="str">
            <v>MONGUNO</v>
          </cell>
          <cell r="F168" t="str">
            <v>MNG</v>
          </cell>
        </row>
        <row r="169">
          <cell r="B169" t="str">
            <v>BORNGALA</v>
          </cell>
          <cell r="C169" t="str">
            <v>BOR</v>
          </cell>
          <cell r="D169" t="str">
            <v>NGALA</v>
          </cell>
          <cell r="E169" t="str">
            <v>NGALA</v>
          </cell>
          <cell r="F169" t="str">
            <v>NGL</v>
          </cell>
        </row>
        <row r="170">
          <cell r="B170" t="str">
            <v>BORNGANZI</v>
          </cell>
          <cell r="C170" t="str">
            <v>BOR</v>
          </cell>
          <cell r="D170" t="str">
            <v>NGANZI</v>
          </cell>
          <cell r="E170" t="str">
            <v>GAJIRAM</v>
          </cell>
          <cell r="F170" t="str">
            <v>NGZ</v>
          </cell>
        </row>
        <row r="171">
          <cell r="B171" t="str">
            <v>BORSHANI</v>
          </cell>
          <cell r="C171" t="str">
            <v>BOR</v>
          </cell>
          <cell r="D171" t="str">
            <v>SHANI</v>
          </cell>
          <cell r="E171" t="str">
            <v>SHANI</v>
          </cell>
          <cell r="F171" t="str">
            <v>SHN</v>
          </cell>
        </row>
        <row r="172">
          <cell r="B172" t="str">
            <v>CROABI</v>
          </cell>
          <cell r="C172" t="str">
            <v>CRO</v>
          </cell>
          <cell r="D172" t="str">
            <v>ABI</v>
          </cell>
          <cell r="E172" t="str">
            <v>ITIGIDI</v>
          </cell>
          <cell r="F172" t="str">
            <v>TGD</v>
          </cell>
        </row>
        <row r="173">
          <cell r="B173" t="str">
            <v>CROAKAMPKA</v>
          </cell>
          <cell r="C173" t="str">
            <v>CRO</v>
          </cell>
          <cell r="D173" t="str">
            <v>AKAMPKA</v>
          </cell>
          <cell r="E173" t="str">
            <v>AKAMPKA</v>
          </cell>
          <cell r="F173" t="str">
            <v>KAM</v>
          </cell>
        </row>
        <row r="174">
          <cell r="B174" t="str">
            <v>CROAKPABUYO</v>
          </cell>
          <cell r="C174" t="str">
            <v>CRO</v>
          </cell>
          <cell r="D174" t="str">
            <v>AKPABUYO</v>
          </cell>
          <cell r="E174" t="str">
            <v>IKOT-NAKANDA</v>
          </cell>
          <cell r="F174" t="str">
            <v>KAT</v>
          </cell>
        </row>
        <row r="175">
          <cell r="B175" t="str">
            <v>CROBAKASSI</v>
          </cell>
          <cell r="C175" t="str">
            <v>CRO</v>
          </cell>
          <cell r="D175" t="str">
            <v>BAKASSI</v>
          </cell>
          <cell r="E175" t="str">
            <v>ABANA</v>
          </cell>
          <cell r="F175" t="str">
            <v>BKS</v>
          </cell>
        </row>
        <row r="176">
          <cell r="B176" t="str">
            <v>CROBEKWARA</v>
          </cell>
          <cell r="C176" t="str">
            <v>CRO</v>
          </cell>
          <cell r="D176" t="str">
            <v>BEKWARA</v>
          </cell>
          <cell r="E176" t="str">
            <v>ABUACHICHE</v>
          </cell>
          <cell r="F176" t="str">
            <v>ABE</v>
          </cell>
        </row>
        <row r="177">
          <cell r="B177" t="str">
            <v>CROBIASE</v>
          </cell>
          <cell r="C177" t="str">
            <v>CRO</v>
          </cell>
          <cell r="D177" t="str">
            <v>BIASE</v>
          </cell>
          <cell r="E177" t="str">
            <v>AKPET-CENTRAL</v>
          </cell>
          <cell r="F177" t="str">
            <v>AKP</v>
          </cell>
        </row>
        <row r="178">
          <cell r="B178" t="str">
            <v>CROBOKI</v>
          </cell>
          <cell r="C178" t="str">
            <v>CRO</v>
          </cell>
          <cell r="D178" t="str">
            <v>BOKI</v>
          </cell>
          <cell r="E178" t="str">
            <v>BOJE</v>
          </cell>
          <cell r="F178" t="str">
            <v>BJE</v>
          </cell>
        </row>
        <row r="179">
          <cell r="B179" t="str">
            <v>CROCALABAR</v>
          </cell>
          <cell r="C179" t="str">
            <v>CRO</v>
          </cell>
          <cell r="D179" t="str">
            <v>CALABAR</v>
          </cell>
          <cell r="E179" t="str">
            <v>CALABAR</v>
          </cell>
          <cell r="F179" t="str">
            <v>CAL</v>
          </cell>
        </row>
        <row r="180">
          <cell r="B180" t="str">
            <v>CROCALABAR SOUTH</v>
          </cell>
          <cell r="C180" t="str">
            <v>CRO</v>
          </cell>
          <cell r="D180" t="str">
            <v>CALABAR SOUTH</v>
          </cell>
          <cell r="E180" t="str">
            <v>ANATGHA</v>
          </cell>
          <cell r="F180" t="str">
            <v>ANA</v>
          </cell>
        </row>
        <row r="181">
          <cell r="B181" t="str">
            <v>CROETUNG</v>
          </cell>
          <cell r="C181" t="str">
            <v>CRO</v>
          </cell>
          <cell r="D181" t="str">
            <v>ETUNG</v>
          </cell>
          <cell r="E181" t="str">
            <v>EFRAYA</v>
          </cell>
          <cell r="F181" t="str">
            <v>EFE</v>
          </cell>
        </row>
        <row r="182">
          <cell r="B182" t="str">
            <v>CROIKOM</v>
          </cell>
          <cell r="C182" t="str">
            <v>CRO</v>
          </cell>
          <cell r="D182" t="str">
            <v>IKOM</v>
          </cell>
          <cell r="E182" t="str">
            <v>IKOM</v>
          </cell>
          <cell r="F182" t="str">
            <v>KMM</v>
          </cell>
        </row>
        <row r="183">
          <cell r="B183" t="str">
            <v>CROOBANLIKU</v>
          </cell>
          <cell r="C183" t="str">
            <v>CRO</v>
          </cell>
          <cell r="D183" t="str">
            <v>OBANLIKU</v>
          </cell>
          <cell r="E183" t="str">
            <v>SANKWALA</v>
          </cell>
          <cell r="F183" t="str">
            <v>BNS</v>
          </cell>
        </row>
        <row r="184">
          <cell r="B184" t="str">
            <v>CROOBUBRA</v>
          </cell>
          <cell r="C184" t="str">
            <v>CRO</v>
          </cell>
          <cell r="D184" t="str">
            <v>OBUBRA</v>
          </cell>
          <cell r="E184" t="str">
            <v>OBUBRA</v>
          </cell>
          <cell r="F184" t="str">
            <v>BRA</v>
          </cell>
        </row>
        <row r="185">
          <cell r="B185" t="str">
            <v>CROOBUDU</v>
          </cell>
          <cell r="C185" t="str">
            <v>CRO</v>
          </cell>
          <cell r="D185" t="str">
            <v>OBUDU</v>
          </cell>
          <cell r="E185" t="str">
            <v>OBUDU</v>
          </cell>
          <cell r="F185" t="str">
            <v>UDU</v>
          </cell>
        </row>
        <row r="186">
          <cell r="B186" t="str">
            <v>CROODUKPANI</v>
          </cell>
          <cell r="C186" t="str">
            <v>CRO</v>
          </cell>
          <cell r="D186" t="str">
            <v>ODUKPANI</v>
          </cell>
          <cell r="E186" t="str">
            <v>ODUKPANI</v>
          </cell>
          <cell r="F186" t="str">
            <v>DUK</v>
          </cell>
        </row>
        <row r="187">
          <cell r="B187" t="str">
            <v>CROOGOJA</v>
          </cell>
          <cell r="C187" t="str">
            <v>CRO</v>
          </cell>
          <cell r="D187" t="str">
            <v>OGOJA</v>
          </cell>
          <cell r="E187" t="str">
            <v>OGOJA</v>
          </cell>
          <cell r="F187" t="str">
            <v>GGJ</v>
          </cell>
        </row>
        <row r="188">
          <cell r="B188" t="str">
            <v>CROYAKURR</v>
          </cell>
          <cell r="C188" t="str">
            <v>CRO</v>
          </cell>
          <cell r="D188" t="str">
            <v>YAKURR</v>
          </cell>
          <cell r="E188" t="str">
            <v>UGEP</v>
          </cell>
          <cell r="F188" t="str">
            <v>GEP</v>
          </cell>
        </row>
        <row r="189">
          <cell r="B189" t="str">
            <v>CROYALA</v>
          </cell>
          <cell r="C189" t="str">
            <v>CRO</v>
          </cell>
          <cell r="D189" t="str">
            <v>YALA</v>
          </cell>
          <cell r="E189" t="str">
            <v>OKPOMA</v>
          </cell>
          <cell r="F189" t="str">
            <v>CKK</v>
          </cell>
        </row>
        <row r="190">
          <cell r="B190" t="str">
            <v>DELANIOCHA NORTH</v>
          </cell>
          <cell r="C190" t="str">
            <v>DEL</v>
          </cell>
          <cell r="D190" t="str">
            <v>ANIOCHA NORTH</v>
          </cell>
          <cell r="E190" t="str">
            <v>ISSELE-UKU</v>
          </cell>
          <cell r="F190" t="str">
            <v>SLK</v>
          </cell>
        </row>
        <row r="191">
          <cell r="B191" t="str">
            <v>DELANIOCHA SOUTH</v>
          </cell>
          <cell r="C191" t="str">
            <v>DEL</v>
          </cell>
          <cell r="D191" t="str">
            <v>ANIOCHA SOUTH</v>
          </cell>
          <cell r="E191" t="str">
            <v>OGWUASHI-UKU</v>
          </cell>
          <cell r="F191" t="str">
            <v>GWK</v>
          </cell>
        </row>
        <row r="192">
          <cell r="B192" t="str">
            <v>DELBOMADI</v>
          </cell>
          <cell r="C192" t="str">
            <v>DEL</v>
          </cell>
          <cell r="D192" t="str">
            <v>BOMADI</v>
          </cell>
          <cell r="E192" t="str">
            <v>BOMADI</v>
          </cell>
          <cell r="F192" t="str">
            <v>BMA</v>
          </cell>
        </row>
        <row r="193">
          <cell r="B193" t="str">
            <v>DELBURUTU</v>
          </cell>
          <cell r="C193" t="str">
            <v>DEL</v>
          </cell>
          <cell r="D193" t="str">
            <v>BURUTU</v>
          </cell>
          <cell r="E193" t="str">
            <v>BURUTU</v>
          </cell>
          <cell r="F193" t="str">
            <v>BUR</v>
          </cell>
        </row>
        <row r="194">
          <cell r="B194" t="str">
            <v>DELETHIOPE-EAST</v>
          </cell>
          <cell r="C194" t="str">
            <v>DEL</v>
          </cell>
          <cell r="D194" t="str">
            <v>ETHIOPE-EAST</v>
          </cell>
          <cell r="E194" t="str">
            <v>ISIOKOLO</v>
          </cell>
          <cell r="F194" t="str">
            <v>SKL</v>
          </cell>
        </row>
        <row r="195">
          <cell r="B195" t="str">
            <v>DELETHIOPE-NORTH</v>
          </cell>
          <cell r="C195" t="str">
            <v>DEL</v>
          </cell>
          <cell r="D195" t="str">
            <v>ETHIOPE-NORTH</v>
          </cell>
          <cell r="E195" t="str">
            <v>OGHARA</v>
          </cell>
          <cell r="F195" t="str">
            <v>GRA</v>
          </cell>
        </row>
        <row r="196">
          <cell r="B196" t="str">
            <v xml:space="preserve">DELIKA NORTH </v>
          </cell>
          <cell r="C196" t="str">
            <v>DEL</v>
          </cell>
          <cell r="D196" t="str">
            <v xml:space="preserve">IKA NORTH </v>
          </cell>
          <cell r="E196" t="str">
            <v>AGBOR</v>
          </cell>
          <cell r="F196" t="str">
            <v>AGB</v>
          </cell>
        </row>
        <row r="197">
          <cell r="B197" t="str">
            <v>DELIKA NORTH EAST</v>
          </cell>
          <cell r="C197" t="str">
            <v>DEL</v>
          </cell>
          <cell r="D197" t="str">
            <v>IKA NORTH EAST</v>
          </cell>
          <cell r="E197" t="str">
            <v>OWA-OYIBU</v>
          </cell>
          <cell r="F197" t="str">
            <v>AYB</v>
          </cell>
        </row>
        <row r="198">
          <cell r="B198" t="str">
            <v>DELISOKO</v>
          </cell>
          <cell r="C198" t="str">
            <v>DEL</v>
          </cell>
          <cell r="D198" t="str">
            <v>ISOKO</v>
          </cell>
          <cell r="E198" t="str">
            <v>OZORO</v>
          </cell>
          <cell r="F198" t="str">
            <v>DSZ</v>
          </cell>
        </row>
        <row r="199">
          <cell r="B199" t="str">
            <v>DELISOKO SOUTH</v>
          </cell>
          <cell r="C199" t="str">
            <v>DEL</v>
          </cell>
          <cell r="D199" t="str">
            <v>ISOKO SOUTH</v>
          </cell>
          <cell r="E199" t="str">
            <v>OLEH</v>
          </cell>
          <cell r="F199" t="str">
            <v>LEH</v>
          </cell>
        </row>
        <row r="200">
          <cell r="B200" t="str">
            <v>DELNDOKWA EAST</v>
          </cell>
          <cell r="C200" t="str">
            <v>DEL</v>
          </cell>
          <cell r="D200" t="str">
            <v>NDOKWA EAST</v>
          </cell>
          <cell r="E200" t="str">
            <v>ABOH</v>
          </cell>
          <cell r="F200" t="str">
            <v>ABH</v>
          </cell>
        </row>
        <row r="201">
          <cell r="B201" t="str">
            <v>DELNDOKWA WEST</v>
          </cell>
          <cell r="C201" t="str">
            <v>DEL</v>
          </cell>
          <cell r="D201" t="str">
            <v>NDOKWA WEST</v>
          </cell>
          <cell r="E201" t="str">
            <v>KWALE</v>
          </cell>
          <cell r="F201" t="str">
            <v>KWC</v>
          </cell>
        </row>
        <row r="202">
          <cell r="B202" t="str">
            <v>DELOKPE</v>
          </cell>
          <cell r="C202" t="str">
            <v>DEL</v>
          </cell>
          <cell r="D202" t="str">
            <v>OKPE</v>
          </cell>
          <cell r="E202" t="str">
            <v>OREROKPE</v>
          </cell>
          <cell r="F202" t="str">
            <v>KPE</v>
          </cell>
        </row>
        <row r="203">
          <cell r="B203" t="str">
            <v>DELOSHIMILI NORTH</v>
          </cell>
          <cell r="C203" t="str">
            <v>DEL</v>
          </cell>
          <cell r="D203" t="str">
            <v>OSHIMILI NORTH</v>
          </cell>
          <cell r="E203" t="str">
            <v>AKWUKWU</v>
          </cell>
          <cell r="F203" t="str">
            <v>AKU</v>
          </cell>
        </row>
        <row r="204">
          <cell r="B204" t="str">
            <v>DELOSHIMILI SOUTH</v>
          </cell>
          <cell r="C204" t="str">
            <v>DEL</v>
          </cell>
          <cell r="D204" t="str">
            <v>OSHIMILI SOUTH</v>
          </cell>
          <cell r="E204" t="str">
            <v>ASABA</v>
          </cell>
          <cell r="F204" t="str">
            <v>ASB</v>
          </cell>
        </row>
        <row r="205">
          <cell r="B205" t="str">
            <v>DELPATANI</v>
          </cell>
          <cell r="C205" t="str">
            <v>DEL</v>
          </cell>
          <cell r="D205" t="str">
            <v>PATANI</v>
          </cell>
          <cell r="E205" t="str">
            <v>PATANI</v>
          </cell>
          <cell r="F205" t="str">
            <v>PTN</v>
          </cell>
        </row>
        <row r="206">
          <cell r="B206" t="str">
            <v>DELSAPELE</v>
          </cell>
          <cell r="C206" t="str">
            <v>DEL</v>
          </cell>
          <cell r="D206" t="str">
            <v>SAPELE</v>
          </cell>
          <cell r="E206" t="str">
            <v>SAPELE</v>
          </cell>
          <cell r="F206" t="str">
            <v>SAP</v>
          </cell>
        </row>
        <row r="207">
          <cell r="B207" t="str">
            <v>DELUDU</v>
          </cell>
          <cell r="C207" t="str">
            <v>DEL</v>
          </cell>
          <cell r="D207" t="str">
            <v>UDU</v>
          </cell>
          <cell r="E207" t="str">
            <v>ALADJA</v>
          </cell>
          <cell r="F207" t="str">
            <v>ALA</v>
          </cell>
        </row>
        <row r="208">
          <cell r="B208" t="str">
            <v>DELUGHELLI NORTH</v>
          </cell>
          <cell r="C208" t="str">
            <v>DEL</v>
          </cell>
          <cell r="D208" t="str">
            <v>UGHELLI NORTH</v>
          </cell>
          <cell r="E208" t="str">
            <v>UGHELLI</v>
          </cell>
          <cell r="F208" t="str">
            <v>UGH</v>
          </cell>
        </row>
        <row r="209">
          <cell r="B209" t="str">
            <v>DELUGHELLI SOUTH</v>
          </cell>
          <cell r="C209" t="str">
            <v>DEL</v>
          </cell>
          <cell r="D209" t="str">
            <v>UGHELLI SOUTH</v>
          </cell>
          <cell r="E209" t="str">
            <v>JEREMI TOWN</v>
          </cell>
          <cell r="F209" t="str">
            <v>JRT</v>
          </cell>
        </row>
        <row r="210">
          <cell r="B210" t="str">
            <v>DELUKWUANI</v>
          </cell>
          <cell r="C210" t="str">
            <v>DEL</v>
          </cell>
          <cell r="D210" t="str">
            <v>UKWUANI</v>
          </cell>
          <cell r="E210" t="str">
            <v>OBIARUKU</v>
          </cell>
          <cell r="F210" t="str">
            <v>BKW</v>
          </cell>
        </row>
        <row r="211">
          <cell r="B211" t="str">
            <v>DELUVWIE</v>
          </cell>
          <cell r="C211" t="str">
            <v>DEL</v>
          </cell>
          <cell r="D211" t="str">
            <v>UVWIE</v>
          </cell>
          <cell r="E211" t="str">
            <v>EFFURUN</v>
          </cell>
          <cell r="F211" t="str">
            <v>EFR</v>
          </cell>
        </row>
        <row r="212">
          <cell r="B212" t="str">
            <v xml:space="preserve">DELWARRI EAST </v>
          </cell>
          <cell r="C212" t="str">
            <v>DEL</v>
          </cell>
          <cell r="D212" t="str">
            <v xml:space="preserve">WARRI EAST </v>
          </cell>
          <cell r="E212" t="str">
            <v>OGBE-IJAW</v>
          </cell>
          <cell r="F212" t="str">
            <v>GBJ</v>
          </cell>
        </row>
        <row r="213">
          <cell r="B213" t="str">
            <v>DELWARRI NORTH</v>
          </cell>
          <cell r="C213" t="str">
            <v>DEL</v>
          </cell>
          <cell r="D213" t="str">
            <v>WARRI NORTH</v>
          </cell>
          <cell r="E213" t="str">
            <v>KOKO</v>
          </cell>
          <cell r="F213" t="str">
            <v>KLK</v>
          </cell>
        </row>
        <row r="214">
          <cell r="B214" t="str">
            <v>DELWARRI SOUTH WEST</v>
          </cell>
          <cell r="C214" t="str">
            <v>DEL</v>
          </cell>
          <cell r="D214" t="str">
            <v>WARRI SOUTH WEST</v>
          </cell>
          <cell r="E214" t="str">
            <v>WARRI</v>
          </cell>
          <cell r="F214" t="str">
            <v>WWR</v>
          </cell>
        </row>
        <row r="215">
          <cell r="B215" t="str">
            <v>EBOABAKALIKI</v>
          </cell>
          <cell r="C215" t="str">
            <v>EBO</v>
          </cell>
          <cell r="D215" t="str">
            <v>ABAKALIKI</v>
          </cell>
          <cell r="E215" t="str">
            <v>ABAKALIKI</v>
          </cell>
          <cell r="F215" t="str">
            <v>AKL</v>
          </cell>
        </row>
        <row r="216">
          <cell r="B216" t="str">
            <v>EBOAFIKPO NORTH</v>
          </cell>
          <cell r="C216" t="str">
            <v>EBO</v>
          </cell>
          <cell r="D216" t="str">
            <v>AFIKPO NORTH</v>
          </cell>
          <cell r="E216" t="str">
            <v>AFIKPO</v>
          </cell>
          <cell r="F216" t="str">
            <v>AFK</v>
          </cell>
        </row>
        <row r="217">
          <cell r="B217" t="str">
            <v>EBOAFIKPO SOUTH</v>
          </cell>
          <cell r="C217" t="str">
            <v>EBO</v>
          </cell>
          <cell r="D217" t="str">
            <v>AFIKPO SOUTH</v>
          </cell>
          <cell r="E217" t="str">
            <v>NGUZU-EDDA</v>
          </cell>
          <cell r="F217" t="str">
            <v>EDA</v>
          </cell>
        </row>
        <row r="218">
          <cell r="B218" t="str">
            <v>EBOEBONYI</v>
          </cell>
          <cell r="C218" t="str">
            <v>EBO</v>
          </cell>
          <cell r="D218" t="str">
            <v>EBONYI</v>
          </cell>
          <cell r="E218" t="str">
            <v>UGBODO</v>
          </cell>
          <cell r="F218" t="str">
            <v>UGB</v>
          </cell>
        </row>
        <row r="219">
          <cell r="B219" t="str">
            <v>EBOEZZA NORTH</v>
          </cell>
          <cell r="C219" t="str">
            <v>EBO</v>
          </cell>
          <cell r="D219" t="str">
            <v>EZZA NORTH</v>
          </cell>
          <cell r="E219" t="str">
            <v>EBIAJI</v>
          </cell>
          <cell r="F219" t="str">
            <v>EBJ</v>
          </cell>
        </row>
        <row r="220">
          <cell r="B220" t="str">
            <v>EBOEZZA SOUTH</v>
          </cell>
          <cell r="C220" t="str">
            <v>EBO</v>
          </cell>
          <cell r="D220" t="str">
            <v>EZZA SOUTH</v>
          </cell>
          <cell r="E220" t="str">
            <v>ONUEKE</v>
          </cell>
          <cell r="F220" t="str">
            <v>NKE</v>
          </cell>
        </row>
        <row r="221">
          <cell r="B221" t="str">
            <v>EBOIKWO</v>
          </cell>
          <cell r="C221" t="str">
            <v>EBO</v>
          </cell>
          <cell r="D221" t="str">
            <v>IKWO</v>
          </cell>
          <cell r="E221" t="str">
            <v>ECHARA-ANUABOYI</v>
          </cell>
          <cell r="F221" t="str">
            <v>CHR</v>
          </cell>
        </row>
        <row r="222">
          <cell r="B222" t="str">
            <v>EBOISHIELU</v>
          </cell>
          <cell r="C222" t="str">
            <v>EBO</v>
          </cell>
          <cell r="D222" t="str">
            <v>ISHIELU</v>
          </cell>
          <cell r="E222" t="str">
            <v>EZZILO</v>
          </cell>
          <cell r="F222" t="str">
            <v>ZLL</v>
          </cell>
        </row>
        <row r="223">
          <cell r="B223" t="str">
            <v>EBOIVO</v>
          </cell>
          <cell r="C223" t="str">
            <v>EBO</v>
          </cell>
          <cell r="D223" t="str">
            <v>IVO</v>
          </cell>
          <cell r="E223" t="str">
            <v>ISIAKA</v>
          </cell>
          <cell r="F223" t="str">
            <v>SKA</v>
          </cell>
        </row>
        <row r="224">
          <cell r="B224" t="str">
            <v>EBOIZZI</v>
          </cell>
          <cell r="C224" t="str">
            <v>EBO</v>
          </cell>
          <cell r="D224" t="str">
            <v>IZZI</v>
          </cell>
          <cell r="E224" t="str">
            <v>IBOKO</v>
          </cell>
          <cell r="F224" t="str">
            <v>BKL</v>
          </cell>
        </row>
        <row r="225">
          <cell r="B225" t="str">
            <v>EBOOHAOZARA</v>
          </cell>
          <cell r="C225" t="str">
            <v>EBO</v>
          </cell>
          <cell r="D225" t="str">
            <v>OHAOZARA</v>
          </cell>
          <cell r="E225" t="str">
            <v>OBIOZARA</v>
          </cell>
          <cell r="F225" t="str">
            <v>BZR</v>
          </cell>
        </row>
        <row r="226">
          <cell r="B226" t="str">
            <v>EBOOHAUKWU</v>
          </cell>
          <cell r="C226" t="str">
            <v>EBO</v>
          </cell>
          <cell r="D226" t="str">
            <v>OHAUKWU</v>
          </cell>
          <cell r="E226" t="str">
            <v>EZZAMGBO</v>
          </cell>
          <cell r="F226" t="str">
            <v>HKW</v>
          </cell>
        </row>
        <row r="227">
          <cell r="B227" t="str">
            <v>EBOONITCHA</v>
          </cell>
          <cell r="C227" t="str">
            <v>EBO</v>
          </cell>
          <cell r="D227" t="str">
            <v>ONITCHA</v>
          </cell>
          <cell r="E227" t="str">
            <v>ISU</v>
          </cell>
          <cell r="F227" t="str">
            <v>NCA</v>
          </cell>
        </row>
        <row r="228">
          <cell r="B228" t="str">
            <v>EDOAKOKO-EDO</v>
          </cell>
          <cell r="C228" t="str">
            <v>EDO</v>
          </cell>
          <cell r="D228" t="str">
            <v>AKOKO-EDO</v>
          </cell>
          <cell r="E228" t="str">
            <v>IGARRA</v>
          </cell>
          <cell r="F228" t="str">
            <v>GAR</v>
          </cell>
        </row>
        <row r="229">
          <cell r="B229" t="str">
            <v>EDOEGOR</v>
          </cell>
          <cell r="C229" t="str">
            <v>EDO</v>
          </cell>
          <cell r="D229" t="str">
            <v>EGOR</v>
          </cell>
          <cell r="E229" t="str">
            <v>USELU</v>
          </cell>
          <cell r="F229" t="str">
            <v>USL</v>
          </cell>
        </row>
        <row r="230">
          <cell r="B230" t="str">
            <v>EDOESAN CENTRAL</v>
          </cell>
          <cell r="C230" t="str">
            <v>EDO</v>
          </cell>
          <cell r="D230" t="str">
            <v>ESAN CENTRAL</v>
          </cell>
          <cell r="E230" t="str">
            <v>IRRUA</v>
          </cell>
          <cell r="F230" t="str">
            <v>RRU</v>
          </cell>
        </row>
        <row r="231">
          <cell r="B231" t="str">
            <v>EDOESAN NORTH EAST</v>
          </cell>
          <cell r="C231" t="str">
            <v>EDO</v>
          </cell>
          <cell r="D231" t="str">
            <v>ESAN NORTH EAST</v>
          </cell>
          <cell r="E231" t="str">
            <v>UROMI</v>
          </cell>
          <cell r="F231" t="str">
            <v>URM</v>
          </cell>
        </row>
        <row r="232">
          <cell r="B232" t="str">
            <v>EDOESAN SOUTH EAST</v>
          </cell>
          <cell r="C232" t="str">
            <v>EDO</v>
          </cell>
          <cell r="D232" t="str">
            <v>ESAN SOUTH EAST</v>
          </cell>
          <cell r="E232" t="str">
            <v>UBIAJA</v>
          </cell>
          <cell r="F232" t="str">
            <v>UBJ</v>
          </cell>
        </row>
        <row r="233">
          <cell r="B233" t="str">
            <v>EDOESAN WEST</v>
          </cell>
          <cell r="C233" t="str">
            <v>EDO</v>
          </cell>
          <cell r="D233" t="str">
            <v>ESAN WEST</v>
          </cell>
          <cell r="E233" t="str">
            <v>EKPOMA</v>
          </cell>
          <cell r="F233" t="str">
            <v>EKP</v>
          </cell>
        </row>
        <row r="234">
          <cell r="B234" t="str">
            <v>EDOETSAKO CENTRAL</v>
          </cell>
          <cell r="C234" t="str">
            <v>EDO</v>
          </cell>
          <cell r="D234" t="str">
            <v>ETSAKO CENTRAL</v>
          </cell>
          <cell r="E234" t="str">
            <v>FUGAR</v>
          </cell>
          <cell r="F234" t="str">
            <v>FUG</v>
          </cell>
        </row>
        <row r="235">
          <cell r="B235" t="str">
            <v>EDOETSAKO WEST</v>
          </cell>
          <cell r="C235" t="str">
            <v>EDO</v>
          </cell>
          <cell r="D235" t="str">
            <v>ETSAKO WEST</v>
          </cell>
          <cell r="E235" t="str">
            <v>AUCHI</v>
          </cell>
          <cell r="F235" t="str">
            <v>AUC</v>
          </cell>
        </row>
        <row r="236">
          <cell r="B236" t="str">
            <v>EDOETSAKO EAST</v>
          </cell>
          <cell r="C236" t="str">
            <v>EDO</v>
          </cell>
          <cell r="D236" t="str">
            <v>ETSAKO EAST</v>
          </cell>
          <cell r="E236" t="str">
            <v>AGENEBODE</v>
          </cell>
          <cell r="F236" t="str">
            <v>AGD</v>
          </cell>
        </row>
        <row r="237">
          <cell r="B237" t="str">
            <v>EDOIGUEBEN</v>
          </cell>
          <cell r="C237" t="str">
            <v>EDO</v>
          </cell>
          <cell r="D237" t="str">
            <v>IGUEBEN</v>
          </cell>
          <cell r="E237" t="str">
            <v>IGUEBEN</v>
          </cell>
          <cell r="F237" t="str">
            <v>GUE</v>
          </cell>
        </row>
        <row r="238">
          <cell r="B238" t="str">
            <v>EDOIKPOBA-OKHA</v>
          </cell>
          <cell r="C238" t="str">
            <v>EDO</v>
          </cell>
          <cell r="D238" t="str">
            <v>IKPOBA-OKHA</v>
          </cell>
          <cell r="E238" t="str">
            <v>IDOGBO</v>
          </cell>
          <cell r="F238" t="str">
            <v>DGE</v>
          </cell>
        </row>
        <row r="239">
          <cell r="B239" t="str">
            <v>EDOOREDO</v>
          </cell>
          <cell r="C239" t="str">
            <v>EDO</v>
          </cell>
          <cell r="D239" t="str">
            <v>OREDO</v>
          </cell>
          <cell r="E239" t="str">
            <v>BENIN CITY</v>
          </cell>
          <cell r="F239" t="str">
            <v>BEN</v>
          </cell>
        </row>
        <row r="240">
          <cell r="B240" t="str">
            <v>EDOORHIOMWON</v>
          </cell>
          <cell r="C240" t="str">
            <v>EDO</v>
          </cell>
          <cell r="D240" t="str">
            <v>ORHIOMWON</v>
          </cell>
          <cell r="E240" t="str">
            <v>ABUDU</v>
          </cell>
          <cell r="F240" t="str">
            <v>ABD</v>
          </cell>
        </row>
        <row r="241">
          <cell r="B241" t="str">
            <v>EDOOVIA NORTH WEST</v>
          </cell>
          <cell r="C241" t="str">
            <v>EDO</v>
          </cell>
          <cell r="D241" t="str">
            <v>OVIA NORTH WEST</v>
          </cell>
          <cell r="E241" t="str">
            <v>OKADA</v>
          </cell>
          <cell r="F241" t="str">
            <v>AKA</v>
          </cell>
        </row>
        <row r="242">
          <cell r="B242" t="str">
            <v>EDOOVIA SOUTH WEST</v>
          </cell>
          <cell r="C242" t="str">
            <v>EDO</v>
          </cell>
          <cell r="D242" t="str">
            <v>OVIA SOUTH WEST</v>
          </cell>
          <cell r="E242" t="str">
            <v>IGUOBAZUWA</v>
          </cell>
          <cell r="F242" t="str">
            <v>GBZ</v>
          </cell>
        </row>
        <row r="243">
          <cell r="B243" t="str">
            <v>EDOOWAN EAST</v>
          </cell>
          <cell r="C243" t="str">
            <v>EDO</v>
          </cell>
          <cell r="D243" t="str">
            <v>OWAN EAST</v>
          </cell>
          <cell r="E243" t="str">
            <v>AFUZA</v>
          </cell>
          <cell r="F243" t="str">
            <v>AFZ</v>
          </cell>
        </row>
        <row r="244">
          <cell r="B244" t="str">
            <v>EDOOWAN WEST</v>
          </cell>
          <cell r="C244" t="str">
            <v>EDO</v>
          </cell>
          <cell r="D244" t="str">
            <v>OWAN WEST</v>
          </cell>
          <cell r="E244" t="str">
            <v>SABONGIDA-ORA</v>
          </cell>
          <cell r="F244" t="str">
            <v>SGD</v>
          </cell>
        </row>
        <row r="245">
          <cell r="B245" t="str">
            <v>EDOUHUNMWONDE</v>
          </cell>
          <cell r="C245" t="str">
            <v>EDO</v>
          </cell>
          <cell r="D245" t="str">
            <v>UHUNMWONDE</v>
          </cell>
          <cell r="E245" t="str">
            <v>EHOR</v>
          </cell>
          <cell r="F245" t="str">
            <v>HER</v>
          </cell>
        </row>
        <row r="246">
          <cell r="B246" t="str">
            <v>EKIADO-EKITI</v>
          </cell>
          <cell r="C246" t="str">
            <v>EKI</v>
          </cell>
          <cell r="D246" t="str">
            <v>ADO-EKITI</v>
          </cell>
          <cell r="E246" t="str">
            <v>ADO-EKITI</v>
          </cell>
          <cell r="F246" t="str">
            <v>ADK</v>
          </cell>
        </row>
        <row r="247">
          <cell r="B247" t="str">
            <v>EKIEFON-ALAAYE</v>
          </cell>
          <cell r="C247" t="str">
            <v>EKI</v>
          </cell>
          <cell r="D247" t="str">
            <v>EFON-ALAAYE</v>
          </cell>
          <cell r="E247" t="str">
            <v>EFON ALLYE</v>
          </cell>
          <cell r="F247" t="str">
            <v>EFY</v>
          </cell>
        </row>
        <row r="248">
          <cell r="B248" t="str">
            <v>EKIEKITI WEST</v>
          </cell>
          <cell r="C248" t="str">
            <v>EKI</v>
          </cell>
          <cell r="D248" t="str">
            <v>EKITI WEST</v>
          </cell>
          <cell r="E248" t="str">
            <v>ARAMOKO-EKITI</v>
          </cell>
          <cell r="F248" t="str">
            <v>AMK</v>
          </cell>
        </row>
        <row r="249">
          <cell r="B249" t="str">
            <v>EKIEKITI-EAST</v>
          </cell>
          <cell r="C249" t="str">
            <v>EKI</v>
          </cell>
          <cell r="D249" t="str">
            <v>EKITI-EAST</v>
          </cell>
          <cell r="E249" t="str">
            <v>OMUO-EKITI</v>
          </cell>
          <cell r="F249" t="str">
            <v>MUE</v>
          </cell>
        </row>
        <row r="250">
          <cell r="B250" t="str">
            <v>EKIEKITI-SOUTH WEST</v>
          </cell>
          <cell r="C250" t="str">
            <v>EKI</v>
          </cell>
          <cell r="D250" t="str">
            <v>EKITI-SOUTH WEST</v>
          </cell>
          <cell r="E250" t="str">
            <v>ILAWE-EKITI</v>
          </cell>
          <cell r="F250" t="str">
            <v>LAW</v>
          </cell>
        </row>
        <row r="251">
          <cell r="B251" t="str">
            <v>EKIEMURE</v>
          </cell>
          <cell r="C251" t="str">
            <v>EKI</v>
          </cell>
          <cell r="D251" t="str">
            <v>EMURE</v>
          </cell>
          <cell r="E251" t="str">
            <v>EMURE EKITI</v>
          </cell>
          <cell r="F251" t="str">
            <v>EMR</v>
          </cell>
        </row>
        <row r="252">
          <cell r="B252" t="str">
            <v>EKIGBONYIN</v>
          </cell>
          <cell r="C252" t="str">
            <v>EKI</v>
          </cell>
          <cell r="D252" t="str">
            <v>GBONYIN</v>
          </cell>
          <cell r="E252" t="str">
            <v>ODE-EKITI</v>
          </cell>
          <cell r="F252" t="str">
            <v>DEA</v>
          </cell>
        </row>
        <row r="253">
          <cell r="B253" t="str">
            <v>EKIIDO-OSI</v>
          </cell>
          <cell r="C253" t="str">
            <v>EKI</v>
          </cell>
          <cell r="D253" t="str">
            <v>IDO-OSI</v>
          </cell>
          <cell r="E253" t="str">
            <v>IDO-EKITI</v>
          </cell>
          <cell r="F253" t="str">
            <v>DEK</v>
          </cell>
        </row>
        <row r="254">
          <cell r="B254" t="str">
            <v>EKIIJERO</v>
          </cell>
          <cell r="C254" t="str">
            <v>EKI</v>
          </cell>
          <cell r="D254" t="str">
            <v>IJERO</v>
          </cell>
          <cell r="E254" t="str">
            <v>IJERO-EKITI</v>
          </cell>
          <cell r="F254" t="str">
            <v>JER</v>
          </cell>
        </row>
        <row r="255">
          <cell r="B255" t="str">
            <v>EKIIKERE</v>
          </cell>
          <cell r="C255" t="str">
            <v>EKI</v>
          </cell>
          <cell r="D255" t="str">
            <v>IKERE</v>
          </cell>
          <cell r="E255" t="str">
            <v>IKERE-EKITI</v>
          </cell>
          <cell r="F255" t="str">
            <v>KER</v>
          </cell>
        </row>
        <row r="256">
          <cell r="B256" t="str">
            <v>EKIIKOLE</v>
          </cell>
          <cell r="C256" t="str">
            <v>EKI</v>
          </cell>
          <cell r="D256" t="str">
            <v>IKOLE</v>
          </cell>
          <cell r="E256" t="str">
            <v>IKOLE-EKITI</v>
          </cell>
          <cell r="F256" t="str">
            <v>KLE</v>
          </cell>
        </row>
        <row r="257">
          <cell r="B257" t="str">
            <v>EKIILEJE MEJE</v>
          </cell>
          <cell r="C257" t="str">
            <v>EKI</v>
          </cell>
          <cell r="D257" t="str">
            <v>ILEJE MEJE</v>
          </cell>
          <cell r="E257" t="str">
            <v>EDAN ONIYO</v>
          </cell>
          <cell r="F257" t="str">
            <v>YEK</v>
          </cell>
        </row>
        <row r="258">
          <cell r="B258" t="str">
            <v>EKIIREPODUN/IFELODUN</v>
          </cell>
          <cell r="C258" t="str">
            <v>EKI</v>
          </cell>
          <cell r="D258" t="str">
            <v>IREPODUN/IFELODUN</v>
          </cell>
          <cell r="E258" t="str">
            <v>IGEDE-EKITI</v>
          </cell>
          <cell r="F258" t="str">
            <v>KED</v>
          </cell>
        </row>
        <row r="259">
          <cell r="B259" t="str">
            <v>EKIISE ORUN</v>
          </cell>
          <cell r="C259" t="str">
            <v>EKI</v>
          </cell>
          <cell r="D259" t="str">
            <v>ISE ORUN</v>
          </cell>
          <cell r="E259" t="str">
            <v>ISE-EKITI</v>
          </cell>
          <cell r="F259" t="str">
            <v>SSE</v>
          </cell>
        </row>
        <row r="260">
          <cell r="B260" t="str">
            <v>EKIMOBA</v>
          </cell>
          <cell r="C260" t="str">
            <v>EKI</v>
          </cell>
          <cell r="D260" t="str">
            <v>MOBA</v>
          </cell>
          <cell r="E260" t="str">
            <v>OTUN-EKITI</v>
          </cell>
          <cell r="F260" t="str">
            <v>TUN</v>
          </cell>
        </row>
        <row r="261">
          <cell r="B261" t="str">
            <v>EKIOYE</v>
          </cell>
          <cell r="C261" t="str">
            <v>EKI</v>
          </cell>
          <cell r="D261" t="str">
            <v>OYE</v>
          </cell>
          <cell r="E261" t="str">
            <v>OYE-EKITI</v>
          </cell>
          <cell r="F261" t="str">
            <v>YEE</v>
          </cell>
        </row>
        <row r="262">
          <cell r="B262" t="str">
            <v>ENUANINRI</v>
          </cell>
          <cell r="C262" t="str">
            <v>ENU</v>
          </cell>
          <cell r="D262" t="str">
            <v>ANINRI</v>
          </cell>
          <cell r="E262" t="str">
            <v>NDEABOE</v>
          </cell>
          <cell r="F262" t="str">
            <v>DBR</v>
          </cell>
        </row>
        <row r="263">
          <cell r="B263" t="str">
            <v>ENUAWGU</v>
          </cell>
          <cell r="C263" t="str">
            <v>ENU</v>
          </cell>
          <cell r="D263" t="str">
            <v>AWGU</v>
          </cell>
          <cell r="E263" t="str">
            <v>AWGU</v>
          </cell>
          <cell r="F263" t="str">
            <v>AWG</v>
          </cell>
        </row>
        <row r="264">
          <cell r="B264" t="str">
            <v>ENUENUGU EAST</v>
          </cell>
          <cell r="C264" t="str">
            <v>ENU</v>
          </cell>
          <cell r="D264" t="str">
            <v>ENUGU EAST</v>
          </cell>
          <cell r="E264" t="str">
            <v>NKWO NIKE</v>
          </cell>
          <cell r="F264" t="str">
            <v>NKW</v>
          </cell>
        </row>
        <row r="265">
          <cell r="B265" t="str">
            <v>ENUENUGU NORTH</v>
          </cell>
          <cell r="C265" t="str">
            <v>ENU</v>
          </cell>
          <cell r="D265" t="str">
            <v>ENUGU NORTH</v>
          </cell>
          <cell r="E265" t="str">
            <v>ENUGU</v>
          </cell>
          <cell r="F265" t="str">
            <v>ENU</v>
          </cell>
        </row>
        <row r="266">
          <cell r="B266" t="str">
            <v>ENUENUGU SOUTH</v>
          </cell>
          <cell r="C266" t="str">
            <v>ENU</v>
          </cell>
          <cell r="D266" t="str">
            <v>ENUGU SOUTH</v>
          </cell>
          <cell r="E266" t="str">
            <v>UWANI</v>
          </cell>
          <cell r="F266" t="str">
            <v>UWN</v>
          </cell>
        </row>
        <row r="267">
          <cell r="B267" t="str">
            <v>ENUEZEAGU</v>
          </cell>
          <cell r="C267" t="str">
            <v>ENU</v>
          </cell>
          <cell r="D267" t="str">
            <v>EZEAGU</v>
          </cell>
          <cell r="E267" t="str">
            <v>AGUOBUOWA</v>
          </cell>
          <cell r="F267" t="str">
            <v>AGW</v>
          </cell>
        </row>
        <row r="268">
          <cell r="B268" t="str">
            <v>ENUIGBO-ETITI</v>
          </cell>
          <cell r="C268" t="str">
            <v>ENU</v>
          </cell>
          <cell r="D268" t="str">
            <v>IGBO-ETITI</v>
          </cell>
          <cell r="E268" t="str">
            <v>OGBETE</v>
          </cell>
          <cell r="F268" t="str">
            <v>GBD</v>
          </cell>
        </row>
        <row r="269">
          <cell r="B269" t="str">
            <v>ENUIGBO-EZE NORTH</v>
          </cell>
          <cell r="C269" t="str">
            <v>ENU</v>
          </cell>
          <cell r="D269" t="str">
            <v>IGBO-EZE NORTH</v>
          </cell>
          <cell r="E269" t="str">
            <v>ENUGU-EZIKE</v>
          </cell>
          <cell r="F269" t="str">
            <v>ENZ</v>
          </cell>
        </row>
        <row r="270">
          <cell r="B270" t="str">
            <v>ENUIGBO-EZE-EZE-SOUTH</v>
          </cell>
          <cell r="C270" t="str">
            <v>ENU</v>
          </cell>
          <cell r="D270" t="str">
            <v>IGBO-EZE-EZE-SOUTH</v>
          </cell>
          <cell r="E270" t="str">
            <v>IBAGWA-AKA</v>
          </cell>
          <cell r="F270" t="str">
            <v>BBG</v>
          </cell>
        </row>
        <row r="271">
          <cell r="B271" t="str">
            <v>ENUISI-UZO</v>
          </cell>
          <cell r="C271" t="str">
            <v>ENU</v>
          </cell>
          <cell r="D271" t="str">
            <v>ISI-UZO</v>
          </cell>
          <cell r="E271" t="str">
            <v>IKEM</v>
          </cell>
          <cell r="F271" t="str">
            <v>KEM</v>
          </cell>
        </row>
        <row r="272">
          <cell r="B272" t="str">
            <v>ENUNKANU</v>
          </cell>
          <cell r="C272" t="str">
            <v>ENU</v>
          </cell>
          <cell r="D272" t="str">
            <v>NKANU</v>
          </cell>
          <cell r="E272" t="str">
            <v>AGANI</v>
          </cell>
          <cell r="F272" t="str">
            <v>AGN</v>
          </cell>
        </row>
        <row r="273">
          <cell r="B273" t="str">
            <v>ENUNKANU EAST</v>
          </cell>
          <cell r="C273" t="str">
            <v>ENU</v>
          </cell>
          <cell r="D273" t="str">
            <v>NKANU EAST</v>
          </cell>
          <cell r="E273" t="str">
            <v>AMAGUNZE</v>
          </cell>
          <cell r="F273" t="str">
            <v>MGL</v>
          </cell>
        </row>
        <row r="274">
          <cell r="B274" t="str">
            <v>ENUNSUKKA</v>
          </cell>
          <cell r="C274" t="str">
            <v>ENU</v>
          </cell>
          <cell r="D274" t="str">
            <v>NSUKKA</v>
          </cell>
          <cell r="E274" t="str">
            <v>NSUKKA</v>
          </cell>
          <cell r="F274" t="str">
            <v>NSK</v>
          </cell>
        </row>
        <row r="275">
          <cell r="B275" t="str">
            <v>ENUOJI-RIVER</v>
          </cell>
          <cell r="C275" t="str">
            <v>ENU</v>
          </cell>
          <cell r="D275" t="str">
            <v>OJI-RIVER</v>
          </cell>
          <cell r="E275" t="str">
            <v>OJI-RIVER</v>
          </cell>
          <cell r="F275" t="str">
            <v>JRV</v>
          </cell>
        </row>
        <row r="276">
          <cell r="B276" t="str">
            <v>ENUUDENU</v>
          </cell>
          <cell r="C276" t="str">
            <v>ENU</v>
          </cell>
          <cell r="D276" t="str">
            <v>UDENU</v>
          </cell>
          <cell r="E276" t="str">
            <v>OBOLLO AFOR</v>
          </cell>
          <cell r="F276" t="str">
            <v>BLF</v>
          </cell>
        </row>
        <row r="277">
          <cell r="B277" t="str">
            <v>ENUUDI</v>
          </cell>
          <cell r="C277" t="str">
            <v>ENU</v>
          </cell>
          <cell r="D277" t="str">
            <v>UDI</v>
          </cell>
          <cell r="E277" t="str">
            <v>UDI</v>
          </cell>
          <cell r="F277" t="str">
            <v>UDD</v>
          </cell>
        </row>
        <row r="278">
          <cell r="B278" t="str">
            <v>ENUUZO-UWANI</v>
          </cell>
          <cell r="C278" t="str">
            <v>ENU</v>
          </cell>
          <cell r="D278" t="str">
            <v>UZO-UWANI</v>
          </cell>
          <cell r="E278" t="str">
            <v>UMULOKDA</v>
          </cell>
          <cell r="F278" t="str">
            <v>UMU</v>
          </cell>
        </row>
        <row r="279">
          <cell r="B279" t="str">
            <v>FCTABAJI</v>
          </cell>
          <cell r="C279" t="str">
            <v>FCT</v>
          </cell>
          <cell r="D279" t="str">
            <v>ABAJI</v>
          </cell>
          <cell r="E279" t="str">
            <v>ABAJI</v>
          </cell>
          <cell r="F279" t="str">
            <v>ABJ</v>
          </cell>
        </row>
        <row r="280">
          <cell r="B280" t="str">
            <v>FCTBWARI</v>
          </cell>
          <cell r="C280" t="str">
            <v>FCT</v>
          </cell>
          <cell r="D280" t="str">
            <v>BWARI</v>
          </cell>
          <cell r="E280" t="str">
            <v>BWARI</v>
          </cell>
          <cell r="F280" t="str">
            <v>BWR</v>
          </cell>
        </row>
        <row r="281">
          <cell r="B281" t="str">
            <v>FCTGWAGWALADA</v>
          </cell>
          <cell r="C281" t="str">
            <v>FCT</v>
          </cell>
          <cell r="D281" t="str">
            <v>GWAGWALADA</v>
          </cell>
          <cell r="E281" t="str">
            <v>GWAGWALADA</v>
          </cell>
          <cell r="F281" t="str">
            <v>GWA</v>
          </cell>
        </row>
        <row r="282">
          <cell r="B282" t="str">
            <v>FCTKARSHI</v>
          </cell>
          <cell r="C282" t="str">
            <v>FCT</v>
          </cell>
          <cell r="D282" t="str">
            <v>KARSHI</v>
          </cell>
          <cell r="E282" t="str">
            <v>KARSHI</v>
          </cell>
          <cell r="F282" t="str">
            <v>RSH</v>
          </cell>
        </row>
        <row r="283">
          <cell r="B283" t="str">
            <v>FCTKUJE</v>
          </cell>
          <cell r="C283" t="str">
            <v>FCT</v>
          </cell>
          <cell r="D283" t="str">
            <v>KUJE</v>
          </cell>
          <cell r="E283" t="str">
            <v>KUJE</v>
          </cell>
          <cell r="F283" t="str">
            <v>KUJ</v>
          </cell>
        </row>
        <row r="284">
          <cell r="B284" t="str">
            <v>FCTKWALI</v>
          </cell>
          <cell r="C284" t="str">
            <v>FCT</v>
          </cell>
          <cell r="D284" t="str">
            <v>KWALI</v>
          </cell>
          <cell r="E284" t="str">
            <v>KWALI</v>
          </cell>
          <cell r="F284" t="str">
            <v>KWL</v>
          </cell>
        </row>
        <row r="285">
          <cell r="B285" t="str">
            <v>FCTMUNICIPAL</v>
          </cell>
          <cell r="C285" t="str">
            <v>FCT</v>
          </cell>
          <cell r="D285" t="str">
            <v>MUNICIPAL</v>
          </cell>
          <cell r="E285" t="str">
            <v>ABUJA</v>
          </cell>
          <cell r="F285" t="str">
            <v>ABC</v>
          </cell>
        </row>
        <row r="286">
          <cell r="B286" t="str">
            <v>FCTRUBOCHI</v>
          </cell>
          <cell r="C286" t="str">
            <v>FCT</v>
          </cell>
          <cell r="D286" t="str">
            <v>RUBOCHI</v>
          </cell>
          <cell r="E286" t="str">
            <v>RUBOCHI</v>
          </cell>
          <cell r="F286" t="str">
            <v>RBC</v>
          </cell>
        </row>
        <row r="287">
          <cell r="B287" t="str">
            <v>FCTYABA</v>
          </cell>
          <cell r="C287" t="str">
            <v>FCT</v>
          </cell>
          <cell r="D287" t="str">
            <v>YABA</v>
          </cell>
          <cell r="E287" t="str">
            <v>YABA</v>
          </cell>
          <cell r="F287" t="str">
            <v>YAB</v>
          </cell>
        </row>
        <row r="288">
          <cell r="B288" t="str">
            <v>GOMAKKO</v>
          </cell>
          <cell r="C288" t="str">
            <v>GOM</v>
          </cell>
          <cell r="D288" t="str">
            <v>AKKO</v>
          </cell>
          <cell r="E288" t="str">
            <v>KUMO</v>
          </cell>
          <cell r="F288" t="str">
            <v>AKK</v>
          </cell>
        </row>
        <row r="289">
          <cell r="B289" t="str">
            <v>GOMBALANGA</v>
          </cell>
          <cell r="C289" t="str">
            <v>GOM</v>
          </cell>
          <cell r="D289" t="str">
            <v>BALANGA</v>
          </cell>
          <cell r="E289" t="str">
            <v>TALLASE</v>
          </cell>
          <cell r="F289" t="str">
            <v>BLG</v>
          </cell>
        </row>
        <row r="290">
          <cell r="B290" t="str">
            <v>GOMBILLIRI</v>
          </cell>
          <cell r="C290" t="str">
            <v>GOM</v>
          </cell>
          <cell r="D290" t="str">
            <v>BILLIRI</v>
          </cell>
          <cell r="E290" t="str">
            <v>BILLIRI</v>
          </cell>
          <cell r="F290" t="str">
            <v>BLR</v>
          </cell>
        </row>
        <row r="291">
          <cell r="B291" t="str">
            <v>GOMDUKKU</v>
          </cell>
          <cell r="C291" t="str">
            <v>GOM</v>
          </cell>
          <cell r="D291" t="str">
            <v>DUKKU</v>
          </cell>
          <cell r="E291" t="str">
            <v>DUKKU</v>
          </cell>
          <cell r="F291" t="str">
            <v>DKU</v>
          </cell>
        </row>
        <row r="292">
          <cell r="B292" t="str">
            <v>GOMFUNAKAYE</v>
          </cell>
          <cell r="C292" t="str">
            <v>GOM</v>
          </cell>
          <cell r="D292" t="str">
            <v>FUNAKAYE</v>
          </cell>
          <cell r="E292" t="str">
            <v>BAJOGA</v>
          </cell>
          <cell r="F292" t="str">
            <v>FKY</v>
          </cell>
        </row>
        <row r="293">
          <cell r="B293" t="str">
            <v>GOMGOMBE</v>
          </cell>
          <cell r="C293" t="str">
            <v>GOM</v>
          </cell>
          <cell r="D293" t="str">
            <v>GOMBE</v>
          </cell>
          <cell r="E293" t="str">
            <v>GOMBE</v>
          </cell>
          <cell r="F293" t="str">
            <v>GME</v>
          </cell>
        </row>
        <row r="294">
          <cell r="B294" t="str">
            <v>GOMKALTUNGO</v>
          </cell>
          <cell r="C294" t="str">
            <v>GOM</v>
          </cell>
          <cell r="D294" t="str">
            <v>KALTUNGO</v>
          </cell>
          <cell r="E294" t="str">
            <v>KALTUNGO</v>
          </cell>
          <cell r="F294" t="str">
            <v>KLT</v>
          </cell>
        </row>
        <row r="295">
          <cell r="B295" t="str">
            <v>GOMKWANI</v>
          </cell>
          <cell r="C295" t="str">
            <v>GOM</v>
          </cell>
          <cell r="D295" t="str">
            <v>KWANI</v>
          </cell>
          <cell r="E295" t="str">
            <v>MALAMSIDI</v>
          </cell>
          <cell r="F295" t="str">
            <v>KWM</v>
          </cell>
        </row>
        <row r="296">
          <cell r="B296" t="str">
            <v>GOMNAFADA</v>
          </cell>
          <cell r="C296" t="str">
            <v>GOM</v>
          </cell>
          <cell r="D296" t="str">
            <v>NAFADA</v>
          </cell>
          <cell r="E296" t="str">
            <v>NAFADA</v>
          </cell>
          <cell r="F296" t="str">
            <v>NFD</v>
          </cell>
        </row>
        <row r="297">
          <cell r="B297" t="str">
            <v>GOMSHOMGOM</v>
          </cell>
          <cell r="C297" t="str">
            <v>GOM</v>
          </cell>
          <cell r="D297" t="str">
            <v>SHOMGOM</v>
          </cell>
          <cell r="E297" t="str">
            <v>BOH</v>
          </cell>
          <cell r="F297" t="str">
            <v>SHM</v>
          </cell>
        </row>
        <row r="298">
          <cell r="B298" t="str">
            <v>GOMYAMALTU/DEBA</v>
          </cell>
          <cell r="C298" t="str">
            <v>GOM</v>
          </cell>
          <cell r="D298" t="str">
            <v>YAMALTU/DEBA</v>
          </cell>
          <cell r="E298" t="str">
            <v>DEBA</v>
          </cell>
          <cell r="F298" t="str">
            <v>YDB</v>
          </cell>
        </row>
        <row r="299">
          <cell r="B299" t="str">
            <v>IMOABOH-NBAISE</v>
          </cell>
          <cell r="C299" t="str">
            <v>IMO</v>
          </cell>
          <cell r="D299" t="str">
            <v>ABOH-NBAISE</v>
          </cell>
          <cell r="E299" t="str">
            <v>ABOH</v>
          </cell>
          <cell r="F299" t="str">
            <v>ABB</v>
          </cell>
        </row>
        <row r="300">
          <cell r="B300" t="str">
            <v>IMOAHIAZU-MBAISE</v>
          </cell>
          <cell r="C300" t="str">
            <v>IMO</v>
          </cell>
          <cell r="D300" t="str">
            <v>AHIAZU-MBAISE</v>
          </cell>
          <cell r="E300" t="str">
            <v>AFORRORU</v>
          </cell>
          <cell r="F300" t="str">
            <v>AFR</v>
          </cell>
        </row>
        <row r="301">
          <cell r="B301" t="str">
            <v>IMOEHIME-MBANO</v>
          </cell>
          <cell r="C301" t="str">
            <v>IMO</v>
          </cell>
          <cell r="D301" t="str">
            <v>EHIME-MBANO</v>
          </cell>
          <cell r="E301" t="str">
            <v>EHIME</v>
          </cell>
          <cell r="F301" t="str">
            <v>EHM</v>
          </cell>
        </row>
        <row r="302">
          <cell r="B302" t="str">
            <v>IMOEZINIHITE-MBAISE</v>
          </cell>
          <cell r="C302" t="str">
            <v>IMO</v>
          </cell>
          <cell r="D302" t="str">
            <v>EZINIHITE-MBAISE</v>
          </cell>
          <cell r="E302" t="str">
            <v>ITU</v>
          </cell>
          <cell r="F302" t="str">
            <v>ETU</v>
          </cell>
        </row>
        <row r="303">
          <cell r="B303" t="str">
            <v>IMOIDEATO NORTH</v>
          </cell>
          <cell r="C303" t="str">
            <v>IMO</v>
          </cell>
          <cell r="D303" t="str">
            <v>IDEATO NORTH</v>
          </cell>
          <cell r="E303" t="str">
            <v>URULLA</v>
          </cell>
          <cell r="F303" t="str">
            <v>URU</v>
          </cell>
        </row>
        <row r="304">
          <cell r="B304" t="str">
            <v>IMOIDEATO SOUTH</v>
          </cell>
          <cell r="C304" t="str">
            <v>IMO</v>
          </cell>
          <cell r="D304" t="str">
            <v>IDEATO SOUTH</v>
          </cell>
          <cell r="E304" t="str">
            <v>DIKENAFAI</v>
          </cell>
          <cell r="F304" t="str">
            <v>DRB</v>
          </cell>
        </row>
        <row r="305">
          <cell r="B305" t="str">
            <v>IMOIHITTE/UBOMA</v>
          </cell>
          <cell r="C305" t="str">
            <v>IMO</v>
          </cell>
          <cell r="D305" t="str">
            <v>IHITTE/UBOMA</v>
          </cell>
          <cell r="E305" t="str">
            <v>ISINKWEKE</v>
          </cell>
          <cell r="F305" t="str">
            <v>EKE</v>
          </cell>
        </row>
        <row r="306">
          <cell r="B306" t="str">
            <v>IMOIKEDURU</v>
          </cell>
          <cell r="C306" t="str">
            <v>IMO</v>
          </cell>
          <cell r="D306" t="str">
            <v>IKEDURU</v>
          </cell>
          <cell r="E306" t="str">
            <v>IHO</v>
          </cell>
          <cell r="F306" t="str">
            <v>KED</v>
          </cell>
        </row>
        <row r="307">
          <cell r="B307" t="str">
            <v>IMOISIALA MBANO</v>
          </cell>
          <cell r="C307" t="str">
            <v>IMO</v>
          </cell>
          <cell r="D307" t="str">
            <v>ISIALA MBANO</v>
          </cell>
          <cell r="E307" t="str">
            <v>UMUELEMAI</v>
          </cell>
          <cell r="F307" t="str">
            <v>UML</v>
          </cell>
        </row>
        <row r="308">
          <cell r="B308" t="str">
            <v>IMOISU</v>
          </cell>
          <cell r="C308" t="str">
            <v>IMO</v>
          </cell>
          <cell r="D308" t="str">
            <v>ISU</v>
          </cell>
          <cell r="E308" t="str">
            <v>UMUNDUGBA</v>
          </cell>
          <cell r="F308" t="str">
            <v>UMD</v>
          </cell>
        </row>
        <row r="309">
          <cell r="B309" t="str">
            <v>IMOMBAITOLI</v>
          </cell>
          <cell r="C309" t="str">
            <v>IMO</v>
          </cell>
          <cell r="D309" t="str">
            <v>MBAITOLI</v>
          </cell>
          <cell r="E309" t="str">
            <v>NWORIEGBU</v>
          </cell>
          <cell r="F309" t="str">
            <v>NWA</v>
          </cell>
        </row>
        <row r="310">
          <cell r="B310" t="str">
            <v>IMONGOR-OKPALA</v>
          </cell>
          <cell r="C310" t="str">
            <v>IMO</v>
          </cell>
          <cell r="D310" t="str">
            <v>NGOR-OKPALA</v>
          </cell>
          <cell r="E310" t="str">
            <v>UMUNEKEGOR</v>
          </cell>
          <cell r="F310" t="str">
            <v>NGN</v>
          </cell>
        </row>
        <row r="311">
          <cell r="B311" t="str">
            <v>IMONJABA</v>
          </cell>
          <cell r="C311" t="str">
            <v>IMO</v>
          </cell>
          <cell r="D311" t="str">
            <v>NJABA</v>
          </cell>
          <cell r="E311" t="str">
            <v>UMUAKA</v>
          </cell>
          <cell r="F311" t="str">
            <v>UMK</v>
          </cell>
        </row>
        <row r="312">
          <cell r="B312" t="str">
            <v>IMONKWANGBE</v>
          </cell>
          <cell r="C312" t="str">
            <v>IMO</v>
          </cell>
          <cell r="D312" t="str">
            <v>NKWANGBE</v>
          </cell>
          <cell r="E312" t="str">
            <v>AMAIGBO</v>
          </cell>
          <cell r="F312" t="str">
            <v>AMG</v>
          </cell>
        </row>
        <row r="313">
          <cell r="B313" t="str">
            <v>IMONKWERRE</v>
          </cell>
          <cell r="C313" t="str">
            <v>IMO</v>
          </cell>
          <cell r="D313" t="str">
            <v>NKWERRE</v>
          </cell>
          <cell r="E313" t="str">
            <v>NKWERE</v>
          </cell>
          <cell r="F313" t="str">
            <v>NKR</v>
          </cell>
        </row>
        <row r="314">
          <cell r="B314" t="str">
            <v>IMOOBOWO</v>
          </cell>
          <cell r="C314" t="str">
            <v>IMO</v>
          </cell>
          <cell r="D314" t="str">
            <v>OBOWO</v>
          </cell>
          <cell r="E314" t="str">
            <v>OTOKO</v>
          </cell>
          <cell r="F314" t="str">
            <v>TTK</v>
          </cell>
        </row>
        <row r="315">
          <cell r="B315" t="str">
            <v>IMOOGUTA</v>
          </cell>
          <cell r="C315" t="str">
            <v>IMO</v>
          </cell>
          <cell r="D315" t="str">
            <v>OGUTA</v>
          </cell>
          <cell r="E315" t="str">
            <v>OGUTA</v>
          </cell>
          <cell r="F315" t="str">
            <v>GUA</v>
          </cell>
        </row>
        <row r="316">
          <cell r="B316" t="str">
            <v>IMOOHAJI/EGBEMA</v>
          </cell>
          <cell r="C316" t="str">
            <v>IMO</v>
          </cell>
          <cell r="D316" t="str">
            <v>OHAJI/EGBEMA</v>
          </cell>
          <cell r="E316" t="str">
            <v>EGBEMA</v>
          </cell>
          <cell r="F316" t="str">
            <v>EBM</v>
          </cell>
        </row>
        <row r="317">
          <cell r="B317" t="str">
            <v>IMOOKIGWE</v>
          </cell>
          <cell r="C317" t="str">
            <v>IMO</v>
          </cell>
          <cell r="D317" t="str">
            <v>OKIGWE</v>
          </cell>
          <cell r="E317" t="str">
            <v>OKIGWE</v>
          </cell>
          <cell r="F317" t="str">
            <v>KGE</v>
          </cell>
        </row>
        <row r="318">
          <cell r="B318" t="str">
            <v>IMOONUMO</v>
          </cell>
          <cell r="C318" t="str">
            <v>IMO</v>
          </cell>
          <cell r="D318" t="str">
            <v>ONUMO</v>
          </cell>
          <cell r="E318" t="str">
            <v>OKWE</v>
          </cell>
          <cell r="F318" t="str">
            <v>KWE</v>
          </cell>
        </row>
        <row r="319">
          <cell r="B319" t="str">
            <v>IMOORLU</v>
          </cell>
          <cell r="C319" t="str">
            <v>IMO</v>
          </cell>
          <cell r="D319" t="str">
            <v>ORLU</v>
          </cell>
          <cell r="E319" t="str">
            <v>ORLU</v>
          </cell>
          <cell r="F319" t="str">
            <v>RLU</v>
          </cell>
        </row>
        <row r="320">
          <cell r="B320" t="str">
            <v>IMOORSU</v>
          </cell>
          <cell r="C320" t="str">
            <v>IMO</v>
          </cell>
          <cell r="D320" t="str">
            <v>ORSU</v>
          </cell>
          <cell r="E320" t="str">
            <v>OWOIDEMILLI</v>
          </cell>
          <cell r="F320" t="str">
            <v>AWD</v>
          </cell>
        </row>
        <row r="321">
          <cell r="B321" t="str">
            <v>IMOORU EAST</v>
          </cell>
          <cell r="C321" t="str">
            <v>IMO</v>
          </cell>
          <cell r="D321" t="str">
            <v>ORU EAST</v>
          </cell>
          <cell r="E321" t="str">
            <v>AWO-NMAMA</v>
          </cell>
          <cell r="F321" t="str">
            <v>MMA</v>
          </cell>
        </row>
        <row r="322">
          <cell r="B322" t="str">
            <v>IMOORU WEST</v>
          </cell>
          <cell r="C322" t="str">
            <v>IMO</v>
          </cell>
          <cell r="D322" t="str">
            <v>ORU WEST</v>
          </cell>
          <cell r="E322" t="str">
            <v>MGBIDI</v>
          </cell>
          <cell r="F322" t="str">
            <v>NGB</v>
          </cell>
        </row>
        <row r="323">
          <cell r="B323" t="str">
            <v>IMOOWERRI</v>
          </cell>
          <cell r="C323" t="str">
            <v>IMO</v>
          </cell>
          <cell r="D323" t="str">
            <v>OWERRI</v>
          </cell>
          <cell r="E323" t="str">
            <v>OWERRI</v>
          </cell>
          <cell r="F323" t="str">
            <v>WER</v>
          </cell>
        </row>
        <row r="324">
          <cell r="B324" t="str">
            <v>IMOOWERRI NORTH</v>
          </cell>
          <cell r="C324" t="str">
            <v>IMO</v>
          </cell>
          <cell r="D324" t="str">
            <v>OWERRI NORTH</v>
          </cell>
          <cell r="E324" t="str">
            <v>ORIE ORATTA</v>
          </cell>
          <cell r="F324" t="str">
            <v>RRT</v>
          </cell>
        </row>
        <row r="325">
          <cell r="B325" t="str">
            <v>IMOOWERRI WEST</v>
          </cell>
          <cell r="C325" t="str">
            <v>IMO</v>
          </cell>
          <cell r="D325" t="str">
            <v>OWERRI WEST</v>
          </cell>
          <cell r="E325" t="str">
            <v>UMUGUMA</v>
          </cell>
          <cell r="F325" t="str">
            <v>UMG</v>
          </cell>
        </row>
        <row r="326">
          <cell r="B326" t="str">
            <v>JIGAUYO</v>
          </cell>
          <cell r="C326" t="str">
            <v>JIG</v>
          </cell>
          <cell r="D326" t="str">
            <v>AUYO</v>
          </cell>
          <cell r="E326" t="str">
            <v>AUYO</v>
          </cell>
          <cell r="F326" t="str">
            <v>AUY</v>
          </cell>
        </row>
        <row r="327">
          <cell r="B327" t="str">
            <v>JIGBABURA</v>
          </cell>
          <cell r="C327" t="str">
            <v>JIG</v>
          </cell>
          <cell r="D327" t="str">
            <v>BABURA</v>
          </cell>
          <cell r="E327" t="str">
            <v>BABURA</v>
          </cell>
          <cell r="F327" t="str">
            <v>BBR</v>
          </cell>
        </row>
        <row r="328">
          <cell r="B328" t="str">
            <v>JIGBIRNIN KUDU</v>
          </cell>
          <cell r="C328" t="str">
            <v>JIG</v>
          </cell>
          <cell r="D328" t="str">
            <v>BIRNIN KUDU</v>
          </cell>
          <cell r="E328" t="str">
            <v>BIRNIN KUDU</v>
          </cell>
          <cell r="F328" t="str">
            <v>BKD</v>
          </cell>
        </row>
        <row r="329">
          <cell r="B329" t="str">
            <v>JIGBIRNIWA</v>
          </cell>
          <cell r="C329" t="str">
            <v>JIG</v>
          </cell>
          <cell r="D329" t="str">
            <v>BIRNIWA</v>
          </cell>
          <cell r="E329" t="str">
            <v>BIRNIWA</v>
          </cell>
          <cell r="F329" t="str">
            <v>BNW</v>
          </cell>
        </row>
        <row r="330">
          <cell r="B330" t="str">
            <v>JIGBUJI</v>
          </cell>
          <cell r="C330" t="str">
            <v>JIG</v>
          </cell>
          <cell r="D330" t="str">
            <v>BUJI</v>
          </cell>
          <cell r="E330" t="str">
            <v>GANTSA</v>
          </cell>
          <cell r="F330" t="str">
            <v>BUJ</v>
          </cell>
        </row>
        <row r="331">
          <cell r="B331" t="str">
            <v>JIGDUTSE</v>
          </cell>
          <cell r="C331" t="str">
            <v>JIG</v>
          </cell>
          <cell r="D331" t="str">
            <v>DUTSE</v>
          </cell>
          <cell r="E331" t="str">
            <v>DUTSE</v>
          </cell>
          <cell r="F331" t="str">
            <v>DUT</v>
          </cell>
        </row>
        <row r="332">
          <cell r="B332" t="str">
            <v>JIGGAGARAWA</v>
          </cell>
          <cell r="C332" t="str">
            <v>JIG</v>
          </cell>
          <cell r="D332" t="str">
            <v>GAGARAWA</v>
          </cell>
          <cell r="E332" t="str">
            <v>GAGARAWA</v>
          </cell>
          <cell r="F332" t="str">
            <v>GGW</v>
          </cell>
        </row>
        <row r="333">
          <cell r="B333" t="str">
            <v>JIGGARKI</v>
          </cell>
          <cell r="C333" t="str">
            <v>JIG</v>
          </cell>
          <cell r="D333" t="str">
            <v>GARKI</v>
          </cell>
          <cell r="E333" t="str">
            <v>GARKI</v>
          </cell>
          <cell r="F333" t="str">
            <v>GRK</v>
          </cell>
        </row>
        <row r="334">
          <cell r="B334" t="str">
            <v>JIGGUMEL</v>
          </cell>
          <cell r="C334" t="str">
            <v>JIG</v>
          </cell>
          <cell r="D334" t="str">
            <v>GUMEL</v>
          </cell>
          <cell r="E334" t="str">
            <v>GUMEL</v>
          </cell>
          <cell r="F334" t="str">
            <v>GML</v>
          </cell>
        </row>
        <row r="335">
          <cell r="B335" t="str">
            <v>JIGGURI</v>
          </cell>
          <cell r="C335" t="str">
            <v>JIG</v>
          </cell>
          <cell r="D335" t="str">
            <v>GURI</v>
          </cell>
          <cell r="E335" t="str">
            <v>GURI</v>
          </cell>
          <cell r="F335" t="str">
            <v>GRR</v>
          </cell>
        </row>
        <row r="336">
          <cell r="B336" t="str">
            <v>JIGGWARAM</v>
          </cell>
          <cell r="C336" t="str">
            <v>JIG</v>
          </cell>
          <cell r="D336" t="str">
            <v>GWARAM</v>
          </cell>
          <cell r="E336" t="str">
            <v>GWARAM</v>
          </cell>
          <cell r="F336" t="str">
            <v>GRM</v>
          </cell>
        </row>
        <row r="337">
          <cell r="B337" t="str">
            <v>JIGGWIWA</v>
          </cell>
          <cell r="C337" t="str">
            <v>JIG</v>
          </cell>
          <cell r="D337" t="str">
            <v>GWIWA</v>
          </cell>
          <cell r="E337" t="str">
            <v>GWIWA</v>
          </cell>
          <cell r="F337" t="str">
            <v>GWW</v>
          </cell>
        </row>
        <row r="338">
          <cell r="B338" t="str">
            <v>JIGHADEJA</v>
          </cell>
          <cell r="C338" t="str">
            <v>JIG</v>
          </cell>
          <cell r="D338" t="str">
            <v>HADEJA</v>
          </cell>
          <cell r="E338" t="str">
            <v>HADEJA</v>
          </cell>
          <cell r="F338" t="str">
            <v>HJA</v>
          </cell>
        </row>
        <row r="339">
          <cell r="B339" t="str">
            <v>JIGJAHUN</v>
          </cell>
          <cell r="C339" t="str">
            <v>JIG</v>
          </cell>
          <cell r="D339" t="str">
            <v>JAHUN</v>
          </cell>
          <cell r="E339" t="str">
            <v>JAHUN</v>
          </cell>
          <cell r="F339" t="str">
            <v>JHN</v>
          </cell>
        </row>
        <row r="340">
          <cell r="B340" t="str">
            <v>JIGKAFIN HAUSA</v>
          </cell>
          <cell r="C340" t="str">
            <v>JIG</v>
          </cell>
          <cell r="D340" t="str">
            <v>KAFIN HAUSA</v>
          </cell>
          <cell r="E340" t="str">
            <v>KAFIN HAUSA</v>
          </cell>
          <cell r="F340" t="str">
            <v>KHS</v>
          </cell>
        </row>
        <row r="341">
          <cell r="B341" t="str">
            <v>JIGKAUGAMA</v>
          </cell>
          <cell r="C341" t="str">
            <v>JIG</v>
          </cell>
          <cell r="D341" t="str">
            <v>KAUGAMA</v>
          </cell>
          <cell r="E341" t="str">
            <v>KAUGAMA</v>
          </cell>
          <cell r="F341" t="str">
            <v>KGM</v>
          </cell>
        </row>
        <row r="342">
          <cell r="B342" t="str">
            <v>JIGKAZAURE</v>
          </cell>
          <cell r="C342" t="str">
            <v>JIG</v>
          </cell>
          <cell r="D342" t="str">
            <v>KAZAURE</v>
          </cell>
          <cell r="E342" t="str">
            <v>KAZAURE</v>
          </cell>
          <cell r="F342" t="str">
            <v>KZR</v>
          </cell>
        </row>
        <row r="343">
          <cell r="B343" t="str">
            <v>JIGKIRI KASAMMA</v>
          </cell>
          <cell r="C343" t="str">
            <v>JIG</v>
          </cell>
          <cell r="D343" t="str">
            <v>KIRI KASAMMA</v>
          </cell>
          <cell r="E343" t="str">
            <v>KIRI KASAMMA</v>
          </cell>
          <cell r="F343" t="str">
            <v>KKM</v>
          </cell>
        </row>
        <row r="344">
          <cell r="B344" t="str">
            <v>JIGKIYAWA</v>
          </cell>
          <cell r="C344" t="str">
            <v>JIG</v>
          </cell>
          <cell r="D344" t="str">
            <v>KIYAWA</v>
          </cell>
          <cell r="E344" t="str">
            <v>KIYAWA</v>
          </cell>
          <cell r="F344" t="str">
            <v>KYW</v>
          </cell>
        </row>
        <row r="345">
          <cell r="B345" t="str">
            <v>JIGMAIGATARI</v>
          </cell>
          <cell r="C345" t="str">
            <v>JIG</v>
          </cell>
          <cell r="D345" t="str">
            <v>MAIGATARI</v>
          </cell>
          <cell r="E345" t="str">
            <v>MAIGATARI</v>
          </cell>
          <cell r="F345" t="str">
            <v>MGR</v>
          </cell>
        </row>
        <row r="346">
          <cell r="B346" t="str">
            <v>JIGMALLAM MADORI</v>
          </cell>
          <cell r="C346" t="str">
            <v>JIG</v>
          </cell>
          <cell r="D346" t="str">
            <v>MALLAM MADORI</v>
          </cell>
          <cell r="E346" t="str">
            <v>MALLAM MADORI</v>
          </cell>
          <cell r="F346" t="str">
            <v>MMR</v>
          </cell>
        </row>
        <row r="347">
          <cell r="B347" t="str">
            <v>JIGMIGA</v>
          </cell>
          <cell r="C347" t="str">
            <v>JIG</v>
          </cell>
          <cell r="D347" t="str">
            <v>MIGA</v>
          </cell>
          <cell r="E347" t="str">
            <v>MIGA</v>
          </cell>
          <cell r="F347" t="str">
            <v>MGA</v>
          </cell>
        </row>
        <row r="348">
          <cell r="B348" t="str">
            <v>JIGRINGIM</v>
          </cell>
          <cell r="C348" t="str">
            <v>JIG</v>
          </cell>
          <cell r="D348" t="str">
            <v>RINGIM</v>
          </cell>
          <cell r="E348" t="str">
            <v>RINGIM</v>
          </cell>
          <cell r="F348" t="str">
            <v>RNG</v>
          </cell>
        </row>
        <row r="349">
          <cell r="B349" t="str">
            <v>JIGRONI</v>
          </cell>
          <cell r="C349" t="str">
            <v>JIG</v>
          </cell>
          <cell r="D349" t="str">
            <v>RONI</v>
          </cell>
          <cell r="E349" t="str">
            <v>RONI</v>
          </cell>
          <cell r="F349" t="str">
            <v>RRN</v>
          </cell>
        </row>
        <row r="350">
          <cell r="B350" t="str">
            <v>JIGSULE TANKARKAR</v>
          </cell>
          <cell r="C350" t="str">
            <v>JIG</v>
          </cell>
          <cell r="D350" t="str">
            <v>SULE TANKARKAR</v>
          </cell>
          <cell r="E350" t="str">
            <v>SULE TANKARAR</v>
          </cell>
          <cell r="F350" t="str">
            <v>STK</v>
          </cell>
        </row>
        <row r="351">
          <cell r="B351" t="str">
            <v>JIGTAURA</v>
          </cell>
          <cell r="C351" t="str">
            <v>JIG</v>
          </cell>
          <cell r="D351" t="str">
            <v>TAURA</v>
          </cell>
          <cell r="E351" t="str">
            <v>TAURA</v>
          </cell>
          <cell r="F351" t="str">
            <v>TAR</v>
          </cell>
        </row>
        <row r="352">
          <cell r="B352" t="str">
            <v>JIGYANKWASHI</v>
          </cell>
          <cell r="C352" t="str">
            <v>JIG</v>
          </cell>
          <cell r="D352" t="str">
            <v>YANKWASHI</v>
          </cell>
          <cell r="E352" t="str">
            <v>KARKANA</v>
          </cell>
          <cell r="F352" t="str">
            <v>YKS</v>
          </cell>
        </row>
        <row r="353">
          <cell r="B353" t="str">
            <v>KADBIRNIN GWARI</v>
          </cell>
          <cell r="C353" t="str">
            <v>KAD</v>
          </cell>
          <cell r="D353" t="str">
            <v>BIRNIN GWARI</v>
          </cell>
          <cell r="E353" t="str">
            <v>BIRNIN GWARI</v>
          </cell>
          <cell r="F353" t="str">
            <v>BNG</v>
          </cell>
        </row>
        <row r="354">
          <cell r="B354" t="str">
            <v>KADCHIKUN</v>
          </cell>
          <cell r="C354" t="str">
            <v>KAD</v>
          </cell>
          <cell r="D354" t="str">
            <v>CHIKUN</v>
          </cell>
          <cell r="E354" t="str">
            <v>KUJAMA</v>
          </cell>
          <cell r="F354" t="str">
            <v>KJM</v>
          </cell>
        </row>
        <row r="355">
          <cell r="B355" t="str">
            <v>KADGIWA</v>
          </cell>
          <cell r="C355" t="str">
            <v>KAD</v>
          </cell>
          <cell r="D355" t="str">
            <v>GIWA</v>
          </cell>
          <cell r="E355" t="str">
            <v>GIWA</v>
          </cell>
          <cell r="F355" t="str">
            <v>GKW</v>
          </cell>
        </row>
        <row r="356">
          <cell r="B356" t="str">
            <v>KADIGABI</v>
          </cell>
          <cell r="C356" t="str">
            <v>KAD</v>
          </cell>
          <cell r="D356" t="str">
            <v>IGABI</v>
          </cell>
          <cell r="E356" t="str">
            <v>TURUWKU</v>
          </cell>
          <cell r="F356" t="str">
            <v>TRK</v>
          </cell>
        </row>
        <row r="357">
          <cell r="B357" t="str">
            <v>KADIKARA</v>
          </cell>
          <cell r="C357" t="str">
            <v>KAD</v>
          </cell>
          <cell r="D357" t="str">
            <v>IKARA</v>
          </cell>
          <cell r="E357" t="str">
            <v>IKARA</v>
          </cell>
          <cell r="F357" t="str">
            <v>KAR</v>
          </cell>
        </row>
        <row r="358">
          <cell r="B358" t="str">
            <v>KADJABA</v>
          </cell>
          <cell r="C358" t="str">
            <v>KAD</v>
          </cell>
          <cell r="D358" t="str">
            <v>JABA</v>
          </cell>
          <cell r="E358" t="str">
            <v>KWOI</v>
          </cell>
          <cell r="F358" t="str">
            <v>KWB</v>
          </cell>
        </row>
        <row r="359">
          <cell r="B359" t="str">
            <v>KADJEMA'A</v>
          </cell>
          <cell r="C359" t="str">
            <v>KAD</v>
          </cell>
          <cell r="D359" t="str">
            <v>JEMA'A</v>
          </cell>
          <cell r="E359" t="str">
            <v>KAFANCHAN</v>
          </cell>
          <cell r="F359" t="str">
            <v>KAF</v>
          </cell>
        </row>
        <row r="360">
          <cell r="B360" t="str">
            <v>KADKACHIA</v>
          </cell>
          <cell r="C360" t="str">
            <v>KAD</v>
          </cell>
          <cell r="D360" t="str">
            <v>KACHIA</v>
          </cell>
          <cell r="E360" t="str">
            <v>KACHIA</v>
          </cell>
          <cell r="F360" t="str">
            <v>KCH</v>
          </cell>
        </row>
        <row r="361">
          <cell r="B361" t="str">
            <v>KADKADUNA NORTH</v>
          </cell>
          <cell r="C361" t="str">
            <v>KAD</v>
          </cell>
          <cell r="D361" t="str">
            <v>KADUNA NORTH</v>
          </cell>
          <cell r="E361" t="str">
            <v>DOKA</v>
          </cell>
          <cell r="F361" t="str">
            <v>DKA</v>
          </cell>
        </row>
        <row r="362">
          <cell r="B362" t="str">
            <v>KADKADUNA SOUTH</v>
          </cell>
          <cell r="C362" t="str">
            <v>KAD</v>
          </cell>
          <cell r="D362" t="str">
            <v>KADUNA SOUTH</v>
          </cell>
          <cell r="E362" t="str">
            <v>MAKERA</v>
          </cell>
          <cell r="F362" t="str">
            <v>MKA</v>
          </cell>
        </row>
        <row r="363">
          <cell r="B363" t="str">
            <v>KADKAGARKO</v>
          </cell>
          <cell r="C363" t="str">
            <v>KAD</v>
          </cell>
          <cell r="D363" t="str">
            <v>KAGARKO</v>
          </cell>
          <cell r="E363" t="str">
            <v>KAGARKO</v>
          </cell>
          <cell r="F363" t="str">
            <v>KGK</v>
          </cell>
        </row>
        <row r="364">
          <cell r="B364" t="str">
            <v>KADKAJURU</v>
          </cell>
          <cell r="C364" t="str">
            <v>KAD</v>
          </cell>
          <cell r="D364" t="str">
            <v>KAJURU</v>
          </cell>
          <cell r="E364" t="str">
            <v>GWAGWADA</v>
          </cell>
          <cell r="F364" t="str">
            <v>KJR</v>
          </cell>
        </row>
        <row r="365">
          <cell r="B365" t="str">
            <v>KADKAURA</v>
          </cell>
          <cell r="C365" t="str">
            <v>KAD</v>
          </cell>
          <cell r="D365" t="str">
            <v>KAURA</v>
          </cell>
          <cell r="E365" t="str">
            <v>KAURA</v>
          </cell>
          <cell r="F365" t="str">
            <v>KRA</v>
          </cell>
        </row>
        <row r="366">
          <cell r="B366" t="str">
            <v>KADKAURU</v>
          </cell>
          <cell r="C366" t="str">
            <v>KAD</v>
          </cell>
          <cell r="D366" t="str">
            <v>KAURU</v>
          </cell>
          <cell r="E366" t="str">
            <v>KAURA</v>
          </cell>
          <cell r="F366" t="str">
            <v>KRU</v>
          </cell>
        </row>
        <row r="367">
          <cell r="B367" t="str">
            <v>KADKUBAU</v>
          </cell>
          <cell r="C367" t="str">
            <v>KAD</v>
          </cell>
          <cell r="D367" t="str">
            <v>KUBAU</v>
          </cell>
          <cell r="E367" t="str">
            <v>ANCHAU</v>
          </cell>
          <cell r="F367" t="str">
            <v>ANC</v>
          </cell>
        </row>
        <row r="368">
          <cell r="B368" t="str">
            <v>KADKUDAN</v>
          </cell>
          <cell r="C368" t="str">
            <v>KAD</v>
          </cell>
          <cell r="D368" t="str">
            <v>KUDAN</v>
          </cell>
          <cell r="E368" t="str">
            <v>HUNKUYI</v>
          </cell>
          <cell r="F368" t="str">
            <v>HKY</v>
          </cell>
        </row>
        <row r="369">
          <cell r="B369" t="str">
            <v>KADLERE</v>
          </cell>
          <cell r="C369" t="str">
            <v>KAD</v>
          </cell>
          <cell r="D369" t="str">
            <v>LERE</v>
          </cell>
          <cell r="E369" t="str">
            <v>SAMINAKA</v>
          </cell>
          <cell r="F369" t="str">
            <v>SNK</v>
          </cell>
        </row>
        <row r="370">
          <cell r="B370" t="str">
            <v>KADMAKARFI</v>
          </cell>
          <cell r="C370" t="str">
            <v>KAD</v>
          </cell>
          <cell r="D370" t="str">
            <v>MAKARFI</v>
          </cell>
          <cell r="E370" t="str">
            <v>MAKARFI</v>
          </cell>
          <cell r="F370" t="str">
            <v>MKR</v>
          </cell>
        </row>
        <row r="371">
          <cell r="B371" t="str">
            <v>KADSABON-GARI</v>
          </cell>
          <cell r="C371" t="str">
            <v>KAD</v>
          </cell>
          <cell r="D371" t="str">
            <v>SABON-GARI</v>
          </cell>
          <cell r="E371" t="str">
            <v>SABON GARI</v>
          </cell>
          <cell r="F371" t="str">
            <v>SBG</v>
          </cell>
        </row>
        <row r="372">
          <cell r="B372" t="str">
            <v>KADSANGA</v>
          </cell>
          <cell r="C372" t="str">
            <v>KAD</v>
          </cell>
          <cell r="D372" t="str">
            <v>SANGA</v>
          </cell>
          <cell r="E372" t="str">
            <v>GWANTU</v>
          </cell>
          <cell r="F372" t="str">
            <v>GWT</v>
          </cell>
        </row>
        <row r="373">
          <cell r="B373" t="str">
            <v>KADSOBA</v>
          </cell>
          <cell r="C373" t="str">
            <v>KAD</v>
          </cell>
          <cell r="D373" t="str">
            <v>SOBA</v>
          </cell>
          <cell r="E373" t="str">
            <v>MAIGANA</v>
          </cell>
          <cell r="F373" t="str">
            <v>MGN</v>
          </cell>
        </row>
        <row r="374">
          <cell r="B374" t="str">
            <v>KADZANGON KATAF</v>
          </cell>
          <cell r="C374" t="str">
            <v>KAD</v>
          </cell>
          <cell r="D374" t="str">
            <v>ZANGON KATAF</v>
          </cell>
          <cell r="E374" t="str">
            <v>ZONKWA</v>
          </cell>
          <cell r="F374" t="str">
            <v>ZKW</v>
          </cell>
        </row>
        <row r="375">
          <cell r="B375" t="str">
            <v>KADZARIA</v>
          </cell>
          <cell r="C375" t="str">
            <v>KAD</v>
          </cell>
          <cell r="D375" t="str">
            <v>ZARIA</v>
          </cell>
          <cell r="E375" t="str">
            <v>ZARIA</v>
          </cell>
          <cell r="F375" t="str">
            <v>ZAR</v>
          </cell>
        </row>
        <row r="376">
          <cell r="B376" t="str">
            <v>KANAJINGI</v>
          </cell>
          <cell r="C376" t="str">
            <v>KAN</v>
          </cell>
          <cell r="D376" t="str">
            <v>AJINGI</v>
          </cell>
          <cell r="E376" t="str">
            <v>AJINGI</v>
          </cell>
          <cell r="F376" t="str">
            <v>AJG</v>
          </cell>
        </row>
        <row r="377">
          <cell r="B377" t="str">
            <v>KANALBASU</v>
          </cell>
          <cell r="C377" t="str">
            <v>KAN</v>
          </cell>
          <cell r="D377" t="str">
            <v>ALBASU</v>
          </cell>
          <cell r="E377" t="str">
            <v>ALBASU</v>
          </cell>
          <cell r="F377" t="str">
            <v>ABS</v>
          </cell>
        </row>
        <row r="378">
          <cell r="B378" t="str">
            <v>KANBAGWAI</v>
          </cell>
          <cell r="C378" t="str">
            <v>KAN</v>
          </cell>
          <cell r="D378" t="str">
            <v>BAGWAI</v>
          </cell>
          <cell r="E378" t="str">
            <v>BAGWAI</v>
          </cell>
          <cell r="F378" t="str">
            <v>BGW</v>
          </cell>
        </row>
        <row r="379">
          <cell r="B379" t="str">
            <v>KANBEBEJI</v>
          </cell>
          <cell r="C379" t="str">
            <v>KAN</v>
          </cell>
          <cell r="D379" t="str">
            <v>BEBEJI</v>
          </cell>
          <cell r="E379" t="str">
            <v>BEBEJI</v>
          </cell>
          <cell r="F379" t="str">
            <v>BBJ</v>
          </cell>
        </row>
        <row r="380">
          <cell r="B380" t="str">
            <v>KANBICHI</v>
          </cell>
          <cell r="C380" t="str">
            <v>KAN</v>
          </cell>
          <cell r="D380" t="str">
            <v>BICHI</v>
          </cell>
          <cell r="E380" t="str">
            <v>BICHI</v>
          </cell>
          <cell r="F380" t="str">
            <v>BCH</v>
          </cell>
        </row>
        <row r="381">
          <cell r="B381" t="str">
            <v>KANBUNKURE</v>
          </cell>
          <cell r="C381" t="str">
            <v>KAN</v>
          </cell>
          <cell r="D381" t="str">
            <v>BUNKURE</v>
          </cell>
          <cell r="E381" t="str">
            <v>BUNKURE</v>
          </cell>
          <cell r="F381" t="str">
            <v>BNK</v>
          </cell>
        </row>
        <row r="382">
          <cell r="B382" t="str">
            <v>KANDALA</v>
          </cell>
          <cell r="C382" t="str">
            <v>KAN</v>
          </cell>
          <cell r="D382" t="str">
            <v>DALA</v>
          </cell>
          <cell r="E382" t="str">
            <v>GWAMMAJA`</v>
          </cell>
          <cell r="F382" t="str">
            <v>DAL</v>
          </cell>
        </row>
        <row r="383">
          <cell r="B383" t="str">
            <v>KANDANBATTA</v>
          </cell>
          <cell r="C383" t="str">
            <v>KAN</v>
          </cell>
          <cell r="D383" t="str">
            <v>DANBATTA</v>
          </cell>
          <cell r="E383" t="str">
            <v>DAMBATTA</v>
          </cell>
          <cell r="F383" t="str">
            <v>DBT</v>
          </cell>
        </row>
        <row r="384">
          <cell r="B384" t="str">
            <v>KANDAWAKIN KUDU</v>
          </cell>
          <cell r="C384" t="str">
            <v>KAN</v>
          </cell>
          <cell r="D384" t="str">
            <v>DAWAKIN KUDU</v>
          </cell>
          <cell r="E384" t="str">
            <v>DAWAKIN KUDU</v>
          </cell>
          <cell r="F384" t="str">
            <v>DKD</v>
          </cell>
        </row>
        <row r="385">
          <cell r="B385" t="str">
            <v>KANDAWAKIN TOFA</v>
          </cell>
          <cell r="C385" t="str">
            <v>KAN</v>
          </cell>
          <cell r="D385" t="str">
            <v>DAWAKIN TOFA</v>
          </cell>
          <cell r="E385" t="str">
            <v>DAWAKIN TOFA</v>
          </cell>
          <cell r="F385" t="str">
            <v>DTF</v>
          </cell>
        </row>
        <row r="386">
          <cell r="B386" t="str">
            <v>KANDOGUWA</v>
          </cell>
          <cell r="C386" t="str">
            <v>KAN</v>
          </cell>
          <cell r="D386" t="str">
            <v>DOGUWA</v>
          </cell>
          <cell r="E386" t="str">
            <v>RIRWAI</v>
          </cell>
          <cell r="F386" t="str">
            <v>DGW</v>
          </cell>
        </row>
        <row r="387">
          <cell r="B387" t="str">
            <v>KANFAGGE</v>
          </cell>
          <cell r="C387" t="str">
            <v>KAN</v>
          </cell>
          <cell r="D387" t="str">
            <v>FAGGE</v>
          </cell>
          <cell r="E387" t="str">
            <v>WAJE</v>
          </cell>
          <cell r="F387" t="str">
            <v>FAG</v>
          </cell>
        </row>
        <row r="388">
          <cell r="B388" t="str">
            <v>KANGABASAWA</v>
          </cell>
          <cell r="C388" t="str">
            <v>KAN</v>
          </cell>
          <cell r="D388" t="str">
            <v>GABASAWA</v>
          </cell>
          <cell r="E388" t="str">
            <v>ZAKIRAI</v>
          </cell>
          <cell r="F388" t="str">
            <v>DSW</v>
          </cell>
        </row>
        <row r="389">
          <cell r="B389" t="str">
            <v>KANGARKO</v>
          </cell>
          <cell r="C389" t="str">
            <v>KAN</v>
          </cell>
          <cell r="D389" t="str">
            <v>GARKO</v>
          </cell>
          <cell r="E389" t="str">
            <v>GARKO</v>
          </cell>
          <cell r="F389" t="str">
            <v>GAK</v>
          </cell>
        </row>
        <row r="390">
          <cell r="B390" t="str">
            <v>KANGARUN MALLAM</v>
          </cell>
          <cell r="C390" t="str">
            <v>KAN</v>
          </cell>
          <cell r="D390" t="str">
            <v>GARUN MALLAM</v>
          </cell>
          <cell r="E390" t="str">
            <v>GARUN MALLAM</v>
          </cell>
          <cell r="F390" t="str">
            <v>GNM</v>
          </cell>
        </row>
        <row r="391">
          <cell r="B391" t="str">
            <v>KANGAYA</v>
          </cell>
          <cell r="C391" t="str">
            <v>KAN</v>
          </cell>
          <cell r="D391" t="str">
            <v>GAYA</v>
          </cell>
          <cell r="E391" t="str">
            <v>GAYA</v>
          </cell>
          <cell r="F391" t="str">
            <v>GYA</v>
          </cell>
        </row>
        <row r="392">
          <cell r="B392" t="str">
            <v>KANGEZAWA</v>
          </cell>
          <cell r="C392" t="str">
            <v>KAN</v>
          </cell>
          <cell r="D392" t="str">
            <v>GEZAWA</v>
          </cell>
          <cell r="E392" t="str">
            <v>GEZAWA</v>
          </cell>
          <cell r="F392" t="str">
            <v>GZW</v>
          </cell>
        </row>
        <row r="393">
          <cell r="B393" t="str">
            <v>KANGWALE</v>
          </cell>
          <cell r="C393" t="str">
            <v>KAN</v>
          </cell>
          <cell r="D393" t="str">
            <v>GWALE</v>
          </cell>
          <cell r="E393" t="str">
            <v>GWALE</v>
          </cell>
          <cell r="F393" t="str">
            <v>GWL</v>
          </cell>
        </row>
        <row r="394">
          <cell r="B394" t="str">
            <v>KANGWARZO</v>
          </cell>
          <cell r="C394" t="str">
            <v>KAN</v>
          </cell>
          <cell r="D394" t="str">
            <v>GWARZO</v>
          </cell>
          <cell r="E394" t="str">
            <v>GWARZO</v>
          </cell>
          <cell r="F394" t="str">
            <v>GRZ</v>
          </cell>
        </row>
        <row r="395">
          <cell r="B395" t="str">
            <v>KANKABO</v>
          </cell>
          <cell r="C395" t="str">
            <v>KAN</v>
          </cell>
          <cell r="D395" t="str">
            <v>KABO</v>
          </cell>
          <cell r="E395" t="str">
            <v>KABO</v>
          </cell>
          <cell r="F395" t="str">
            <v>KBK</v>
          </cell>
        </row>
        <row r="396">
          <cell r="B396" t="str">
            <v>KANKARAYE</v>
          </cell>
          <cell r="C396" t="str">
            <v>KAN</v>
          </cell>
          <cell r="D396" t="str">
            <v>KARAYE</v>
          </cell>
          <cell r="E396" t="str">
            <v>KARAYE</v>
          </cell>
          <cell r="F396" t="str">
            <v>KRY</v>
          </cell>
        </row>
        <row r="397">
          <cell r="B397" t="str">
            <v>KANKIBIYA</v>
          </cell>
          <cell r="C397" t="str">
            <v>KAN</v>
          </cell>
          <cell r="D397" t="str">
            <v>KIBIYA</v>
          </cell>
          <cell r="E397" t="str">
            <v>KIBIYA</v>
          </cell>
          <cell r="F397" t="str">
            <v>KBY</v>
          </cell>
        </row>
        <row r="398">
          <cell r="B398" t="str">
            <v>KANKIRU</v>
          </cell>
          <cell r="C398" t="str">
            <v>KAN</v>
          </cell>
          <cell r="D398" t="str">
            <v>KIRU</v>
          </cell>
          <cell r="E398" t="str">
            <v>KIRU</v>
          </cell>
          <cell r="F398" t="str">
            <v>KKU</v>
          </cell>
        </row>
        <row r="399">
          <cell r="B399" t="str">
            <v>KANKUMBOTSO</v>
          </cell>
          <cell r="C399" t="str">
            <v>KAN</v>
          </cell>
          <cell r="D399" t="str">
            <v>KUMBOTSO</v>
          </cell>
          <cell r="E399" t="str">
            <v>KUMBOTSO</v>
          </cell>
          <cell r="F399" t="str">
            <v>KBT</v>
          </cell>
        </row>
        <row r="400">
          <cell r="B400" t="str">
            <v>KANKUNCHI</v>
          </cell>
          <cell r="C400" t="str">
            <v>KAN</v>
          </cell>
          <cell r="D400" t="str">
            <v>KUNCHI</v>
          </cell>
          <cell r="E400" t="str">
            <v>KUNCHI</v>
          </cell>
          <cell r="F400" t="str">
            <v>KNC</v>
          </cell>
        </row>
        <row r="401">
          <cell r="B401" t="str">
            <v>KANKURA</v>
          </cell>
          <cell r="C401" t="str">
            <v>KAN</v>
          </cell>
          <cell r="D401" t="str">
            <v>KURA</v>
          </cell>
          <cell r="E401" t="str">
            <v>KURA</v>
          </cell>
          <cell r="F401" t="str">
            <v>KUR</v>
          </cell>
        </row>
        <row r="402">
          <cell r="B402" t="str">
            <v>KANMADOBI</v>
          </cell>
          <cell r="C402" t="str">
            <v>KAN</v>
          </cell>
          <cell r="D402" t="str">
            <v>MADOBI</v>
          </cell>
          <cell r="E402" t="str">
            <v>MADOBI</v>
          </cell>
          <cell r="F402" t="str">
            <v>MDB</v>
          </cell>
        </row>
        <row r="403">
          <cell r="B403" t="str">
            <v>KANMAKODA</v>
          </cell>
          <cell r="C403" t="str">
            <v>KAN</v>
          </cell>
          <cell r="D403" t="str">
            <v>MAKODA</v>
          </cell>
          <cell r="E403" t="str">
            <v>KOGUNA</v>
          </cell>
          <cell r="F403" t="str">
            <v>MKK</v>
          </cell>
        </row>
        <row r="404">
          <cell r="B404" t="str">
            <v>KANMINJIBIR</v>
          </cell>
          <cell r="C404" t="str">
            <v>KAN</v>
          </cell>
          <cell r="D404" t="str">
            <v>MINJIBIR</v>
          </cell>
          <cell r="E404" t="str">
            <v>MINJIBIR</v>
          </cell>
          <cell r="F404" t="str">
            <v>MJB</v>
          </cell>
        </row>
        <row r="405">
          <cell r="B405" t="str">
            <v>KANMUNICIPAL</v>
          </cell>
          <cell r="C405" t="str">
            <v>KAN</v>
          </cell>
          <cell r="D405" t="str">
            <v>MUNICIPAL</v>
          </cell>
          <cell r="E405" t="str">
            <v>MUNICIPAL</v>
          </cell>
          <cell r="F405" t="str">
            <v>KMC</v>
          </cell>
        </row>
        <row r="406">
          <cell r="B406" t="str">
            <v>KANNASARAWA</v>
          </cell>
          <cell r="C406" t="str">
            <v>KAN</v>
          </cell>
          <cell r="D406" t="str">
            <v>NASARAWA</v>
          </cell>
          <cell r="E406" t="str">
            <v>WAJE</v>
          </cell>
          <cell r="F406" t="str">
            <v>NSR</v>
          </cell>
        </row>
        <row r="407">
          <cell r="B407" t="str">
            <v>KANRANO</v>
          </cell>
          <cell r="C407" t="str">
            <v>KAN</v>
          </cell>
          <cell r="D407" t="str">
            <v>RANO</v>
          </cell>
          <cell r="E407" t="str">
            <v>RANO</v>
          </cell>
          <cell r="F407" t="str">
            <v>RAN</v>
          </cell>
        </row>
        <row r="408">
          <cell r="B408" t="str">
            <v>KANRIMIN GADO</v>
          </cell>
          <cell r="C408" t="str">
            <v>KAN</v>
          </cell>
          <cell r="D408" t="str">
            <v>RIMIN GADO</v>
          </cell>
          <cell r="E408" t="str">
            <v>RAMIN GADO</v>
          </cell>
          <cell r="F408" t="str">
            <v>RMG</v>
          </cell>
        </row>
        <row r="409">
          <cell r="B409" t="str">
            <v>KANROGO</v>
          </cell>
          <cell r="C409" t="str">
            <v>KAN</v>
          </cell>
          <cell r="D409" t="str">
            <v>ROGO</v>
          </cell>
          <cell r="E409" t="str">
            <v>ROGO</v>
          </cell>
          <cell r="F409" t="str">
            <v>RGG</v>
          </cell>
        </row>
        <row r="410">
          <cell r="B410" t="str">
            <v>KANSHANONO</v>
          </cell>
          <cell r="C410" t="str">
            <v>KAN</v>
          </cell>
          <cell r="D410" t="str">
            <v>SHANONO</v>
          </cell>
          <cell r="E410" t="str">
            <v>SHANONO</v>
          </cell>
          <cell r="F410" t="str">
            <v>SNN</v>
          </cell>
        </row>
        <row r="411">
          <cell r="B411" t="str">
            <v>KANSUMAILA</v>
          </cell>
          <cell r="C411" t="str">
            <v>KAN</v>
          </cell>
          <cell r="D411" t="str">
            <v>SUMAILA</v>
          </cell>
          <cell r="E411" t="str">
            <v>SUMAILA</v>
          </cell>
          <cell r="F411" t="str">
            <v>SML</v>
          </cell>
        </row>
        <row r="412">
          <cell r="B412" t="str">
            <v>KANTAKAI</v>
          </cell>
          <cell r="C412" t="str">
            <v>KAN</v>
          </cell>
          <cell r="D412" t="str">
            <v>TAKAI</v>
          </cell>
          <cell r="E412" t="str">
            <v>TAKAI</v>
          </cell>
          <cell r="F412" t="str">
            <v>TAK</v>
          </cell>
        </row>
        <row r="413">
          <cell r="B413" t="str">
            <v>KANTARAUNI</v>
          </cell>
          <cell r="C413" t="str">
            <v>KAN</v>
          </cell>
          <cell r="D413" t="str">
            <v>TARAUNI</v>
          </cell>
          <cell r="E413" t="str">
            <v>UNGUWA-UKU</v>
          </cell>
          <cell r="F413" t="str">
            <v>TRN</v>
          </cell>
        </row>
        <row r="414">
          <cell r="B414" t="str">
            <v>KANTOFA</v>
          </cell>
          <cell r="C414" t="str">
            <v>KAN</v>
          </cell>
          <cell r="D414" t="str">
            <v>TOFA</v>
          </cell>
          <cell r="E414" t="str">
            <v>TOFA</v>
          </cell>
          <cell r="F414" t="str">
            <v>TFA</v>
          </cell>
        </row>
        <row r="415">
          <cell r="B415" t="str">
            <v>KANTSANYAWA</v>
          </cell>
          <cell r="C415" t="str">
            <v>KAN</v>
          </cell>
          <cell r="D415" t="str">
            <v>TSANYAWA</v>
          </cell>
          <cell r="E415" t="str">
            <v>TSANYAWA</v>
          </cell>
          <cell r="F415" t="str">
            <v>TYW</v>
          </cell>
        </row>
        <row r="416">
          <cell r="B416" t="str">
            <v>KANTUDUN WADA</v>
          </cell>
          <cell r="C416" t="str">
            <v>KAN</v>
          </cell>
          <cell r="D416" t="str">
            <v>TUDUN WADA</v>
          </cell>
          <cell r="E416" t="str">
            <v>TUDUN WADA</v>
          </cell>
          <cell r="F416" t="str">
            <v>TWD</v>
          </cell>
        </row>
        <row r="417">
          <cell r="B417" t="str">
            <v>KANUNGOGO</v>
          </cell>
          <cell r="C417" t="str">
            <v>KAN</v>
          </cell>
          <cell r="D417" t="str">
            <v>UNGOGO</v>
          </cell>
          <cell r="E417" t="str">
            <v>UNGOGO</v>
          </cell>
          <cell r="F417" t="str">
            <v>UGG</v>
          </cell>
        </row>
        <row r="418">
          <cell r="B418" t="str">
            <v>KANWARAWA</v>
          </cell>
          <cell r="C418" t="str">
            <v>KAN</v>
          </cell>
          <cell r="D418" t="str">
            <v>WARAWA</v>
          </cell>
          <cell r="E418" t="str">
            <v>WARAWA</v>
          </cell>
          <cell r="F418" t="str">
            <v>WRA</v>
          </cell>
        </row>
        <row r="419">
          <cell r="B419" t="str">
            <v>KANWUDIL</v>
          </cell>
          <cell r="C419" t="str">
            <v>KAN</v>
          </cell>
          <cell r="D419" t="str">
            <v>WUDIL</v>
          </cell>
          <cell r="E419" t="str">
            <v>WUDIL</v>
          </cell>
          <cell r="F419" t="str">
            <v>WDL</v>
          </cell>
        </row>
        <row r="420">
          <cell r="B420" t="str">
            <v>KATBAKORI</v>
          </cell>
          <cell r="C420" t="str">
            <v>KAT</v>
          </cell>
          <cell r="D420" t="str">
            <v>BAKORI</v>
          </cell>
          <cell r="E420" t="str">
            <v>BAKORI</v>
          </cell>
          <cell r="F420" t="str">
            <v>BKR</v>
          </cell>
        </row>
        <row r="421">
          <cell r="B421" t="str">
            <v>KATBATAGARAWA</v>
          </cell>
          <cell r="C421" t="str">
            <v>KAT</v>
          </cell>
          <cell r="D421" t="str">
            <v>BATAGARAWA</v>
          </cell>
          <cell r="E421" t="str">
            <v>BATAGARAWA</v>
          </cell>
          <cell r="F421" t="str">
            <v>BAT</v>
          </cell>
        </row>
        <row r="422">
          <cell r="B422" t="str">
            <v>KATBATSARI</v>
          </cell>
          <cell r="C422" t="str">
            <v>KAT</v>
          </cell>
          <cell r="D422" t="str">
            <v>BATSARI</v>
          </cell>
          <cell r="E422" t="str">
            <v>BATSARI</v>
          </cell>
          <cell r="F422" t="str">
            <v>BTR</v>
          </cell>
        </row>
        <row r="423">
          <cell r="B423" t="str">
            <v>KATBAURE</v>
          </cell>
          <cell r="C423" t="str">
            <v>KAT</v>
          </cell>
          <cell r="D423" t="str">
            <v>BAURE</v>
          </cell>
          <cell r="E423" t="str">
            <v>BAURE</v>
          </cell>
          <cell r="F423" t="str">
            <v>BRE</v>
          </cell>
        </row>
        <row r="424">
          <cell r="B424" t="str">
            <v>KATBINDAWA</v>
          </cell>
          <cell r="C424" t="str">
            <v>KAT</v>
          </cell>
          <cell r="D424" t="str">
            <v>BINDAWA</v>
          </cell>
          <cell r="E424" t="str">
            <v>BINDAWA</v>
          </cell>
          <cell r="F424" t="str">
            <v>BDW</v>
          </cell>
        </row>
        <row r="425">
          <cell r="B425" t="str">
            <v>KATCHARRANCHI</v>
          </cell>
          <cell r="C425" t="str">
            <v>KAT</v>
          </cell>
          <cell r="D425" t="str">
            <v>CHARRANCHI</v>
          </cell>
          <cell r="E425" t="str">
            <v>CHARANCHI</v>
          </cell>
          <cell r="F425" t="str">
            <v>CRC</v>
          </cell>
        </row>
        <row r="426">
          <cell r="B426" t="str">
            <v>KATDANDUME</v>
          </cell>
          <cell r="C426" t="str">
            <v>KAT</v>
          </cell>
          <cell r="D426" t="str">
            <v>DANDUME</v>
          </cell>
          <cell r="E426" t="str">
            <v>DANDUME</v>
          </cell>
          <cell r="F426" t="str">
            <v>DDM</v>
          </cell>
        </row>
        <row r="427">
          <cell r="B427" t="str">
            <v>KATDANJA</v>
          </cell>
          <cell r="C427" t="str">
            <v>KAT</v>
          </cell>
          <cell r="D427" t="str">
            <v>DANJA</v>
          </cell>
          <cell r="E427" t="str">
            <v>DANJA</v>
          </cell>
          <cell r="F427" t="str">
            <v>DJA</v>
          </cell>
        </row>
        <row r="428">
          <cell r="B428" t="str">
            <v>KATDAN-MUSA</v>
          </cell>
          <cell r="C428" t="str">
            <v>KAT</v>
          </cell>
          <cell r="D428" t="str">
            <v>DAN-MUSA</v>
          </cell>
          <cell r="E428" t="str">
            <v>DAN-MUSA</v>
          </cell>
          <cell r="F428" t="str">
            <v>DMS</v>
          </cell>
        </row>
        <row r="429">
          <cell r="B429" t="str">
            <v>KATDAURA</v>
          </cell>
          <cell r="C429" t="str">
            <v>KAT</v>
          </cell>
          <cell r="D429" t="str">
            <v>DAURA</v>
          </cell>
          <cell r="E429" t="str">
            <v>DAURA</v>
          </cell>
          <cell r="F429" t="str">
            <v>DRA</v>
          </cell>
        </row>
        <row r="430">
          <cell r="B430" t="str">
            <v xml:space="preserve">KATDUTSI </v>
          </cell>
          <cell r="C430" t="str">
            <v>KAT</v>
          </cell>
          <cell r="D430" t="str">
            <v xml:space="preserve">DUTSI </v>
          </cell>
          <cell r="E430" t="str">
            <v xml:space="preserve">DUTSI </v>
          </cell>
          <cell r="F430" t="str">
            <v>DUT</v>
          </cell>
        </row>
        <row r="431">
          <cell r="B431" t="str">
            <v>KATDUTSIN MA</v>
          </cell>
          <cell r="C431" t="str">
            <v>KAT</v>
          </cell>
          <cell r="D431" t="str">
            <v>DUTSIN MA</v>
          </cell>
          <cell r="E431" t="str">
            <v>DUTSIN MA</v>
          </cell>
          <cell r="F431" t="str">
            <v>DTM</v>
          </cell>
        </row>
        <row r="432">
          <cell r="B432" t="str">
            <v>KATFASKARI</v>
          </cell>
          <cell r="C432" t="str">
            <v>KAT</v>
          </cell>
          <cell r="D432" t="str">
            <v>FASKARI</v>
          </cell>
          <cell r="E432" t="str">
            <v>FASKARI</v>
          </cell>
          <cell r="F432" t="str">
            <v>FSK</v>
          </cell>
        </row>
        <row r="433">
          <cell r="B433" t="str">
            <v>KATFUNTUA</v>
          </cell>
          <cell r="C433" t="str">
            <v>KAT</v>
          </cell>
          <cell r="D433" t="str">
            <v>FUNTUA</v>
          </cell>
          <cell r="E433" t="str">
            <v>FUNTUA</v>
          </cell>
          <cell r="F433" t="str">
            <v>FTA</v>
          </cell>
        </row>
        <row r="434">
          <cell r="B434" t="str">
            <v>KATINGAWA</v>
          </cell>
          <cell r="C434" t="str">
            <v>KAT</v>
          </cell>
          <cell r="D434" t="str">
            <v>INGAWA</v>
          </cell>
          <cell r="E434" t="str">
            <v>INGAWA</v>
          </cell>
          <cell r="F434" t="str">
            <v>NGW</v>
          </cell>
        </row>
        <row r="435">
          <cell r="B435" t="str">
            <v>KATJIBIA</v>
          </cell>
          <cell r="C435" t="str">
            <v>KAT</v>
          </cell>
          <cell r="D435" t="str">
            <v>JIBIA</v>
          </cell>
          <cell r="E435" t="str">
            <v>JIBIA</v>
          </cell>
          <cell r="F435" t="str">
            <v>JBY</v>
          </cell>
        </row>
        <row r="436">
          <cell r="B436" t="str">
            <v>KATKAFUR</v>
          </cell>
          <cell r="C436" t="str">
            <v>KAT</v>
          </cell>
          <cell r="D436" t="str">
            <v>KAFUR</v>
          </cell>
          <cell r="E436" t="str">
            <v>KAFUR</v>
          </cell>
          <cell r="F436" t="str">
            <v>KFR</v>
          </cell>
        </row>
        <row r="437">
          <cell r="B437" t="str">
            <v>KATKAITA</v>
          </cell>
          <cell r="C437" t="str">
            <v>KAT</v>
          </cell>
          <cell r="D437" t="str">
            <v>KAITA</v>
          </cell>
          <cell r="E437" t="str">
            <v>KAITA</v>
          </cell>
          <cell r="F437" t="str">
            <v>KAT</v>
          </cell>
        </row>
        <row r="438">
          <cell r="B438" t="str">
            <v>KATKANKARA</v>
          </cell>
          <cell r="C438" t="str">
            <v>KAT</v>
          </cell>
          <cell r="D438" t="str">
            <v>KANKARA</v>
          </cell>
          <cell r="E438" t="str">
            <v>KANKARA</v>
          </cell>
          <cell r="F438" t="str">
            <v>KKR</v>
          </cell>
        </row>
        <row r="439">
          <cell r="B439" t="str">
            <v>KATKANKIA</v>
          </cell>
          <cell r="C439" t="str">
            <v>KAT</v>
          </cell>
          <cell r="D439" t="str">
            <v>KANKIA</v>
          </cell>
          <cell r="E439" t="str">
            <v>KANKIA</v>
          </cell>
          <cell r="F439" t="str">
            <v>KNK</v>
          </cell>
        </row>
        <row r="440">
          <cell r="B440" t="str">
            <v>KATKATSINA</v>
          </cell>
          <cell r="C440" t="str">
            <v>KAT</v>
          </cell>
          <cell r="D440" t="str">
            <v>KATSINA</v>
          </cell>
          <cell r="E440" t="str">
            <v>KATSINA</v>
          </cell>
          <cell r="F440" t="str">
            <v>KNT</v>
          </cell>
        </row>
        <row r="441">
          <cell r="B441" t="str">
            <v>KATKURFI</v>
          </cell>
          <cell r="C441" t="str">
            <v>KAT</v>
          </cell>
          <cell r="D441" t="str">
            <v>KURFI</v>
          </cell>
          <cell r="E441" t="str">
            <v>KURFI</v>
          </cell>
          <cell r="F441" t="str">
            <v>KUF</v>
          </cell>
        </row>
        <row r="442">
          <cell r="B442" t="str">
            <v>KATKUSADA</v>
          </cell>
          <cell r="C442" t="str">
            <v>KAT</v>
          </cell>
          <cell r="D442" t="str">
            <v>KUSADA</v>
          </cell>
          <cell r="E442" t="str">
            <v>KUSADA</v>
          </cell>
          <cell r="F442" t="str">
            <v>KUS</v>
          </cell>
        </row>
        <row r="443">
          <cell r="B443" t="str">
            <v>KATMAI'ADUWA</v>
          </cell>
          <cell r="C443" t="str">
            <v>KAT</v>
          </cell>
          <cell r="D443" t="str">
            <v>MAI'ADUWA</v>
          </cell>
          <cell r="E443" t="str">
            <v>MAI'ADUWA</v>
          </cell>
          <cell r="F443" t="str">
            <v>MDW</v>
          </cell>
        </row>
        <row r="444">
          <cell r="B444" t="str">
            <v>KATMALUMFASHI</v>
          </cell>
          <cell r="C444" t="str">
            <v>KAT</v>
          </cell>
          <cell r="D444" t="str">
            <v>MALUMFASHI</v>
          </cell>
          <cell r="E444" t="str">
            <v>MALUMFASHI</v>
          </cell>
          <cell r="F444" t="str">
            <v>MNF</v>
          </cell>
        </row>
        <row r="445">
          <cell r="B445" t="str">
            <v>KATMANI</v>
          </cell>
          <cell r="C445" t="str">
            <v>KAT</v>
          </cell>
          <cell r="D445" t="str">
            <v>MANI</v>
          </cell>
          <cell r="E445" t="str">
            <v>MANI</v>
          </cell>
          <cell r="F445" t="str">
            <v>MAN</v>
          </cell>
        </row>
        <row r="446">
          <cell r="B446" t="str">
            <v>KATMASHI</v>
          </cell>
          <cell r="C446" t="str">
            <v>KAT</v>
          </cell>
          <cell r="D446" t="str">
            <v>MASHI</v>
          </cell>
          <cell r="E446" t="str">
            <v>MASHI</v>
          </cell>
          <cell r="F446" t="str">
            <v>MSH</v>
          </cell>
        </row>
        <row r="447">
          <cell r="B447" t="str">
            <v>KATMATAZU</v>
          </cell>
          <cell r="C447" t="str">
            <v>KAT</v>
          </cell>
          <cell r="D447" t="str">
            <v>MATAZU</v>
          </cell>
          <cell r="E447" t="str">
            <v>MATAZU</v>
          </cell>
          <cell r="F447" t="str">
            <v>MTZ</v>
          </cell>
        </row>
        <row r="448">
          <cell r="B448" t="str">
            <v>KATMUSAWA</v>
          </cell>
          <cell r="C448" t="str">
            <v>KAT</v>
          </cell>
          <cell r="D448" t="str">
            <v>MUSAWA</v>
          </cell>
          <cell r="E448" t="str">
            <v>MUSAWA</v>
          </cell>
          <cell r="F448" t="str">
            <v>MSW</v>
          </cell>
        </row>
        <row r="449">
          <cell r="B449" t="str">
            <v xml:space="preserve">KATRIMI </v>
          </cell>
          <cell r="C449" t="str">
            <v>KAT</v>
          </cell>
          <cell r="D449" t="str">
            <v xml:space="preserve">RIMI </v>
          </cell>
          <cell r="E449" t="str">
            <v>RIMI</v>
          </cell>
          <cell r="F449" t="str">
            <v>RMY</v>
          </cell>
        </row>
        <row r="450">
          <cell r="B450" t="str">
            <v>KATSABUWA</v>
          </cell>
          <cell r="C450" t="str">
            <v>KAT</v>
          </cell>
          <cell r="D450" t="str">
            <v>SABUWA</v>
          </cell>
          <cell r="E450" t="str">
            <v>SABUWA</v>
          </cell>
          <cell r="F450" t="str">
            <v>SBA</v>
          </cell>
        </row>
        <row r="451">
          <cell r="B451" t="str">
            <v>KATSAFANA</v>
          </cell>
          <cell r="C451" t="str">
            <v>KAT</v>
          </cell>
          <cell r="D451" t="str">
            <v>SAFANA</v>
          </cell>
          <cell r="E451" t="str">
            <v>SAFANA</v>
          </cell>
          <cell r="F451" t="str">
            <v>SFN</v>
          </cell>
        </row>
        <row r="452">
          <cell r="B452" t="str">
            <v>KATSANDAMU</v>
          </cell>
          <cell r="C452" t="str">
            <v>KAT</v>
          </cell>
          <cell r="D452" t="str">
            <v>SANDAMU</v>
          </cell>
          <cell r="E452" t="str">
            <v>SANDAMU</v>
          </cell>
          <cell r="F452" t="str">
            <v>SDM</v>
          </cell>
        </row>
        <row r="453">
          <cell r="B453" t="str">
            <v>KATZANGO</v>
          </cell>
          <cell r="C453" t="str">
            <v>KAT</v>
          </cell>
          <cell r="D453" t="str">
            <v>ZANGO</v>
          </cell>
          <cell r="E453" t="str">
            <v>ZANGO</v>
          </cell>
          <cell r="F453" t="str">
            <v>ZNG</v>
          </cell>
        </row>
        <row r="454">
          <cell r="B454" t="str">
            <v>KEBALIERO</v>
          </cell>
          <cell r="C454" t="str">
            <v>KEB</v>
          </cell>
          <cell r="D454" t="str">
            <v>ALIERO</v>
          </cell>
          <cell r="E454" t="str">
            <v>ALIERO</v>
          </cell>
          <cell r="F454" t="str">
            <v>ALR</v>
          </cell>
        </row>
        <row r="455">
          <cell r="B455" t="str">
            <v>KEBAREWA DANDI</v>
          </cell>
          <cell r="C455" t="str">
            <v>KEB</v>
          </cell>
          <cell r="D455" t="str">
            <v>AREWA DANDI</v>
          </cell>
          <cell r="E455" t="str">
            <v>KANGIWA</v>
          </cell>
          <cell r="F455" t="str">
            <v>KGW</v>
          </cell>
        </row>
        <row r="456">
          <cell r="B456" t="str">
            <v>KEBARGUNGU</v>
          </cell>
          <cell r="C456" t="str">
            <v>KEB</v>
          </cell>
          <cell r="D456" t="str">
            <v>ARGUNGU</v>
          </cell>
          <cell r="E456" t="str">
            <v>ARGUNGU</v>
          </cell>
          <cell r="F456" t="str">
            <v>ARG</v>
          </cell>
        </row>
        <row r="457">
          <cell r="B457" t="str">
            <v>KEBAUGIE</v>
          </cell>
          <cell r="C457" t="str">
            <v>KEB</v>
          </cell>
          <cell r="D457" t="str">
            <v>AUGIE</v>
          </cell>
          <cell r="E457" t="str">
            <v>AUGIE</v>
          </cell>
          <cell r="F457" t="str">
            <v>AUG</v>
          </cell>
        </row>
        <row r="458">
          <cell r="B458" t="str">
            <v>KEBBAGUDO</v>
          </cell>
          <cell r="C458" t="str">
            <v>KEB</v>
          </cell>
          <cell r="D458" t="str">
            <v>BAGUDO</v>
          </cell>
          <cell r="E458" t="str">
            <v>BAGUDO</v>
          </cell>
          <cell r="F458" t="str">
            <v>BGD</v>
          </cell>
        </row>
        <row r="459">
          <cell r="B459" t="str">
            <v>KEBBIRNIN-KEBBI</v>
          </cell>
          <cell r="C459" t="str">
            <v>KEB</v>
          </cell>
          <cell r="D459" t="str">
            <v>BIRNIN-KEBBI</v>
          </cell>
          <cell r="E459" t="str">
            <v>BIRNIN-KEBBI</v>
          </cell>
          <cell r="F459" t="str">
            <v>BRK</v>
          </cell>
        </row>
        <row r="460">
          <cell r="B460" t="str">
            <v>KEBBUNZA</v>
          </cell>
          <cell r="C460" t="str">
            <v>KEB</v>
          </cell>
          <cell r="D460" t="str">
            <v>BUNZA</v>
          </cell>
          <cell r="E460" t="str">
            <v>BUNZA</v>
          </cell>
          <cell r="F460" t="str">
            <v>BNZ</v>
          </cell>
        </row>
        <row r="461">
          <cell r="B461" t="str">
            <v>KEBDANDI</v>
          </cell>
          <cell r="C461" t="str">
            <v>KEB</v>
          </cell>
          <cell r="D461" t="str">
            <v>DANDI</v>
          </cell>
          <cell r="E461" t="str">
            <v>KAMBA</v>
          </cell>
          <cell r="F461" t="str">
            <v>KMB</v>
          </cell>
        </row>
        <row r="462">
          <cell r="B462" t="str">
            <v>KEBFAKAI</v>
          </cell>
          <cell r="C462" t="str">
            <v>KEB</v>
          </cell>
          <cell r="D462" t="str">
            <v>FAKAI</v>
          </cell>
          <cell r="E462" t="str">
            <v>MAHUTA</v>
          </cell>
          <cell r="F462" t="str">
            <v>MHT</v>
          </cell>
        </row>
        <row r="463">
          <cell r="B463" t="str">
            <v>KEBGWANDU</v>
          </cell>
          <cell r="C463" t="str">
            <v>KEB</v>
          </cell>
          <cell r="D463" t="str">
            <v>GWANDU</v>
          </cell>
          <cell r="E463" t="str">
            <v>GWANDU</v>
          </cell>
          <cell r="F463" t="str">
            <v>GWN</v>
          </cell>
        </row>
        <row r="464">
          <cell r="B464" t="str">
            <v>KEBJEGA</v>
          </cell>
          <cell r="C464" t="str">
            <v>KEB</v>
          </cell>
          <cell r="D464" t="str">
            <v>JEGA</v>
          </cell>
          <cell r="E464" t="str">
            <v>JEGA</v>
          </cell>
          <cell r="F464" t="str">
            <v>JEG</v>
          </cell>
        </row>
        <row r="465">
          <cell r="B465" t="str">
            <v>KEBKALGO</v>
          </cell>
          <cell r="C465" t="str">
            <v>KEB</v>
          </cell>
          <cell r="D465" t="str">
            <v>KALGO</v>
          </cell>
          <cell r="E465" t="str">
            <v>KALGO</v>
          </cell>
          <cell r="F465" t="str">
            <v>KLG</v>
          </cell>
        </row>
        <row r="466">
          <cell r="B466" t="str">
            <v>KEBKOKO/BESSE</v>
          </cell>
          <cell r="C466" t="str">
            <v>KEB</v>
          </cell>
          <cell r="D466" t="str">
            <v>KOKO/BESSE</v>
          </cell>
          <cell r="E466" t="str">
            <v>BESSE</v>
          </cell>
          <cell r="F466" t="str">
            <v>BES</v>
          </cell>
        </row>
        <row r="467">
          <cell r="B467" t="str">
            <v>KEBMAIYAMA</v>
          </cell>
          <cell r="C467" t="str">
            <v>KEB</v>
          </cell>
          <cell r="D467" t="str">
            <v>MAIYAMA</v>
          </cell>
          <cell r="E467" t="str">
            <v>MAIYAMA</v>
          </cell>
          <cell r="F467" t="str">
            <v>MYM</v>
          </cell>
        </row>
        <row r="468">
          <cell r="B468" t="str">
            <v>KEBNGASKI</v>
          </cell>
          <cell r="C468" t="str">
            <v>KEB</v>
          </cell>
          <cell r="D468" t="str">
            <v>NGASKI</v>
          </cell>
          <cell r="E468" t="str">
            <v>WARA</v>
          </cell>
          <cell r="F468" t="str">
            <v>WRR</v>
          </cell>
        </row>
        <row r="469">
          <cell r="B469" t="str">
            <v>KEBSAKABA</v>
          </cell>
          <cell r="C469" t="str">
            <v>KEB</v>
          </cell>
          <cell r="D469" t="str">
            <v>SAKABA</v>
          </cell>
          <cell r="E469" t="str">
            <v>DARIN-DAJI</v>
          </cell>
          <cell r="F469" t="str">
            <v>DRD</v>
          </cell>
        </row>
        <row r="470">
          <cell r="B470" t="str">
            <v>KEBSHANGA</v>
          </cell>
          <cell r="C470" t="str">
            <v>KEB</v>
          </cell>
          <cell r="D470" t="str">
            <v>SHANGA</v>
          </cell>
          <cell r="E470" t="str">
            <v>SHANGA</v>
          </cell>
          <cell r="F470" t="str">
            <v>SNA</v>
          </cell>
        </row>
        <row r="471">
          <cell r="B471" t="str">
            <v>KEBSURU</v>
          </cell>
          <cell r="C471" t="str">
            <v>KEB</v>
          </cell>
          <cell r="D471" t="str">
            <v>SURU</v>
          </cell>
          <cell r="E471" t="str">
            <v>DAKIN-GARI</v>
          </cell>
          <cell r="F471" t="str">
            <v>DKG</v>
          </cell>
        </row>
        <row r="472">
          <cell r="B472" t="str">
            <v>KEBWASAGU/DANKO</v>
          </cell>
          <cell r="C472" t="str">
            <v>KEB</v>
          </cell>
          <cell r="D472" t="str">
            <v>WASAGU/DANKO</v>
          </cell>
          <cell r="E472" t="str">
            <v>RIBAH</v>
          </cell>
          <cell r="F472" t="str">
            <v>RBH</v>
          </cell>
        </row>
        <row r="473">
          <cell r="B473" t="str">
            <v>KEBYAURI</v>
          </cell>
          <cell r="C473" t="str">
            <v>KEB</v>
          </cell>
          <cell r="D473" t="str">
            <v>YAURI</v>
          </cell>
          <cell r="E473" t="str">
            <v>YELWA</v>
          </cell>
          <cell r="F473" t="str">
            <v>YLW</v>
          </cell>
        </row>
        <row r="474">
          <cell r="B474" t="str">
            <v>KEBZURU</v>
          </cell>
          <cell r="C474" t="str">
            <v>KEB</v>
          </cell>
          <cell r="D474" t="str">
            <v>ZURU</v>
          </cell>
          <cell r="E474" t="str">
            <v>ZURU</v>
          </cell>
          <cell r="F474" t="str">
            <v>ZUR</v>
          </cell>
        </row>
        <row r="475">
          <cell r="B475" t="str">
            <v>KOGADAVI</v>
          </cell>
          <cell r="C475" t="str">
            <v>KOG</v>
          </cell>
          <cell r="D475" t="str">
            <v>ADAVI</v>
          </cell>
          <cell r="E475" t="str">
            <v>OGAMINANA</v>
          </cell>
          <cell r="F475" t="str">
            <v>DAV</v>
          </cell>
        </row>
        <row r="476">
          <cell r="B476" t="str">
            <v>KOGAJAOKUTA</v>
          </cell>
          <cell r="C476" t="str">
            <v>KOG</v>
          </cell>
          <cell r="D476" t="str">
            <v>AJAOKUTA</v>
          </cell>
          <cell r="E476" t="str">
            <v>EGAYAN</v>
          </cell>
          <cell r="F476" t="str">
            <v>AJA</v>
          </cell>
        </row>
        <row r="477">
          <cell r="B477" t="str">
            <v>KOGANKPA</v>
          </cell>
          <cell r="C477" t="str">
            <v>KOG</v>
          </cell>
          <cell r="D477" t="str">
            <v>ANKPA</v>
          </cell>
          <cell r="E477" t="str">
            <v>ANKPA</v>
          </cell>
          <cell r="F477" t="str">
            <v>KPA</v>
          </cell>
        </row>
        <row r="478">
          <cell r="B478" t="str">
            <v>KOGBASSA</v>
          </cell>
          <cell r="C478" t="str">
            <v>KOG</v>
          </cell>
          <cell r="D478" t="str">
            <v>BASSA</v>
          </cell>
          <cell r="E478" t="str">
            <v>OGUMA</v>
          </cell>
          <cell r="F478" t="str">
            <v>BAS</v>
          </cell>
        </row>
        <row r="479">
          <cell r="B479" t="str">
            <v>KOGDEKINA</v>
          </cell>
          <cell r="C479" t="str">
            <v>KOG</v>
          </cell>
          <cell r="D479" t="str">
            <v>DEKINA</v>
          </cell>
          <cell r="E479" t="str">
            <v>DEKINA</v>
          </cell>
          <cell r="F479" t="str">
            <v>KNA</v>
          </cell>
        </row>
        <row r="480">
          <cell r="B480" t="str">
            <v>KOGIBAJI</v>
          </cell>
          <cell r="C480" t="str">
            <v>KOG</v>
          </cell>
          <cell r="D480" t="str">
            <v>IBAJI</v>
          </cell>
          <cell r="E480" t="str">
            <v>ONYEDEGA</v>
          </cell>
          <cell r="F480" t="str">
            <v>NDG</v>
          </cell>
        </row>
        <row r="481">
          <cell r="B481" t="str">
            <v>KOGIDAH</v>
          </cell>
          <cell r="C481" t="str">
            <v>KOG</v>
          </cell>
          <cell r="D481" t="str">
            <v>IDAH</v>
          </cell>
          <cell r="E481" t="str">
            <v>IDAH</v>
          </cell>
          <cell r="F481" t="str">
            <v>DAH</v>
          </cell>
        </row>
        <row r="482">
          <cell r="B482" t="str">
            <v>KOGIGALA MELA</v>
          </cell>
          <cell r="C482" t="str">
            <v>KOG</v>
          </cell>
          <cell r="D482" t="str">
            <v>IGALA MELA</v>
          </cell>
          <cell r="E482" t="str">
            <v xml:space="preserve">AJAKA </v>
          </cell>
          <cell r="F482" t="str">
            <v>AJK</v>
          </cell>
        </row>
        <row r="483">
          <cell r="B483" t="str">
            <v>KOGIJUMU</v>
          </cell>
          <cell r="C483" t="str">
            <v>KOG</v>
          </cell>
          <cell r="D483" t="str">
            <v>IJUMU</v>
          </cell>
          <cell r="E483" t="str">
            <v>IYARA</v>
          </cell>
          <cell r="F483" t="str">
            <v>JMU</v>
          </cell>
        </row>
        <row r="484">
          <cell r="B484" t="str">
            <v>KOGKABBA/BUNU</v>
          </cell>
          <cell r="C484" t="str">
            <v>KOG</v>
          </cell>
          <cell r="D484" t="str">
            <v>KABBA/BUNU</v>
          </cell>
          <cell r="E484" t="str">
            <v>KABBA</v>
          </cell>
          <cell r="F484" t="str">
            <v>KAB</v>
          </cell>
        </row>
        <row r="485">
          <cell r="B485" t="str">
            <v>KOGKOTONKARFE/KOGI</v>
          </cell>
          <cell r="C485" t="str">
            <v>KOG</v>
          </cell>
          <cell r="D485" t="str">
            <v>KOTONKARFE/KOGI</v>
          </cell>
          <cell r="E485" t="str">
            <v>KOTOKARFE</v>
          </cell>
          <cell r="F485" t="str">
            <v>KKF</v>
          </cell>
        </row>
        <row r="486">
          <cell r="B486" t="str">
            <v>KOGLOKOJA/KOGI</v>
          </cell>
          <cell r="C486" t="str">
            <v>KOG</v>
          </cell>
          <cell r="D486" t="str">
            <v>LOKOJA/KOGI</v>
          </cell>
          <cell r="E486" t="str">
            <v>LOKOJA</v>
          </cell>
          <cell r="F486" t="str">
            <v>LKJ</v>
          </cell>
        </row>
        <row r="487">
          <cell r="B487" t="str">
            <v>KOGMOPA MURO</v>
          </cell>
          <cell r="C487" t="str">
            <v>KOG</v>
          </cell>
          <cell r="D487" t="str">
            <v>MOPA MURO</v>
          </cell>
          <cell r="E487" t="str">
            <v>MOPA MURO</v>
          </cell>
          <cell r="F487" t="str">
            <v>MPM</v>
          </cell>
        </row>
        <row r="488">
          <cell r="B488" t="str">
            <v>KOGOFU</v>
          </cell>
          <cell r="C488" t="str">
            <v>KOG</v>
          </cell>
          <cell r="D488" t="str">
            <v>OFU</v>
          </cell>
          <cell r="E488" t="str">
            <v>UGWOLAWO</v>
          </cell>
          <cell r="F488" t="str">
            <v>KFU</v>
          </cell>
        </row>
        <row r="489">
          <cell r="B489" t="str">
            <v>KOGOGORI/MAGONGO</v>
          </cell>
          <cell r="C489" t="str">
            <v>KOG</v>
          </cell>
          <cell r="D489" t="str">
            <v>OGORI/MAGONGO</v>
          </cell>
          <cell r="E489" t="str">
            <v>MOPA</v>
          </cell>
          <cell r="F489" t="str">
            <v>MPA</v>
          </cell>
        </row>
        <row r="490">
          <cell r="B490" t="str">
            <v>KOGOKEHI</v>
          </cell>
          <cell r="C490" t="str">
            <v>KOG</v>
          </cell>
          <cell r="D490" t="str">
            <v>OKEHI</v>
          </cell>
          <cell r="E490" t="str">
            <v>OBANGEDE</v>
          </cell>
          <cell r="F490" t="str">
            <v>KKH</v>
          </cell>
        </row>
        <row r="491">
          <cell r="B491" t="str">
            <v>KOGOKENE</v>
          </cell>
          <cell r="C491" t="str">
            <v>KOG</v>
          </cell>
          <cell r="D491" t="str">
            <v>OKENE</v>
          </cell>
          <cell r="E491" t="str">
            <v>OKENE</v>
          </cell>
          <cell r="F491" t="str">
            <v>KNE</v>
          </cell>
        </row>
        <row r="492">
          <cell r="B492" t="str">
            <v>KOGOLAMBORO</v>
          </cell>
          <cell r="C492" t="str">
            <v>KOG</v>
          </cell>
          <cell r="D492" t="str">
            <v>OLAMBORO</v>
          </cell>
          <cell r="E492" t="str">
            <v>OKPO</v>
          </cell>
          <cell r="F492" t="str">
            <v>LAM</v>
          </cell>
        </row>
        <row r="493">
          <cell r="B493" t="str">
            <v>KOGOMALA</v>
          </cell>
          <cell r="C493" t="str">
            <v>KOG</v>
          </cell>
          <cell r="D493" t="str">
            <v>OMALA</v>
          </cell>
          <cell r="E493" t="str">
            <v>ABEJUKOLO</v>
          </cell>
          <cell r="F493" t="str">
            <v>BJK</v>
          </cell>
        </row>
        <row r="494">
          <cell r="B494" t="str">
            <v>KOGYAGBA EAST</v>
          </cell>
          <cell r="C494" t="str">
            <v>KOG</v>
          </cell>
          <cell r="D494" t="str">
            <v>YAGBA EAST</v>
          </cell>
          <cell r="E494" t="str">
            <v>ODO ERE</v>
          </cell>
          <cell r="F494" t="str">
            <v>ERE</v>
          </cell>
        </row>
        <row r="495">
          <cell r="B495" t="str">
            <v>KOGYAGBA WEST</v>
          </cell>
          <cell r="C495" t="str">
            <v>KOG</v>
          </cell>
          <cell r="D495" t="str">
            <v>YAGBA WEST</v>
          </cell>
          <cell r="E495" t="str">
            <v>ISANLU</v>
          </cell>
          <cell r="F495" t="str">
            <v>SAN</v>
          </cell>
        </row>
        <row r="496">
          <cell r="B496" t="str">
            <v>KWAASA</v>
          </cell>
          <cell r="C496" t="str">
            <v>KWA</v>
          </cell>
          <cell r="D496" t="str">
            <v>ASA</v>
          </cell>
          <cell r="E496" t="str">
            <v>AFON</v>
          </cell>
          <cell r="F496" t="str">
            <v>AFN</v>
          </cell>
        </row>
        <row r="497">
          <cell r="B497" t="str">
            <v>KWABARUTEN</v>
          </cell>
          <cell r="C497" t="str">
            <v>KWA</v>
          </cell>
          <cell r="D497" t="str">
            <v>BARUTEN</v>
          </cell>
          <cell r="E497" t="str">
            <v>KOSUBOSU</v>
          </cell>
          <cell r="F497" t="str">
            <v>KSB</v>
          </cell>
        </row>
        <row r="498">
          <cell r="B498" t="str">
            <v>KWAEDU</v>
          </cell>
          <cell r="C498" t="str">
            <v>KWA</v>
          </cell>
          <cell r="D498" t="str">
            <v>EDU</v>
          </cell>
          <cell r="E498" t="str">
            <v>LAFIAGI</v>
          </cell>
          <cell r="F498" t="str">
            <v>LAF</v>
          </cell>
        </row>
        <row r="499">
          <cell r="B499" t="str">
            <v>KWAEKITI</v>
          </cell>
          <cell r="C499" t="str">
            <v>KWA</v>
          </cell>
          <cell r="D499" t="str">
            <v>EKITI</v>
          </cell>
          <cell r="E499" t="str">
            <v>ARAROMI-OPIN</v>
          </cell>
          <cell r="F499" t="str">
            <v>ARP</v>
          </cell>
        </row>
        <row r="500">
          <cell r="B500" t="str">
            <v>KWAIFELODUN</v>
          </cell>
          <cell r="C500" t="str">
            <v>KWA</v>
          </cell>
          <cell r="D500" t="str">
            <v>IFELODUN</v>
          </cell>
          <cell r="E500" t="str">
            <v>SHARE</v>
          </cell>
          <cell r="F500" t="str">
            <v>SHA</v>
          </cell>
        </row>
        <row r="501">
          <cell r="B501" t="str">
            <v>KWAILORIN EAST</v>
          </cell>
          <cell r="C501" t="str">
            <v>KWA</v>
          </cell>
          <cell r="D501" t="str">
            <v>ILORIN EAST</v>
          </cell>
          <cell r="E501" t="str">
            <v>OKE-OYI</v>
          </cell>
          <cell r="F501" t="str">
            <v>KEY</v>
          </cell>
        </row>
        <row r="502">
          <cell r="B502" t="str">
            <v>KWAILORIN SOUTH</v>
          </cell>
          <cell r="C502" t="str">
            <v>KWA</v>
          </cell>
          <cell r="D502" t="str">
            <v>ILORIN SOUTH</v>
          </cell>
          <cell r="E502" t="str">
            <v>ILORIN SOUTH</v>
          </cell>
          <cell r="F502" t="str">
            <v>FUF</v>
          </cell>
        </row>
        <row r="503">
          <cell r="B503" t="str">
            <v>KWAILORIN WEST</v>
          </cell>
          <cell r="C503" t="str">
            <v>KWA</v>
          </cell>
          <cell r="D503" t="str">
            <v>ILORIN WEST</v>
          </cell>
          <cell r="E503" t="str">
            <v>ILORIN</v>
          </cell>
          <cell r="F503" t="str">
            <v>LRN</v>
          </cell>
        </row>
        <row r="504">
          <cell r="B504" t="str">
            <v xml:space="preserve">KWAIREPODUN </v>
          </cell>
          <cell r="C504" t="str">
            <v>KWA</v>
          </cell>
          <cell r="D504" t="str">
            <v xml:space="preserve">IREPODUN </v>
          </cell>
          <cell r="E504" t="str">
            <v>OMU-ARAN</v>
          </cell>
          <cell r="F504" t="str">
            <v>MUN</v>
          </cell>
        </row>
        <row r="505">
          <cell r="B505" t="str">
            <v>KWAKAIAMA</v>
          </cell>
          <cell r="C505" t="str">
            <v>KWA</v>
          </cell>
          <cell r="D505" t="str">
            <v>KAIAMA</v>
          </cell>
          <cell r="E505" t="str">
            <v>KAIAMA</v>
          </cell>
          <cell r="F505" t="str">
            <v>KMA</v>
          </cell>
        </row>
        <row r="506">
          <cell r="B506" t="str">
            <v>KWAMORO</v>
          </cell>
          <cell r="C506" t="str">
            <v>KWA</v>
          </cell>
          <cell r="D506" t="str">
            <v>MORO</v>
          </cell>
          <cell r="E506" t="str">
            <v>BODE SAU</v>
          </cell>
          <cell r="F506" t="str">
            <v>BDU</v>
          </cell>
        </row>
        <row r="507">
          <cell r="B507" t="str">
            <v>KWAOFFA</v>
          </cell>
          <cell r="C507" t="str">
            <v>KWA</v>
          </cell>
          <cell r="D507" t="str">
            <v>OFFA</v>
          </cell>
          <cell r="E507" t="str">
            <v>OFFA</v>
          </cell>
          <cell r="F507" t="str">
            <v>FFA</v>
          </cell>
        </row>
        <row r="508">
          <cell r="B508" t="str">
            <v>KWAOKE ERO</v>
          </cell>
          <cell r="C508" t="str">
            <v>KWA</v>
          </cell>
          <cell r="D508" t="str">
            <v>OKE ERO</v>
          </cell>
          <cell r="E508" t="str">
            <v>ILOFA</v>
          </cell>
          <cell r="F508" t="str">
            <v>LFF</v>
          </cell>
        </row>
        <row r="509">
          <cell r="B509" t="str">
            <v>KWAOSIN</v>
          </cell>
          <cell r="C509" t="str">
            <v>KWA</v>
          </cell>
          <cell r="D509" t="str">
            <v>OSIN</v>
          </cell>
          <cell r="E509" t="str">
            <v>OWU-OSIN</v>
          </cell>
          <cell r="F509" t="str">
            <v>WSN</v>
          </cell>
        </row>
        <row r="510">
          <cell r="B510" t="str">
            <v>KWAOYUN</v>
          </cell>
          <cell r="C510" t="str">
            <v>KWA</v>
          </cell>
          <cell r="D510" t="str">
            <v>OYUN</v>
          </cell>
          <cell r="E510" t="str">
            <v>ILEMONA</v>
          </cell>
          <cell r="F510" t="str">
            <v>LEM</v>
          </cell>
        </row>
        <row r="511">
          <cell r="B511" t="str">
            <v>KWAPATEGI</v>
          </cell>
          <cell r="C511" t="str">
            <v>KWA</v>
          </cell>
          <cell r="D511" t="str">
            <v>PATEGI</v>
          </cell>
          <cell r="E511" t="str">
            <v>PATEGI</v>
          </cell>
          <cell r="F511" t="str">
            <v>PTG</v>
          </cell>
        </row>
        <row r="512">
          <cell r="B512" t="str">
            <v>LAGAGEGE</v>
          </cell>
          <cell r="C512" t="str">
            <v>LAG</v>
          </cell>
          <cell r="D512" t="str">
            <v>AGEGE</v>
          </cell>
          <cell r="E512" t="str">
            <v>AGEGE</v>
          </cell>
          <cell r="F512" t="str">
            <v>AGG</v>
          </cell>
        </row>
        <row r="513">
          <cell r="B513" t="str">
            <v>LAGAJEROMI/IFELODUN</v>
          </cell>
          <cell r="C513" t="str">
            <v>LAG</v>
          </cell>
          <cell r="D513" t="str">
            <v>AJEROMI/IFELODUN</v>
          </cell>
          <cell r="E513" t="str">
            <v>AJEGUNLE</v>
          </cell>
          <cell r="F513" t="str">
            <v>AGL</v>
          </cell>
        </row>
        <row r="514">
          <cell r="B514" t="str">
            <v>LAGALIMOSHO</v>
          </cell>
          <cell r="C514" t="str">
            <v>LAG</v>
          </cell>
          <cell r="D514" t="str">
            <v>ALIMOSHO</v>
          </cell>
          <cell r="E514" t="str">
            <v>IKOTUN</v>
          </cell>
          <cell r="F514" t="str">
            <v>KTU</v>
          </cell>
        </row>
        <row r="515">
          <cell r="B515" t="str">
            <v>LAGAMUWO/ODOFIN</v>
          </cell>
          <cell r="C515" t="str">
            <v>LAG</v>
          </cell>
          <cell r="D515" t="str">
            <v>AMUWO/ODOFIN</v>
          </cell>
          <cell r="E515" t="str">
            <v>FESTAC TOWN</v>
          </cell>
          <cell r="F515" t="str">
            <v>FST</v>
          </cell>
        </row>
        <row r="516">
          <cell r="B516" t="str">
            <v>LAGAPAPA</v>
          </cell>
          <cell r="C516" t="str">
            <v>LAG</v>
          </cell>
          <cell r="D516" t="str">
            <v>APAPA</v>
          </cell>
          <cell r="E516" t="str">
            <v>APAPA</v>
          </cell>
          <cell r="F516" t="str">
            <v>APP</v>
          </cell>
        </row>
        <row r="517">
          <cell r="B517" t="str">
            <v>LAGBADAGRY</v>
          </cell>
          <cell r="C517" t="str">
            <v>LAG</v>
          </cell>
          <cell r="D517" t="str">
            <v>BADAGRY</v>
          </cell>
          <cell r="E517" t="str">
            <v>BADAGRY</v>
          </cell>
          <cell r="F517" t="str">
            <v>BGD</v>
          </cell>
        </row>
        <row r="518">
          <cell r="B518" t="str">
            <v>LAGEPE</v>
          </cell>
          <cell r="C518" t="str">
            <v>LAG</v>
          </cell>
          <cell r="D518" t="str">
            <v>EPE</v>
          </cell>
          <cell r="E518" t="str">
            <v>EPE</v>
          </cell>
          <cell r="F518" t="str">
            <v>EPE</v>
          </cell>
        </row>
        <row r="519">
          <cell r="B519" t="str">
            <v>LAGETI-OSA</v>
          </cell>
          <cell r="C519" t="str">
            <v>LAG</v>
          </cell>
          <cell r="D519" t="str">
            <v>ETI-OSA</v>
          </cell>
          <cell r="E519" t="str">
            <v>IKOYI</v>
          </cell>
          <cell r="F519" t="str">
            <v>EKY</v>
          </cell>
        </row>
        <row r="520">
          <cell r="B520" t="str">
            <v>LAGIBEJU-LEKKI</v>
          </cell>
          <cell r="C520" t="str">
            <v>LAG</v>
          </cell>
          <cell r="D520" t="str">
            <v>IBEJU-LEKKI</v>
          </cell>
          <cell r="E520" t="str">
            <v>ARODU</v>
          </cell>
          <cell r="F520" t="str">
            <v>AKD</v>
          </cell>
        </row>
        <row r="521">
          <cell r="B521" t="str">
            <v>LAGIFAKO/IJAIYE</v>
          </cell>
          <cell r="C521" t="str">
            <v>LAG</v>
          </cell>
          <cell r="D521" t="str">
            <v>IFAKO/IJAIYE</v>
          </cell>
          <cell r="E521" t="str">
            <v>IFAKO</v>
          </cell>
          <cell r="F521" t="str">
            <v>FKJ</v>
          </cell>
        </row>
        <row r="522">
          <cell r="B522" t="str">
            <v>LAGIKEJA</v>
          </cell>
          <cell r="C522" t="str">
            <v>LAG</v>
          </cell>
          <cell r="D522" t="str">
            <v>IKEJA</v>
          </cell>
          <cell r="E522" t="str">
            <v>IKEJA</v>
          </cell>
          <cell r="F522" t="str">
            <v>KJA</v>
          </cell>
        </row>
        <row r="523">
          <cell r="B523" t="str">
            <v>LAGIKORODU</v>
          </cell>
          <cell r="C523" t="str">
            <v>LAG</v>
          </cell>
          <cell r="D523" t="str">
            <v>IKORODU</v>
          </cell>
          <cell r="E523" t="str">
            <v>IKORODU</v>
          </cell>
          <cell r="F523" t="str">
            <v>KRD</v>
          </cell>
        </row>
        <row r="524">
          <cell r="B524" t="str">
            <v>LAGKOSOFE</v>
          </cell>
          <cell r="C524" t="str">
            <v>LAG</v>
          </cell>
          <cell r="D524" t="str">
            <v>KOSOFE</v>
          </cell>
          <cell r="E524" t="str">
            <v>KOSOFE</v>
          </cell>
          <cell r="F524" t="str">
            <v>KSF</v>
          </cell>
        </row>
        <row r="525">
          <cell r="B525" t="str">
            <v>LAGLAGOS ISLAND</v>
          </cell>
          <cell r="C525" t="str">
            <v>LAG</v>
          </cell>
          <cell r="D525" t="str">
            <v>LAGOS ISLAND</v>
          </cell>
          <cell r="E525" t="str">
            <v>LAGOS ISLAND</v>
          </cell>
          <cell r="F525" t="str">
            <v>AAA</v>
          </cell>
        </row>
        <row r="526">
          <cell r="B526" t="str">
            <v>LAGLAGOS MAINLAND</v>
          </cell>
          <cell r="C526" t="str">
            <v>LAG</v>
          </cell>
          <cell r="D526" t="str">
            <v>LAGOS MAINLAND</v>
          </cell>
          <cell r="E526" t="str">
            <v>LAGOS MAINLAND</v>
          </cell>
          <cell r="F526" t="str">
            <v>LND</v>
          </cell>
        </row>
        <row r="527">
          <cell r="B527" t="str">
            <v>LAGMUSHIN</v>
          </cell>
          <cell r="C527" t="str">
            <v>LAG</v>
          </cell>
          <cell r="D527" t="str">
            <v>MUSHIN</v>
          </cell>
          <cell r="E527" t="str">
            <v>MUSHIN</v>
          </cell>
          <cell r="F527" t="str">
            <v>MUS</v>
          </cell>
        </row>
        <row r="528">
          <cell r="B528" t="str">
            <v>LAGOJO</v>
          </cell>
          <cell r="C528" t="str">
            <v>LAG</v>
          </cell>
          <cell r="D528" t="str">
            <v>OJO</v>
          </cell>
          <cell r="E528" t="str">
            <v>OJO</v>
          </cell>
          <cell r="F528" t="str">
            <v>JJJ</v>
          </cell>
        </row>
        <row r="529">
          <cell r="B529" t="str">
            <v>LAGOSHODI/ISOLO</v>
          </cell>
          <cell r="C529" t="str">
            <v>LAG</v>
          </cell>
          <cell r="D529" t="str">
            <v>OSHODI/ISOLO</v>
          </cell>
          <cell r="E529" t="str">
            <v>OSHODI</v>
          </cell>
          <cell r="F529" t="str">
            <v>LSD</v>
          </cell>
        </row>
        <row r="530">
          <cell r="B530" t="str">
            <v>LAGSOMOLU</v>
          </cell>
          <cell r="C530" t="str">
            <v>LAG</v>
          </cell>
          <cell r="D530" t="str">
            <v>SOMOLU</v>
          </cell>
          <cell r="E530" t="str">
            <v>SOMOLU</v>
          </cell>
          <cell r="F530" t="str">
            <v>SMK</v>
          </cell>
        </row>
        <row r="531">
          <cell r="B531" t="str">
            <v>LAGSURULERE</v>
          </cell>
          <cell r="C531" t="str">
            <v>LAG</v>
          </cell>
          <cell r="D531" t="str">
            <v>SURULERE</v>
          </cell>
          <cell r="E531" t="str">
            <v>SURULERE</v>
          </cell>
          <cell r="F531" t="str">
            <v>LSR</v>
          </cell>
        </row>
        <row r="532">
          <cell r="B532" t="str">
            <v>NASAKWANGA</v>
          </cell>
          <cell r="C532" t="str">
            <v>NAS</v>
          </cell>
          <cell r="D532" t="str">
            <v>AKWANGA</v>
          </cell>
          <cell r="E532" t="str">
            <v>AKWANGA</v>
          </cell>
          <cell r="F532" t="str">
            <v>AKW</v>
          </cell>
        </row>
        <row r="533">
          <cell r="B533" t="str">
            <v>NASAWE</v>
          </cell>
          <cell r="C533" t="str">
            <v>NAS</v>
          </cell>
          <cell r="D533" t="str">
            <v>AWE</v>
          </cell>
          <cell r="E533" t="str">
            <v>AWE</v>
          </cell>
          <cell r="F533" t="str">
            <v>AWE</v>
          </cell>
        </row>
        <row r="534">
          <cell r="B534" t="str">
            <v>NASDOMA</v>
          </cell>
          <cell r="C534" t="str">
            <v>NAS</v>
          </cell>
          <cell r="D534" t="str">
            <v>DOMA</v>
          </cell>
          <cell r="E534" t="str">
            <v>DOMA</v>
          </cell>
          <cell r="F534" t="str">
            <v>DMA</v>
          </cell>
        </row>
        <row r="535">
          <cell r="B535" t="str">
            <v>NASKARU</v>
          </cell>
          <cell r="C535" t="str">
            <v>NAS</v>
          </cell>
          <cell r="D535" t="str">
            <v>KARU</v>
          </cell>
          <cell r="E535" t="str">
            <v>KARU</v>
          </cell>
          <cell r="F535" t="str">
            <v>KRV</v>
          </cell>
        </row>
        <row r="536">
          <cell r="B536" t="str">
            <v>NASKEANA</v>
          </cell>
          <cell r="C536" t="str">
            <v>NAS</v>
          </cell>
          <cell r="D536" t="str">
            <v>KEANA</v>
          </cell>
          <cell r="E536" t="str">
            <v>KEANA</v>
          </cell>
          <cell r="F536" t="str">
            <v>KEN</v>
          </cell>
        </row>
        <row r="537">
          <cell r="B537" t="str">
            <v>NASKEFFI</v>
          </cell>
          <cell r="C537" t="str">
            <v>NAS</v>
          </cell>
          <cell r="D537" t="str">
            <v>KEFFI</v>
          </cell>
          <cell r="E537" t="str">
            <v>KEFFI</v>
          </cell>
          <cell r="F537" t="str">
            <v>KEF</v>
          </cell>
        </row>
        <row r="538">
          <cell r="B538" t="str">
            <v>NASKOKONA</v>
          </cell>
          <cell r="C538" t="str">
            <v>NAS</v>
          </cell>
          <cell r="D538" t="str">
            <v>KOKONA</v>
          </cell>
          <cell r="E538" t="str">
            <v>GARAKU</v>
          </cell>
          <cell r="F538" t="str">
            <v>GRU</v>
          </cell>
        </row>
        <row r="539">
          <cell r="B539" t="str">
            <v>NASLAFIA</v>
          </cell>
          <cell r="C539" t="str">
            <v>NAS</v>
          </cell>
          <cell r="D539" t="str">
            <v>LAFIA</v>
          </cell>
          <cell r="E539" t="str">
            <v>LAFIAGI</v>
          </cell>
          <cell r="F539" t="str">
            <v>LFA</v>
          </cell>
        </row>
        <row r="540">
          <cell r="B540" t="str">
            <v>NASNASARAWA</v>
          </cell>
          <cell r="C540" t="str">
            <v>NAS</v>
          </cell>
          <cell r="D540" t="str">
            <v>NASARAWA</v>
          </cell>
          <cell r="E540" t="str">
            <v>NASARAWA</v>
          </cell>
          <cell r="F540" t="str">
            <v>NSW</v>
          </cell>
        </row>
        <row r="541">
          <cell r="B541" t="str">
            <v>NASNASARAWA-EGGON</v>
          </cell>
          <cell r="C541" t="str">
            <v>NAS</v>
          </cell>
          <cell r="D541" t="str">
            <v>NASARAWA-EGGON</v>
          </cell>
          <cell r="E541" t="str">
            <v>NASARAWA-EGGON</v>
          </cell>
          <cell r="F541" t="str">
            <v>NEG</v>
          </cell>
        </row>
        <row r="542">
          <cell r="B542" t="str">
            <v>NASOBI</v>
          </cell>
          <cell r="C542" t="str">
            <v>NAS</v>
          </cell>
          <cell r="D542" t="str">
            <v>OBI</v>
          </cell>
          <cell r="E542" t="str">
            <v>OBI</v>
          </cell>
          <cell r="F542" t="str">
            <v>NBB</v>
          </cell>
        </row>
        <row r="543">
          <cell r="B543" t="str">
            <v>NASTOTO</v>
          </cell>
          <cell r="C543" t="str">
            <v>NAS</v>
          </cell>
          <cell r="D543" t="str">
            <v>TOTO</v>
          </cell>
          <cell r="E543" t="str">
            <v>TOTO</v>
          </cell>
          <cell r="F543" t="str">
            <v>NTT</v>
          </cell>
        </row>
        <row r="544">
          <cell r="B544" t="str">
            <v>NASWAMBA</v>
          </cell>
          <cell r="C544" t="str">
            <v>NAS</v>
          </cell>
          <cell r="D544" t="str">
            <v>WAMBA</v>
          </cell>
          <cell r="E544" t="str">
            <v>WAMBA</v>
          </cell>
          <cell r="F544" t="str">
            <v>WAM</v>
          </cell>
        </row>
        <row r="545">
          <cell r="B545" t="str">
            <v>NIGAGAIE</v>
          </cell>
          <cell r="C545" t="str">
            <v>NIG</v>
          </cell>
          <cell r="D545" t="str">
            <v>AGAIE</v>
          </cell>
          <cell r="E545" t="str">
            <v>AGAIE</v>
          </cell>
          <cell r="F545" t="str">
            <v>AGA</v>
          </cell>
        </row>
        <row r="546">
          <cell r="B546" t="str">
            <v>NIGAGWARA</v>
          </cell>
          <cell r="C546" t="str">
            <v>NIG</v>
          </cell>
          <cell r="D546" t="str">
            <v>AGWARA</v>
          </cell>
          <cell r="E546" t="str">
            <v>AGWARA</v>
          </cell>
          <cell r="F546" t="str">
            <v>AGR</v>
          </cell>
        </row>
        <row r="547">
          <cell r="B547" t="str">
            <v>NIGBIDA</v>
          </cell>
          <cell r="C547" t="str">
            <v>NIG</v>
          </cell>
          <cell r="D547" t="str">
            <v>BIDA</v>
          </cell>
          <cell r="E547" t="str">
            <v>BIDA</v>
          </cell>
          <cell r="F547" t="str">
            <v>BDA</v>
          </cell>
        </row>
        <row r="548">
          <cell r="B548" t="str">
            <v>NIGBORGU</v>
          </cell>
          <cell r="C548" t="str">
            <v>NIG</v>
          </cell>
          <cell r="D548" t="str">
            <v>BORGU</v>
          </cell>
          <cell r="E548" t="str">
            <v>NEW BUSSA</v>
          </cell>
          <cell r="F548" t="str">
            <v>NBS</v>
          </cell>
        </row>
        <row r="549">
          <cell r="B549" t="str">
            <v>NIGBOSSO</v>
          </cell>
          <cell r="C549" t="str">
            <v>NIG</v>
          </cell>
          <cell r="D549" t="str">
            <v>BOSSO</v>
          </cell>
          <cell r="E549" t="str">
            <v>MAIKULELE</v>
          </cell>
          <cell r="F549" t="str">
            <v>MAK</v>
          </cell>
        </row>
        <row r="550">
          <cell r="B550" t="str">
            <v>NIGCHANCHAGA</v>
          </cell>
          <cell r="C550" t="str">
            <v>NIG</v>
          </cell>
          <cell r="D550" t="str">
            <v>CHANCHAGA</v>
          </cell>
          <cell r="E550" t="str">
            <v>MINNA</v>
          </cell>
          <cell r="F550" t="str">
            <v>MNA</v>
          </cell>
        </row>
        <row r="551">
          <cell r="B551" t="str">
            <v>NIGEDATI</v>
          </cell>
          <cell r="C551" t="str">
            <v>NIG</v>
          </cell>
          <cell r="D551" t="str">
            <v>EDATI</v>
          </cell>
          <cell r="E551" t="str">
            <v>ENAGI</v>
          </cell>
          <cell r="F551" t="str">
            <v>ENG</v>
          </cell>
        </row>
        <row r="552">
          <cell r="B552" t="str">
            <v>NIGGBAKO</v>
          </cell>
          <cell r="C552" t="str">
            <v>NIG</v>
          </cell>
          <cell r="D552" t="str">
            <v>GBAKO</v>
          </cell>
          <cell r="E552" t="str">
            <v>LEMU</v>
          </cell>
          <cell r="F552" t="str">
            <v>LMU</v>
          </cell>
        </row>
        <row r="553">
          <cell r="B553" t="str">
            <v>NIGGURARA</v>
          </cell>
          <cell r="C553" t="str">
            <v>NIG</v>
          </cell>
          <cell r="D553" t="str">
            <v>GURARA</v>
          </cell>
          <cell r="E553" t="str">
            <v>GAWU</v>
          </cell>
          <cell r="F553" t="str">
            <v>GWU</v>
          </cell>
        </row>
        <row r="554">
          <cell r="B554" t="str">
            <v>NIGKATCHA</v>
          </cell>
          <cell r="C554" t="str">
            <v>NIG</v>
          </cell>
          <cell r="D554" t="str">
            <v>KATCHA</v>
          </cell>
          <cell r="E554" t="str">
            <v>KATCHA</v>
          </cell>
          <cell r="F554" t="str">
            <v>KHA</v>
          </cell>
        </row>
        <row r="555">
          <cell r="B555" t="str">
            <v>NIGKONTAGORA</v>
          </cell>
          <cell r="C555" t="str">
            <v>NIG</v>
          </cell>
          <cell r="D555" t="str">
            <v>KONTAGORA</v>
          </cell>
          <cell r="E555" t="str">
            <v>KONTaGORA</v>
          </cell>
          <cell r="F555" t="str">
            <v>KNT</v>
          </cell>
        </row>
        <row r="556">
          <cell r="B556" t="str">
            <v>NIGLAPAI</v>
          </cell>
          <cell r="C556" t="str">
            <v>NIG</v>
          </cell>
          <cell r="D556" t="str">
            <v>LAPAI</v>
          </cell>
          <cell r="E556" t="str">
            <v>LAPAI</v>
          </cell>
          <cell r="F556" t="str">
            <v>LAP</v>
          </cell>
        </row>
        <row r="557">
          <cell r="B557" t="str">
            <v>NIGLAVUN</v>
          </cell>
          <cell r="C557" t="str">
            <v>NIG</v>
          </cell>
          <cell r="D557" t="str">
            <v>LAVUN</v>
          </cell>
          <cell r="E557" t="str">
            <v>KUTIGI</v>
          </cell>
          <cell r="F557" t="str">
            <v>KUG</v>
          </cell>
        </row>
        <row r="558">
          <cell r="B558" t="str">
            <v>NIGMAGAMA</v>
          </cell>
          <cell r="C558" t="str">
            <v>NIG</v>
          </cell>
          <cell r="D558" t="str">
            <v>MAGAMA</v>
          </cell>
          <cell r="E558" t="str">
            <v>NASKO</v>
          </cell>
          <cell r="F558" t="str">
            <v>NAS</v>
          </cell>
        </row>
        <row r="559">
          <cell r="B559" t="str">
            <v>NIGMARIGA</v>
          </cell>
          <cell r="C559" t="str">
            <v>NIG</v>
          </cell>
          <cell r="D559" t="str">
            <v>MARIGA</v>
          </cell>
          <cell r="E559" t="str">
            <v>BANGI</v>
          </cell>
          <cell r="F559" t="str">
            <v>BMG</v>
          </cell>
        </row>
        <row r="560">
          <cell r="B560" t="str">
            <v>NIGMASHEGU</v>
          </cell>
          <cell r="C560" t="str">
            <v>NIG</v>
          </cell>
          <cell r="D560" t="str">
            <v>MASHEGU</v>
          </cell>
          <cell r="E560" t="str">
            <v>MASHEGU</v>
          </cell>
          <cell r="F560" t="str">
            <v>MSG</v>
          </cell>
        </row>
        <row r="561">
          <cell r="B561" t="str">
            <v>NIGMOKWA</v>
          </cell>
          <cell r="C561" t="str">
            <v>NIG</v>
          </cell>
          <cell r="D561" t="str">
            <v>MOKWA</v>
          </cell>
          <cell r="E561" t="str">
            <v>MOKWA</v>
          </cell>
          <cell r="F561" t="str">
            <v>MKW</v>
          </cell>
        </row>
        <row r="562">
          <cell r="B562" t="str">
            <v>NIGMUYA</v>
          </cell>
          <cell r="C562" t="str">
            <v>NIG</v>
          </cell>
          <cell r="D562" t="str">
            <v>MUYA</v>
          </cell>
          <cell r="E562" t="str">
            <v>SARUN PAWA</v>
          </cell>
          <cell r="F562" t="str">
            <v>SRP</v>
          </cell>
        </row>
        <row r="563">
          <cell r="B563" t="str">
            <v>NIGPAIKORO</v>
          </cell>
          <cell r="C563" t="str">
            <v>NIG</v>
          </cell>
          <cell r="D563" t="str">
            <v>PAIKORO</v>
          </cell>
          <cell r="E563" t="str">
            <v>PAIKO</v>
          </cell>
          <cell r="F563" t="str">
            <v>PAK</v>
          </cell>
        </row>
        <row r="564">
          <cell r="B564" t="str">
            <v>NIGRAFI</v>
          </cell>
          <cell r="C564" t="str">
            <v>NIG</v>
          </cell>
          <cell r="D564" t="str">
            <v>RAFI</v>
          </cell>
          <cell r="E564" t="str">
            <v>KAGARA</v>
          </cell>
          <cell r="F564" t="str">
            <v>KAG</v>
          </cell>
        </row>
        <row r="565">
          <cell r="B565" t="str">
            <v>NIGRAJAU</v>
          </cell>
          <cell r="C565" t="str">
            <v>NIG</v>
          </cell>
          <cell r="D565" t="str">
            <v>RAJAU</v>
          </cell>
          <cell r="E565" t="str">
            <v>RIJAU</v>
          </cell>
          <cell r="F565" t="str">
            <v>RJA</v>
          </cell>
        </row>
        <row r="566">
          <cell r="B566" t="str">
            <v>NIGSHIRORO</v>
          </cell>
          <cell r="C566" t="str">
            <v>NIG</v>
          </cell>
          <cell r="D566" t="str">
            <v>SHIRORO</v>
          </cell>
          <cell r="E566" t="str">
            <v>KUTA</v>
          </cell>
          <cell r="F566" t="str">
            <v>KUT</v>
          </cell>
        </row>
        <row r="567">
          <cell r="B567" t="str">
            <v>NIGSULEJA</v>
          </cell>
          <cell r="C567" t="str">
            <v>NIG</v>
          </cell>
          <cell r="D567" t="str">
            <v>SULEJA</v>
          </cell>
          <cell r="E567" t="str">
            <v>SULEJA</v>
          </cell>
          <cell r="F567" t="str">
            <v>SUL</v>
          </cell>
        </row>
        <row r="568">
          <cell r="B568" t="str">
            <v>NIGTAFA</v>
          </cell>
          <cell r="C568" t="str">
            <v>NIG</v>
          </cell>
          <cell r="D568" t="str">
            <v>TAFA</v>
          </cell>
          <cell r="E568" t="str">
            <v>WUSE</v>
          </cell>
          <cell r="F568" t="str">
            <v>WSE</v>
          </cell>
        </row>
        <row r="569">
          <cell r="B569" t="str">
            <v>NIGWUSHISHI</v>
          </cell>
          <cell r="C569" t="str">
            <v>NIG</v>
          </cell>
          <cell r="D569" t="str">
            <v>WUSHISHI</v>
          </cell>
          <cell r="E569" t="str">
            <v>WUSHISHI</v>
          </cell>
          <cell r="F569" t="str">
            <v>WSH</v>
          </cell>
        </row>
        <row r="570">
          <cell r="B570" t="str">
            <v>OGUABEOKUTA NORTH</v>
          </cell>
          <cell r="C570" t="str">
            <v>OGU</v>
          </cell>
          <cell r="D570" t="str">
            <v>ABEOKUTA NORTH</v>
          </cell>
          <cell r="E570" t="str">
            <v>AKOMOJE</v>
          </cell>
          <cell r="F570" t="str">
            <v>AKM</v>
          </cell>
        </row>
        <row r="571">
          <cell r="B571" t="str">
            <v>OGUABEOKUTA SOUTH</v>
          </cell>
          <cell r="C571" t="str">
            <v>OGU</v>
          </cell>
          <cell r="D571" t="str">
            <v>ABEOKUTA SOUTH</v>
          </cell>
          <cell r="E571" t="str">
            <v>AKE ABEOKUTA</v>
          </cell>
          <cell r="F571" t="str">
            <v>AAB</v>
          </cell>
        </row>
        <row r="572">
          <cell r="B572" t="str">
            <v>OGUADO ODO/OTA</v>
          </cell>
          <cell r="C572" t="str">
            <v>OGU</v>
          </cell>
          <cell r="D572" t="str">
            <v>ADO ODO/OTA</v>
          </cell>
          <cell r="E572" t="str">
            <v>OTA</v>
          </cell>
          <cell r="F572" t="str">
            <v>TTD</v>
          </cell>
        </row>
        <row r="573">
          <cell r="B573" t="str">
            <v>OGUEGBADO NORTH</v>
          </cell>
          <cell r="C573" t="str">
            <v>OGU</v>
          </cell>
          <cell r="D573" t="str">
            <v>EGBADO NORTH</v>
          </cell>
          <cell r="E573" t="str">
            <v>AYETORO</v>
          </cell>
          <cell r="F573" t="str">
            <v>AYE</v>
          </cell>
        </row>
        <row r="574">
          <cell r="B574" t="str">
            <v>OGUEGBADO SOUTH</v>
          </cell>
          <cell r="C574" t="str">
            <v>OGU</v>
          </cell>
          <cell r="D574" t="str">
            <v>EGBADO SOUTH</v>
          </cell>
          <cell r="E574" t="str">
            <v>ILARO</v>
          </cell>
          <cell r="F574" t="str">
            <v>LAR</v>
          </cell>
        </row>
        <row r="575">
          <cell r="B575" t="str">
            <v>OGUEWEKORO</v>
          </cell>
          <cell r="C575" t="str">
            <v>OGU</v>
          </cell>
          <cell r="D575" t="str">
            <v>EWEKORO</v>
          </cell>
          <cell r="E575" t="str">
            <v>ITORI</v>
          </cell>
          <cell r="F575" t="str">
            <v>TRE</v>
          </cell>
        </row>
        <row r="576">
          <cell r="B576" t="str">
            <v>OGUIDARAPO</v>
          </cell>
          <cell r="C576" t="str">
            <v>OGU</v>
          </cell>
          <cell r="D576" t="str">
            <v>IDARAPO</v>
          </cell>
          <cell r="E576" t="str">
            <v>ISARA</v>
          </cell>
          <cell r="F576" t="str">
            <v>SRA</v>
          </cell>
        </row>
        <row r="577">
          <cell r="B577" t="str">
            <v>OGUIFO</v>
          </cell>
          <cell r="C577" t="str">
            <v>OGU</v>
          </cell>
          <cell r="D577" t="str">
            <v>IFO</v>
          </cell>
          <cell r="E577" t="str">
            <v>IFO</v>
          </cell>
          <cell r="F577" t="str">
            <v>FFF</v>
          </cell>
        </row>
        <row r="578">
          <cell r="B578" t="str">
            <v>OGUIJEBU EAST</v>
          </cell>
          <cell r="C578" t="str">
            <v>OGU</v>
          </cell>
          <cell r="D578" t="str">
            <v>IJEBU EAST</v>
          </cell>
          <cell r="E578" t="str">
            <v>OGBERE</v>
          </cell>
          <cell r="F578" t="str">
            <v>GBE</v>
          </cell>
        </row>
        <row r="579">
          <cell r="B579" t="str">
            <v>OGUIJEBU NORTH</v>
          </cell>
          <cell r="C579" t="str">
            <v>OGU</v>
          </cell>
          <cell r="D579" t="str">
            <v>IJEBU NORTH</v>
          </cell>
          <cell r="E579" t="str">
            <v>IJEBU IGBO</v>
          </cell>
          <cell r="F579" t="str">
            <v>JGB</v>
          </cell>
        </row>
        <row r="580">
          <cell r="B580" t="str">
            <v>OGUIJEBU-ODE</v>
          </cell>
          <cell r="C580" t="str">
            <v>OGU</v>
          </cell>
          <cell r="D580" t="str">
            <v>IJEBU-ODE</v>
          </cell>
          <cell r="E580" t="str">
            <v>IJEBU-ODE</v>
          </cell>
          <cell r="F580" t="str">
            <v>JBD</v>
          </cell>
        </row>
        <row r="581">
          <cell r="B581" t="str">
            <v>OGUIKENNE</v>
          </cell>
          <cell r="C581" t="str">
            <v>OGU</v>
          </cell>
          <cell r="D581" t="str">
            <v>IKENNE</v>
          </cell>
          <cell r="E581" t="str">
            <v>IKENNE</v>
          </cell>
          <cell r="F581" t="str">
            <v>KNN</v>
          </cell>
        </row>
        <row r="582">
          <cell r="B582" t="str">
            <v>OGUILUGUN</v>
          </cell>
          <cell r="C582" t="str">
            <v>OGU</v>
          </cell>
          <cell r="D582" t="str">
            <v>ILUGUN</v>
          </cell>
          <cell r="E582" t="str">
            <v>ATAN</v>
          </cell>
          <cell r="F582" t="str">
            <v>TTN</v>
          </cell>
        </row>
        <row r="583">
          <cell r="B583" t="str">
            <v>OGUIMEKO</v>
          </cell>
          <cell r="C583" t="str">
            <v>OGU</v>
          </cell>
          <cell r="D583" t="str">
            <v>IMEKO</v>
          </cell>
          <cell r="E583" t="str">
            <v>IMEKO</v>
          </cell>
          <cell r="F583" t="str">
            <v>MEK</v>
          </cell>
        </row>
        <row r="584">
          <cell r="B584" t="str">
            <v>OGUIPOKIA</v>
          </cell>
          <cell r="C584" t="str">
            <v>OGU</v>
          </cell>
          <cell r="D584" t="str">
            <v>IPOKIA</v>
          </cell>
          <cell r="E584" t="str">
            <v>IPOKIA</v>
          </cell>
          <cell r="F584" t="str">
            <v>PKA</v>
          </cell>
        </row>
        <row r="585">
          <cell r="B585" t="str">
            <v>OGUOBAFEMI-OWODE</v>
          </cell>
          <cell r="C585" t="str">
            <v>OGU</v>
          </cell>
          <cell r="D585" t="str">
            <v>OBAFEMI-OWODE</v>
          </cell>
          <cell r="E585" t="str">
            <v>OWODE</v>
          </cell>
          <cell r="F585" t="str">
            <v>WDE</v>
          </cell>
        </row>
        <row r="586">
          <cell r="B586" t="str">
            <v>OGUODEDA</v>
          </cell>
          <cell r="C586" t="str">
            <v>OGU</v>
          </cell>
          <cell r="D586" t="str">
            <v>ODEDA</v>
          </cell>
          <cell r="E586" t="str">
            <v>ODEDA</v>
          </cell>
          <cell r="F586" t="str">
            <v>DED</v>
          </cell>
        </row>
        <row r="587">
          <cell r="B587" t="str">
            <v>OGUODOGBOLU</v>
          </cell>
          <cell r="C587" t="str">
            <v>OGU</v>
          </cell>
          <cell r="D587" t="str">
            <v>ODOGBOLU</v>
          </cell>
          <cell r="E587" t="str">
            <v>ODOGBOLU</v>
          </cell>
          <cell r="F587" t="str">
            <v>DGB</v>
          </cell>
        </row>
        <row r="588">
          <cell r="B588" t="str">
            <v>OGUOGUN WATERSIDE</v>
          </cell>
          <cell r="C588" t="str">
            <v>OGU</v>
          </cell>
          <cell r="D588" t="str">
            <v>OGUN WATERSIDE</v>
          </cell>
          <cell r="E588" t="str">
            <v>ABIGI</v>
          </cell>
          <cell r="F588" t="str">
            <v>ABG</v>
          </cell>
        </row>
        <row r="589">
          <cell r="B589" t="str">
            <v>OGUSHAGAMU</v>
          </cell>
          <cell r="C589" t="str">
            <v>OGU</v>
          </cell>
          <cell r="D589" t="str">
            <v>SHAGAMU</v>
          </cell>
          <cell r="E589" t="str">
            <v>SAGAMU</v>
          </cell>
          <cell r="F589" t="str">
            <v>SGM</v>
          </cell>
        </row>
        <row r="590">
          <cell r="B590" t="str">
            <v>ONDAKOKO NORTH EAST</v>
          </cell>
          <cell r="C590" t="str">
            <v>OND</v>
          </cell>
          <cell r="D590" t="str">
            <v>AKOKO NORTH EAST</v>
          </cell>
          <cell r="E590" t="str">
            <v>IKARE</v>
          </cell>
          <cell r="F590" t="str">
            <v>KAK</v>
          </cell>
        </row>
        <row r="591">
          <cell r="B591" t="str">
            <v>ONDAKOKO NORTH WEST</v>
          </cell>
          <cell r="C591" t="str">
            <v>OND</v>
          </cell>
          <cell r="D591" t="str">
            <v>AKOKO NORTH WEST</v>
          </cell>
          <cell r="E591" t="str">
            <v>OKEGBE</v>
          </cell>
          <cell r="F591" t="str">
            <v>ANG</v>
          </cell>
        </row>
        <row r="592">
          <cell r="B592" t="str">
            <v>ONDAKOKO SOUTH WEST</v>
          </cell>
          <cell r="C592" t="str">
            <v>OND</v>
          </cell>
          <cell r="D592" t="str">
            <v>AKOKO SOUTH WEST</v>
          </cell>
          <cell r="E592" t="str">
            <v>ISUA</v>
          </cell>
          <cell r="F592" t="str">
            <v>SUA</v>
          </cell>
        </row>
        <row r="593">
          <cell r="B593" t="str">
            <v>ONDAKURE</v>
          </cell>
          <cell r="C593" t="str">
            <v>OND</v>
          </cell>
          <cell r="D593" t="str">
            <v>AKURE</v>
          </cell>
          <cell r="E593" t="str">
            <v>AKURE</v>
          </cell>
          <cell r="F593" t="str">
            <v>AKR</v>
          </cell>
        </row>
        <row r="594">
          <cell r="B594" t="str">
            <v>ONDAKURE NORTH</v>
          </cell>
          <cell r="C594" t="str">
            <v>OND</v>
          </cell>
          <cell r="D594" t="str">
            <v>AKURE NORTH</v>
          </cell>
          <cell r="E594" t="str">
            <v>IJU-ITAOGBOLU</v>
          </cell>
          <cell r="F594" t="str">
            <v>JTA</v>
          </cell>
        </row>
        <row r="595">
          <cell r="B595" t="str">
            <v>ONDAYEDAADE</v>
          </cell>
          <cell r="C595" t="str">
            <v>OND</v>
          </cell>
          <cell r="D595" t="str">
            <v>AYEDAADE</v>
          </cell>
          <cell r="E595" t="str">
            <v>GBONGAN</v>
          </cell>
          <cell r="F595" t="str">
            <v>GBN</v>
          </cell>
        </row>
        <row r="596">
          <cell r="B596" t="str">
            <v>ONDESEODO</v>
          </cell>
          <cell r="C596" t="str">
            <v>OND</v>
          </cell>
          <cell r="D596" t="str">
            <v>ESEODO</v>
          </cell>
          <cell r="E596" t="str">
            <v>IGBOKEBO</v>
          </cell>
          <cell r="F596" t="str">
            <v>GKB</v>
          </cell>
        </row>
        <row r="597">
          <cell r="B597" t="str">
            <v>ONDIDANRE</v>
          </cell>
          <cell r="C597" t="str">
            <v>OND</v>
          </cell>
          <cell r="D597" t="str">
            <v>IDANRE</v>
          </cell>
          <cell r="E597" t="str">
            <v>OWENA</v>
          </cell>
          <cell r="F597" t="str">
            <v>WEN</v>
          </cell>
        </row>
        <row r="598">
          <cell r="B598" t="str">
            <v>ONDIFEDORE</v>
          </cell>
          <cell r="C598" t="str">
            <v>OND</v>
          </cell>
          <cell r="D598" t="str">
            <v>IFEDORE</v>
          </cell>
          <cell r="E598" t="str">
            <v>IGBARA-OKE</v>
          </cell>
          <cell r="F598" t="str">
            <v>FGB</v>
          </cell>
        </row>
        <row r="599">
          <cell r="B599" t="str">
            <v>ONDILAJE</v>
          </cell>
          <cell r="C599" t="str">
            <v>OND</v>
          </cell>
          <cell r="D599" t="str">
            <v>ILAJE</v>
          </cell>
          <cell r="E599" t="str">
            <v>IGBOKODA</v>
          </cell>
          <cell r="F599" t="str">
            <v>GBA</v>
          </cell>
        </row>
        <row r="600">
          <cell r="B600" t="str">
            <v>ONDILE-OLUJI/OKEIGBO</v>
          </cell>
          <cell r="C600" t="str">
            <v>OND</v>
          </cell>
          <cell r="D600" t="str">
            <v>ILE-OLUJI/OKEIGBO</v>
          </cell>
          <cell r="E600" t="str">
            <v>ILE OLUJI</v>
          </cell>
          <cell r="F600" t="str">
            <v>LEL</v>
          </cell>
        </row>
        <row r="601">
          <cell r="B601" t="str">
            <v>ONDIRELE</v>
          </cell>
          <cell r="C601" t="str">
            <v>OND</v>
          </cell>
          <cell r="D601" t="str">
            <v>IRELE</v>
          </cell>
          <cell r="E601" t="str">
            <v>ODE IRELE</v>
          </cell>
          <cell r="F601" t="str">
            <v>REL</v>
          </cell>
        </row>
        <row r="602">
          <cell r="B602" t="str">
            <v>ONDODIGBO</v>
          </cell>
          <cell r="C602" t="str">
            <v>OND</v>
          </cell>
          <cell r="D602" t="str">
            <v>ODIGBO</v>
          </cell>
          <cell r="E602" t="str">
            <v>ORE</v>
          </cell>
          <cell r="F602" t="str">
            <v>REE</v>
          </cell>
        </row>
        <row r="603">
          <cell r="B603" t="str">
            <v>ONDOKITIPUTA</v>
          </cell>
          <cell r="C603" t="str">
            <v>OND</v>
          </cell>
          <cell r="D603" t="str">
            <v>OKITIPUTA</v>
          </cell>
          <cell r="E603" t="str">
            <v>OKITIPUTA</v>
          </cell>
          <cell r="F603" t="str">
            <v>KTP</v>
          </cell>
        </row>
        <row r="604">
          <cell r="B604" t="str">
            <v>ONDONDO</v>
          </cell>
          <cell r="C604" t="str">
            <v>OND</v>
          </cell>
          <cell r="D604" t="str">
            <v>ONDO</v>
          </cell>
          <cell r="E604" t="str">
            <v>ONDO</v>
          </cell>
          <cell r="F604" t="str">
            <v>NND</v>
          </cell>
        </row>
        <row r="605">
          <cell r="B605" t="str">
            <v>ONDONDO EAST</v>
          </cell>
          <cell r="C605" t="str">
            <v>OND</v>
          </cell>
          <cell r="D605" t="str">
            <v>ONDO EAST</v>
          </cell>
          <cell r="E605" t="str">
            <v>BOLORUNDURO</v>
          </cell>
          <cell r="F605" t="str">
            <v>BDR</v>
          </cell>
        </row>
        <row r="606">
          <cell r="B606" t="str">
            <v>ONDOSE</v>
          </cell>
          <cell r="C606" t="str">
            <v>OND</v>
          </cell>
          <cell r="D606" t="str">
            <v>OSE</v>
          </cell>
          <cell r="E606" t="str">
            <v>IFON</v>
          </cell>
          <cell r="F606" t="str">
            <v>FFN</v>
          </cell>
        </row>
        <row r="607">
          <cell r="B607" t="str">
            <v>ONDOWO</v>
          </cell>
          <cell r="C607" t="str">
            <v>OND</v>
          </cell>
          <cell r="D607" t="str">
            <v>OWO</v>
          </cell>
          <cell r="E607" t="str">
            <v>OWO</v>
          </cell>
          <cell r="F607" t="str">
            <v>WWW</v>
          </cell>
        </row>
        <row r="608">
          <cell r="B608" t="str">
            <v>OSUATAKUNMOSA</v>
          </cell>
          <cell r="C608" t="str">
            <v>OSU</v>
          </cell>
          <cell r="D608" t="str">
            <v>ATAKUNMOSA</v>
          </cell>
          <cell r="E608" t="str">
            <v>OSU</v>
          </cell>
          <cell r="F608" t="str">
            <v>SSU</v>
          </cell>
        </row>
        <row r="609">
          <cell r="B609" t="str">
            <v>OSUATAKUNMOSA</v>
          </cell>
          <cell r="C609" t="str">
            <v>OSU</v>
          </cell>
          <cell r="D609" t="str">
            <v>ATAKUNMOSA</v>
          </cell>
          <cell r="E609" t="str">
            <v>IPERINDO</v>
          </cell>
          <cell r="F609" t="str">
            <v>PRN</v>
          </cell>
        </row>
        <row r="610">
          <cell r="B610" t="str">
            <v>OSUAYEDIRE</v>
          </cell>
          <cell r="C610" t="str">
            <v>OSU</v>
          </cell>
          <cell r="D610" t="str">
            <v>AYEDIRE</v>
          </cell>
          <cell r="E610" t="str">
            <v>ILEOGBO</v>
          </cell>
          <cell r="F610" t="str">
            <v>LGB</v>
          </cell>
        </row>
        <row r="611">
          <cell r="B611" t="str">
            <v>OSUBOLUWADURO</v>
          </cell>
          <cell r="C611" t="str">
            <v>OSU</v>
          </cell>
          <cell r="D611" t="str">
            <v>BOLUWADURO</v>
          </cell>
          <cell r="E611" t="str">
            <v>OTAN AYEGBAJU</v>
          </cell>
          <cell r="F611" t="str">
            <v>TAN</v>
          </cell>
        </row>
        <row r="612">
          <cell r="B612" t="str">
            <v>OSUBORIPE</v>
          </cell>
          <cell r="C612" t="str">
            <v>OSU</v>
          </cell>
          <cell r="D612" t="str">
            <v>BORIPE</v>
          </cell>
          <cell r="E612" t="str">
            <v>IRAGBIJI</v>
          </cell>
          <cell r="F612" t="str">
            <v>RGB</v>
          </cell>
        </row>
        <row r="613">
          <cell r="B613" t="str">
            <v>OSUEDE SOUTH</v>
          </cell>
          <cell r="C613" t="str">
            <v>OSU</v>
          </cell>
          <cell r="D613" t="str">
            <v>EDE SOUTH</v>
          </cell>
          <cell r="E613" t="str">
            <v>EDE</v>
          </cell>
          <cell r="F613" t="str">
            <v>EDE</v>
          </cell>
        </row>
        <row r="614">
          <cell r="B614" t="str">
            <v>OSUEDE NORTH</v>
          </cell>
          <cell r="C614" t="str">
            <v>OSU</v>
          </cell>
          <cell r="D614" t="str">
            <v>EDE NORTH</v>
          </cell>
          <cell r="E614" t="str">
            <v>OJITIMI EDE</v>
          </cell>
          <cell r="F614" t="str">
            <v>EDT</v>
          </cell>
        </row>
        <row r="615">
          <cell r="B615" t="str">
            <v>OSUEGBEDORE</v>
          </cell>
          <cell r="C615" t="str">
            <v>OSU</v>
          </cell>
          <cell r="D615" t="str">
            <v>EGBEDORE</v>
          </cell>
          <cell r="E615" t="str">
            <v>AWO</v>
          </cell>
          <cell r="F615" t="str">
            <v>AAW</v>
          </cell>
        </row>
        <row r="616">
          <cell r="B616" t="str">
            <v>OSUEJIGBO</v>
          </cell>
          <cell r="C616" t="str">
            <v>OSU</v>
          </cell>
          <cell r="D616" t="str">
            <v>EJIGBO</v>
          </cell>
          <cell r="E616" t="str">
            <v>EJIGBO</v>
          </cell>
          <cell r="F616" t="str">
            <v>EJG</v>
          </cell>
        </row>
        <row r="617">
          <cell r="B617" t="str">
            <v>OSUIFE CENTRAL</v>
          </cell>
          <cell r="C617" t="str">
            <v>OSU</v>
          </cell>
          <cell r="D617" t="str">
            <v>IFE CENTRAL</v>
          </cell>
          <cell r="E617" t="str">
            <v>ILE -IFE</v>
          </cell>
          <cell r="F617" t="str">
            <v>FFE</v>
          </cell>
        </row>
        <row r="618">
          <cell r="B618" t="str">
            <v>OSUIFE EAST</v>
          </cell>
          <cell r="C618" t="str">
            <v>OSU</v>
          </cell>
          <cell r="D618" t="str">
            <v>IFE EAST</v>
          </cell>
          <cell r="E618" t="str">
            <v>MODAKEKE</v>
          </cell>
          <cell r="F618" t="str">
            <v>FEE</v>
          </cell>
        </row>
        <row r="619">
          <cell r="B619" t="str">
            <v>OSUIFE NORTH</v>
          </cell>
          <cell r="C619" t="str">
            <v>OSU</v>
          </cell>
          <cell r="D619" t="str">
            <v>IFE NORTH</v>
          </cell>
          <cell r="E619" t="str">
            <v>IPETUMODU</v>
          </cell>
          <cell r="F619" t="str">
            <v>PMD</v>
          </cell>
        </row>
        <row r="620">
          <cell r="B620" t="str">
            <v>OSUIFE SOUTH</v>
          </cell>
          <cell r="C620" t="str">
            <v>OSU</v>
          </cell>
          <cell r="D620" t="str">
            <v>IFE SOUTH</v>
          </cell>
          <cell r="E620" t="str">
            <v>IFETEDO</v>
          </cell>
          <cell r="F620" t="str">
            <v>FTD</v>
          </cell>
        </row>
        <row r="621">
          <cell r="B621" t="str">
            <v>OSUIFEDAYO</v>
          </cell>
          <cell r="C621" t="str">
            <v>OSU</v>
          </cell>
          <cell r="D621" t="str">
            <v>IFEDAYO</v>
          </cell>
          <cell r="E621" t="str">
            <v>OKE-ILA</v>
          </cell>
          <cell r="F621" t="str">
            <v>FDY</v>
          </cell>
        </row>
        <row r="622">
          <cell r="B622" t="str">
            <v>OSUIFELODUN</v>
          </cell>
          <cell r="C622" t="str">
            <v>OSU</v>
          </cell>
          <cell r="D622" t="str">
            <v>IFELODUN</v>
          </cell>
          <cell r="E622" t="str">
            <v>IKIRUN</v>
          </cell>
          <cell r="F622" t="str">
            <v>KNR</v>
          </cell>
        </row>
        <row r="623">
          <cell r="B623" t="str">
            <v>OSUILAJE</v>
          </cell>
          <cell r="C623" t="str">
            <v>OSU</v>
          </cell>
          <cell r="D623" t="str">
            <v>ILAJE</v>
          </cell>
          <cell r="E623" t="str">
            <v>ILA-OROGUN</v>
          </cell>
          <cell r="F623" t="str">
            <v>LRG</v>
          </cell>
        </row>
        <row r="624">
          <cell r="B624" t="str">
            <v>OSUILESA EAST</v>
          </cell>
          <cell r="C624" t="str">
            <v>OSU</v>
          </cell>
          <cell r="D624" t="str">
            <v>ILESA EAST</v>
          </cell>
          <cell r="E624" t="str">
            <v>ILESA</v>
          </cell>
          <cell r="F624" t="str">
            <v>LES</v>
          </cell>
        </row>
        <row r="625">
          <cell r="B625" t="str">
            <v>OSUILESA WEST</v>
          </cell>
          <cell r="C625" t="str">
            <v>OSU</v>
          </cell>
          <cell r="D625" t="str">
            <v>ILESA WEST</v>
          </cell>
          <cell r="E625" t="str">
            <v>EREJA SQUARE</v>
          </cell>
          <cell r="F625" t="str">
            <v>LEW</v>
          </cell>
        </row>
        <row r="626">
          <cell r="B626" t="str">
            <v>OSUIREPODUN</v>
          </cell>
          <cell r="C626" t="str">
            <v>OSU</v>
          </cell>
          <cell r="D626" t="str">
            <v>IREPODUN</v>
          </cell>
          <cell r="E626" t="str">
            <v>ILOBU</v>
          </cell>
          <cell r="F626" t="str">
            <v>RLG</v>
          </cell>
        </row>
        <row r="627">
          <cell r="B627" t="str">
            <v>OSUIREWOLE</v>
          </cell>
          <cell r="C627" t="str">
            <v>OSU</v>
          </cell>
          <cell r="D627" t="str">
            <v>IREWOLE</v>
          </cell>
          <cell r="E627" t="str">
            <v>IKIRE</v>
          </cell>
          <cell r="F627" t="str">
            <v>KRE</v>
          </cell>
        </row>
        <row r="628">
          <cell r="B628" t="str">
            <v>OSUISOKAN</v>
          </cell>
          <cell r="C628" t="str">
            <v>OSU</v>
          </cell>
          <cell r="D628" t="str">
            <v>ISOKAN</v>
          </cell>
          <cell r="E628" t="str">
            <v>APOMU</v>
          </cell>
          <cell r="F628" t="str">
            <v>APM</v>
          </cell>
        </row>
        <row r="629">
          <cell r="B629" t="str">
            <v>OSUIWO</v>
          </cell>
          <cell r="C629" t="str">
            <v>OSU</v>
          </cell>
          <cell r="D629" t="str">
            <v>IWO</v>
          </cell>
          <cell r="E629" t="str">
            <v>IWO</v>
          </cell>
          <cell r="F629" t="str">
            <v>WWD</v>
          </cell>
        </row>
        <row r="630">
          <cell r="B630" t="str">
            <v>OSUOBOKUN</v>
          </cell>
          <cell r="C630" t="str">
            <v>OSU</v>
          </cell>
          <cell r="D630" t="str">
            <v>OBOKUN</v>
          </cell>
          <cell r="E630" t="str">
            <v>OBOKUN</v>
          </cell>
          <cell r="F630" t="str">
            <v>BKN</v>
          </cell>
        </row>
        <row r="631">
          <cell r="B631" t="str">
            <v>OSUODO-OTUN</v>
          </cell>
          <cell r="C631" t="str">
            <v>OSU</v>
          </cell>
          <cell r="D631" t="str">
            <v>ODO-OTUN</v>
          </cell>
          <cell r="E631" t="str">
            <v>ODO-OTUN</v>
          </cell>
          <cell r="F631" t="str">
            <v>DTN</v>
          </cell>
        </row>
        <row r="632">
          <cell r="B632" t="str">
            <v>OSUOLA-OLUWA</v>
          </cell>
          <cell r="C632" t="str">
            <v>OSU</v>
          </cell>
          <cell r="D632" t="str">
            <v>OLA-OLUWA</v>
          </cell>
          <cell r="E632" t="str">
            <v>BODE OSI</v>
          </cell>
          <cell r="F632" t="str">
            <v>BDS</v>
          </cell>
        </row>
        <row r="633">
          <cell r="B633" t="str">
            <v>OSUOLORUNDA</v>
          </cell>
          <cell r="C633" t="str">
            <v>OSU</v>
          </cell>
          <cell r="D633" t="str">
            <v>OLORUNDA</v>
          </cell>
          <cell r="E633" t="str">
            <v>IGBONA</v>
          </cell>
          <cell r="F633" t="str">
            <v>GNN</v>
          </cell>
        </row>
        <row r="634">
          <cell r="B634" t="str">
            <v>OSUORIADE</v>
          </cell>
          <cell r="C634" t="str">
            <v>OSU</v>
          </cell>
          <cell r="D634" t="str">
            <v>ORIADE</v>
          </cell>
          <cell r="E634" t="str">
            <v>IJEBU-IJESA</v>
          </cell>
          <cell r="F634" t="str">
            <v>JJS</v>
          </cell>
        </row>
        <row r="635">
          <cell r="B635" t="str">
            <v>OSUOROLU</v>
          </cell>
          <cell r="C635" t="str">
            <v>OSU</v>
          </cell>
          <cell r="D635" t="str">
            <v>OROLU</v>
          </cell>
          <cell r="E635" t="str">
            <v>IFON</v>
          </cell>
          <cell r="F635" t="str">
            <v>FNN</v>
          </cell>
        </row>
        <row r="636">
          <cell r="B636" t="str">
            <v>OSUOSHOGBO</v>
          </cell>
          <cell r="C636" t="str">
            <v>OSU</v>
          </cell>
          <cell r="D636" t="str">
            <v>OSHOGBO</v>
          </cell>
          <cell r="E636" t="str">
            <v>OSHOGBO</v>
          </cell>
          <cell r="F636" t="str">
            <v>SGB</v>
          </cell>
        </row>
        <row r="637">
          <cell r="B637" t="str">
            <v>OYOAFIJIO</v>
          </cell>
          <cell r="C637" t="str">
            <v>OYO</v>
          </cell>
          <cell r="D637" t="str">
            <v>AFIJIO</v>
          </cell>
          <cell r="E637" t="str">
            <v>JOBELE</v>
          </cell>
          <cell r="F637" t="str">
            <v>JBL</v>
          </cell>
        </row>
        <row r="638">
          <cell r="B638" t="str">
            <v>OYOAKINYELE</v>
          </cell>
          <cell r="C638" t="str">
            <v>OYO</v>
          </cell>
          <cell r="D638" t="str">
            <v>AKINYELE</v>
          </cell>
          <cell r="E638" t="str">
            <v>MONIYA</v>
          </cell>
          <cell r="F638" t="str">
            <v>MNY</v>
          </cell>
        </row>
        <row r="639">
          <cell r="B639" t="str">
            <v>OYOATIBA</v>
          </cell>
          <cell r="C639" t="str">
            <v>OYO</v>
          </cell>
          <cell r="D639" t="str">
            <v>ATIBA</v>
          </cell>
          <cell r="E639" t="str">
            <v>OFA META</v>
          </cell>
          <cell r="F639" t="str">
            <v>FMT</v>
          </cell>
        </row>
        <row r="640">
          <cell r="B640" t="str">
            <v xml:space="preserve">OYOATIGBO </v>
          </cell>
          <cell r="C640" t="str">
            <v>OYO</v>
          </cell>
          <cell r="D640" t="str">
            <v xml:space="preserve">ATIGBO </v>
          </cell>
          <cell r="E640" t="str">
            <v>TEDE</v>
          </cell>
          <cell r="F640" t="str">
            <v>TDE</v>
          </cell>
        </row>
        <row r="641">
          <cell r="B641" t="str">
            <v>OYOEGBEDA</v>
          </cell>
          <cell r="C641" t="str">
            <v>OYO</v>
          </cell>
          <cell r="D641" t="str">
            <v>EGBEDA</v>
          </cell>
          <cell r="E641" t="str">
            <v>EGBEDA</v>
          </cell>
          <cell r="F641" t="str">
            <v>EGB</v>
          </cell>
        </row>
        <row r="642">
          <cell r="B642" t="str">
            <v>OYOIBADAN NORTH</v>
          </cell>
          <cell r="C642" t="str">
            <v>OYO</v>
          </cell>
          <cell r="D642" t="str">
            <v>IBADAN NORTH</v>
          </cell>
          <cell r="E642" t="str">
            <v>BODIJA</v>
          </cell>
          <cell r="F642" t="str">
            <v>BDJ</v>
          </cell>
        </row>
        <row r="643">
          <cell r="B643" t="str">
            <v>OYOIBADAN NORTH EAST</v>
          </cell>
          <cell r="C643" t="str">
            <v>OYO</v>
          </cell>
          <cell r="D643" t="str">
            <v>IBADAN NORTH EAST</v>
          </cell>
          <cell r="E643" t="str">
            <v>AGODI</v>
          </cell>
          <cell r="F643" t="str">
            <v>AGG</v>
          </cell>
        </row>
        <row r="644">
          <cell r="B644" t="str">
            <v>OYOIBADAN NORTH WEST</v>
          </cell>
          <cell r="C644" t="str">
            <v>OYO</v>
          </cell>
          <cell r="D644" t="str">
            <v>IBADAN NORTH WEST</v>
          </cell>
          <cell r="E644" t="str">
            <v>ONIREKE</v>
          </cell>
          <cell r="F644" t="str">
            <v>NRK</v>
          </cell>
        </row>
        <row r="645">
          <cell r="B645" t="str">
            <v>OYOIBADAN SOUTH EAST</v>
          </cell>
          <cell r="C645" t="str">
            <v>OYO</v>
          </cell>
          <cell r="D645" t="str">
            <v>IBADAN SOUTH EAST</v>
          </cell>
          <cell r="E645" t="str">
            <v>MAPO</v>
          </cell>
          <cell r="F645" t="str">
            <v>MAP</v>
          </cell>
        </row>
        <row r="646">
          <cell r="B646" t="str">
            <v>OYOIBADAN SOUTH WEST</v>
          </cell>
          <cell r="C646" t="str">
            <v>OYO</v>
          </cell>
          <cell r="D646" t="str">
            <v>IBADAN SOUTH WEST</v>
          </cell>
          <cell r="E646" t="str">
            <v>OLUYOLE</v>
          </cell>
          <cell r="F646" t="str">
            <v>LUY</v>
          </cell>
        </row>
        <row r="647">
          <cell r="B647" t="str">
            <v>OYOIBARAPA</v>
          </cell>
          <cell r="C647" t="str">
            <v>OYO</v>
          </cell>
          <cell r="D647" t="str">
            <v>IBARAPA</v>
          </cell>
          <cell r="E647" t="str">
            <v>ERUWA</v>
          </cell>
          <cell r="F647" t="str">
            <v>RUW</v>
          </cell>
        </row>
        <row r="648">
          <cell r="B648" t="str">
            <v>OYOIBARAPA</v>
          </cell>
          <cell r="C648" t="str">
            <v>OYO</v>
          </cell>
          <cell r="D648" t="str">
            <v>IBARAPA</v>
          </cell>
          <cell r="E648" t="str">
            <v>AYETE</v>
          </cell>
          <cell r="F648" t="str">
            <v>AYT</v>
          </cell>
        </row>
        <row r="649">
          <cell r="B649" t="str">
            <v>OYOIDDO</v>
          </cell>
          <cell r="C649" t="str">
            <v>OYO</v>
          </cell>
          <cell r="D649" t="str">
            <v>IDDO</v>
          </cell>
          <cell r="E649" t="str">
            <v>IDDO</v>
          </cell>
          <cell r="F649" t="str">
            <v>DDA</v>
          </cell>
        </row>
        <row r="650">
          <cell r="B650" t="str">
            <v>OYOIFEDAPO</v>
          </cell>
          <cell r="C650" t="str">
            <v>OYO</v>
          </cell>
          <cell r="D650" t="str">
            <v>IFEDAPO</v>
          </cell>
          <cell r="E650" t="str">
            <v>SHAKI</v>
          </cell>
          <cell r="F650" t="str">
            <v>SHK</v>
          </cell>
        </row>
        <row r="651">
          <cell r="B651" t="str">
            <v>OYOIFELOJU</v>
          </cell>
          <cell r="C651" t="str">
            <v>OYO</v>
          </cell>
          <cell r="D651" t="str">
            <v>IFELOJU</v>
          </cell>
          <cell r="E651" t="str">
            <v>IGBO-ORA</v>
          </cell>
          <cell r="F651" t="str">
            <v>GBR</v>
          </cell>
        </row>
        <row r="652">
          <cell r="B652" t="str">
            <v>OYOIREPO</v>
          </cell>
          <cell r="C652" t="str">
            <v>OYO</v>
          </cell>
          <cell r="D652" t="str">
            <v>IREPO</v>
          </cell>
          <cell r="E652" t="str">
            <v>KISHI</v>
          </cell>
          <cell r="F652" t="str">
            <v>KSH</v>
          </cell>
        </row>
        <row r="653">
          <cell r="B653" t="str">
            <v>OYOISEYIN</v>
          </cell>
          <cell r="C653" t="str">
            <v>OYO</v>
          </cell>
          <cell r="D653" t="str">
            <v>ISEYIN</v>
          </cell>
          <cell r="E653" t="str">
            <v>ISEYIN</v>
          </cell>
          <cell r="F653" t="str">
            <v>SEY</v>
          </cell>
        </row>
        <row r="654">
          <cell r="B654" t="str">
            <v>OYOITESIWAJU</v>
          </cell>
          <cell r="C654" t="str">
            <v>OYO</v>
          </cell>
          <cell r="D654" t="str">
            <v>ITESIWAJU</v>
          </cell>
          <cell r="E654" t="str">
            <v>OUT</v>
          </cell>
          <cell r="F654" t="str">
            <v>TUT</v>
          </cell>
        </row>
        <row r="655">
          <cell r="B655" t="str">
            <v>OYOIWAJOWA</v>
          </cell>
          <cell r="C655" t="str">
            <v>OYO</v>
          </cell>
          <cell r="D655" t="str">
            <v>IWAJOWA</v>
          </cell>
          <cell r="E655" t="str">
            <v>IWERE ILE</v>
          </cell>
          <cell r="F655" t="str">
            <v>WEL</v>
          </cell>
        </row>
        <row r="656">
          <cell r="B656" t="str">
            <v>OYOIYAMAPO/OLORUNSOGO</v>
          </cell>
          <cell r="C656" t="str">
            <v>OYO</v>
          </cell>
          <cell r="D656" t="str">
            <v>IYAMAPO/OLORUNSOGO</v>
          </cell>
          <cell r="E656" t="str">
            <v>IGBETI</v>
          </cell>
          <cell r="F656" t="str">
            <v>GBY</v>
          </cell>
        </row>
        <row r="657">
          <cell r="B657" t="str">
            <v>OYOKAJOLA</v>
          </cell>
          <cell r="C657" t="str">
            <v>OYO</v>
          </cell>
          <cell r="D657" t="str">
            <v>KAJOLA</v>
          </cell>
          <cell r="E657" t="str">
            <v>OKEHO</v>
          </cell>
          <cell r="F657" t="str">
            <v>KEH</v>
          </cell>
        </row>
        <row r="658">
          <cell r="B658" t="str">
            <v>OYOLAGELU</v>
          </cell>
          <cell r="C658" t="str">
            <v>OYO</v>
          </cell>
          <cell r="D658" t="str">
            <v>LAGELU</v>
          </cell>
          <cell r="E658" t="str">
            <v>IYANA-OFA</v>
          </cell>
          <cell r="F658" t="str">
            <v>YNF</v>
          </cell>
        </row>
        <row r="659">
          <cell r="B659" t="str">
            <v>OYOOGBOMOSHO NORTH</v>
          </cell>
          <cell r="C659" t="str">
            <v>OYO</v>
          </cell>
          <cell r="D659" t="str">
            <v>OGBOMOSHO NORTH</v>
          </cell>
          <cell r="E659" t="str">
            <v>SABO</v>
          </cell>
          <cell r="F659" t="str">
            <v>KNH</v>
          </cell>
        </row>
        <row r="660">
          <cell r="B660" t="str">
            <v>OYOOGBOMOSHO SOUTH</v>
          </cell>
          <cell r="C660" t="str">
            <v>OYO</v>
          </cell>
          <cell r="D660" t="str">
            <v>OGBOMOSHO SOUTH</v>
          </cell>
          <cell r="E660" t="str">
            <v>AROMOWOLE</v>
          </cell>
          <cell r="F660" t="str">
            <v>AME</v>
          </cell>
        </row>
        <row r="661">
          <cell r="B661" t="str">
            <v>OYOOGO OLUWA</v>
          </cell>
          <cell r="C661" t="str">
            <v>OYO</v>
          </cell>
          <cell r="D661" t="str">
            <v>OGO OLUWA</v>
          </cell>
          <cell r="E661" t="str">
            <v>AJAAWA</v>
          </cell>
          <cell r="F661" t="str">
            <v>AJW</v>
          </cell>
        </row>
        <row r="662">
          <cell r="B662" t="str">
            <v>OYOOLUYOLE</v>
          </cell>
          <cell r="C662" t="str">
            <v>OYO</v>
          </cell>
          <cell r="D662" t="str">
            <v>OLUYOLE</v>
          </cell>
          <cell r="E662" t="str">
            <v>IDI-AYUNRE</v>
          </cell>
          <cell r="F662" t="str">
            <v>YRE</v>
          </cell>
        </row>
        <row r="663">
          <cell r="B663" t="str">
            <v>OYOONA ARA</v>
          </cell>
          <cell r="C663" t="str">
            <v>OYO</v>
          </cell>
          <cell r="D663" t="str">
            <v>ONA ARA</v>
          </cell>
          <cell r="E663" t="str">
            <v>AKANRAN</v>
          </cell>
          <cell r="F663" t="str">
            <v>AKN</v>
          </cell>
        </row>
        <row r="664">
          <cell r="B664" t="str">
            <v>OYOORELOPE</v>
          </cell>
          <cell r="C664" t="str">
            <v>OYO</v>
          </cell>
          <cell r="D664" t="str">
            <v>ORELOPE</v>
          </cell>
          <cell r="E664" t="str">
            <v>IGBOHO</v>
          </cell>
          <cell r="F664" t="str">
            <v>GBH</v>
          </cell>
        </row>
        <row r="665">
          <cell r="B665" t="str">
            <v>OYOORIRE</v>
          </cell>
          <cell r="C665" t="str">
            <v>OYO</v>
          </cell>
          <cell r="D665" t="str">
            <v>ORIRE</v>
          </cell>
          <cell r="E665" t="str">
            <v>IKOYI</v>
          </cell>
          <cell r="F665" t="str">
            <v>KKY</v>
          </cell>
        </row>
        <row r="666">
          <cell r="B666" t="str">
            <v>OYOOYO</v>
          </cell>
          <cell r="C666" t="str">
            <v>OYO</v>
          </cell>
          <cell r="D666" t="str">
            <v>OYO</v>
          </cell>
          <cell r="E666" t="str">
            <v>OYO</v>
          </cell>
          <cell r="F666" t="str">
            <v>YYY</v>
          </cell>
        </row>
        <row r="667">
          <cell r="B667" t="str">
            <v>OYOOYO WEST</v>
          </cell>
          <cell r="C667" t="str">
            <v>OYO</v>
          </cell>
          <cell r="D667" t="str">
            <v>OYO WEST</v>
          </cell>
          <cell r="E667" t="str">
            <v>OJONGBODU</v>
          </cell>
          <cell r="F667" t="str">
            <v>JND</v>
          </cell>
        </row>
        <row r="668">
          <cell r="B668" t="str">
            <v>OYOSAKI WEST</v>
          </cell>
          <cell r="C668" t="str">
            <v>OYO</v>
          </cell>
          <cell r="D668" t="str">
            <v>SAKI WEST</v>
          </cell>
          <cell r="E668" t="str">
            <v>AGO AMODU</v>
          </cell>
          <cell r="F668" t="str">
            <v>SKW</v>
          </cell>
        </row>
        <row r="669">
          <cell r="B669" t="str">
            <v>OYOSURULERE</v>
          </cell>
          <cell r="C669" t="str">
            <v>OYO</v>
          </cell>
          <cell r="D669" t="str">
            <v>SURULERE</v>
          </cell>
          <cell r="E669" t="str">
            <v>IRESAADU</v>
          </cell>
          <cell r="F669" t="str">
            <v>RSD</v>
          </cell>
        </row>
        <row r="670">
          <cell r="B670" t="str">
            <v>PLABARKIN-LADI</v>
          </cell>
          <cell r="C670" t="str">
            <v>PLA</v>
          </cell>
          <cell r="D670" t="str">
            <v>BARKIN-LADI</v>
          </cell>
          <cell r="E670" t="str">
            <v>BARAKIN-LADI</v>
          </cell>
          <cell r="F670" t="str">
            <v>BLD</v>
          </cell>
        </row>
        <row r="671">
          <cell r="B671" t="str">
            <v>PLABASSA</v>
          </cell>
          <cell r="C671" t="str">
            <v>PLA</v>
          </cell>
          <cell r="D671" t="str">
            <v>BASSA</v>
          </cell>
          <cell r="E671" t="str">
            <v>BASSA</v>
          </cell>
          <cell r="F671" t="str">
            <v>BSA</v>
          </cell>
        </row>
        <row r="672">
          <cell r="B672" t="str">
            <v>PLABOKKOS</v>
          </cell>
          <cell r="C672" t="str">
            <v>PLA</v>
          </cell>
          <cell r="D672" t="str">
            <v>BOKKOS</v>
          </cell>
          <cell r="E672" t="str">
            <v>BOKKOS</v>
          </cell>
          <cell r="F672" t="str">
            <v>BKK</v>
          </cell>
        </row>
        <row r="673">
          <cell r="B673" t="str">
            <v>PLAJOS EAST</v>
          </cell>
          <cell r="C673" t="str">
            <v>PLA</v>
          </cell>
          <cell r="D673" t="str">
            <v>JOS EAST</v>
          </cell>
          <cell r="E673" t="str">
            <v>SABON FABOUR</v>
          </cell>
          <cell r="F673" t="str">
            <v>ANW</v>
          </cell>
        </row>
        <row r="674">
          <cell r="B674" t="str">
            <v>PLAJOS NORTH</v>
          </cell>
          <cell r="C674" t="str">
            <v>PLA</v>
          </cell>
          <cell r="D674" t="str">
            <v>JOS NORTH</v>
          </cell>
          <cell r="E674" t="str">
            <v>JOS</v>
          </cell>
          <cell r="F674" t="str">
            <v>JJN</v>
          </cell>
        </row>
        <row r="675">
          <cell r="B675" t="str">
            <v>PLAJOS SOUTH</v>
          </cell>
          <cell r="C675" t="str">
            <v>PLA</v>
          </cell>
          <cell r="D675" t="str">
            <v>JOS SOUTH</v>
          </cell>
          <cell r="E675" t="str">
            <v>BUKURU</v>
          </cell>
          <cell r="F675" t="str">
            <v>BUU</v>
          </cell>
        </row>
        <row r="676">
          <cell r="B676" t="str">
            <v>PLAKANAM</v>
          </cell>
          <cell r="C676" t="str">
            <v>PLA</v>
          </cell>
          <cell r="D676" t="str">
            <v>KANAM</v>
          </cell>
          <cell r="E676" t="str">
            <v>BENJI</v>
          </cell>
          <cell r="F676" t="str">
            <v>DNG</v>
          </cell>
        </row>
        <row r="677">
          <cell r="B677" t="str">
            <v>PLAKANKE</v>
          </cell>
          <cell r="C677" t="str">
            <v>PLA</v>
          </cell>
          <cell r="D677" t="str">
            <v>KANKE</v>
          </cell>
          <cell r="E677" t="str">
            <v>KWALI</v>
          </cell>
          <cell r="F677" t="str">
            <v>KWK</v>
          </cell>
        </row>
        <row r="678">
          <cell r="B678" t="str">
            <v>PLALANFTANG NORTH</v>
          </cell>
          <cell r="C678" t="str">
            <v>PLA</v>
          </cell>
          <cell r="D678" t="str">
            <v>LANFTANG NORTH</v>
          </cell>
          <cell r="E678" t="str">
            <v>LANGTANG</v>
          </cell>
          <cell r="F678" t="str">
            <v>LGT</v>
          </cell>
        </row>
        <row r="679">
          <cell r="B679" t="str">
            <v>PLALANFTANG SOUTH</v>
          </cell>
          <cell r="C679" t="str">
            <v>PLA</v>
          </cell>
          <cell r="D679" t="str">
            <v>LANFTANG SOUTH</v>
          </cell>
          <cell r="E679" t="str">
            <v>MABUGI</v>
          </cell>
          <cell r="F679" t="str">
            <v>MBD</v>
          </cell>
        </row>
        <row r="680">
          <cell r="B680" t="str">
            <v>PLAMANGU</v>
          </cell>
          <cell r="C680" t="str">
            <v>PLA</v>
          </cell>
          <cell r="D680" t="str">
            <v>MANGU</v>
          </cell>
          <cell r="E680" t="str">
            <v>MANGU</v>
          </cell>
          <cell r="F680" t="str">
            <v>MGU</v>
          </cell>
        </row>
        <row r="681">
          <cell r="B681" t="str">
            <v>PLAMIKANG</v>
          </cell>
          <cell r="C681" t="str">
            <v>PLA</v>
          </cell>
          <cell r="D681" t="str">
            <v>MIKANG</v>
          </cell>
          <cell r="E681" t="str">
            <v>TUNKUS</v>
          </cell>
          <cell r="F681" t="str">
            <v>TNK</v>
          </cell>
        </row>
        <row r="682">
          <cell r="B682" t="str">
            <v>PLAPANKSHIN</v>
          </cell>
          <cell r="C682" t="str">
            <v>PLA</v>
          </cell>
          <cell r="D682" t="str">
            <v>PANKSHIN</v>
          </cell>
          <cell r="E682" t="str">
            <v>PANKSHIN</v>
          </cell>
          <cell r="F682" t="str">
            <v>PKN</v>
          </cell>
        </row>
        <row r="683">
          <cell r="B683" t="str">
            <v>PLAQUAANPAN</v>
          </cell>
          <cell r="C683" t="str">
            <v>PLA</v>
          </cell>
          <cell r="D683" t="str">
            <v>QUAANPAN</v>
          </cell>
          <cell r="E683" t="str">
            <v>BAAP</v>
          </cell>
          <cell r="F683" t="str">
            <v>QAP</v>
          </cell>
        </row>
        <row r="684">
          <cell r="B684" t="str">
            <v>PLARIYOM</v>
          </cell>
          <cell r="C684" t="str">
            <v>PLA</v>
          </cell>
          <cell r="D684" t="str">
            <v>RIYOM</v>
          </cell>
          <cell r="E684" t="str">
            <v>RIYOM</v>
          </cell>
          <cell r="F684" t="str">
            <v>RYM</v>
          </cell>
        </row>
        <row r="685">
          <cell r="B685" t="str">
            <v>PLASHENDAM</v>
          </cell>
          <cell r="C685" t="str">
            <v>PLA</v>
          </cell>
          <cell r="D685" t="str">
            <v>SHENDAM</v>
          </cell>
          <cell r="E685" t="str">
            <v>SHENDAM</v>
          </cell>
          <cell r="F685" t="str">
            <v>SHD</v>
          </cell>
        </row>
        <row r="686">
          <cell r="B686" t="str">
            <v>PLAWASE</v>
          </cell>
          <cell r="C686" t="str">
            <v>PLA</v>
          </cell>
          <cell r="D686" t="str">
            <v>WASE</v>
          </cell>
          <cell r="E686" t="str">
            <v>WASE</v>
          </cell>
          <cell r="F686" t="str">
            <v>WAS</v>
          </cell>
        </row>
        <row r="687">
          <cell r="B687" t="str">
            <v>RIVABU/ODUAL</v>
          </cell>
          <cell r="C687" t="str">
            <v>RIV</v>
          </cell>
          <cell r="D687" t="str">
            <v>ABU/ODUAL</v>
          </cell>
          <cell r="E687" t="str">
            <v>ABUA</v>
          </cell>
          <cell r="F687" t="str">
            <v>ABU</v>
          </cell>
        </row>
        <row r="688">
          <cell r="B688" t="str">
            <v>RIVAHOADA</v>
          </cell>
          <cell r="C688" t="str">
            <v>RIV</v>
          </cell>
          <cell r="D688" t="str">
            <v>AHOADA</v>
          </cell>
          <cell r="E688" t="str">
            <v>AHOADA</v>
          </cell>
          <cell r="F688" t="str">
            <v>AHD</v>
          </cell>
        </row>
        <row r="689">
          <cell r="B689" t="str">
            <v>RIVAHOADA WEST</v>
          </cell>
          <cell r="C689" t="str">
            <v>RIV</v>
          </cell>
          <cell r="D689" t="str">
            <v>AHOADA WEST</v>
          </cell>
          <cell r="E689" t="str">
            <v>AKINMA</v>
          </cell>
          <cell r="F689" t="str">
            <v>KNM</v>
          </cell>
        </row>
        <row r="690">
          <cell r="B690" t="str">
            <v>RIVAKUKUTORU</v>
          </cell>
          <cell r="C690" t="str">
            <v>RIV</v>
          </cell>
          <cell r="D690" t="str">
            <v>AKUKUTORU</v>
          </cell>
          <cell r="E690" t="str">
            <v>ABONNEMA</v>
          </cell>
          <cell r="F690" t="str">
            <v>ABM</v>
          </cell>
        </row>
        <row r="691">
          <cell r="B691" t="str">
            <v>RIVANDOMI</v>
          </cell>
          <cell r="C691" t="str">
            <v>RIV</v>
          </cell>
          <cell r="D691" t="str">
            <v>ANDOMI</v>
          </cell>
          <cell r="E691" t="str">
            <v>NGO</v>
          </cell>
          <cell r="F691" t="str">
            <v>NDN</v>
          </cell>
        </row>
        <row r="692">
          <cell r="B692" t="str">
            <v>RIVASARI-TORI</v>
          </cell>
          <cell r="C692" t="str">
            <v>RIV</v>
          </cell>
          <cell r="D692" t="str">
            <v>ASARI-TORI</v>
          </cell>
          <cell r="E692" t="str">
            <v>BUGUMA</v>
          </cell>
          <cell r="F692" t="str">
            <v>BGM</v>
          </cell>
        </row>
        <row r="693">
          <cell r="B693" t="str">
            <v>RIVBONNY</v>
          </cell>
          <cell r="C693" t="str">
            <v>RIV</v>
          </cell>
          <cell r="D693" t="str">
            <v>BONNY</v>
          </cell>
          <cell r="E693" t="str">
            <v>BONNY</v>
          </cell>
          <cell r="F693" t="str">
            <v>BNY</v>
          </cell>
        </row>
        <row r="694">
          <cell r="B694" t="str">
            <v>RIVDEGEMA</v>
          </cell>
          <cell r="C694" t="str">
            <v>RIV</v>
          </cell>
          <cell r="D694" t="str">
            <v>DEGEMA</v>
          </cell>
          <cell r="E694" t="str">
            <v>DEGEMA</v>
          </cell>
          <cell r="F694" t="str">
            <v>DEG</v>
          </cell>
        </row>
        <row r="695">
          <cell r="B695" t="str">
            <v>RIVDIOBU</v>
          </cell>
          <cell r="C695" t="str">
            <v>RIV</v>
          </cell>
          <cell r="D695" t="str">
            <v>DIOBU</v>
          </cell>
          <cell r="E695" t="str">
            <v>DIOBU</v>
          </cell>
          <cell r="F695" t="str">
            <v>DBU</v>
          </cell>
        </row>
        <row r="696">
          <cell r="B696" t="str">
            <v>RIVEMUOHA</v>
          </cell>
          <cell r="C696" t="str">
            <v>RIV</v>
          </cell>
          <cell r="D696" t="str">
            <v>EMUOHA</v>
          </cell>
          <cell r="E696" t="str">
            <v>EMUOHA</v>
          </cell>
          <cell r="F696" t="str">
            <v>MHA</v>
          </cell>
        </row>
        <row r="697">
          <cell r="B697" t="str">
            <v>RIVETCHE</v>
          </cell>
          <cell r="C697" t="str">
            <v>RIV</v>
          </cell>
          <cell r="D697" t="str">
            <v>ETCHE</v>
          </cell>
          <cell r="E697" t="str">
            <v>OKEHI</v>
          </cell>
          <cell r="F697" t="str">
            <v>KHE</v>
          </cell>
        </row>
        <row r="698">
          <cell r="B698" t="str">
            <v>RIVGOKANA</v>
          </cell>
          <cell r="C698" t="str">
            <v>RIV</v>
          </cell>
          <cell r="D698" t="str">
            <v>GOKANA</v>
          </cell>
          <cell r="E698" t="str">
            <v>KPOR</v>
          </cell>
          <cell r="F698" t="str">
            <v>KPR</v>
          </cell>
        </row>
        <row r="699">
          <cell r="B699" t="str">
            <v>RIVIKWERRE</v>
          </cell>
          <cell r="C699" t="str">
            <v>RIV</v>
          </cell>
          <cell r="D699" t="str">
            <v>IKWERRE</v>
          </cell>
          <cell r="E699" t="str">
            <v>ISIOKPO</v>
          </cell>
          <cell r="F699" t="str">
            <v>SKP</v>
          </cell>
        </row>
        <row r="700">
          <cell r="B700" t="str">
            <v>RIVKHANA</v>
          </cell>
          <cell r="C700" t="str">
            <v>RIV</v>
          </cell>
          <cell r="D700" t="str">
            <v>KHANA</v>
          </cell>
          <cell r="E700" t="str">
            <v>BORI</v>
          </cell>
          <cell r="F700" t="str">
            <v>BRR</v>
          </cell>
        </row>
        <row r="701">
          <cell r="B701" t="str">
            <v>RIVOBIO/AKPOR</v>
          </cell>
          <cell r="C701" t="str">
            <v>RIV</v>
          </cell>
          <cell r="D701" t="str">
            <v>OBIO/AKPOR</v>
          </cell>
          <cell r="E701" t="str">
            <v>RUMUODO MANYA</v>
          </cell>
          <cell r="F701" t="str">
            <v>RUM</v>
          </cell>
        </row>
        <row r="702">
          <cell r="B702" t="str">
            <v>RIVOGBE/EGEMA</v>
          </cell>
          <cell r="C702" t="str">
            <v>RIV</v>
          </cell>
          <cell r="D702" t="str">
            <v>OGBE/EGEMA</v>
          </cell>
          <cell r="E702" t="str">
            <v>OMOKIA</v>
          </cell>
          <cell r="F702" t="str">
            <v>RGM</v>
          </cell>
        </row>
        <row r="703">
          <cell r="B703" t="str">
            <v>RIVOGU/IBOLO</v>
          </cell>
          <cell r="C703" t="str">
            <v>RIV</v>
          </cell>
          <cell r="D703" t="str">
            <v>OGU/IBOLO</v>
          </cell>
          <cell r="E703" t="str">
            <v xml:space="preserve">OGU </v>
          </cell>
          <cell r="F703" t="str">
            <v>GGU</v>
          </cell>
        </row>
        <row r="704">
          <cell r="B704" t="str">
            <v>RIVOKIRIKA</v>
          </cell>
          <cell r="C704" t="str">
            <v>RIV</v>
          </cell>
          <cell r="D704" t="str">
            <v>OKIRIKA</v>
          </cell>
          <cell r="E704" t="str">
            <v>OKIRIKA</v>
          </cell>
          <cell r="F704" t="str">
            <v>KRK</v>
          </cell>
        </row>
        <row r="705">
          <cell r="B705" t="str">
            <v>RIVOMUMUMMA</v>
          </cell>
          <cell r="C705" t="str">
            <v>RIV</v>
          </cell>
          <cell r="D705" t="str">
            <v>OMUMUMMA</v>
          </cell>
          <cell r="E705" t="str">
            <v>EBERI</v>
          </cell>
          <cell r="F705" t="str">
            <v>BER</v>
          </cell>
        </row>
        <row r="706">
          <cell r="B706" t="str">
            <v>RIVOPOBO/NKORO</v>
          </cell>
          <cell r="C706" t="str">
            <v>RIV</v>
          </cell>
          <cell r="D706" t="str">
            <v>OPOBO/NKORO</v>
          </cell>
          <cell r="E706" t="str">
            <v>OPOBO TOWN</v>
          </cell>
          <cell r="F706" t="str">
            <v>PBT</v>
          </cell>
        </row>
        <row r="707">
          <cell r="B707" t="str">
            <v>RIVOYIGBO</v>
          </cell>
          <cell r="C707" t="str">
            <v>RIV</v>
          </cell>
          <cell r="D707" t="str">
            <v>OYIGBO</v>
          </cell>
          <cell r="E707" t="str">
            <v>AFAM</v>
          </cell>
          <cell r="F707" t="str">
            <v>AFM</v>
          </cell>
        </row>
        <row r="708">
          <cell r="B708" t="str">
            <v>RIVPORT-HARCOURT</v>
          </cell>
          <cell r="C708" t="str">
            <v>RIV</v>
          </cell>
          <cell r="D708" t="str">
            <v>PORT-HARCOURT</v>
          </cell>
          <cell r="E708" t="str">
            <v>PORT-HARCOURT</v>
          </cell>
          <cell r="F708" t="str">
            <v>PHC</v>
          </cell>
        </row>
        <row r="709">
          <cell r="B709" t="str">
            <v>RIVTAI/ELEME</v>
          </cell>
          <cell r="C709" t="str">
            <v>RIV</v>
          </cell>
          <cell r="D709" t="str">
            <v>TAI/ELEME</v>
          </cell>
          <cell r="E709" t="str">
            <v>NCHIA</v>
          </cell>
          <cell r="F709" t="str">
            <v>NCH</v>
          </cell>
        </row>
        <row r="710">
          <cell r="B710" t="str">
            <v>SOKBINJI</v>
          </cell>
          <cell r="C710" t="str">
            <v>SOK</v>
          </cell>
          <cell r="D710" t="str">
            <v>BINJI</v>
          </cell>
          <cell r="E710" t="str">
            <v>BINJI</v>
          </cell>
          <cell r="F710" t="str">
            <v>BJN</v>
          </cell>
        </row>
        <row r="711">
          <cell r="B711" t="str">
            <v>SOKBODINGA</v>
          </cell>
          <cell r="C711" t="str">
            <v>SOK</v>
          </cell>
          <cell r="D711" t="str">
            <v>BODINGA</v>
          </cell>
          <cell r="E711" t="str">
            <v>BODINGA</v>
          </cell>
          <cell r="F711" t="str">
            <v>DBN</v>
          </cell>
        </row>
        <row r="712">
          <cell r="B712" t="str">
            <v>SOKDANGE-SHUNGI</v>
          </cell>
          <cell r="C712" t="str">
            <v>SOK</v>
          </cell>
          <cell r="D712" t="str">
            <v>DANGE-SHUNGI</v>
          </cell>
          <cell r="E712" t="str">
            <v>DANGE</v>
          </cell>
          <cell r="F712" t="str">
            <v>DGS</v>
          </cell>
        </row>
        <row r="713">
          <cell r="B713" t="str">
            <v>SOKGADA</v>
          </cell>
          <cell r="C713" t="str">
            <v>SOK</v>
          </cell>
          <cell r="D713" t="str">
            <v>GADA</v>
          </cell>
          <cell r="E713" t="str">
            <v>GADA</v>
          </cell>
          <cell r="F713" t="str">
            <v>GAD</v>
          </cell>
        </row>
        <row r="714">
          <cell r="B714" t="str">
            <v>SOKGORONYO</v>
          </cell>
          <cell r="C714" t="str">
            <v>SOK</v>
          </cell>
          <cell r="D714" t="str">
            <v>GORONYO</v>
          </cell>
          <cell r="E714" t="str">
            <v>GORONYO</v>
          </cell>
          <cell r="F714" t="str">
            <v>GRY</v>
          </cell>
        </row>
        <row r="715">
          <cell r="B715" t="str">
            <v>SOKGUDU</v>
          </cell>
          <cell r="C715" t="str">
            <v>SOK</v>
          </cell>
          <cell r="D715" t="str">
            <v>GUDU</v>
          </cell>
          <cell r="E715" t="str">
            <v>BALLE</v>
          </cell>
          <cell r="F715" t="str">
            <v>BLE</v>
          </cell>
        </row>
        <row r="716">
          <cell r="B716" t="str">
            <v>SOKGWADABAWA</v>
          </cell>
          <cell r="C716" t="str">
            <v>SOK</v>
          </cell>
          <cell r="D716" t="str">
            <v>GWADABAWA</v>
          </cell>
          <cell r="E716" t="str">
            <v>GWADABAWA</v>
          </cell>
          <cell r="F716" t="str">
            <v>GWD</v>
          </cell>
        </row>
        <row r="717">
          <cell r="B717" t="str">
            <v>SOKILLELA</v>
          </cell>
          <cell r="C717" t="str">
            <v>SOK</v>
          </cell>
          <cell r="D717" t="str">
            <v>ILLELA</v>
          </cell>
          <cell r="E717" t="str">
            <v>ILLELA</v>
          </cell>
          <cell r="F717" t="str">
            <v>LLA</v>
          </cell>
        </row>
        <row r="718">
          <cell r="B718" t="str">
            <v>SOKISA</v>
          </cell>
          <cell r="C718" t="str">
            <v>SOK</v>
          </cell>
          <cell r="D718" t="str">
            <v>ISA</v>
          </cell>
          <cell r="E718" t="str">
            <v>ISA</v>
          </cell>
          <cell r="F718" t="str">
            <v>SAA</v>
          </cell>
        </row>
        <row r="719">
          <cell r="B719" t="str">
            <v>SOKKEBBE</v>
          </cell>
          <cell r="C719" t="str">
            <v>SOK</v>
          </cell>
          <cell r="D719" t="str">
            <v>KEBBE</v>
          </cell>
          <cell r="E719" t="str">
            <v>KEBBE</v>
          </cell>
          <cell r="F719" t="str">
            <v>KBE</v>
          </cell>
        </row>
        <row r="720">
          <cell r="B720" t="str">
            <v>SOKKWARE</v>
          </cell>
          <cell r="C720" t="str">
            <v>SOK</v>
          </cell>
          <cell r="D720" t="str">
            <v>KWARE</v>
          </cell>
          <cell r="E720" t="str">
            <v>KWARE</v>
          </cell>
          <cell r="F720" t="str">
            <v>KWR</v>
          </cell>
        </row>
        <row r="721">
          <cell r="B721" t="str">
            <v>SOKRABAH</v>
          </cell>
          <cell r="C721" t="str">
            <v>SOK</v>
          </cell>
          <cell r="D721" t="str">
            <v>RABAH</v>
          </cell>
          <cell r="E721" t="str">
            <v>RABAH</v>
          </cell>
          <cell r="F721" t="str">
            <v>RBA</v>
          </cell>
        </row>
        <row r="722">
          <cell r="B722" t="str">
            <v>SOKSABON-BIRNIN</v>
          </cell>
          <cell r="C722" t="str">
            <v>SOK</v>
          </cell>
          <cell r="D722" t="str">
            <v>SABON-BIRNIN</v>
          </cell>
          <cell r="E722" t="str">
            <v>SABIN-BIRNIN</v>
          </cell>
          <cell r="F722" t="str">
            <v>SBN</v>
          </cell>
        </row>
        <row r="723">
          <cell r="B723" t="str">
            <v>SOKSHAGARI</v>
          </cell>
          <cell r="C723" t="str">
            <v>SOK</v>
          </cell>
          <cell r="D723" t="str">
            <v>SHAGARI</v>
          </cell>
          <cell r="E723" t="str">
            <v>SHAGARI</v>
          </cell>
          <cell r="F723" t="str">
            <v>SGR</v>
          </cell>
        </row>
        <row r="724">
          <cell r="B724" t="str">
            <v>SOKSILAME</v>
          </cell>
          <cell r="C724" t="str">
            <v>SOK</v>
          </cell>
          <cell r="D724" t="str">
            <v>SILAME</v>
          </cell>
          <cell r="E724" t="str">
            <v>SILAME</v>
          </cell>
          <cell r="F724" t="str">
            <v>SLM</v>
          </cell>
        </row>
        <row r="725">
          <cell r="B725" t="str">
            <v>SOKSOKOTO SOUTH</v>
          </cell>
          <cell r="C725" t="str">
            <v>SOK</v>
          </cell>
          <cell r="D725" t="str">
            <v>SOKOTO SOUTH</v>
          </cell>
          <cell r="E725" t="str">
            <v>SOKOTO</v>
          </cell>
          <cell r="F725" t="str">
            <v>SKK</v>
          </cell>
        </row>
        <row r="726">
          <cell r="B726" t="str">
            <v>SOKSOKOTO SOUTH</v>
          </cell>
          <cell r="C726" t="str">
            <v>SOK</v>
          </cell>
          <cell r="D726" t="str">
            <v>SOKOTO SOUTH</v>
          </cell>
          <cell r="E726" t="str">
            <v>SARKIN-ZAMFARA</v>
          </cell>
          <cell r="F726" t="str">
            <v>SRZ</v>
          </cell>
        </row>
        <row r="727">
          <cell r="B727" t="str">
            <v>SOKTAMBAWAL</v>
          </cell>
          <cell r="C727" t="str">
            <v>SOK</v>
          </cell>
          <cell r="D727" t="str">
            <v>TAMBAWAL</v>
          </cell>
          <cell r="E727" t="str">
            <v>TAMBAWAL</v>
          </cell>
          <cell r="F727" t="str">
            <v>TBW</v>
          </cell>
        </row>
        <row r="728">
          <cell r="B728" t="str">
            <v>SOKTANGAZA</v>
          </cell>
          <cell r="C728" t="str">
            <v>SOK</v>
          </cell>
          <cell r="D728" t="str">
            <v>TANGAZA</v>
          </cell>
          <cell r="E728" t="str">
            <v>GIDAN-WADI</v>
          </cell>
          <cell r="F728" t="str">
            <v>TGZ</v>
          </cell>
        </row>
        <row r="729">
          <cell r="B729" t="str">
            <v>SOKTURETA</v>
          </cell>
          <cell r="C729" t="str">
            <v>SOK</v>
          </cell>
          <cell r="D729" t="str">
            <v>TURETA</v>
          </cell>
          <cell r="E729" t="str">
            <v>TURETA</v>
          </cell>
          <cell r="F729" t="str">
            <v>TRT</v>
          </cell>
        </row>
        <row r="730">
          <cell r="B730" t="str">
            <v>SOKWAMAKKO</v>
          </cell>
          <cell r="C730" t="str">
            <v>SOK</v>
          </cell>
          <cell r="D730" t="str">
            <v>WAMAKKO</v>
          </cell>
          <cell r="E730" t="str">
            <v>WAMAKKO</v>
          </cell>
          <cell r="F730" t="str">
            <v>WMK</v>
          </cell>
        </row>
        <row r="731">
          <cell r="B731" t="str">
            <v>SOKWURNO</v>
          </cell>
          <cell r="C731" t="str">
            <v>SOK</v>
          </cell>
          <cell r="D731" t="str">
            <v>WURNO</v>
          </cell>
          <cell r="E731" t="str">
            <v>WURNO</v>
          </cell>
          <cell r="F731" t="str">
            <v>WRN</v>
          </cell>
        </row>
        <row r="732">
          <cell r="B732" t="str">
            <v>SOKYABO</v>
          </cell>
          <cell r="C732" t="str">
            <v>SOK</v>
          </cell>
          <cell r="D732" t="str">
            <v>YABO</v>
          </cell>
          <cell r="E732" t="str">
            <v>YABO</v>
          </cell>
          <cell r="F732" t="str">
            <v>YYB</v>
          </cell>
        </row>
        <row r="733">
          <cell r="B733" t="str">
            <v>TARARDO</v>
          </cell>
          <cell r="C733" t="str">
            <v>TAR</v>
          </cell>
          <cell r="D733" t="str">
            <v>ARDO</v>
          </cell>
          <cell r="E733" t="str">
            <v>SUNKANI</v>
          </cell>
          <cell r="F733" t="str">
            <v>ARD</v>
          </cell>
        </row>
        <row r="734">
          <cell r="B734" t="str">
            <v>TARBALI</v>
          </cell>
          <cell r="C734" t="str">
            <v>TAR</v>
          </cell>
          <cell r="D734" t="str">
            <v>BALI</v>
          </cell>
          <cell r="E734" t="str">
            <v>BALI</v>
          </cell>
          <cell r="F734" t="str">
            <v>BAL</v>
          </cell>
        </row>
        <row r="735">
          <cell r="B735" t="str">
            <v>TARDONGA</v>
          </cell>
          <cell r="C735" t="str">
            <v>TAR</v>
          </cell>
          <cell r="D735" t="str">
            <v>DONGA</v>
          </cell>
          <cell r="E735" t="str">
            <v>DONGA</v>
          </cell>
          <cell r="F735" t="str">
            <v>DGA</v>
          </cell>
        </row>
        <row r="736">
          <cell r="B736" t="str">
            <v>TARGASHAKA</v>
          </cell>
          <cell r="C736" t="str">
            <v>TAR</v>
          </cell>
          <cell r="D736" t="str">
            <v>GASHAKA</v>
          </cell>
          <cell r="E736" t="str">
            <v>SERTI</v>
          </cell>
          <cell r="F736" t="str">
            <v>GKA</v>
          </cell>
        </row>
        <row r="737">
          <cell r="B737" t="str">
            <v>TARGASSOL</v>
          </cell>
          <cell r="C737" t="str">
            <v>TAR</v>
          </cell>
          <cell r="D737" t="str">
            <v>GASSOL</v>
          </cell>
          <cell r="E737" t="str">
            <v>MUTUMUIYU</v>
          </cell>
          <cell r="F737" t="str">
            <v>GAS</v>
          </cell>
        </row>
        <row r="738">
          <cell r="B738" t="str">
            <v>TARIBI</v>
          </cell>
          <cell r="C738" t="str">
            <v>TAR</v>
          </cell>
          <cell r="D738" t="str">
            <v>IBI</v>
          </cell>
          <cell r="E738" t="str">
            <v>IBI</v>
          </cell>
          <cell r="F738" t="str">
            <v>BBB</v>
          </cell>
        </row>
        <row r="739">
          <cell r="B739" t="str">
            <v>TARJALINGO</v>
          </cell>
          <cell r="C739" t="str">
            <v>TAR</v>
          </cell>
          <cell r="D739" t="str">
            <v>JALINGO</v>
          </cell>
          <cell r="E739" t="str">
            <v>JALINGO</v>
          </cell>
          <cell r="F739" t="str">
            <v>JAL</v>
          </cell>
        </row>
        <row r="740">
          <cell r="B740" t="str">
            <v>TARKARIM-LAMIDO</v>
          </cell>
          <cell r="C740" t="str">
            <v>TAR</v>
          </cell>
          <cell r="D740" t="str">
            <v>KARIM-LAMIDO</v>
          </cell>
          <cell r="E740" t="str">
            <v>KARIM-LAMIDO</v>
          </cell>
          <cell r="F740" t="str">
            <v>KLD</v>
          </cell>
        </row>
        <row r="741">
          <cell r="B741" t="str">
            <v>TARKURMI</v>
          </cell>
          <cell r="C741" t="str">
            <v>TAR</v>
          </cell>
          <cell r="D741" t="str">
            <v>KURMI</v>
          </cell>
          <cell r="E741" t="str">
            <v>BIASSA</v>
          </cell>
          <cell r="F741" t="str">
            <v>KRM</v>
          </cell>
        </row>
        <row r="742">
          <cell r="B742" t="str">
            <v>TARLAU</v>
          </cell>
          <cell r="C742" t="str">
            <v>TAR</v>
          </cell>
          <cell r="D742" t="str">
            <v>LAU</v>
          </cell>
          <cell r="E742" t="str">
            <v>LAU</v>
          </cell>
          <cell r="F742" t="str">
            <v>LAU</v>
          </cell>
        </row>
        <row r="743">
          <cell r="B743" t="str">
            <v>TARSARDAUNA</v>
          </cell>
          <cell r="C743" t="str">
            <v>TAR</v>
          </cell>
          <cell r="D743" t="str">
            <v>SARDAUNA</v>
          </cell>
          <cell r="E743" t="str">
            <v>GEMBU</v>
          </cell>
          <cell r="F743" t="str">
            <v>SDA</v>
          </cell>
        </row>
        <row r="744">
          <cell r="B744" t="str">
            <v>TARTAKUM</v>
          </cell>
          <cell r="C744" t="str">
            <v>TAR</v>
          </cell>
          <cell r="D744" t="str">
            <v>TAKUM</v>
          </cell>
          <cell r="E744" t="str">
            <v>TAKUM</v>
          </cell>
          <cell r="F744" t="str">
            <v>TTM</v>
          </cell>
        </row>
        <row r="745">
          <cell r="B745" t="str">
            <v>TARUSSA</v>
          </cell>
          <cell r="C745" t="str">
            <v>TAR</v>
          </cell>
          <cell r="D745" t="str">
            <v>USSA</v>
          </cell>
          <cell r="E745" t="str">
            <v>LISSAM</v>
          </cell>
          <cell r="F745" t="str">
            <v>USS</v>
          </cell>
        </row>
        <row r="746">
          <cell r="B746" t="str">
            <v>TARWUKARI</v>
          </cell>
          <cell r="C746" t="str">
            <v>TAR</v>
          </cell>
          <cell r="D746" t="str">
            <v>WUKARI</v>
          </cell>
          <cell r="E746" t="str">
            <v>WUKARI</v>
          </cell>
          <cell r="F746" t="str">
            <v>WKR</v>
          </cell>
        </row>
        <row r="747">
          <cell r="B747" t="str">
            <v>TARYORO</v>
          </cell>
          <cell r="C747" t="str">
            <v>TAR</v>
          </cell>
          <cell r="D747" t="str">
            <v>YORO</v>
          </cell>
          <cell r="E747" t="str">
            <v>PANTI-SAWA</v>
          </cell>
          <cell r="F747" t="str">
            <v>YRR</v>
          </cell>
        </row>
        <row r="748">
          <cell r="B748" t="str">
            <v>TARZING</v>
          </cell>
          <cell r="C748" t="str">
            <v>TAR</v>
          </cell>
          <cell r="D748" t="str">
            <v>ZING</v>
          </cell>
          <cell r="E748" t="str">
            <v>ZING</v>
          </cell>
          <cell r="F748" t="str">
            <v>TZG</v>
          </cell>
        </row>
        <row r="749">
          <cell r="B749" t="str">
            <v>YOBBADE</v>
          </cell>
          <cell r="C749" t="str">
            <v>YOB</v>
          </cell>
          <cell r="D749" t="str">
            <v>BADE</v>
          </cell>
          <cell r="E749" t="str">
            <v>GASHUA</v>
          </cell>
          <cell r="F749" t="str">
            <v>GSH</v>
          </cell>
        </row>
        <row r="750">
          <cell r="B750" t="str">
            <v>YOBBURSARI</v>
          </cell>
          <cell r="C750" t="str">
            <v>YOB</v>
          </cell>
          <cell r="D750" t="str">
            <v>BURSARI</v>
          </cell>
          <cell r="E750" t="str">
            <v>DAPCHI</v>
          </cell>
          <cell r="F750" t="str">
            <v>DPH</v>
          </cell>
        </row>
        <row r="751">
          <cell r="B751" t="str">
            <v>YOBDAMATURU</v>
          </cell>
          <cell r="C751" t="str">
            <v>YOB</v>
          </cell>
          <cell r="D751" t="str">
            <v>DAMATURU</v>
          </cell>
          <cell r="E751" t="str">
            <v>DAMATURU</v>
          </cell>
          <cell r="F751" t="str">
            <v>DTR</v>
          </cell>
        </row>
        <row r="752">
          <cell r="B752" t="str">
            <v>YOBFIKA</v>
          </cell>
          <cell r="C752" t="str">
            <v>YOB</v>
          </cell>
          <cell r="D752" t="str">
            <v>FIKA</v>
          </cell>
          <cell r="E752" t="str">
            <v>FIKA</v>
          </cell>
          <cell r="F752" t="str">
            <v>FKA</v>
          </cell>
        </row>
        <row r="753">
          <cell r="B753" t="str">
            <v>YOBFUNE</v>
          </cell>
          <cell r="C753" t="str">
            <v>YOB</v>
          </cell>
          <cell r="D753" t="str">
            <v>FUNE</v>
          </cell>
          <cell r="E753" t="str">
            <v>DAMAGUM</v>
          </cell>
          <cell r="F753" t="str">
            <v>FUN</v>
          </cell>
        </row>
        <row r="754">
          <cell r="B754" t="str">
            <v>YOBGIEDAM</v>
          </cell>
          <cell r="C754" t="str">
            <v>YOB</v>
          </cell>
          <cell r="D754" t="str">
            <v>GIEDAM</v>
          </cell>
          <cell r="E754" t="str">
            <v>GEIDAM</v>
          </cell>
          <cell r="F754" t="str">
            <v>GDM</v>
          </cell>
        </row>
        <row r="755">
          <cell r="B755" t="str">
            <v>YOBGUJBA</v>
          </cell>
          <cell r="C755" t="str">
            <v>YOB</v>
          </cell>
          <cell r="D755" t="str">
            <v>GUJBA</v>
          </cell>
          <cell r="E755" t="str">
            <v>BUNIYADI</v>
          </cell>
          <cell r="F755" t="str">
            <v>GJB</v>
          </cell>
        </row>
        <row r="756">
          <cell r="B756" t="str">
            <v>YOBJAKUSKO</v>
          </cell>
          <cell r="C756" t="str">
            <v>YOB</v>
          </cell>
          <cell r="D756" t="str">
            <v>JAKUSKO</v>
          </cell>
          <cell r="E756" t="str">
            <v>JAKUSKO</v>
          </cell>
          <cell r="F756" t="str">
            <v>JAK</v>
          </cell>
        </row>
        <row r="757">
          <cell r="B757" t="str">
            <v>YOBMACHINA</v>
          </cell>
          <cell r="C757" t="str">
            <v>YOB</v>
          </cell>
          <cell r="D757" t="str">
            <v>MACHINA</v>
          </cell>
          <cell r="E757" t="str">
            <v>MACHINA</v>
          </cell>
          <cell r="F757" t="str">
            <v>MCN</v>
          </cell>
        </row>
        <row r="758">
          <cell r="B758" t="str">
            <v>YOBPOTISKUM</v>
          </cell>
          <cell r="C758" t="str">
            <v>YOB</v>
          </cell>
          <cell r="D758" t="str">
            <v>POTISKUM</v>
          </cell>
          <cell r="E758" t="str">
            <v>POTISKUM</v>
          </cell>
          <cell r="F758" t="str">
            <v>PKM</v>
          </cell>
        </row>
        <row r="759">
          <cell r="B759" t="str">
            <v>YOBNGURU</v>
          </cell>
          <cell r="C759" t="str">
            <v>YOB</v>
          </cell>
          <cell r="D759" t="str">
            <v>NGURU</v>
          </cell>
          <cell r="E759" t="str">
            <v>NGURU</v>
          </cell>
          <cell r="F759" t="str">
            <v>NGU</v>
          </cell>
        </row>
        <row r="760">
          <cell r="B760" t="str">
            <v>YOBYUNUSARI</v>
          </cell>
          <cell r="C760" t="str">
            <v>YOB</v>
          </cell>
          <cell r="D760" t="str">
            <v>YUNUSARI</v>
          </cell>
          <cell r="E760" t="str">
            <v>KANAMMA</v>
          </cell>
          <cell r="F760" t="str">
            <v>YUN</v>
          </cell>
        </row>
        <row r="761">
          <cell r="B761" t="str">
            <v>YOBYUSUFARI</v>
          </cell>
          <cell r="C761" t="str">
            <v>YOB</v>
          </cell>
          <cell r="D761" t="str">
            <v>YUSUFARI</v>
          </cell>
          <cell r="E761" t="str">
            <v>YUSUFARI</v>
          </cell>
          <cell r="F761" t="str">
            <v>YSF</v>
          </cell>
        </row>
        <row r="762">
          <cell r="B762" t="str">
            <v>YOBNANGERE</v>
          </cell>
          <cell r="C762" t="str">
            <v>YOB</v>
          </cell>
          <cell r="D762" t="str">
            <v>NANGERE</v>
          </cell>
          <cell r="E762" t="str">
            <v>NANGERE</v>
          </cell>
          <cell r="F762" t="str">
            <v>NNR</v>
          </cell>
        </row>
        <row r="763">
          <cell r="B763" t="str">
            <v>YOBTARMUA</v>
          </cell>
          <cell r="C763" t="str">
            <v>YOB</v>
          </cell>
          <cell r="D763" t="str">
            <v>TARMUA</v>
          </cell>
          <cell r="E763" t="str">
            <v>BABBAN GIDA</v>
          </cell>
          <cell r="F763" t="str">
            <v>TMW</v>
          </cell>
        </row>
        <row r="764">
          <cell r="B764" t="str">
            <v>YOBKARASUWA</v>
          </cell>
          <cell r="C764" t="str">
            <v>YOB</v>
          </cell>
          <cell r="D764" t="str">
            <v>KARASUWA</v>
          </cell>
          <cell r="E764" t="str">
            <v>JAJIMAJI</v>
          </cell>
          <cell r="F764" t="str">
            <v>KRS</v>
          </cell>
        </row>
        <row r="765">
          <cell r="B765" t="str">
            <v>YOBGULANI</v>
          </cell>
          <cell r="C765" t="str">
            <v>YOB</v>
          </cell>
          <cell r="D765" t="str">
            <v>GULANI</v>
          </cell>
          <cell r="E765" t="str">
            <v>BARA</v>
          </cell>
          <cell r="F765" t="str">
            <v>GLN</v>
          </cell>
        </row>
        <row r="766">
          <cell r="B766" t="str">
            <v>ZAMANKA</v>
          </cell>
          <cell r="C766" t="str">
            <v>ZAM</v>
          </cell>
          <cell r="D766" t="str">
            <v>ANKA</v>
          </cell>
          <cell r="E766" t="str">
            <v>ANKA</v>
          </cell>
          <cell r="F766" t="str">
            <v>ANK</v>
          </cell>
        </row>
        <row r="767">
          <cell r="B767" t="str">
            <v>ZAMBAKURA</v>
          </cell>
          <cell r="C767" t="str">
            <v>ZAM</v>
          </cell>
          <cell r="D767" t="str">
            <v>BAKURA</v>
          </cell>
          <cell r="E767" t="str">
            <v>BAKURA</v>
          </cell>
          <cell r="F767" t="str">
            <v>BKA</v>
          </cell>
        </row>
        <row r="768">
          <cell r="B768" t="str">
            <v>ZAMBIRNIN-MAGAJI</v>
          </cell>
          <cell r="C768" t="str">
            <v>ZAM</v>
          </cell>
          <cell r="D768" t="str">
            <v>BIRNIN-MAGAJI</v>
          </cell>
          <cell r="E768" t="str">
            <v>KIYAWA</v>
          </cell>
          <cell r="F768" t="str">
            <v>BMJ</v>
          </cell>
        </row>
        <row r="769">
          <cell r="B769" t="str">
            <v>ZAMBUKKUYUM</v>
          </cell>
          <cell r="C769" t="str">
            <v>ZAM</v>
          </cell>
          <cell r="D769" t="str">
            <v>BUKKUYUM</v>
          </cell>
          <cell r="E769" t="str">
            <v>BUKKUYUM</v>
          </cell>
          <cell r="F769" t="str">
            <v>BKM</v>
          </cell>
        </row>
        <row r="770">
          <cell r="B770" t="str">
            <v>ZAMBUNGUDU</v>
          </cell>
          <cell r="C770" t="str">
            <v>ZAM</v>
          </cell>
          <cell r="D770" t="str">
            <v>BUNGUDU</v>
          </cell>
          <cell r="E770" t="str">
            <v>BUGUDU</v>
          </cell>
          <cell r="F770" t="str">
            <v>BUG</v>
          </cell>
        </row>
        <row r="771">
          <cell r="B771" t="str">
            <v>ZAMGUMMI</v>
          </cell>
          <cell r="C771" t="str">
            <v>ZAM</v>
          </cell>
          <cell r="D771" t="str">
            <v>GUMMI</v>
          </cell>
          <cell r="E771" t="str">
            <v>GUMMI</v>
          </cell>
          <cell r="F771" t="str">
            <v>GMM</v>
          </cell>
        </row>
        <row r="772">
          <cell r="B772" t="str">
            <v>ZAMGUSAU</v>
          </cell>
          <cell r="C772" t="str">
            <v>ZAM</v>
          </cell>
          <cell r="D772" t="str">
            <v>GUSAU</v>
          </cell>
          <cell r="E772" t="str">
            <v>GUSAU</v>
          </cell>
          <cell r="F772" t="str">
            <v>GUS</v>
          </cell>
        </row>
        <row r="773">
          <cell r="B773" t="str">
            <v>ZAMKAURA-NAMODA</v>
          </cell>
          <cell r="C773" t="str">
            <v>ZAM</v>
          </cell>
          <cell r="D773" t="str">
            <v>KAURA-NAMODA</v>
          </cell>
          <cell r="E773" t="str">
            <v>KAURA-NAMODA</v>
          </cell>
          <cell r="F773" t="str">
            <v>KRN</v>
          </cell>
        </row>
        <row r="774">
          <cell r="B774" t="str">
            <v>ZAMMARADUM</v>
          </cell>
          <cell r="C774" t="str">
            <v>ZAM</v>
          </cell>
          <cell r="D774" t="str">
            <v>MARADUM</v>
          </cell>
          <cell r="E774" t="str">
            <v>MARADUM</v>
          </cell>
          <cell r="F774" t="str">
            <v>MRD</v>
          </cell>
        </row>
        <row r="775">
          <cell r="B775" t="str">
            <v>ZAMMARU</v>
          </cell>
          <cell r="C775" t="str">
            <v>ZAM</v>
          </cell>
          <cell r="D775" t="str">
            <v>MARU</v>
          </cell>
          <cell r="E775" t="str">
            <v>MARU</v>
          </cell>
          <cell r="F775" t="str">
            <v>MRR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UPDATED"/>
      <sheetName val="LGADATA"/>
    </sheetNames>
    <sheetDataSet>
      <sheetData sheetId="0" refreshError="1"/>
      <sheetData sheetId="1" refreshError="1"/>
      <sheetData sheetId="2" refreshError="1">
        <row r="3">
          <cell r="B3" t="str">
            <v>ABIABA NORTH</v>
          </cell>
          <cell r="C3" t="str">
            <v>ABI</v>
          </cell>
          <cell r="D3" t="str">
            <v>ABA NORTH</v>
          </cell>
          <cell r="E3" t="str">
            <v>EZIAMA</v>
          </cell>
          <cell r="F3" t="str">
            <v>EZA</v>
          </cell>
        </row>
        <row r="4">
          <cell r="B4" t="str">
            <v>ABIABA SOUTH</v>
          </cell>
          <cell r="C4" t="str">
            <v>ABI</v>
          </cell>
          <cell r="D4" t="str">
            <v>ABA SOUTH</v>
          </cell>
          <cell r="E4" t="str">
            <v>ABA</v>
          </cell>
          <cell r="F4" t="str">
            <v>ABA</v>
          </cell>
        </row>
        <row r="5">
          <cell r="B5" t="str">
            <v>ABIAROCHUKWU</v>
          </cell>
          <cell r="C5" t="str">
            <v>ABI</v>
          </cell>
          <cell r="D5" t="str">
            <v>AROCHUKWU</v>
          </cell>
          <cell r="E5" t="str">
            <v>AROCHUKWU</v>
          </cell>
          <cell r="F5" t="str">
            <v>ACH</v>
          </cell>
        </row>
        <row r="6">
          <cell r="B6" t="str">
            <v>ABIBENDE</v>
          </cell>
          <cell r="C6" t="str">
            <v>ABI</v>
          </cell>
          <cell r="D6" t="str">
            <v>BENDE</v>
          </cell>
          <cell r="E6" t="str">
            <v>BENDE</v>
          </cell>
          <cell r="F6" t="str">
            <v>BND</v>
          </cell>
        </row>
        <row r="7">
          <cell r="B7" t="str">
            <v>ABIIKWUANO</v>
          </cell>
          <cell r="C7" t="str">
            <v>ABI</v>
          </cell>
          <cell r="D7" t="str">
            <v>IKWUANO</v>
          </cell>
          <cell r="E7" t="str">
            <v>ISIALA OBORO</v>
          </cell>
          <cell r="F7" t="str">
            <v>KWU</v>
          </cell>
        </row>
        <row r="8">
          <cell r="B8" t="str">
            <v>ABIISIALA-NGWA NORTH</v>
          </cell>
          <cell r="C8" t="str">
            <v>ABI</v>
          </cell>
          <cell r="D8" t="str">
            <v>ISIALA-NGWA NORTH</v>
          </cell>
          <cell r="E8" t="str">
            <v>OKPUALA-NGWU</v>
          </cell>
          <cell r="F8" t="str">
            <v>KPU</v>
          </cell>
        </row>
        <row r="9">
          <cell r="B9" t="str">
            <v>ABIISIALA-NGWA SOUTH</v>
          </cell>
          <cell r="C9" t="str">
            <v>ABI</v>
          </cell>
          <cell r="D9" t="str">
            <v>ISIALA-NGWA SOUTH</v>
          </cell>
          <cell r="E9" t="str">
            <v>OMOBA</v>
          </cell>
          <cell r="F9" t="str">
            <v>MBA</v>
          </cell>
        </row>
        <row r="10">
          <cell r="B10" t="str">
            <v>ABIISUIKWUATO</v>
          </cell>
          <cell r="C10" t="str">
            <v>ABI</v>
          </cell>
          <cell r="D10" t="str">
            <v>ISUIKWUATO</v>
          </cell>
          <cell r="E10" t="str">
            <v>MBAINO</v>
          </cell>
          <cell r="F10" t="str">
            <v>MBL</v>
          </cell>
        </row>
        <row r="11">
          <cell r="B11" t="str">
            <v>ABIOBIOMA NGWA</v>
          </cell>
          <cell r="C11" t="str">
            <v>ABI</v>
          </cell>
          <cell r="D11" t="str">
            <v>OBIOMA NGWA</v>
          </cell>
          <cell r="E11" t="str">
            <v>MGBOKO</v>
          </cell>
          <cell r="F11" t="str">
            <v>MGK</v>
          </cell>
        </row>
        <row r="12">
          <cell r="B12" t="str">
            <v>ABIOHAFIA</v>
          </cell>
          <cell r="C12" t="str">
            <v>ABI</v>
          </cell>
          <cell r="D12" t="str">
            <v>OHAFIA</v>
          </cell>
          <cell r="E12" t="str">
            <v>ISIAMA</v>
          </cell>
          <cell r="F12" t="str">
            <v>NGK</v>
          </cell>
        </row>
        <row r="13">
          <cell r="B13" t="str">
            <v>ABIOSISIOMA NGWA</v>
          </cell>
          <cell r="C13" t="str">
            <v>ABI</v>
          </cell>
          <cell r="D13" t="str">
            <v>OSISIOMA NGWA</v>
          </cell>
          <cell r="E13" t="str">
            <v>OSISIOMA</v>
          </cell>
          <cell r="F13" t="str">
            <v>SSM</v>
          </cell>
        </row>
        <row r="14">
          <cell r="B14" t="str">
            <v>ABIUGWUNAGBO</v>
          </cell>
          <cell r="C14" t="str">
            <v>ABI</v>
          </cell>
          <cell r="D14" t="str">
            <v>UGWUNAGBO</v>
          </cell>
          <cell r="E14" t="str">
            <v>UGWUNAGBO</v>
          </cell>
          <cell r="F14" t="str">
            <v>KKE</v>
          </cell>
        </row>
        <row r="15">
          <cell r="B15" t="str">
            <v>ABIUKWA EAST</v>
          </cell>
          <cell r="C15" t="str">
            <v>ABI</v>
          </cell>
          <cell r="D15" t="str">
            <v>UKWA EAST</v>
          </cell>
          <cell r="E15" t="str">
            <v>AKWETE</v>
          </cell>
          <cell r="F15" t="str">
            <v>HAF</v>
          </cell>
        </row>
        <row r="16">
          <cell r="B16" t="str">
            <v>ABIUKWA WEST</v>
          </cell>
          <cell r="C16" t="str">
            <v>ABI</v>
          </cell>
          <cell r="D16" t="str">
            <v>UKWA WEST</v>
          </cell>
          <cell r="E16" t="str">
            <v>OKE IKPE</v>
          </cell>
          <cell r="F16" t="str">
            <v>KEK</v>
          </cell>
        </row>
        <row r="17">
          <cell r="B17" t="str">
            <v>ABIUMUAHIA NORTH</v>
          </cell>
          <cell r="C17" t="str">
            <v>ABI</v>
          </cell>
          <cell r="D17" t="str">
            <v>UMUAHIA NORTH</v>
          </cell>
          <cell r="E17" t="str">
            <v>UMUAHIA</v>
          </cell>
          <cell r="F17" t="str">
            <v>UMA</v>
          </cell>
        </row>
        <row r="18">
          <cell r="B18" t="str">
            <v>ABIUMUAHIA SOUTH</v>
          </cell>
          <cell r="C18" t="str">
            <v>ABI</v>
          </cell>
          <cell r="D18" t="str">
            <v>UMUAHIA SOUTH</v>
          </cell>
          <cell r="E18" t="str">
            <v>APUMIRI</v>
          </cell>
          <cell r="F18" t="str">
            <v>APR</v>
          </cell>
        </row>
        <row r="19">
          <cell r="B19" t="str">
            <v>ABIUMU-NNEOCHI</v>
          </cell>
          <cell r="C19" t="str">
            <v>ABI</v>
          </cell>
          <cell r="D19" t="str">
            <v>UMU-NNEOCHI</v>
          </cell>
          <cell r="E19" t="str">
            <v>NKWOAGU</v>
          </cell>
          <cell r="F19" t="str">
            <v>UNC</v>
          </cell>
        </row>
        <row r="20">
          <cell r="B20" t="str">
            <v>ADADEMSA</v>
          </cell>
          <cell r="C20" t="str">
            <v>ADA</v>
          </cell>
          <cell r="D20" t="str">
            <v>DEMSA</v>
          </cell>
          <cell r="E20" t="str">
            <v>DEMSA</v>
          </cell>
          <cell r="F20" t="str">
            <v>DSA</v>
          </cell>
        </row>
        <row r="21">
          <cell r="B21" t="str">
            <v>ADAFUFORE</v>
          </cell>
          <cell r="C21" t="str">
            <v>ADA</v>
          </cell>
          <cell r="D21" t="str">
            <v>FUFORE</v>
          </cell>
          <cell r="E21" t="str">
            <v>FUFORE</v>
          </cell>
          <cell r="F21" t="str">
            <v>FUR</v>
          </cell>
        </row>
        <row r="22">
          <cell r="B22" t="str">
            <v>ADAGANYE</v>
          </cell>
          <cell r="C22" t="str">
            <v>ADA</v>
          </cell>
          <cell r="D22" t="str">
            <v>GANYE</v>
          </cell>
          <cell r="E22" t="str">
            <v>GANYE</v>
          </cell>
          <cell r="F22" t="str">
            <v>GAN</v>
          </cell>
        </row>
        <row r="23">
          <cell r="B23" t="str">
            <v>ADAGIREI</v>
          </cell>
          <cell r="C23" t="str">
            <v>ADA</v>
          </cell>
          <cell r="D23" t="str">
            <v>GIREI</v>
          </cell>
          <cell r="E23" t="str">
            <v>GIREI</v>
          </cell>
          <cell r="F23" t="str">
            <v>GRE</v>
          </cell>
        </row>
        <row r="24">
          <cell r="B24" t="str">
            <v>ADAGOMBI</v>
          </cell>
          <cell r="C24" t="str">
            <v>ADA</v>
          </cell>
          <cell r="D24" t="str">
            <v>GOMBI</v>
          </cell>
          <cell r="E24" t="str">
            <v>GOMBI</v>
          </cell>
          <cell r="F24" t="str">
            <v>GMB</v>
          </cell>
        </row>
        <row r="25">
          <cell r="B25" t="str">
            <v>ADAGUYUK</v>
          </cell>
          <cell r="C25" t="str">
            <v>ADA</v>
          </cell>
          <cell r="D25" t="str">
            <v>GUYUK</v>
          </cell>
          <cell r="E25" t="str">
            <v>GUYUK</v>
          </cell>
          <cell r="F25" t="str">
            <v>GUY</v>
          </cell>
        </row>
        <row r="26">
          <cell r="B26" t="str">
            <v>ADAHONG</v>
          </cell>
          <cell r="C26" t="str">
            <v>ADA</v>
          </cell>
          <cell r="D26" t="str">
            <v>HONG</v>
          </cell>
          <cell r="E26" t="str">
            <v>HONG</v>
          </cell>
          <cell r="F26" t="str">
            <v>HNG</v>
          </cell>
        </row>
        <row r="27">
          <cell r="B27" t="str">
            <v>ADAJADA</v>
          </cell>
          <cell r="C27" t="str">
            <v>ADA</v>
          </cell>
          <cell r="D27" t="str">
            <v>JADA</v>
          </cell>
          <cell r="E27" t="str">
            <v>JADA</v>
          </cell>
          <cell r="F27" t="str">
            <v>JAD</v>
          </cell>
        </row>
        <row r="28">
          <cell r="B28" t="str">
            <v>ADALAMURDE</v>
          </cell>
          <cell r="C28" t="str">
            <v>ADA</v>
          </cell>
          <cell r="D28" t="str">
            <v>LAMURDE</v>
          </cell>
          <cell r="E28" t="str">
            <v>LARMURDE</v>
          </cell>
          <cell r="F28" t="str">
            <v>LMR</v>
          </cell>
        </row>
        <row r="29">
          <cell r="B29" t="str">
            <v>ADAMADAGALI</v>
          </cell>
          <cell r="C29" t="str">
            <v>ADA</v>
          </cell>
          <cell r="D29" t="str">
            <v>MADAGALI</v>
          </cell>
          <cell r="E29" t="str">
            <v>GULAK</v>
          </cell>
          <cell r="F29" t="str">
            <v>MDG</v>
          </cell>
        </row>
        <row r="30">
          <cell r="B30" t="str">
            <v>ADAMAIHA</v>
          </cell>
          <cell r="C30" t="str">
            <v>ADA</v>
          </cell>
          <cell r="D30" t="str">
            <v>MAIHA</v>
          </cell>
          <cell r="E30" t="str">
            <v>MAIHA</v>
          </cell>
          <cell r="F30" t="str">
            <v>MAH</v>
          </cell>
        </row>
        <row r="31">
          <cell r="B31" t="str">
            <v>ADAMAYO-BELWA</v>
          </cell>
          <cell r="C31" t="str">
            <v>ADA</v>
          </cell>
          <cell r="D31" t="str">
            <v>MAYO-BELWA</v>
          </cell>
          <cell r="E31" t="str">
            <v>MAYO-BELWA</v>
          </cell>
          <cell r="F31" t="str">
            <v>MWA</v>
          </cell>
        </row>
        <row r="32">
          <cell r="B32" t="str">
            <v>ADAMICHIKA</v>
          </cell>
          <cell r="C32" t="str">
            <v>ADA</v>
          </cell>
          <cell r="D32" t="str">
            <v>MICHIKA</v>
          </cell>
          <cell r="E32" t="str">
            <v>MICHIKA</v>
          </cell>
          <cell r="F32" t="str">
            <v>MCH</v>
          </cell>
        </row>
        <row r="33">
          <cell r="B33" t="str">
            <v>ADAMUBI</v>
          </cell>
          <cell r="C33" t="str">
            <v>ADA</v>
          </cell>
          <cell r="D33" t="str">
            <v>MUBI</v>
          </cell>
          <cell r="E33" t="str">
            <v>MUBI</v>
          </cell>
          <cell r="F33" t="str">
            <v>MUB</v>
          </cell>
        </row>
        <row r="34">
          <cell r="B34" t="str">
            <v>ADAMUBI SOUTH</v>
          </cell>
          <cell r="C34" t="str">
            <v>ADA</v>
          </cell>
          <cell r="D34" t="str">
            <v>MUBI SOUTH</v>
          </cell>
          <cell r="E34" t="str">
            <v>GYELLA</v>
          </cell>
          <cell r="F34" t="str">
            <v>GYL</v>
          </cell>
        </row>
        <row r="35">
          <cell r="B35" t="str">
            <v>ADANUMAN</v>
          </cell>
          <cell r="C35" t="str">
            <v>ADA</v>
          </cell>
          <cell r="D35" t="str">
            <v>NUMAN</v>
          </cell>
          <cell r="E35" t="str">
            <v>NUMAN</v>
          </cell>
          <cell r="F35" t="str">
            <v>NUM</v>
          </cell>
        </row>
        <row r="36">
          <cell r="B36" t="str">
            <v>ADASHELLENG</v>
          </cell>
          <cell r="C36" t="str">
            <v>ADA</v>
          </cell>
          <cell r="D36" t="str">
            <v>SHELLENG</v>
          </cell>
          <cell r="E36" t="str">
            <v>SHELLENG</v>
          </cell>
          <cell r="F36" t="str">
            <v>SHG</v>
          </cell>
        </row>
        <row r="37">
          <cell r="B37" t="str">
            <v>ADASONG</v>
          </cell>
          <cell r="C37" t="str">
            <v>ADA</v>
          </cell>
          <cell r="D37" t="str">
            <v>SONG</v>
          </cell>
          <cell r="E37" t="str">
            <v>SONG</v>
          </cell>
          <cell r="F37" t="str">
            <v>SNG</v>
          </cell>
        </row>
        <row r="38">
          <cell r="B38" t="str">
            <v>ADATOUNGO</v>
          </cell>
          <cell r="C38" t="str">
            <v>ADA</v>
          </cell>
          <cell r="D38" t="str">
            <v>TOUNGO</v>
          </cell>
          <cell r="E38" t="str">
            <v>TOUNGO</v>
          </cell>
          <cell r="F38" t="str">
            <v>TNG</v>
          </cell>
        </row>
        <row r="39">
          <cell r="B39" t="str">
            <v>ADAYOLA NORTH</v>
          </cell>
          <cell r="C39" t="str">
            <v>ADA</v>
          </cell>
          <cell r="D39" t="str">
            <v>YOLA NORTH</v>
          </cell>
          <cell r="E39" t="str">
            <v>JEMILA</v>
          </cell>
          <cell r="F39" t="str">
            <v>JMT</v>
          </cell>
        </row>
        <row r="40">
          <cell r="B40" t="str">
            <v>ADAYOLA SOUTH</v>
          </cell>
          <cell r="C40" t="str">
            <v>ADA</v>
          </cell>
          <cell r="D40" t="str">
            <v>YOLA SOUTH</v>
          </cell>
          <cell r="E40" t="str">
            <v>YOLA</v>
          </cell>
          <cell r="F40" t="str">
            <v>YLA</v>
          </cell>
        </row>
        <row r="41">
          <cell r="B41" t="str">
            <v>AKWABAK</v>
          </cell>
          <cell r="C41" t="str">
            <v>AKW</v>
          </cell>
          <cell r="D41" t="str">
            <v>ABAK</v>
          </cell>
          <cell r="E41" t="str">
            <v>ABAK</v>
          </cell>
          <cell r="F41" t="str">
            <v>ABK</v>
          </cell>
        </row>
        <row r="42">
          <cell r="B42" t="str">
            <v>AKWEASTERN OBOLO</v>
          </cell>
          <cell r="C42" t="str">
            <v>AKW</v>
          </cell>
          <cell r="D42" t="str">
            <v>EASTERN OBOLO</v>
          </cell>
          <cell r="E42" t="str">
            <v>OKORO ETE</v>
          </cell>
          <cell r="F42" t="str">
            <v>KRT</v>
          </cell>
        </row>
        <row r="43">
          <cell r="B43" t="str">
            <v>AKWEKET</v>
          </cell>
          <cell r="C43" t="str">
            <v>AKW</v>
          </cell>
          <cell r="D43" t="str">
            <v>EKET</v>
          </cell>
          <cell r="E43" t="str">
            <v>EKET</v>
          </cell>
          <cell r="F43" t="str">
            <v>KET</v>
          </cell>
        </row>
        <row r="44">
          <cell r="B44" t="str">
            <v>AKWEKPE-ATAI</v>
          </cell>
          <cell r="C44" t="str">
            <v>AKW</v>
          </cell>
          <cell r="D44" t="str">
            <v>EKPE-ATAI</v>
          </cell>
          <cell r="E44" t="str">
            <v>ODOT</v>
          </cell>
          <cell r="F44" t="str">
            <v>AED</v>
          </cell>
        </row>
        <row r="45">
          <cell r="B45" t="str">
            <v>AKWESSIEN-UDIM</v>
          </cell>
          <cell r="C45" t="str">
            <v>AKW</v>
          </cell>
          <cell r="D45" t="str">
            <v>ESSIEN-UDIM</v>
          </cell>
          <cell r="E45" t="str">
            <v>AFAHA IKOT-ABAK</v>
          </cell>
          <cell r="F45" t="str">
            <v>AFH</v>
          </cell>
        </row>
        <row r="46">
          <cell r="B46" t="str">
            <v>AKWETIM EKPO</v>
          </cell>
          <cell r="C46" t="str">
            <v>AKW</v>
          </cell>
          <cell r="D46" t="str">
            <v>ETIM EKPO</v>
          </cell>
          <cell r="E46" t="str">
            <v>UTU ETIM-EKPO</v>
          </cell>
          <cell r="F46" t="str">
            <v>AEE</v>
          </cell>
        </row>
        <row r="47">
          <cell r="B47" t="str">
            <v>AKWETINAN</v>
          </cell>
          <cell r="C47" t="str">
            <v>AKW</v>
          </cell>
          <cell r="D47" t="str">
            <v>ETINAN</v>
          </cell>
          <cell r="E47" t="str">
            <v>ETINAN</v>
          </cell>
          <cell r="F47" t="str">
            <v>ETN</v>
          </cell>
        </row>
        <row r="48">
          <cell r="B48" t="str">
            <v>AKWIBENO</v>
          </cell>
          <cell r="C48" t="str">
            <v>AKW</v>
          </cell>
          <cell r="D48" t="str">
            <v>IBENO</v>
          </cell>
          <cell r="E48" t="str">
            <v>UPENEKANG</v>
          </cell>
          <cell r="F48" t="str">
            <v>PNG</v>
          </cell>
        </row>
        <row r="49">
          <cell r="B49" t="str">
            <v>AKWIBESIKPO ASUTAN</v>
          </cell>
          <cell r="C49" t="str">
            <v>AKW</v>
          </cell>
          <cell r="D49" t="str">
            <v>IBESIKPO ASUTAN</v>
          </cell>
          <cell r="E49" t="str">
            <v>NUNGUDOE</v>
          </cell>
          <cell r="F49" t="str">
            <v>NGD</v>
          </cell>
        </row>
        <row r="50">
          <cell r="B50" t="str">
            <v>AKWIBIONO IBOM</v>
          </cell>
          <cell r="C50" t="str">
            <v>AKW</v>
          </cell>
          <cell r="D50" t="str">
            <v>IBIONO IBOM</v>
          </cell>
          <cell r="E50" t="str">
            <v>IDORO</v>
          </cell>
          <cell r="F50" t="str">
            <v>BMT</v>
          </cell>
        </row>
        <row r="51">
          <cell r="B51" t="str">
            <v>AKWIKA</v>
          </cell>
          <cell r="C51" t="str">
            <v>AKW</v>
          </cell>
          <cell r="D51" t="str">
            <v>IKA</v>
          </cell>
          <cell r="E51" t="str">
            <v>URUA INYANG</v>
          </cell>
          <cell r="F51" t="str">
            <v>NYA</v>
          </cell>
        </row>
        <row r="52">
          <cell r="B52" t="str">
            <v>AKWIKONO</v>
          </cell>
          <cell r="C52" t="str">
            <v>AKW</v>
          </cell>
          <cell r="D52" t="str">
            <v>IKONO</v>
          </cell>
          <cell r="E52" t="str">
            <v>INIAKU NTOK-OKPO</v>
          </cell>
          <cell r="F52" t="str">
            <v>KKN</v>
          </cell>
        </row>
        <row r="53">
          <cell r="B53" t="str">
            <v>AKWIKOT ABASI</v>
          </cell>
          <cell r="C53" t="str">
            <v>AKW</v>
          </cell>
          <cell r="D53" t="str">
            <v>IKOT ABASI</v>
          </cell>
          <cell r="E53" t="str">
            <v>IKOT ABASI</v>
          </cell>
          <cell r="F53" t="str">
            <v>KTS</v>
          </cell>
        </row>
        <row r="54">
          <cell r="B54" t="str">
            <v>AKWIKOT-EPKENE</v>
          </cell>
          <cell r="C54" t="str">
            <v>AKW</v>
          </cell>
          <cell r="D54" t="str">
            <v>IKOT-EPKENE</v>
          </cell>
          <cell r="E54" t="str">
            <v>IKOT EKPENE</v>
          </cell>
          <cell r="F54" t="str">
            <v>KTE</v>
          </cell>
        </row>
        <row r="55">
          <cell r="B55" t="str">
            <v>AKWINI</v>
          </cell>
          <cell r="C55" t="str">
            <v>AKW</v>
          </cell>
          <cell r="D55" t="str">
            <v>INI</v>
          </cell>
          <cell r="E55" t="str">
            <v>ODORO IKPE</v>
          </cell>
          <cell r="F55" t="str">
            <v>DRK</v>
          </cell>
        </row>
        <row r="56">
          <cell r="B56" t="str">
            <v>AKWITU</v>
          </cell>
          <cell r="C56" t="str">
            <v>AKW</v>
          </cell>
          <cell r="D56" t="str">
            <v>ITU</v>
          </cell>
          <cell r="E56" t="str">
            <v>ITU</v>
          </cell>
          <cell r="F56" t="str">
            <v>TTU</v>
          </cell>
        </row>
        <row r="57">
          <cell r="B57" t="str">
            <v>AKWMBO</v>
          </cell>
          <cell r="C57" t="str">
            <v>AKW</v>
          </cell>
          <cell r="D57" t="str">
            <v>MBO</v>
          </cell>
          <cell r="E57" t="str">
            <v>ENWANG</v>
          </cell>
          <cell r="F57" t="str">
            <v>ENT</v>
          </cell>
        </row>
        <row r="58">
          <cell r="B58" t="str">
            <v>AKWMKPAT-ENIN</v>
          </cell>
          <cell r="C58" t="str">
            <v>AKW</v>
          </cell>
          <cell r="D58" t="str">
            <v>MKPAT-ENIN</v>
          </cell>
          <cell r="E58" t="str">
            <v>MKPAT-ENIN</v>
          </cell>
          <cell r="F58" t="str">
            <v>MKP</v>
          </cell>
        </row>
        <row r="59">
          <cell r="B59" t="str">
            <v>AKWNSIT-IBOM</v>
          </cell>
          <cell r="C59" t="str">
            <v>AKW</v>
          </cell>
          <cell r="D59" t="str">
            <v>NSIT-IBOM</v>
          </cell>
          <cell r="E59" t="str">
            <v>AFAHA-OFFIONG</v>
          </cell>
          <cell r="F59" t="str">
            <v>AFG</v>
          </cell>
        </row>
        <row r="60">
          <cell r="B60" t="str">
            <v>AKWNSIT-UBIUM</v>
          </cell>
          <cell r="C60" t="str">
            <v>AKW</v>
          </cell>
          <cell r="D60" t="str">
            <v>NSIT-UBIUM</v>
          </cell>
          <cell r="E60" t="str">
            <v>IKOT-EDIBON</v>
          </cell>
          <cell r="F60" t="str">
            <v>KTD</v>
          </cell>
        </row>
        <row r="61">
          <cell r="B61" t="str">
            <v>AKWOBOT AKARA</v>
          </cell>
          <cell r="C61" t="str">
            <v>AKW</v>
          </cell>
          <cell r="D61" t="str">
            <v>OBOT AKARA</v>
          </cell>
          <cell r="E61" t="str">
            <v>NTO EDINO</v>
          </cell>
          <cell r="F61" t="str">
            <v>NTE</v>
          </cell>
        </row>
        <row r="62">
          <cell r="B62" t="str">
            <v>AKWOKOBO</v>
          </cell>
          <cell r="C62" t="str">
            <v>AKW</v>
          </cell>
          <cell r="D62" t="str">
            <v>OKOBO</v>
          </cell>
          <cell r="E62" t="str">
            <v>OKOPEDI</v>
          </cell>
          <cell r="F62" t="str">
            <v>KPD</v>
          </cell>
        </row>
        <row r="63">
          <cell r="B63" t="str">
            <v>AKWONNA</v>
          </cell>
          <cell r="C63" t="str">
            <v>AKW</v>
          </cell>
          <cell r="D63" t="str">
            <v>ONNA</v>
          </cell>
          <cell r="E63" t="str">
            <v>ABAT</v>
          </cell>
          <cell r="F63" t="str">
            <v>ABT</v>
          </cell>
        </row>
        <row r="64">
          <cell r="B64" t="str">
            <v>AKWORON</v>
          </cell>
          <cell r="C64" t="str">
            <v>AKW</v>
          </cell>
          <cell r="D64" t="str">
            <v>ORON</v>
          </cell>
          <cell r="E64" t="str">
            <v>ORON</v>
          </cell>
          <cell r="F64" t="str">
            <v>RNN</v>
          </cell>
        </row>
        <row r="65">
          <cell r="B65" t="str">
            <v>AKWORUK-ANAM</v>
          </cell>
          <cell r="C65" t="str">
            <v>AKW</v>
          </cell>
          <cell r="D65" t="str">
            <v>ORUK-ANAM</v>
          </cell>
          <cell r="E65" t="str">
            <v>IKOT-IBRITAM</v>
          </cell>
          <cell r="F65" t="str">
            <v>KTM</v>
          </cell>
        </row>
        <row r="66">
          <cell r="B66" t="str">
            <v>AKWUKANAFUN</v>
          </cell>
          <cell r="C66" t="str">
            <v>AKW</v>
          </cell>
          <cell r="D66" t="str">
            <v>UKANAFUN</v>
          </cell>
          <cell r="E66" t="str">
            <v>IKOT AKPA NKUK</v>
          </cell>
          <cell r="F66" t="str">
            <v>KPK</v>
          </cell>
        </row>
        <row r="67">
          <cell r="B67" t="str">
            <v>AKWUNDUNG UKO</v>
          </cell>
          <cell r="C67" t="str">
            <v>AKW</v>
          </cell>
          <cell r="D67" t="str">
            <v>UNDUNG UKO</v>
          </cell>
          <cell r="E67" t="str">
            <v>EYOFIN</v>
          </cell>
          <cell r="F67" t="str">
            <v>EYF</v>
          </cell>
        </row>
        <row r="68">
          <cell r="B68" t="str">
            <v>AKWUQUO-IBENO</v>
          </cell>
          <cell r="C68" t="str">
            <v>AKW</v>
          </cell>
          <cell r="D68" t="str">
            <v>UQUO-IBENO</v>
          </cell>
          <cell r="E68" t="str">
            <v>UQUO</v>
          </cell>
          <cell r="F68" t="str">
            <v>AUQ</v>
          </cell>
        </row>
        <row r="69">
          <cell r="B69" t="str">
            <v>AKWURUAN</v>
          </cell>
          <cell r="C69" t="str">
            <v>AKW</v>
          </cell>
          <cell r="D69" t="str">
            <v>URUAN</v>
          </cell>
          <cell r="E69" t="str">
            <v>IDU</v>
          </cell>
          <cell r="F69" t="str">
            <v>DUU</v>
          </cell>
        </row>
        <row r="70">
          <cell r="B70" t="str">
            <v>AKWURUE OFFONG/ORUKO</v>
          </cell>
          <cell r="C70" t="str">
            <v>AKW</v>
          </cell>
          <cell r="D70" t="str">
            <v>URUE OFFONG/ORUKO</v>
          </cell>
          <cell r="E70" t="str">
            <v>URUE OFFONG</v>
          </cell>
          <cell r="F70" t="str">
            <v>UFG</v>
          </cell>
        </row>
        <row r="71">
          <cell r="B71" t="str">
            <v>AKWUYO</v>
          </cell>
          <cell r="C71" t="str">
            <v>AKW</v>
          </cell>
          <cell r="D71" t="str">
            <v>UYO</v>
          </cell>
          <cell r="E71" t="str">
            <v>UYO</v>
          </cell>
          <cell r="F71" t="str">
            <v>UYY</v>
          </cell>
        </row>
        <row r="72">
          <cell r="B72" t="str">
            <v>ANAAGHAMELUM</v>
          </cell>
          <cell r="C72" t="str">
            <v>ANA</v>
          </cell>
          <cell r="D72" t="str">
            <v>AGHAMELUM</v>
          </cell>
          <cell r="E72" t="str">
            <v>ANAKU</v>
          </cell>
          <cell r="F72" t="str">
            <v>NKK</v>
          </cell>
        </row>
        <row r="73">
          <cell r="B73" t="str">
            <v>ANAAGUATA</v>
          </cell>
          <cell r="C73" t="str">
            <v>ANA</v>
          </cell>
          <cell r="D73" t="str">
            <v>AGUATA</v>
          </cell>
          <cell r="E73" t="str">
            <v>AGUATA</v>
          </cell>
          <cell r="F73" t="str">
            <v>AGU</v>
          </cell>
        </row>
        <row r="74">
          <cell r="B74" t="str">
            <v>ANAANAMBRA EAST</v>
          </cell>
          <cell r="C74" t="str">
            <v>ANA</v>
          </cell>
          <cell r="D74" t="str">
            <v>ANAMBRA EAST</v>
          </cell>
          <cell r="E74" t="str">
            <v>OGUOCHA</v>
          </cell>
          <cell r="F74" t="str">
            <v>AAH</v>
          </cell>
        </row>
        <row r="75">
          <cell r="B75" t="str">
            <v>ANAANAMBRA WEST</v>
          </cell>
          <cell r="C75" t="str">
            <v>ANA</v>
          </cell>
          <cell r="D75" t="str">
            <v>ANAMBRA WEST</v>
          </cell>
          <cell r="E75" t="str">
            <v>NZAM</v>
          </cell>
          <cell r="F75" t="str">
            <v>NZM</v>
          </cell>
        </row>
        <row r="76">
          <cell r="B76" t="str">
            <v>ANAANAOCHA</v>
          </cell>
          <cell r="C76" t="str">
            <v>ANA</v>
          </cell>
          <cell r="D76" t="str">
            <v>ANAOCHA</v>
          </cell>
          <cell r="E76" t="str">
            <v>NENI</v>
          </cell>
          <cell r="F76" t="str">
            <v>NEN</v>
          </cell>
        </row>
        <row r="77">
          <cell r="B77" t="str">
            <v>ANAAWKA NORTH</v>
          </cell>
          <cell r="C77" t="str">
            <v>ANA</v>
          </cell>
          <cell r="D77" t="str">
            <v>AWKA NORTH</v>
          </cell>
          <cell r="E77" t="str">
            <v>ACHALLA</v>
          </cell>
          <cell r="F77" t="str">
            <v>ACA</v>
          </cell>
        </row>
        <row r="78">
          <cell r="B78" t="str">
            <v>ANAAWKA SOUTH</v>
          </cell>
          <cell r="C78" t="str">
            <v>ANA</v>
          </cell>
          <cell r="D78" t="str">
            <v>AWKA SOUTH</v>
          </cell>
          <cell r="E78" t="str">
            <v>AWKA</v>
          </cell>
          <cell r="F78" t="str">
            <v>AWK</v>
          </cell>
        </row>
        <row r="79">
          <cell r="B79" t="str">
            <v>ANADUNUKOFIA</v>
          </cell>
          <cell r="C79" t="str">
            <v>ANA</v>
          </cell>
          <cell r="D79" t="str">
            <v>DUNUKOFIA</v>
          </cell>
          <cell r="E79" t="str">
            <v>UKPOR</v>
          </cell>
          <cell r="F79" t="str">
            <v>KPP</v>
          </cell>
        </row>
        <row r="80">
          <cell r="B80" t="str">
            <v>ANAEKWUSIGO</v>
          </cell>
          <cell r="C80" t="str">
            <v>ANA</v>
          </cell>
          <cell r="D80" t="str">
            <v>EKWUSIGO</v>
          </cell>
          <cell r="E80" t="str">
            <v>OZUBULU</v>
          </cell>
          <cell r="F80" t="str">
            <v>ZBL</v>
          </cell>
        </row>
        <row r="81">
          <cell r="B81" t="str">
            <v>ANAIDEMILI NORTH</v>
          </cell>
          <cell r="C81" t="str">
            <v>ANA</v>
          </cell>
          <cell r="D81" t="str">
            <v>IDEMILI NORTH</v>
          </cell>
          <cell r="E81" t="str">
            <v>OGIDI</v>
          </cell>
          <cell r="F81" t="str">
            <v>GDD</v>
          </cell>
        </row>
        <row r="82">
          <cell r="B82" t="str">
            <v>ANAIDEMILLI SOUTH</v>
          </cell>
          <cell r="C82" t="str">
            <v>ANA</v>
          </cell>
          <cell r="D82" t="str">
            <v>IDEMILLI SOUTH</v>
          </cell>
          <cell r="E82" t="str">
            <v>OBA</v>
          </cell>
          <cell r="F82" t="str">
            <v>JJK</v>
          </cell>
        </row>
        <row r="83">
          <cell r="B83" t="str">
            <v xml:space="preserve">ANAIHIALA </v>
          </cell>
          <cell r="C83" t="str">
            <v>ANA</v>
          </cell>
          <cell r="D83" t="str">
            <v xml:space="preserve">IHIALA </v>
          </cell>
          <cell r="E83" t="str">
            <v>IHIALA</v>
          </cell>
          <cell r="F83" t="str">
            <v>HAL</v>
          </cell>
        </row>
        <row r="84">
          <cell r="B84" t="str">
            <v>ANANJIKOKA</v>
          </cell>
          <cell r="C84" t="str">
            <v>ANA</v>
          </cell>
          <cell r="D84" t="str">
            <v>NJIKOKA</v>
          </cell>
          <cell r="E84" t="str">
            <v>ABAGANA</v>
          </cell>
          <cell r="F84" t="str">
            <v>ABN</v>
          </cell>
        </row>
        <row r="85">
          <cell r="B85" t="str">
            <v>ANANNEWI NORTH</v>
          </cell>
          <cell r="C85" t="str">
            <v>ANA</v>
          </cell>
          <cell r="D85" t="str">
            <v>NNEWI NORTH</v>
          </cell>
          <cell r="E85" t="str">
            <v>NNEWI</v>
          </cell>
          <cell r="F85" t="str">
            <v>NNE</v>
          </cell>
        </row>
        <row r="86">
          <cell r="B86" t="str">
            <v>ANANNEWI SOUTH</v>
          </cell>
          <cell r="C86" t="str">
            <v>ANA</v>
          </cell>
          <cell r="D86" t="str">
            <v>NNEWI SOUTH</v>
          </cell>
          <cell r="E86" t="str">
            <v>UKPOR</v>
          </cell>
          <cell r="F86" t="str">
            <v>UKP</v>
          </cell>
        </row>
        <row r="87">
          <cell r="B87" t="str">
            <v>ANAOGBARU</v>
          </cell>
          <cell r="C87" t="str">
            <v>ANA</v>
          </cell>
          <cell r="D87" t="str">
            <v>OGBARU</v>
          </cell>
          <cell r="E87" t="str">
            <v>ATANI</v>
          </cell>
          <cell r="F87" t="str">
            <v>ATN</v>
          </cell>
        </row>
        <row r="88">
          <cell r="B88" t="str">
            <v>ANAONITSHA NORTH</v>
          </cell>
          <cell r="C88" t="str">
            <v>ANA</v>
          </cell>
          <cell r="D88" t="str">
            <v>ONITSHA NORTH</v>
          </cell>
          <cell r="E88" t="str">
            <v>ONITSHA</v>
          </cell>
          <cell r="F88" t="str">
            <v>NSH</v>
          </cell>
        </row>
        <row r="89">
          <cell r="B89" t="str">
            <v>ANAONITSHA SOUTH</v>
          </cell>
          <cell r="C89" t="str">
            <v>ANA</v>
          </cell>
          <cell r="D89" t="str">
            <v>ONITSHA SOUTH</v>
          </cell>
          <cell r="E89" t="str">
            <v>FEGGE</v>
          </cell>
          <cell r="F89" t="str">
            <v>FGG</v>
          </cell>
        </row>
        <row r="90">
          <cell r="B90" t="str">
            <v>ANAORUMBA NORTH</v>
          </cell>
          <cell r="C90" t="str">
            <v>ANA</v>
          </cell>
          <cell r="D90" t="str">
            <v>ORUMBA NORTH</v>
          </cell>
          <cell r="E90" t="str">
            <v>AJALI</v>
          </cell>
          <cell r="F90" t="str">
            <v>AJL</v>
          </cell>
        </row>
        <row r="91">
          <cell r="B91" t="str">
            <v>ANAORUMBA SOUTH</v>
          </cell>
          <cell r="C91" t="str">
            <v>ANA</v>
          </cell>
          <cell r="D91" t="str">
            <v>ORUMBA SOUTH</v>
          </cell>
          <cell r="E91" t="str">
            <v>UMUNZE</v>
          </cell>
          <cell r="F91" t="str">
            <v>UMZ</v>
          </cell>
        </row>
        <row r="92">
          <cell r="B92" t="str">
            <v>ANAOYI</v>
          </cell>
          <cell r="C92" t="str">
            <v>ANA</v>
          </cell>
          <cell r="D92" t="str">
            <v>OYI</v>
          </cell>
          <cell r="E92" t="str">
            <v>NTEJE</v>
          </cell>
          <cell r="F92" t="str">
            <v>THE</v>
          </cell>
        </row>
        <row r="93">
          <cell r="B93" t="str">
            <v>BAUALKALERI</v>
          </cell>
          <cell r="C93" t="str">
            <v>BAU</v>
          </cell>
          <cell r="D93" t="str">
            <v>ALKALERI</v>
          </cell>
          <cell r="E93" t="str">
            <v>ALKALERI</v>
          </cell>
          <cell r="F93" t="str">
            <v>ALK</v>
          </cell>
        </row>
        <row r="94">
          <cell r="B94" t="str">
            <v>BAUBAUCHI</v>
          </cell>
          <cell r="C94" t="str">
            <v>BAU</v>
          </cell>
          <cell r="D94" t="str">
            <v>BAUCHI</v>
          </cell>
          <cell r="E94" t="str">
            <v>BAUCHI</v>
          </cell>
          <cell r="F94" t="str">
            <v>BAU</v>
          </cell>
        </row>
        <row r="95">
          <cell r="B95" t="str">
            <v>BAUBOGORO</v>
          </cell>
          <cell r="C95" t="str">
            <v>BAU</v>
          </cell>
          <cell r="D95" t="str">
            <v>BOGORO</v>
          </cell>
          <cell r="E95" t="str">
            <v>BOGORO</v>
          </cell>
          <cell r="F95" t="str">
            <v>BGR</v>
          </cell>
        </row>
        <row r="96">
          <cell r="B96" t="str">
            <v>BAUDAMBAM</v>
          </cell>
          <cell r="C96" t="str">
            <v>BAU</v>
          </cell>
          <cell r="D96" t="str">
            <v>DAMBAM</v>
          </cell>
          <cell r="E96" t="str">
            <v>DAMBAM</v>
          </cell>
          <cell r="F96" t="str">
            <v>DBM</v>
          </cell>
        </row>
        <row r="97">
          <cell r="B97" t="str">
            <v>BAUDARAZO</v>
          </cell>
          <cell r="C97" t="str">
            <v>BAU</v>
          </cell>
          <cell r="D97" t="str">
            <v>DARAZO</v>
          </cell>
          <cell r="E97" t="str">
            <v>DARAZO</v>
          </cell>
          <cell r="F97" t="str">
            <v>DRZ</v>
          </cell>
        </row>
        <row r="98">
          <cell r="B98" t="str">
            <v>BAUDASS</v>
          </cell>
          <cell r="C98" t="str">
            <v>BAU</v>
          </cell>
          <cell r="D98" t="str">
            <v>DASS</v>
          </cell>
          <cell r="E98" t="str">
            <v>DASS</v>
          </cell>
          <cell r="F98" t="str">
            <v>DAS</v>
          </cell>
        </row>
        <row r="99">
          <cell r="B99" t="str">
            <v>BAUGAMAWA</v>
          </cell>
          <cell r="C99" t="str">
            <v>BAU</v>
          </cell>
          <cell r="D99" t="str">
            <v>GAMAWA</v>
          </cell>
          <cell r="E99" t="str">
            <v>GAMAWA</v>
          </cell>
          <cell r="F99" t="str">
            <v>GAM</v>
          </cell>
        </row>
        <row r="100">
          <cell r="B100" t="str">
            <v>BAUGANJUWA</v>
          </cell>
          <cell r="C100" t="str">
            <v>BAU</v>
          </cell>
          <cell r="D100" t="str">
            <v>GANJUWA</v>
          </cell>
          <cell r="E100" t="str">
            <v>GANJUWA</v>
          </cell>
          <cell r="F100" t="str">
            <v>GJW</v>
          </cell>
        </row>
        <row r="101">
          <cell r="B101" t="str">
            <v>BAUGIADE</v>
          </cell>
          <cell r="C101" t="str">
            <v>BAU</v>
          </cell>
          <cell r="D101" t="str">
            <v>GIADE</v>
          </cell>
          <cell r="E101" t="str">
            <v>GIADE</v>
          </cell>
          <cell r="F101" t="str">
            <v>GYD</v>
          </cell>
        </row>
        <row r="102">
          <cell r="B102" t="str">
            <v>BAUITAS/GADAU</v>
          </cell>
          <cell r="C102" t="str">
            <v>BAU</v>
          </cell>
          <cell r="D102" t="str">
            <v>ITAS/GADAU</v>
          </cell>
          <cell r="E102" t="str">
            <v>ITAS</v>
          </cell>
          <cell r="F102" t="str">
            <v>TSG</v>
          </cell>
        </row>
        <row r="103">
          <cell r="B103" t="str">
            <v>BAUJAMA'ARE</v>
          </cell>
          <cell r="C103" t="str">
            <v>BAU</v>
          </cell>
          <cell r="D103" t="str">
            <v>JAMA'ARE</v>
          </cell>
          <cell r="E103" t="str">
            <v>JAMA'ARE</v>
          </cell>
          <cell r="F103" t="str">
            <v>JMA</v>
          </cell>
        </row>
        <row r="104">
          <cell r="B104" t="str">
            <v>BAUKATAGUM</v>
          </cell>
          <cell r="C104" t="str">
            <v>BAU</v>
          </cell>
          <cell r="D104" t="str">
            <v>KATAGUM</v>
          </cell>
          <cell r="E104" t="str">
            <v>AZARE</v>
          </cell>
          <cell r="F104" t="str">
            <v>KTG</v>
          </cell>
        </row>
        <row r="105">
          <cell r="B105" t="str">
            <v>BAUKIRFI</v>
          </cell>
          <cell r="C105" t="str">
            <v>BAU</v>
          </cell>
          <cell r="D105" t="str">
            <v>KIRFI</v>
          </cell>
          <cell r="E105" t="str">
            <v>KIRFI</v>
          </cell>
          <cell r="F105" t="str">
            <v>KRF</v>
          </cell>
        </row>
        <row r="106">
          <cell r="B106" t="str">
            <v>BAUMISAU</v>
          </cell>
          <cell r="C106" t="str">
            <v>BAU</v>
          </cell>
          <cell r="D106" t="str">
            <v>MISAU</v>
          </cell>
          <cell r="E106" t="str">
            <v>MISAU</v>
          </cell>
          <cell r="F106" t="str">
            <v>MSA</v>
          </cell>
        </row>
        <row r="107">
          <cell r="B107" t="str">
            <v>BAUNINGA</v>
          </cell>
          <cell r="C107" t="str">
            <v>BAU</v>
          </cell>
          <cell r="D107" t="str">
            <v>NINGA</v>
          </cell>
          <cell r="E107" t="str">
            <v>NINGI</v>
          </cell>
          <cell r="F107" t="str">
            <v>NNG</v>
          </cell>
        </row>
        <row r="108">
          <cell r="B108" t="str">
            <v>BAUSHIRA</v>
          </cell>
          <cell r="C108" t="str">
            <v>BAU</v>
          </cell>
          <cell r="D108" t="str">
            <v>SHIRA</v>
          </cell>
          <cell r="E108" t="str">
            <v>SHIRA</v>
          </cell>
          <cell r="F108" t="str">
            <v>SHR</v>
          </cell>
        </row>
        <row r="109">
          <cell r="B109" t="str">
            <v>BAUTAFAWA-BALEWA</v>
          </cell>
          <cell r="C109" t="str">
            <v>BAU</v>
          </cell>
          <cell r="D109" t="str">
            <v>TAFAWA-BALEWA</v>
          </cell>
          <cell r="E109" t="str">
            <v>TAFABALEWA</v>
          </cell>
          <cell r="F109" t="str">
            <v>TFB</v>
          </cell>
        </row>
        <row r="110">
          <cell r="B110" t="str">
            <v>BAUTORO</v>
          </cell>
          <cell r="C110" t="str">
            <v>BAU</v>
          </cell>
          <cell r="D110" t="str">
            <v>TORO</v>
          </cell>
          <cell r="E110" t="str">
            <v>TORO</v>
          </cell>
          <cell r="F110" t="str">
            <v>TRR</v>
          </cell>
        </row>
        <row r="111">
          <cell r="B111" t="str">
            <v>BAUWARJI</v>
          </cell>
          <cell r="C111" t="str">
            <v>BAU</v>
          </cell>
          <cell r="D111" t="str">
            <v>WARJI</v>
          </cell>
          <cell r="E111" t="str">
            <v>WARJI</v>
          </cell>
          <cell r="F111" t="str">
            <v>WRJ</v>
          </cell>
        </row>
        <row r="112">
          <cell r="B112" t="str">
            <v>BAUZAKI</v>
          </cell>
          <cell r="C112" t="str">
            <v>BAU</v>
          </cell>
          <cell r="D112" t="str">
            <v>ZAKI</v>
          </cell>
          <cell r="E112" t="str">
            <v>KATAGUM</v>
          </cell>
          <cell r="F112" t="str">
            <v>ZAK</v>
          </cell>
        </row>
        <row r="113">
          <cell r="B113" t="str">
            <v>BAYBRASS</v>
          </cell>
          <cell r="C113" t="str">
            <v>BAY</v>
          </cell>
          <cell r="D113" t="str">
            <v>BRASS</v>
          </cell>
          <cell r="E113" t="str">
            <v>BRASS</v>
          </cell>
          <cell r="F113" t="str">
            <v>BRS</v>
          </cell>
        </row>
        <row r="114">
          <cell r="B114" t="str">
            <v>BAYEKEREMOR</v>
          </cell>
          <cell r="C114" t="str">
            <v>BAY</v>
          </cell>
          <cell r="D114" t="str">
            <v>EKEREMOR</v>
          </cell>
          <cell r="E114" t="str">
            <v>EKEREMOR</v>
          </cell>
          <cell r="F114" t="str">
            <v>KMR</v>
          </cell>
        </row>
        <row r="115">
          <cell r="B115" t="str">
            <v>BAYKOLOKUMA/OPPKUMA</v>
          </cell>
          <cell r="C115" t="str">
            <v>BAY</v>
          </cell>
          <cell r="D115" t="str">
            <v>KOLOKUMA/OPPKUMA</v>
          </cell>
          <cell r="E115" t="str">
            <v>KIAMA</v>
          </cell>
          <cell r="F115" t="str">
            <v>KMK</v>
          </cell>
        </row>
        <row r="116">
          <cell r="B116" t="str">
            <v>BAYNEMBE</v>
          </cell>
          <cell r="C116" t="str">
            <v>BAY</v>
          </cell>
          <cell r="D116" t="str">
            <v>NEMBE</v>
          </cell>
          <cell r="E116" t="str">
            <v>NEMBE</v>
          </cell>
          <cell r="F116" t="str">
            <v>NEM</v>
          </cell>
        </row>
        <row r="117">
          <cell r="B117" t="str">
            <v>BAYNORTHERN IJAW</v>
          </cell>
          <cell r="C117" t="str">
            <v>BAY</v>
          </cell>
          <cell r="D117" t="str">
            <v>NORTHERN IJAW</v>
          </cell>
          <cell r="E117" t="str">
            <v>YENAGOA</v>
          </cell>
          <cell r="F117" t="str">
            <v>YEN</v>
          </cell>
        </row>
        <row r="118">
          <cell r="B118" t="str">
            <v>BAYOGBIA</v>
          </cell>
          <cell r="C118" t="str">
            <v>BAY</v>
          </cell>
          <cell r="D118" t="str">
            <v>OGBIA</v>
          </cell>
          <cell r="E118" t="str">
            <v>OGBIA</v>
          </cell>
          <cell r="F118" t="str">
            <v>GBB</v>
          </cell>
        </row>
        <row r="119">
          <cell r="B119" t="str">
            <v>BAYSAGBAMA</v>
          </cell>
          <cell r="C119" t="str">
            <v>BAY</v>
          </cell>
          <cell r="D119" t="str">
            <v>SAGBAMA</v>
          </cell>
          <cell r="E119" t="str">
            <v>SAGBAMA</v>
          </cell>
          <cell r="F119" t="str">
            <v>SAG</v>
          </cell>
        </row>
        <row r="120">
          <cell r="B120" t="str">
            <v>BAYSOUTHERN IJAW</v>
          </cell>
          <cell r="C120" t="str">
            <v>BAY</v>
          </cell>
          <cell r="D120" t="str">
            <v>SOUTHERN IJAW</v>
          </cell>
          <cell r="E120" t="str">
            <v>OPOROMA</v>
          </cell>
          <cell r="F120" t="str">
            <v>SPR</v>
          </cell>
        </row>
        <row r="121">
          <cell r="B121" t="str">
            <v>BENADO</v>
          </cell>
          <cell r="C121" t="str">
            <v>BEN</v>
          </cell>
          <cell r="D121" t="str">
            <v>ADO</v>
          </cell>
          <cell r="E121" t="str">
            <v>IGUMALE</v>
          </cell>
          <cell r="F121" t="str">
            <v>GMU</v>
          </cell>
        </row>
        <row r="122">
          <cell r="B122" t="str">
            <v>BENAGATU</v>
          </cell>
          <cell r="C122" t="str">
            <v>BEN</v>
          </cell>
          <cell r="D122" t="str">
            <v>AGATU</v>
          </cell>
          <cell r="E122" t="str">
            <v>AGATU</v>
          </cell>
          <cell r="F122" t="str">
            <v>GTU</v>
          </cell>
        </row>
        <row r="123">
          <cell r="B123" t="str">
            <v>BENAPA</v>
          </cell>
          <cell r="C123" t="str">
            <v>BEN</v>
          </cell>
          <cell r="D123" t="str">
            <v>APA</v>
          </cell>
          <cell r="E123" t="str">
            <v>UKPOPO</v>
          </cell>
          <cell r="F123" t="str">
            <v>GKP</v>
          </cell>
        </row>
        <row r="124">
          <cell r="B124" t="str">
            <v>BENBUKURU</v>
          </cell>
          <cell r="C124" t="str">
            <v>BEN</v>
          </cell>
          <cell r="D124" t="str">
            <v>BUKURU</v>
          </cell>
          <cell r="E124" t="str">
            <v>BUKURU</v>
          </cell>
          <cell r="F124" t="str">
            <v>BKB</v>
          </cell>
        </row>
        <row r="125">
          <cell r="B125" t="str">
            <v>BENGBOKO</v>
          </cell>
          <cell r="C125" t="str">
            <v>BEN</v>
          </cell>
          <cell r="D125" t="str">
            <v>GBOKO</v>
          </cell>
          <cell r="E125" t="str">
            <v>GBOKO</v>
          </cell>
          <cell r="F125" t="str">
            <v>GBK</v>
          </cell>
        </row>
        <row r="126">
          <cell r="B126" t="str">
            <v>BENGUMA</v>
          </cell>
          <cell r="C126" t="str">
            <v>BEN</v>
          </cell>
          <cell r="D126" t="str">
            <v>GUMA</v>
          </cell>
          <cell r="E126" t="str">
            <v>GBAJIMBA</v>
          </cell>
          <cell r="F126" t="str">
            <v>YGJ</v>
          </cell>
        </row>
        <row r="127">
          <cell r="B127" t="str">
            <v>BENGWER EAST</v>
          </cell>
          <cell r="C127" t="str">
            <v>BEN</v>
          </cell>
          <cell r="D127" t="str">
            <v>GWER EAST</v>
          </cell>
          <cell r="E127" t="str">
            <v>ALIADE</v>
          </cell>
          <cell r="F127" t="str">
            <v>ALD</v>
          </cell>
        </row>
        <row r="128">
          <cell r="B128" t="str">
            <v>BENGWER WEST</v>
          </cell>
          <cell r="C128" t="str">
            <v>BEN</v>
          </cell>
          <cell r="D128" t="str">
            <v>GWER WEST</v>
          </cell>
          <cell r="E128" t="str">
            <v>NAKA</v>
          </cell>
          <cell r="F128" t="str">
            <v>NAK</v>
          </cell>
        </row>
        <row r="129">
          <cell r="B129" t="str">
            <v>BENKATSINA-ALA</v>
          </cell>
          <cell r="C129" t="str">
            <v>BEN</v>
          </cell>
          <cell r="D129" t="str">
            <v>KATSINA-ALA</v>
          </cell>
          <cell r="E129" t="str">
            <v>KATSINA-ALA</v>
          </cell>
          <cell r="F129" t="str">
            <v>KAL</v>
          </cell>
        </row>
        <row r="130">
          <cell r="B130" t="str">
            <v>BENKONSHISHA</v>
          </cell>
          <cell r="C130" t="str">
            <v>BEN</v>
          </cell>
          <cell r="D130" t="str">
            <v>KONSHISHA</v>
          </cell>
          <cell r="E130" t="str">
            <v>TES-AGBERAGBA</v>
          </cell>
          <cell r="F130" t="str">
            <v>TSE</v>
          </cell>
        </row>
        <row r="131">
          <cell r="B131" t="str">
            <v>BENKWANDE</v>
          </cell>
          <cell r="C131" t="str">
            <v>BEN</v>
          </cell>
          <cell r="D131" t="str">
            <v>KWANDE</v>
          </cell>
          <cell r="E131" t="str">
            <v>ADIKPO</v>
          </cell>
          <cell r="F131" t="str">
            <v>WDP</v>
          </cell>
        </row>
        <row r="132">
          <cell r="B132" t="str">
            <v>BENLOGO</v>
          </cell>
          <cell r="C132" t="str">
            <v>BEN</v>
          </cell>
          <cell r="D132" t="str">
            <v>LOGO</v>
          </cell>
          <cell r="E132" t="str">
            <v>LOGO</v>
          </cell>
          <cell r="F132" t="str">
            <v>LGO</v>
          </cell>
        </row>
        <row r="133">
          <cell r="B133" t="str">
            <v>BENMAKURDI</v>
          </cell>
          <cell r="C133" t="str">
            <v>BEN</v>
          </cell>
          <cell r="D133" t="str">
            <v>MAKURDI</v>
          </cell>
          <cell r="E133" t="str">
            <v>MAKURDI</v>
          </cell>
          <cell r="F133" t="str">
            <v>MKD</v>
          </cell>
        </row>
        <row r="134">
          <cell r="B134" t="str">
            <v>BENOBI</v>
          </cell>
          <cell r="C134" t="str">
            <v>BEN</v>
          </cell>
          <cell r="D134" t="str">
            <v>OBI</v>
          </cell>
          <cell r="E134" t="str">
            <v xml:space="preserve">OBARIKE ITO </v>
          </cell>
          <cell r="F134" t="str">
            <v>BRT</v>
          </cell>
        </row>
        <row r="135">
          <cell r="B135" t="str">
            <v>BENOGBADIGBO</v>
          </cell>
          <cell r="C135" t="str">
            <v>BEN</v>
          </cell>
          <cell r="D135" t="str">
            <v>OGBADIGBO</v>
          </cell>
          <cell r="E135" t="str">
            <v>OTUPA</v>
          </cell>
          <cell r="F135" t="str">
            <v>BGT</v>
          </cell>
        </row>
        <row r="136">
          <cell r="B136" t="str">
            <v>BENOHIMINI</v>
          </cell>
          <cell r="C136" t="str">
            <v>BEN</v>
          </cell>
          <cell r="D136" t="str">
            <v>OHIMINI</v>
          </cell>
          <cell r="E136" t="str">
            <v>IDEKPA</v>
          </cell>
          <cell r="F136" t="str">
            <v>DKP</v>
          </cell>
        </row>
        <row r="137">
          <cell r="B137" t="str">
            <v>BENOJU</v>
          </cell>
          <cell r="C137" t="str">
            <v>BEN</v>
          </cell>
          <cell r="D137" t="str">
            <v>OJU</v>
          </cell>
          <cell r="E137" t="str">
            <v>OJU</v>
          </cell>
          <cell r="F137" t="str">
            <v>JUX</v>
          </cell>
        </row>
        <row r="138">
          <cell r="B138" t="str">
            <v>BENOKPOKWU</v>
          </cell>
          <cell r="C138" t="str">
            <v>BEN</v>
          </cell>
          <cell r="D138" t="str">
            <v>OKPOKWU</v>
          </cell>
          <cell r="E138" t="str">
            <v>OKPOGA</v>
          </cell>
          <cell r="F138" t="str">
            <v>PKG</v>
          </cell>
        </row>
        <row r="139">
          <cell r="B139" t="str">
            <v>BENOTURKPO</v>
          </cell>
          <cell r="C139" t="str">
            <v>BEN</v>
          </cell>
          <cell r="D139" t="str">
            <v>OTURKPO</v>
          </cell>
          <cell r="E139" t="str">
            <v>ZAKI BIAM</v>
          </cell>
          <cell r="F139" t="str">
            <v>TKP</v>
          </cell>
        </row>
        <row r="140">
          <cell r="B140" t="str">
            <v>BENTARKA</v>
          </cell>
          <cell r="C140" t="str">
            <v>BEN</v>
          </cell>
          <cell r="D140" t="str">
            <v>TARKA</v>
          </cell>
          <cell r="E140" t="str">
            <v>IDEKPA</v>
          </cell>
          <cell r="F140" t="str">
            <v>GBG</v>
          </cell>
        </row>
        <row r="141">
          <cell r="B141" t="str">
            <v>BENUKUM</v>
          </cell>
          <cell r="C141" t="str">
            <v>BEN</v>
          </cell>
          <cell r="D141" t="str">
            <v>UKUM</v>
          </cell>
          <cell r="E141" t="str">
            <v>LESSEL</v>
          </cell>
          <cell r="F141" t="str">
            <v>UKM</v>
          </cell>
        </row>
        <row r="142">
          <cell r="B142" t="str">
            <v>BENUSHONGO</v>
          </cell>
          <cell r="C142" t="str">
            <v>BEN</v>
          </cell>
          <cell r="D142" t="str">
            <v>USHONGO</v>
          </cell>
          <cell r="E142" t="str">
            <v>VANDEIKYA</v>
          </cell>
          <cell r="F142" t="str">
            <v>SEL</v>
          </cell>
        </row>
        <row r="143">
          <cell r="B143" t="str">
            <v>BENVANDEIKYA</v>
          </cell>
          <cell r="C143" t="str">
            <v>BEN</v>
          </cell>
          <cell r="D143" t="str">
            <v>VANDEIKYA</v>
          </cell>
          <cell r="E143" t="str">
            <v>UGBA</v>
          </cell>
          <cell r="F143" t="str">
            <v>VDY</v>
          </cell>
        </row>
        <row r="144">
          <cell r="B144" t="str">
            <v>BORABADAM</v>
          </cell>
          <cell r="C144" t="str">
            <v>BOR</v>
          </cell>
          <cell r="D144" t="str">
            <v>ABADAM</v>
          </cell>
          <cell r="E144" t="str">
            <v>MALUMFATORI</v>
          </cell>
          <cell r="F144" t="str">
            <v>ADM</v>
          </cell>
        </row>
        <row r="145">
          <cell r="B145" t="str">
            <v>BORASKIRA/UBA</v>
          </cell>
          <cell r="C145" t="str">
            <v>BOR</v>
          </cell>
          <cell r="D145" t="str">
            <v>ASKIRA/UBA</v>
          </cell>
          <cell r="E145" t="str">
            <v>ASKIRA</v>
          </cell>
          <cell r="F145" t="str">
            <v>ASU</v>
          </cell>
        </row>
        <row r="146">
          <cell r="B146" t="str">
            <v>BORBAMA</v>
          </cell>
          <cell r="C146" t="str">
            <v>BOR</v>
          </cell>
          <cell r="D146" t="str">
            <v>BAMA</v>
          </cell>
          <cell r="E146" t="str">
            <v>BAMA</v>
          </cell>
          <cell r="F146" t="str">
            <v>BAM</v>
          </cell>
        </row>
        <row r="147">
          <cell r="B147" t="str">
            <v>BORBAYO</v>
          </cell>
          <cell r="C147" t="str">
            <v>BOR</v>
          </cell>
          <cell r="D147" t="str">
            <v>BAYO</v>
          </cell>
          <cell r="E147" t="str">
            <v>BIRIYEL</v>
          </cell>
          <cell r="F147" t="str">
            <v>BAY</v>
          </cell>
        </row>
        <row r="148">
          <cell r="B148" t="str">
            <v>BORBIU</v>
          </cell>
          <cell r="C148" t="str">
            <v>BOR</v>
          </cell>
          <cell r="D148" t="str">
            <v>BIU</v>
          </cell>
          <cell r="E148" t="str">
            <v>BIU</v>
          </cell>
          <cell r="F148" t="str">
            <v>BBU</v>
          </cell>
        </row>
        <row r="149">
          <cell r="B149" t="str">
            <v>BORCHIBOK</v>
          </cell>
          <cell r="C149" t="str">
            <v>BOR</v>
          </cell>
          <cell r="D149" t="str">
            <v>CHIBOK</v>
          </cell>
          <cell r="E149" t="str">
            <v>CHIBOK</v>
          </cell>
          <cell r="F149" t="str">
            <v>CBK</v>
          </cell>
        </row>
        <row r="150">
          <cell r="B150" t="str">
            <v>BORDAMBOA</v>
          </cell>
          <cell r="C150" t="str">
            <v>BOR</v>
          </cell>
          <cell r="D150" t="str">
            <v>DAMBOA</v>
          </cell>
          <cell r="E150" t="str">
            <v>DAMBOA</v>
          </cell>
          <cell r="F150" t="str">
            <v>DAM</v>
          </cell>
        </row>
        <row r="151">
          <cell r="B151" t="str">
            <v>BORDIKWA</v>
          </cell>
          <cell r="C151" t="str">
            <v>BOR</v>
          </cell>
          <cell r="D151" t="str">
            <v>DIKWA</v>
          </cell>
          <cell r="E151" t="str">
            <v>DIKWA</v>
          </cell>
          <cell r="F151" t="str">
            <v>DKW</v>
          </cell>
        </row>
        <row r="152">
          <cell r="B152" t="str">
            <v>BORGUBIO</v>
          </cell>
          <cell r="C152" t="str">
            <v>BOR</v>
          </cell>
          <cell r="D152" t="str">
            <v>GUBIO</v>
          </cell>
          <cell r="E152" t="str">
            <v>GUBIO</v>
          </cell>
          <cell r="F152" t="str">
            <v>GUB</v>
          </cell>
        </row>
        <row r="153">
          <cell r="B153" t="str">
            <v>BORGUDUMBALI</v>
          </cell>
          <cell r="C153" t="str">
            <v>BOR</v>
          </cell>
          <cell r="D153" t="str">
            <v>GUDUMBALI</v>
          </cell>
          <cell r="E153" t="str">
            <v>GUZAMALA</v>
          </cell>
          <cell r="F153" t="str">
            <v>GBL</v>
          </cell>
        </row>
        <row r="154">
          <cell r="B154" t="str">
            <v>BORGUZAMALA</v>
          </cell>
          <cell r="C154" t="str">
            <v>BOR</v>
          </cell>
          <cell r="D154" t="str">
            <v>GUZAMALA</v>
          </cell>
          <cell r="E154" t="str">
            <v>GDUMBAZI</v>
          </cell>
          <cell r="F154" t="str">
            <v>GZM</v>
          </cell>
        </row>
        <row r="155">
          <cell r="B155" t="str">
            <v>BORGWOZA</v>
          </cell>
          <cell r="C155" t="str">
            <v>BOR</v>
          </cell>
          <cell r="D155" t="str">
            <v>GWOZA</v>
          </cell>
          <cell r="E155" t="str">
            <v>GWOZA</v>
          </cell>
          <cell r="F155" t="str">
            <v>GZA</v>
          </cell>
        </row>
        <row r="156">
          <cell r="B156" t="str">
            <v>BORHAWUL</v>
          </cell>
          <cell r="C156" t="str">
            <v>BOR</v>
          </cell>
          <cell r="D156" t="str">
            <v>HAWUL</v>
          </cell>
          <cell r="E156" t="str">
            <v>AZARE</v>
          </cell>
          <cell r="F156" t="str">
            <v>HWL</v>
          </cell>
        </row>
        <row r="157">
          <cell r="B157" t="str">
            <v>BORJERE</v>
          </cell>
          <cell r="C157" t="str">
            <v>BOR</v>
          </cell>
          <cell r="D157" t="str">
            <v>JERE</v>
          </cell>
          <cell r="E157" t="str">
            <v>ADDAMERI</v>
          </cell>
          <cell r="F157" t="str">
            <v>JRE</v>
          </cell>
        </row>
        <row r="158">
          <cell r="B158" t="str">
            <v>BORKAGA</v>
          </cell>
          <cell r="C158" t="str">
            <v>BOR</v>
          </cell>
          <cell r="D158" t="str">
            <v>KAGA</v>
          </cell>
          <cell r="E158" t="str">
            <v>BENISHEIKH</v>
          </cell>
          <cell r="F158" t="str">
            <v>KGG</v>
          </cell>
        </row>
        <row r="159">
          <cell r="B159" t="str">
            <v>BORKALA/BALGE</v>
          </cell>
          <cell r="C159" t="str">
            <v>BOR</v>
          </cell>
          <cell r="D159" t="str">
            <v>KALA/BALGE</v>
          </cell>
          <cell r="E159" t="str">
            <v>RANN</v>
          </cell>
          <cell r="F159" t="str">
            <v>KBG</v>
          </cell>
        </row>
        <row r="160">
          <cell r="B160" t="str">
            <v>BORKONDUGA</v>
          </cell>
          <cell r="C160" t="str">
            <v>BOR</v>
          </cell>
          <cell r="D160" t="str">
            <v>KONDUGA</v>
          </cell>
          <cell r="E160" t="str">
            <v>KONDUGA</v>
          </cell>
          <cell r="F160" t="str">
            <v>KDG</v>
          </cell>
        </row>
        <row r="161">
          <cell r="B161" t="str">
            <v>BORKUKAWA</v>
          </cell>
          <cell r="C161" t="str">
            <v>BOR</v>
          </cell>
          <cell r="D161" t="str">
            <v>KUKAWA</v>
          </cell>
          <cell r="E161" t="str">
            <v>KUKAWA</v>
          </cell>
          <cell r="F161" t="str">
            <v>KWA</v>
          </cell>
        </row>
        <row r="162">
          <cell r="B162" t="str">
            <v>BORKWAYA</v>
          </cell>
          <cell r="C162" t="str">
            <v>BOR</v>
          </cell>
          <cell r="D162" t="str">
            <v>KWAYA</v>
          </cell>
          <cell r="E162" t="str">
            <v>KWAYA KUSAR</v>
          </cell>
          <cell r="F162" t="str">
            <v>KWY</v>
          </cell>
        </row>
        <row r="163">
          <cell r="B163" t="str">
            <v>BORMAFA</v>
          </cell>
          <cell r="C163" t="str">
            <v>BOR</v>
          </cell>
          <cell r="D163" t="str">
            <v>MAFA</v>
          </cell>
          <cell r="E163" t="str">
            <v>MAFA</v>
          </cell>
          <cell r="F163" t="str">
            <v>MAF</v>
          </cell>
        </row>
        <row r="164">
          <cell r="B164" t="str">
            <v>BORMAGUNMERI</v>
          </cell>
          <cell r="C164" t="str">
            <v>BOR</v>
          </cell>
          <cell r="D164" t="str">
            <v>MAGUNMERI</v>
          </cell>
          <cell r="E164" t="str">
            <v>MAGUNMERI</v>
          </cell>
          <cell r="F164" t="str">
            <v>MGM</v>
          </cell>
        </row>
        <row r="165">
          <cell r="B165" t="str">
            <v>BORMAIDUGURI</v>
          </cell>
          <cell r="C165" t="str">
            <v>BOR</v>
          </cell>
          <cell r="D165" t="str">
            <v>MAIDUGURI</v>
          </cell>
          <cell r="E165" t="str">
            <v>MAIDUGURI</v>
          </cell>
          <cell r="F165" t="str">
            <v>MAG</v>
          </cell>
        </row>
        <row r="166">
          <cell r="B166" t="str">
            <v>BORMARTE</v>
          </cell>
          <cell r="C166" t="str">
            <v>BOR</v>
          </cell>
          <cell r="D166" t="str">
            <v>MARTE</v>
          </cell>
          <cell r="E166" t="str">
            <v>MARTE</v>
          </cell>
          <cell r="F166" t="str">
            <v>MAR</v>
          </cell>
        </row>
        <row r="167">
          <cell r="B167" t="str">
            <v>BORMOBBAR</v>
          </cell>
          <cell r="C167" t="str">
            <v>BOR</v>
          </cell>
          <cell r="D167" t="str">
            <v>MOBBAR</v>
          </cell>
          <cell r="E167" t="str">
            <v>DAMASAK</v>
          </cell>
          <cell r="F167" t="str">
            <v>MBR</v>
          </cell>
        </row>
        <row r="168">
          <cell r="B168" t="str">
            <v>BORMONGUNO</v>
          </cell>
          <cell r="C168" t="str">
            <v>BOR</v>
          </cell>
          <cell r="D168" t="str">
            <v>MONGUNO</v>
          </cell>
          <cell r="E168" t="str">
            <v>MONGUNO</v>
          </cell>
          <cell r="F168" t="str">
            <v>MNG</v>
          </cell>
        </row>
        <row r="169">
          <cell r="B169" t="str">
            <v>BORNGALA</v>
          </cell>
          <cell r="C169" t="str">
            <v>BOR</v>
          </cell>
          <cell r="D169" t="str">
            <v>NGALA</v>
          </cell>
          <cell r="E169" t="str">
            <v>NGALA</v>
          </cell>
          <cell r="F169" t="str">
            <v>NGL</v>
          </cell>
        </row>
        <row r="170">
          <cell r="B170" t="str">
            <v>BORNGANZI</v>
          </cell>
          <cell r="C170" t="str">
            <v>BOR</v>
          </cell>
          <cell r="D170" t="str">
            <v>NGANZI</v>
          </cell>
          <cell r="E170" t="str">
            <v>GAJIRAM</v>
          </cell>
          <cell r="F170" t="str">
            <v>NGZ</v>
          </cell>
        </row>
        <row r="171">
          <cell r="B171" t="str">
            <v>BORSHANI</v>
          </cell>
          <cell r="C171" t="str">
            <v>BOR</v>
          </cell>
          <cell r="D171" t="str">
            <v>SHANI</v>
          </cell>
          <cell r="E171" t="str">
            <v>SHANI</v>
          </cell>
          <cell r="F171" t="str">
            <v>SHN</v>
          </cell>
        </row>
        <row r="172">
          <cell r="B172" t="str">
            <v>CROABI</v>
          </cell>
          <cell r="C172" t="str">
            <v>CRO</v>
          </cell>
          <cell r="D172" t="str">
            <v>ABI</v>
          </cell>
          <cell r="E172" t="str">
            <v>ITIGIDI</v>
          </cell>
          <cell r="F172" t="str">
            <v>TGD</v>
          </cell>
        </row>
        <row r="173">
          <cell r="B173" t="str">
            <v>CROAKAMPKA</v>
          </cell>
          <cell r="C173" t="str">
            <v>CRO</v>
          </cell>
          <cell r="D173" t="str">
            <v>AKAMPKA</v>
          </cell>
          <cell r="E173" t="str">
            <v>AKAMPKA</v>
          </cell>
          <cell r="F173" t="str">
            <v>KAM</v>
          </cell>
        </row>
        <row r="174">
          <cell r="B174" t="str">
            <v>CROAKPABUYO</v>
          </cell>
          <cell r="C174" t="str">
            <v>CRO</v>
          </cell>
          <cell r="D174" t="str">
            <v>AKPABUYO</v>
          </cell>
          <cell r="E174" t="str">
            <v>IKOT-NAKANDA</v>
          </cell>
          <cell r="F174" t="str">
            <v>KAT</v>
          </cell>
        </row>
        <row r="175">
          <cell r="B175" t="str">
            <v>CROBAKASSI</v>
          </cell>
          <cell r="C175" t="str">
            <v>CRO</v>
          </cell>
          <cell r="D175" t="str">
            <v>BAKASSI</v>
          </cell>
          <cell r="E175" t="str">
            <v>ABANA</v>
          </cell>
          <cell r="F175" t="str">
            <v>BKS</v>
          </cell>
        </row>
        <row r="176">
          <cell r="B176" t="str">
            <v>CROBEKWARA</v>
          </cell>
          <cell r="C176" t="str">
            <v>CRO</v>
          </cell>
          <cell r="D176" t="str">
            <v>BEKWARA</v>
          </cell>
          <cell r="E176" t="str">
            <v>ABUACHICHE</v>
          </cell>
          <cell r="F176" t="str">
            <v>ABE</v>
          </cell>
        </row>
        <row r="177">
          <cell r="B177" t="str">
            <v>CROBIASE</v>
          </cell>
          <cell r="C177" t="str">
            <v>CRO</v>
          </cell>
          <cell r="D177" t="str">
            <v>BIASE</v>
          </cell>
          <cell r="E177" t="str">
            <v>AKPET-CENTRAL</v>
          </cell>
          <cell r="F177" t="str">
            <v>AKP</v>
          </cell>
        </row>
        <row r="178">
          <cell r="B178" t="str">
            <v>CROBOKI</v>
          </cell>
          <cell r="C178" t="str">
            <v>CRO</v>
          </cell>
          <cell r="D178" t="str">
            <v>BOKI</v>
          </cell>
          <cell r="E178" t="str">
            <v>BOJE</v>
          </cell>
          <cell r="F178" t="str">
            <v>BJE</v>
          </cell>
        </row>
        <row r="179">
          <cell r="B179" t="str">
            <v>CROCALABAR</v>
          </cell>
          <cell r="C179" t="str">
            <v>CRO</v>
          </cell>
          <cell r="D179" t="str">
            <v>CALABAR</v>
          </cell>
          <cell r="E179" t="str">
            <v>CALABAR</v>
          </cell>
          <cell r="F179" t="str">
            <v>CAL</v>
          </cell>
        </row>
        <row r="180">
          <cell r="B180" t="str">
            <v>CROCALABAR SOUTH</v>
          </cell>
          <cell r="C180" t="str">
            <v>CRO</v>
          </cell>
          <cell r="D180" t="str">
            <v>CALABAR SOUTH</v>
          </cell>
          <cell r="E180" t="str">
            <v>ANATGHA</v>
          </cell>
          <cell r="F180" t="str">
            <v>ANA</v>
          </cell>
        </row>
        <row r="181">
          <cell r="B181" t="str">
            <v>CROETUNG</v>
          </cell>
          <cell r="C181" t="str">
            <v>CRO</v>
          </cell>
          <cell r="D181" t="str">
            <v>ETUNG</v>
          </cell>
          <cell r="E181" t="str">
            <v>EFRAYA</v>
          </cell>
          <cell r="F181" t="str">
            <v>EFE</v>
          </cell>
        </row>
        <row r="182">
          <cell r="B182" t="str">
            <v>CROIKOM</v>
          </cell>
          <cell r="C182" t="str">
            <v>CRO</v>
          </cell>
          <cell r="D182" t="str">
            <v>IKOM</v>
          </cell>
          <cell r="E182" t="str">
            <v>IKOM</v>
          </cell>
          <cell r="F182" t="str">
            <v>KMM</v>
          </cell>
        </row>
        <row r="183">
          <cell r="B183" t="str">
            <v>CROOBANLIKU</v>
          </cell>
          <cell r="C183" t="str">
            <v>CRO</v>
          </cell>
          <cell r="D183" t="str">
            <v>OBANLIKU</v>
          </cell>
          <cell r="E183" t="str">
            <v>SANKWALA</v>
          </cell>
          <cell r="F183" t="str">
            <v>BNS</v>
          </cell>
        </row>
        <row r="184">
          <cell r="B184" t="str">
            <v>CROOBUBRA</v>
          </cell>
          <cell r="C184" t="str">
            <v>CRO</v>
          </cell>
          <cell r="D184" t="str">
            <v>OBUBRA</v>
          </cell>
          <cell r="E184" t="str">
            <v>OBUBRA</v>
          </cell>
          <cell r="F184" t="str">
            <v>BRA</v>
          </cell>
        </row>
        <row r="185">
          <cell r="B185" t="str">
            <v>CROOBUDU</v>
          </cell>
          <cell r="C185" t="str">
            <v>CRO</v>
          </cell>
          <cell r="D185" t="str">
            <v>OBUDU</v>
          </cell>
          <cell r="E185" t="str">
            <v>OBUDU</v>
          </cell>
          <cell r="F185" t="str">
            <v>UDU</v>
          </cell>
        </row>
        <row r="186">
          <cell r="B186" t="str">
            <v>CROODUKPANI</v>
          </cell>
          <cell r="C186" t="str">
            <v>CRO</v>
          </cell>
          <cell r="D186" t="str">
            <v>ODUKPANI</v>
          </cell>
          <cell r="E186" t="str">
            <v>ODUKPANI</v>
          </cell>
          <cell r="F186" t="str">
            <v>DUK</v>
          </cell>
        </row>
        <row r="187">
          <cell r="B187" t="str">
            <v>CROOGOJA</v>
          </cell>
          <cell r="C187" t="str">
            <v>CRO</v>
          </cell>
          <cell r="D187" t="str">
            <v>OGOJA</v>
          </cell>
          <cell r="E187" t="str">
            <v>OGOJA</v>
          </cell>
          <cell r="F187" t="str">
            <v>GGJ</v>
          </cell>
        </row>
        <row r="188">
          <cell r="B188" t="str">
            <v>CROYAKURR</v>
          </cell>
          <cell r="C188" t="str">
            <v>CRO</v>
          </cell>
          <cell r="D188" t="str">
            <v>YAKURR</v>
          </cell>
          <cell r="E188" t="str">
            <v>UGEP</v>
          </cell>
          <cell r="F188" t="str">
            <v>GEP</v>
          </cell>
        </row>
        <row r="189">
          <cell r="B189" t="str">
            <v>CROYALA</v>
          </cell>
          <cell r="C189" t="str">
            <v>CRO</v>
          </cell>
          <cell r="D189" t="str">
            <v>YALA</v>
          </cell>
          <cell r="E189" t="str">
            <v>OKPOMA</v>
          </cell>
          <cell r="F189" t="str">
            <v>CKK</v>
          </cell>
        </row>
        <row r="190">
          <cell r="B190" t="str">
            <v>DELANIOCHA NORTH</v>
          </cell>
          <cell r="C190" t="str">
            <v>DEL</v>
          </cell>
          <cell r="D190" t="str">
            <v>ANIOCHA NORTH</v>
          </cell>
          <cell r="E190" t="str">
            <v>ISSELE-UKU</v>
          </cell>
          <cell r="F190" t="str">
            <v>SLK</v>
          </cell>
        </row>
        <row r="191">
          <cell r="B191" t="str">
            <v>DELANIOCHA SOUTH</v>
          </cell>
          <cell r="C191" t="str">
            <v>DEL</v>
          </cell>
          <cell r="D191" t="str">
            <v>ANIOCHA SOUTH</v>
          </cell>
          <cell r="E191" t="str">
            <v>OGWUASHI-UKU</v>
          </cell>
          <cell r="F191" t="str">
            <v>GWK</v>
          </cell>
        </row>
        <row r="192">
          <cell r="B192" t="str">
            <v>DELBOMADI</v>
          </cell>
          <cell r="C192" t="str">
            <v>DEL</v>
          </cell>
          <cell r="D192" t="str">
            <v>BOMADI</v>
          </cell>
          <cell r="E192" t="str">
            <v>BOMADI</v>
          </cell>
          <cell r="F192" t="str">
            <v>BMA</v>
          </cell>
        </row>
        <row r="193">
          <cell r="B193" t="str">
            <v>DELBURUTU</v>
          </cell>
          <cell r="C193" t="str">
            <v>DEL</v>
          </cell>
          <cell r="D193" t="str">
            <v>BURUTU</v>
          </cell>
          <cell r="E193" t="str">
            <v>BURUTU</v>
          </cell>
          <cell r="F193" t="str">
            <v>BUR</v>
          </cell>
        </row>
        <row r="194">
          <cell r="B194" t="str">
            <v>DELETHIOPE-EAST</v>
          </cell>
          <cell r="C194" t="str">
            <v>DEL</v>
          </cell>
          <cell r="D194" t="str">
            <v>ETHIOPE-EAST</v>
          </cell>
          <cell r="E194" t="str">
            <v>ISIOKOLO</v>
          </cell>
          <cell r="F194" t="str">
            <v>SKL</v>
          </cell>
        </row>
        <row r="195">
          <cell r="B195" t="str">
            <v>DELETHIOPE-NORTH</v>
          </cell>
          <cell r="C195" t="str">
            <v>DEL</v>
          </cell>
          <cell r="D195" t="str">
            <v>ETHIOPE-NORTH</v>
          </cell>
          <cell r="E195" t="str">
            <v>OGHARA</v>
          </cell>
          <cell r="F195" t="str">
            <v>GRA</v>
          </cell>
        </row>
        <row r="196">
          <cell r="B196" t="str">
            <v xml:space="preserve">DELIKA NORTH </v>
          </cell>
          <cell r="C196" t="str">
            <v>DEL</v>
          </cell>
          <cell r="D196" t="str">
            <v xml:space="preserve">IKA NORTH </v>
          </cell>
          <cell r="E196" t="str">
            <v>AGBOR</v>
          </cell>
          <cell r="F196" t="str">
            <v>AGB</v>
          </cell>
        </row>
        <row r="197">
          <cell r="B197" t="str">
            <v>DELIKA NORTH EAST</v>
          </cell>
          <cell r="C197" t="str">
            <v>DEL</v>
          </cell>
          <cell r="D197" t="str">
            <v>IKA NORTH EAST</v>
          </cell>
          <cell r="E197" t="str">
            <v>OWA-OYIBU</v>
          </cell>
          <cell r="F197" t="str">
            <v>AYB</v>
          </cell>
        </row>
        <row r="198">
          <cell r="B198" t="str">
            <v>DELISOKO</v>
          </cell>
          <cell r="C198" t="str">
            <v>DEL</v>
          </cell>
          <cell r="D198" t="str">
            <v>ISOKO</v>
          </cell>
          <cell r="E198" t="str">
            <v>OZORO</v>
          </cell>
          <cell r="F198" t="str">
            <v>DSZ</v>
          </cell>
        </row>
        <row r="199">
          <cell r="B199" t="str">
            <v>DELISOKO SOUTH</v>
          </cell>
          <cell r="C199" t="str">
            <v>DEL</v>
          </cell>
          <cell r="D199" t="str">
            <v>ISOKO SOUTH</v>
          </cell>
          <cell r="E199" t="str">
            <v>OLEH</v>
          </cell>
          <cell r="F199" t="str">
            <v>LEH</v>
          </cell>
        </row>
        <row r="200">
          <cell r="B200" t="str">
            <v>DELNDOKWA EAST</v>
          </cell>
          <cell r="C200" t="str">
            <v>DEL</v>
          </cell>
          <cell r="D200" t="str">
            <v>NDOKWA EAST</v>
          </cell>
          <cell r="E200" t="str">
            <v>ABOH</v>
          </cell>
          <cell r="F200" t="str">
            <v>ABH</v>
          </cell>
        </row>
        <row r="201">
          <cell r="B201" t="str">
            <v>DELNDOKWA WEST</v>
          </cell>
          <cell r="C201" t="str">
            <v>DEL</v>
          </cell>
          <cell r="D201" t="str">
            <v>NDOKWA WEST</v>
          </cell>
          <cell r="E201" t="str">
            <v>KWALE</v>
          </cell>
          <cell r="F201" t="str">
            <v>KWC</v>
          </cell>
        </row>
        <row r="202">
          <cell r="B202" t="str">
            <v>DELOKPE</v>
          </cell>
          <cell r="C202" t="str">
            <v>DEL</v>
          </cell>
          <cell r="D202" t="str">
            <v>OKPE</v>
          </cell>
          <cell r="E202" t="str">
            <v>OREROKPE</v>
          </cell>
          <cell r="F202" t="str">
            <v>KPE</v>
          </cell>
        </row>
        <row r="203">
          <cell r="B203" t="str">
            <v>DELOSHIMILI NORTH</v>
          </cell>
          <cell r="C203" t="str">
            <v>DEL</v>
          </cell>
          <cell r="D203" t="str">
            <v>OSHIMILI NORTH</v>
          </cell>
          <cell r="E203" t="str">
            <v>AKWUKWU</v>
          </cell>
          <cell r="F203" t="str">
            <v>AKU</v>
          </cell>
        </row>
        <row r="204">
          <cell r="B204" t="str">
            <v>DELOSHIMILI SOUTH</v>
          </cell>
          <cell r="C204" t="str">
            <v>DEL</v>
          </cell>
          <cell r="D204" t="str">
            <v>OSHIMILI SOUTH</v>
          </cell>
          <cell r="E204" t="str">
            <v>ASABA</v>
          </cell>
          <cell r="F204" t="str">
            <v>ASB</v>
          </cell>
        </row>
        <row r="205">
          <cell r="B205" t="str">
            <v>DELPATANI</v>
          </cell>
          <cell r="C205" t="str">
            <v>DEL</v>
          </cell>
          <cell r="D205" t="str">
            <v>PATANI</v>
          </cell>
          <cell r="E205" t="str">
            <v>PATANI</v>
          </cell>
          <cell r="F205" t="str">
            <v>PTN</v>
          </cell>
        </row>
        <row r="206">
          <cell r="B206" t="str">
            <v>DELSAPELE</v>
          </cell>
          <cell r="C206" t="str">
            <v>DEL</v>
          </cell>
          <cell r="D206" t="str">
            <v>SAPELE</v>
          </cell>
          <cell r="E206" t="str">
            <v>SAPELE</v>
          </cell>
          <cell r="F206" t="str">
            <v>SAP</v>
          </cell>
        </row>
        <row r="207">
          <cell r="B207" t="str">
            <v>DELUDU</v>
          </cell>
          <cell r="C207" t="str">
            <v>DEL</v>
          </cell>
          <cell r="D207" t="str">
            <v>UDU</v>
          </cell>
          <cell r="E207" t="str">
            <v>ALADJA</v>
          </cell>
          <cell r="F207" t="str">
            <v>ALA</v>
          </cell>
        </row>
        <row r="208">
          <cell r="B208" t="str">
            <v>DELUGHELLI NORTH</v>
          </cell>
          <cell r="C208" t="str">
            <v>DEL</v>
          </cell>
          <cell r="D208" t="str">
            <v>UGHELLI NORTH</v>
          </cell>
          <cell r="E208" t="str">
            <v>UGHELLI</v>
          </cell>
          <cell r="F208" t="str">
            <v>UGH</v>
          </cell>
        </row>
        <row r="209">
          <cell r="B209" t="str">
            <v>DELUGHELLI SOUTH</v>
          </cell>
          <cell r="C209" t="str">
            <v>DEL</v>
          </cell>
          <cell r="D209" t="str">
            <v>UGHELLI SOUTH</v>
          </cell>
          <cell r="E209" t="str">
            <v>JEREMI TOWN</v>
          </cell>
          <cell r="F209" t="str">
            <v>JRT</v>
          </cell>
        </row>
        <row r="210">
          <cell r="B210" t="str">
            <v>DELUKWUANI</v>
          </cell>
          <cell r="C210" t="str">
            <v>DEL</v>
          </cell>
          <cell r="D210" t="str">
            <v>UKWUANI</v>
          </cell>
          <cell r="E210" t="str">
            <v>OBIARUKU</v>
          </cell>
          <cell r="F210" t="str">
            <v>BKW</v>
          </cell>
        </row>
        <row r="211">
          <cell r="B211" t="str">
            <v>DELUVWIE</v>
          </cell>
          <cell r="C211" t="str">
            <v>DEL</v>
          </cell>
          <cell r="D211" t="str">
            <v>UVWIE</v>
          </cell>
          <cell r="E211" t="str">
            <v>EFFURUN</v>
          </cell>
          <cell r="F211" t="str">
            <v>EFR</v>
          </cell>
        </row>
        <row r="212">
          <cell r="B212" t="str">
            <v xml:space="preserve">DELWARRI EAST </v>
          </cell>
          <cell r="C212" t="str">
            <v>DEL</v>
          </cell>
          <cell r="D212" t="str">
            <v xml:space="preserve">WARRI EAST </v>
          </cell>
          <cell r="E212" t="str">
            <v>OGBE-IJAW</v>
          </cell>
          <cell r="F212" t="str">
            <v>GBJ</v>
          </cell>
        </row>
        <row r="213">
          <cell r="B213" t="str">
            <v>DELWARRI NORTH</v>
          </cell>
          <cell r="C213" t="str">
            <v>DEL</v>
          </cell>
          <cell r="D213" t="str">
            <v>WARRI NORTH</v>
          </cell>
          <cell r="E213" t="str">
            <v>KOKO</v>
          </cell>
          <cell r="F213" t="str">
            <v>KLK</v>
          </cell>
        </row>
        <row r="214">
          <cell r="B214" t="str">
            <v>DELWARRI SOUTH WEST</v>
          </cell>
          <cell r="C214" t="str">
            <v>DEL</v>
          </cell>
          <cell r="D214" t="str">
            <v>WARRI SOUTH WEST</v>
          </cell>
          <cell r="E214" t="str">
            <v>WARRI</v>
          </cell>
          <cell r="F214" t="str">
            <v>WWR</v>
          </cell>
        </row>
        <row r="215">
          <cell r="B215" t="str">
            <v>EBOABAKALIKI</v>
          </cell>
          <cell r="C215" t="str">
            <v>EBO</v>
          </cell>
          <cell r="D215" t="str">
            <v>ABAKALIKI</v>
          </cell>
          <cell r="E215" t="str">
            <v>ABAKALIKI</v>
          </cell>
          <cell r="F215" t="str">
            <v>AKL</v>
          </cell>
        </row>
        <row r="216">
          <cell r="B216" t="str">
            <v>EBOAFIKPO NORTH</v>
          </cell>
          <cell r="C216" t="str">
            <v>EBO</v>
          </cell>
          <cell r="D216" t="str">
            <v>AFIKPO NORTH</v>
          </cell>
          <cell r="E216" t="str">
            <v>AFIKPO</v>
          </cell>
          <cell r="F216" t="str">
            <v>AFK</v>
          </cell>
        </row>
        <row r="217">
          <cell r="B217" t="str">
            <v>EBOAFIKPO SOUTH</v>
          </cell>
          <cell r="C217" t="str">
            <v>EBO</v>
          </cell>
          <cell r="D217" t="str">
            <v>AFIKPO SOUTH</v>
          </cell>
          <cell r="E217" t="str">
            <v>NGUZU-EDDA</v>
          </cell>
          <cell r="F217" t="str">
            <v>EDA</v>
          </cell>
        </row>
        <row r="218">
          <cell r="B218" t="str">
            <v>EBOEBONYI</v>
          </cell>
          <cell r="C218" t="str">
            <v>EBO</v>
          </cell>
          <cell r="D218" t="str">
            <v>EBONYI</v>
          </cell>
          <cell r="E218" t="str">
            <v>UGBODO</v>
          </cell>
          <cell r="F218" t="str">
            <v>UGB</v>
          </cell>
        </row>
        <row r="219">
          <cell r="B219" t="str">
            <v>EBOEZZA NORTH</v>
          </cell>
          <cell r="C219" t="str">
            <v>EBO</v>
          </cell>
          <cell r="D219" t="str">
            <v>EZZA NORTH</v>
          </cell>
          <cell r="E219" t="str">
            <v>EBIAJI</v>
          </cell>
          <cell r="F219" t="str">
            <v>EBJ</v>
          </cell>
        </row>
        <row r="220">
          <cell r="B220" t="str">
            <v>EBOEZZA SOUTH</v>
          </cell>
          <cell r="C220" t="str">
            <v>EBO</v>
          </cell>
          <cell r="D220" t="str">
            <v>EZZA SOUTH</v>
          </cell>
          <cell r="E220" t="str">
            <v>ONUEKE</v>
          </cell>
          <cell r="F220" t="str">
            <v>NKE</v>
          </cell>
        </row>
        <row r="221">
          <cell r="B221" t="str">
            <v>EBOIKWO</v>
          </cell>
          <cell r="C221" t="str">
            <v>EBO</v>
          </cell>
          <cell r="D221" t="str">
            <v>IKWO</v>
          </cell>
          <cell r="E221" t="str">
            <v>ECHARA-ANUABOYI</v>
          </cell>
          <cell r="F221" t="str">
            <v>CHR</v>
          </cell>
        </row>
        <row r="222">
          <cell r="B222" t="str">
            <v>EBOISHIELU</v>
          </cell>
          <cell r="C222" t="str">
            <v>EBO</v>
          </cell>
          <cell r="D222" t="str">
            <v>ISHIELU</v>
          </cell>
          <cell r="E222" t="str">
            <v>EZZILO</v>
          </cell>
          <cell r="F222" t="str">
            <v>ZLL</v>
          </cell>
        </row>
        <row r="223">
          <cell r="B223" t="str">
            <v>EBOIVO</v>
          </cell>
          <cell r="C223" t="str">
            <v>EBO</v>
          </cell>
          <cell r="D223" t="str">
            <v>IVO</v>
          </cell>
          <cell r="E223" t="str">
            <v>ISIAKA</v>
          </cell>
          <cell r="F223" t="str">
            <v>SKA</v>
          </cell>
        </row>
        <row r="224">
          <cell r="B224" t="str">
            <v>EBOIZZI</v>
          </cell>
          <cell r="C224" t="str">
            <v>EBO</v>
          </cell>
          <cell r="D224" t="str">
            <v>IZZI</v>
          </cell>
          <cell r="E224" t="str">
            <v>IBOKO</v>
          </cell>
          <cell r="F224" t="str">
            <v>BKL</v>
          </cell>
        </row>
        <row r="225">
          <cell r="B225" t="str">
            <v>EBOOHAOZARA</v>
          </cell>
          <cell r="C225" t="str">
            <v>EBO</v>
          </cell>
          <cell r="D225" t="str">
            <v>OHAOZARA</v>
          </cell>
          <cell r="E225" t="str">
            <v>OBIOZARA</v>
          </cell>
          <cell r="F225" t="str">
            <v>BZR</v>
          </cell>
        </row>
        <row r="226">
          <cell r="B226" t="str">
            <v>EBOOHAUKWU</v>
          </cell>
          <cell r="C226" t="str">
            <v>EBO</v>
          </cell>
          <cell r="D226" t="str">
            <v>OHAUKWU</v>
          </cell>
          <cell r="E226" t="str">
            <v>EZZAMGBO</v>
          </cell>
          <cell r="F226" t="str">
            <v>HKW</v>
          </cell>
        </row>
        <row r="227">
          <cell r="B227" t="str">
            <v>EBOONITCHA</v>
          </cell>
          <cell r="C227" t="str">
            <v>EBO</v>
          </cell>
          <cell r="D227" t="str">
            <v>ONITCHA</v>
          </cell>
          <cell r="E227" t="str">
            <v>ISU</v>
          </cell>
          <cell r="F227" t="str">
            <v>NCA</v>
          </cell>
        </row>
        <row r="228">
          <cell r="B228" t="str">
            <v>EDOAKOKO-EDO</v>
          </cell>
          <cell r="C228" t="str">
            <v>EDO</v>
          </cell>
          <cell r="D228" t="str">
            <v>AKOKO-EDO</v>
          </cell>
          <cell r="E228" t="str">
            <v>IGARRA</v>
          </cell>
          <cell r="F228" t="str">
            <v>GAR</v>
          </cell>
        </row>
        <row r="229">
          <cell r="B229" t="str">
            <v>EDOEGOR</v>
          </cell>
          <cell r="C229" t="str">
            <v>EDO</v>
          </cell>
          <cell r="D229" t="str">
            <v>EGOR</v>
          </cell>
          <cell r="E229" t="str">
            <v>USELU</v>
          </cell>
          <cell r="F229" t="str">
            <v>USL</v>
          </cell>
        </row>
        <row r="230">
          <cell r="B230" t="str">
            <v>EDOESAN CENTRAL</v>
          </cell>
          <cell r="C230" t="str">
            <v>EDO</v>
          </cell>
          <cell r="D230" t="str">
            <v>ESAN CENTRAL</v>
          </cell>
          <cell r="E230" t="str">
            <v>IRRUA</v>
          </cell>
          <cell r="F230" t="str">
            <v>RRU</v>
          </cell>
        </row>
        <row r="231">
          <cell r="B231" t="str">
            <v>EDOESAN NORTH EAST</v>
          </cell>
          <cell r="C231" t="str">
            <v>EDO</v>
          </cell>
          <cell r="D231" t="str">
            <v>ESAN NORTH EAST</v>
          </cell>
          <cell r="E231" t="str">
            <v>UROMI</v>
          </cell>
          <cell r="F231" t="str">
            <v>URM</v>
          </cell>
        </row>
        <row r="232">
          <cell r="B232" t="str">
            <v>EDOESAN SOUTH EAST</v>
          </cell>
          <cell r="C232" t="str">
            <v>EDO</v>
          </cell>
          <cell r="D232" t="str">
            <v>ESAN SOUTH EAST</v>
          </cell>
          <cell r="E232" t="str">
            <v>UBIAJA</v>
          </cell>
          <cell r="F232" t="str">
            <v>UBJ</v>
          </cell>
        </row>
        <row r="233">
          <cell r="B233" t="str">
            <v>EDOESAN WEST</v>
          </cell>
          <cell r="C233" t="str">
            <v>EDO</v>
          </cell>
          <cell r="D233" t="str">
            <v>ESAN WEST</v>
          </cell>
          <cell r="E233" t="str">
            <v>EKPOMA</v>
          </cell>
          <cell r="F233" t="str">
            <v>EKP</v>
          </cell>
        </row>
        <row r="234">
          <cell r="B234" t="str">
            <v>EDOETSAKO CENTRAL</v>
          </cell>
          <cell r="C234" t="str">
            <v>EDO</v>
          </cell>
          <cell r="D234" t="str">
            <v>ETSAKO CENTRAL</v>
          </cell>
          <cell r="E234" t="str">
            <v>FUGAR</v>
          </cell>
          <cell r="F234" t="str">
            <v>FUG</v>
          </cell>
        </row>
        <row r="235">
          <cell r="B235" t="str">
            <v>EDOETSAKO WEST</v>
          </cell>
          <cell r="C235" t="str">
            <v>EDO</v>
          </cell>
          <cell r="D235" t="str">
            <v>ETSAKO WEST</v>
          </cell>
          <cell r="E235" t="str">
            <v>AUCHI</v>
          </cell>
          <cell r="F235" t="str">
            <v>AUC</v>
          </cell>
        </row>
        <row r="236">
          <cell r="B236" t="str">
            <v>EDOETSAKO EAST</v>
          </cell>
          <cell r="C236" t="str">
            <v>EDO</v>
          </cell>
          <cell r="D236" t="str">
            <v>ETSAKO EAST</v>
          </cell>
          <cell r="E236" t="str">
            <v>AGENEBODE</v>
          </cell>
          <cell r="F236" t="str">
            <v>AGD</v>
          </cell>
        </row>
        <row r="237">
          <cell r="B237" t="str">
            <v>EDOIGUEBEN</v>
          </cell>
          <cell r="C237" t="str">
            <v>EDO</v>
          </cell>
          <cell r="D237" t="str">
            <v>IGUEBEN</v>
          </cell>
          <cell r="E237" t="str">
            <v>IGUEBEN</v>
          </cell>
          <cell r="F237" t="str">
            <v>GUE</v>
          </cell>
        </row>
        <row r="238">
          <cell r="B238" t="str">
            <v>EDOIKPOBA-OKHA</v>
          </cell>
          <cell r="C238" t="str">
            <v>EDO</v>
          </cell>
          <cell r="D238" t="str">
            <v>IKPOBA-OKHA</v>
          </cell>
          <cell r="E238" t="str">
            <v>IDOGBO</v>
          </cell>
          <cell r="F238" t="str">
            <v>DGE</v>
          </cell>
        </row>
        <row r="239">
          <cell r="B239" t="str">
            <v>EDOOREDO</v>
          </cell>
          <cell r="C239" t="str">
            <v>EDO</v>
          </cell>
          <cell r="D239" t="str">
            <v>OREDO</v>
          </cell>
          <cell r="E239" t="str">
            <v>BENIN CITY</v>
          </cell>
          <cell r="F239" t="str">
            <v>BEN</v>
          </cell>
        </row>
        <row r="240">
          <cell r="B240" t="str">
            <v>EDOORHIOMWON</v>
          </cell>
          <cell r="C240" t="str">
            <v>EDO</v>
          </cell>
          <cell r="D240" t="str">
            <v>ORHIOMWON</v>
          </cell>
          <cell r="E240" t="str">
            <v>ABUDU</v>
          </cell>
          <cell r="F240" t="str">
            <v>ABD</v>
          </cell>
        </row>
        <row r="241">
          <cell r="B241" t="str">
            <v>EDOOVIA NORTH WEST</v>
          </cell>
          <cell r="C241" t="str">
            <v>EDO</v>
          </cell>
          <cell r="D241" t="str">
            <v>OVIA NORTH WEST</v>
          </cell>
          <cell r="E241" t="str">
            <v>OKADA</v>
          </cell>
          <cell r="F241" t="str">
            <v>AKA</v>
          </cell>
        </row>
        <row r="242">
          <cell r="B242" t="str">
            <v>EDOOVIA SOUTH WEST</v>
          </cell>
          <cell r="C242" t="str">
            <v>EDO</v>
          </cell>
          <cell r="D242" t="str">
            <v>OVIA SOUTH WEST</v>
          </cell>
          <cell r="E242" t="str">
            <v>IGUOBAZUWA</v>
          </cell>
          <cell r="F242" t="str">
            <v>GBZ</v>
          </cell>
        </row>
        <row r="243">
          <cell r="B243" t="str">
            <v>EDOOWAN EAST</v>
          </cell>
          <cell r="C243" t="str">
            <v>EDO</v>
          </cell>
          <cell r="D243" t="str">
            <v>OWAN EAST</v>
          </cell>
          <cell r="E243" t="str">
            <v>AFUZA</v>
          </cell>
          <cell r="F243" t="str">
            <v>AFZ</v>
          </cell>
        </row>
        <row r="244">
          <cell r="B244" t="str">
            <v>EDOOWAN WEST</v>
          </cell>
          <cell r="C244" t="str">
            <v>EDO</v>
          </cell>
          <cell r="D244" t="str">
            <v>OWAN WEST</v>
          </cell>
          <cell r="E244" t="str">
            <v>SABONGIDA-ORA</v>
          </cell>
          <cell r="F244" t="str">
            <v>SGD</v>
          </cell>
        </row>
        <row r="245">
          <cell r="B245" t="str">
            <v>EDOUHUNMWONDE</v>
          </cell>
          <cell r="C245" t="str">
            <v>EDO</v>
          </cell>
          <cell r="D245" t="str">
            <v>UHUNMWONDE</v>
          </cell>
          <cell r="E245" t="str">
            <v>EHOR</v>
          </cell>
          <cell r="F245" t="str">
            <v>HER</v>
          </cell>
        </row>
        <row r="246">
          <cell r="B246" t="str">
            <v>EKIADO-EKITI</v>
          </cell>
          <cell r="C246" t="str">
            <v>EKI</v>
          </cell>
          <cell r="D246" t="str">
            <v>ADO-EKITI</v>
          </cell>
          <cell r="E246" t="str">
            <v>ADO-EKITI</v>
          </cell>
          <cell r="F246" t="str">
            <v>ADK</v>
          </cell>
        </row>
        <row r="247">
          <cell r="B247" t="str">
            <v>EKIEFON-ALAAYE</v>
          </cell>
          <cell r="C247" t="str">
            <v>EKI</v>
          </cell>
          <cell r="D247" t="str">
            <v>EFON-ALAAYE</v>
          </cell>
          <cell r="E247" t="str">
            <v>EFON ALLYE</v>
          </cell>
          <cell r="F247" t="str">
            <v>EFY</v>
          </cell>
        </row>
        <row r="248">
          <cell r="B248" t="str">
            <v>EKIEKITI WEST</v>
          </cell>
          <cell r="C248" t="str">
            <v>EKI</v>
          </cell>
          <cell r="D248" t="str">
            <v>EKITI WEST</v>
          </cell>
          <cell r="E248" t="str">
            <v>ARAMOKO-EKITI</v>
          </cell>
          <cell r="F248" t="str">
            <v>AMK</v>
          </cell>
        </row>
        <row r="249">
          <cell r="B249" t="str">
            <v>EKIEKITI-EAST</v>
          </cell>
          <cell r="C249" t="str">
            <v>EKI</v>
          </cell>
          <cell r="D249" t="str">
            <v>EKITI-EAST</v>
          </cell>
          <cell r="E249" t="str">
            <v>OMUO-EKITI</v>
          </cell>
          <cell r="F249" t="str">
            <v>MUE</v>
          </cell>
        </row>
        <row r="250">
          <cell r="B250" t="str">
            <v>EKIEKITI-SOUTH WEST</v>
          </cell>
          <cell r="C250" t="str">
            <v>EKI</v>
          </cell>
          <cell r="D250" t="str">
            <v>EKITI-SOUTH WEST</v>
          </cell>
          <cell r="E250" t="str">
            <v>ILAWE-EKITI</v>
          </cell>
          <cell r="F250" t="str">
            <v>LAW</v>
          </cell>
        </row>
        <row r="251">
          <cell r="B251" t="str">
            <v>EKIEMURE</v>
          </cell>
          <cell r="C251" t="str">
            <v>EKI</v>
          </cell>
          <cell r="D251" t="str">
            <v>EMURE</v>
          </cell>
          <cell r="E251" t="str">
            <v>EMURE EKITI</v>
          </cell>
          <cell r="F251" t="str">
            <v>EMR</v>
          </cell>
        </row>
        <row r="252">
          <cell r="B252" t="str">
            <v>EKIGBONYIN</v>
          </cell>
          <cell r="C252" t="str">
            <v>EKI</v>
          </cell>
          <cell r="D252" t="str">
            <v>GBONYIN</v>
          </cell>
          <cell r="E252" t="str">
            <v>ODE-EKITI</v>
          </cell>
          <cell r="F252" t="str">
            <v>DEA</v>
          </cell>
        </row>
        <row r="253">
          <cell r="B253" t="str">
            <v>EKIIDO-OSI</v>
          </cell>
          <cell r="C253" t="str">
            <v>EKI</v>
          </cell>
          <cell r="D253" t="str">
            <v>IDO-OSI</v>
          </cell>
          <cell r="E253" t="str">
            <v>IDO-EKITI</v>
          </cell>
          <cell r="F253" t="str">
            <v>DEK</v>
          </cell>
        </row>
        <row r="254">
          <cell r="B254" t="str">
            <v>EKIIJERO</v>
          </cell>
          <cell r="C254" t="str">
            <v>EKI</v>
          </cell>
          <cell r="D254" t="str">
            <v>IJERO</v>
          </cell>
          <cell r="E254" t="str">
            <v>IJERO-EKITI</v>
          </cell>
          <cell r="F254" t="str">
            <v>JER</v>
          </cell>
        </row>
        <row r="255">
          <cell r="B255" t="str">
            <v>EKIIKERE</v>
          </cell>
          <cell r="C255" t="str">
            <v>EKI</v>
          </cell>
          <cell r="D255" t="str">
            <v>IKERE</v>
          </cell>
          <cell r="E255" t="str">
            <v>IKERE-EKITI</v>
          </cell>
          <cell r="F255" t="str">
            <v>KER</v>
          </cell>
        </row>
        <row r="256">
          <cell r="B256" t="str">
            <v>EKIIKOLE</v>
          </cell>
          <cell r="C256" t="str">
            <v>EKI</v>
          </cell>
          <cell r="D256" t="str">
            <v>IKOLE</v>
          </cell>
          <cell r="E256" t="str">
            <v>IKOLE-EKITI</v>
          </cell>
          <cell r="F256" t="str">
            <v>KLE</v>
          </cell>
        </row>
        <row r="257">
          <cell r="B257" t="str">
            <v>EKIILEJE MEJE</v>
          </cell>
          <cell r="C257" t="str">
            <v>EKI</v>
          </cell>
          <cell r="D257" t="str">
            <v>ILEJE MEJE</v>
          </cell>
          <cell r="E257" t="str">
            <v>EDAN ONIYO</v>
          </cell>
          <cell r="F257" t="str">
            <v>YEK</v>
          </cell>
        </row>
        <row r="258">
          <cell r="B258" t="str">
            <v>EKIIREPODUN/IFELODUN</v>
          </cell>
          <cell r="C258" t="str">
            <v>EKI</v>
          </cell>
          <cell r="D258" t="str">
            <v>IREPODUN/IFELODUN</v>
          </cell>
          <cell r="E258" t="str">
            <v>IGEDE-EKITI</v>
          </cell>
          <cell r="F258" t="str">
            <v>KED</v>
          </cell>
        </row>
        <row r="259">
          <cell r="B259" t="str">
            <v>EKIISE ORUN</v>
          </cell>
          <cell r="C259" t="str">
            <v>EKI</v>
          </cell>
          <cell r="D259" t="str">
            <v>ISE ORUN</v>
          </cell>
          <cell r="E259" t="str">
            <v>ISE-EKITI</v>
          </cell>
          <cell r="F259" t="str">
            <v>SSE</v>
          </cell>
        </row>
        <row r="260">
          <cell r="B260" t="str">
            <v>EKIMOBA</v>
          </cell>
          <cell r="C260" t="str">
            <v>EKI</v>
          </cell>
          <cell r="D260" t="str">
            <v>MOBA</v>
          </cell>
          <cell r="E260" t="str">
            <v>OTUN-EKITI</v>
          </cell>
          <cell r="F260" t="str">
            <v>TUN</v>
          </cell>
        </row>
        <row r="261">
          <cell r="B261" t="str">
            <v>EKIOYE</v>
          </cell>
          <cell r="C261" t="str">
            <v>EKI</v>
          </cell>
          <cell r="D261" t="str">
            <v>OYE</v>
          </cell>
          <cell r="E261" t="str">
            <v>OYE-EKITI</v>
          </cell>
          <cell r="F261" t="str">
            <v>YEE</v>
          </cell>
        </row>
        <row r="262">
          <cell r="B262" t="str">
            <v>ENUANINRI</v>
          </cell>
          <cell r="C262" t="str">
            <v>ENU</v>
          </cell>
          <cell r="D262" t="str">
            <v>ANINRI</v>
          </cell>
          <cell r="E262" t="str">
            <v>NDEABOE</v>
          </cell>
          <cell r="F262" t="str">
            <v>DBR</v>
          </cell>
        </row>
        <row r="263">
          <cell r="B263" t="str">
            <v>ENUAWGU</v>
          </cell>
          <cell r="C263" t="str">
            <v>ENU</v>
          </cell>
          <cell r="D263" t="str">
            <v>AWGU</v>
          </cell>
          <cell r="E263" t="str">
            <v>AWGU</v>
          </cell>
          <cell r="F263" t="str">
            <v>AWG</v>
          </cell>
        </row>
        <row r="264">
          <cell r="B264" t="str">
            <v>ENUENUGU EAST</v>
          </cell>
          <cell r="C264" t="str">
            <v>ENU</v>
          </cell>
          <cell r="D264" t="str">
            <v>ENUGU EAST</v>
          </cell>
          <cell r="E264" t="str">
            <v>NKWO NIKE</v>
          </cell>
          <cell r="F264" t="str">
            <v>NKW</v>
          </cell>
        </row>
        <row r="265">
          <cell r="B265" t="str">
            <v>ENUENUGU NORTH</v>
          </cell>
          <cell r="C265" t="str">
            <v>ENU</v>
          </cell>
          <cell r="D265" t="str">
            <v>ENUGU NORTH</v>
          </cell>
          <cell r="E265" t="str">
            <v>ENUGU</v>
          </cell>
          <cell r="F265" t="str">
            <v>ENU</v>
          </cell>
        </row>
        <row r="266">
          <cell r="B266" t="str">
            <v>ENUENUGU SOUTH</v>
          </cell>
          <cell r="C266" t="str">
            <v>ENU</v>
          </cell>
          <cell r="D266" t="str">
            <v>ENUGU SOUTH</v>
          </cell>
          <cell r="E266" t="str">
            <v>UWANI</v>
          </cell>
          <cell r="F266" t="str">
            <v>UWN</v>
          </cell>
        </row>
        <row r="267">
          <cell r="B267" t="str">
            <v>ENUEZEAGU</v>
          </cell>
          <cell r="C267" t="str">
            <v>ENU</v>
          </cell>
          <cell r="D267" t="str">
            <v>EZEAGU</v>
          </cell>
          <cell r="E267" t="str">
            <v>AGUOBUOWA</v>
          </cell>
          <cell r="F267" t="str">
            <v>AGW</v>
          </cell>
        </row>
        <row r="268">
          <cell r="B268" t="str">
            <v>ENUIGBO-ETITI</v>
          </cell>
          <cell r="C268" t="str">
            <v>ENU</v>
          </cell>
          <cell r="D268" t="str">
            <v>IGBO-ETITI</v>
          </cell>
          <cell r="E268" t="str">
            <v>OGBETE</v>
          </cell>
          <cell r="F268" t="str">
            <v>GBD</v>
          </cell>
        </row>
        <row r="269">
          <cell r="B269" t="str">
            <v>ENUIGBO-EZE NORTH</v>
          </cell>
          <cell r="C269" t="str">
            <v>ENU</v>
          </cell>
          <cell r="D269" t="str">
            <v>IGBO-EZE NORTH</v>
          </cell>
          <cell r="E269" t="str">
            <v>ENUGU-EZIKE</v>
          </cell>
          <cell r="F269" t="str">
            <v>ENZ</v>
          </cell>
        </row>
        <row r="270">
          <cell r="B270" t="str">
            <v>ENUIGBO-EZE-EZE-SOUTH</v>
          </cell>
          <cell r="C270" t="str">
            <v>ENU</v>
          </cell>
          <cell r="D270" t="str">
            <v>IGBO-EZE-EZE-SOUTH</v>
          </cell>
          <cell r="E270" t="str">
            <v>IBAGWA-AKA</v>
          </cell>
          <cell r="F270" t="str">
            <v>BBG</v>
          </cell>
        </row>
        <row r="271">
          <cell r="B271" t="str">
            <v>ENUISI-UZO</v>
          </cell>
          <cell r="C271" t="str">
            <v>ENU</v>
          </cell>
          <cell r="D271" t="str">
            <v>ISI-UZO</v>
          </cell>
          <cell r="E271" t="str">
            <v>IKEM</v>
          </cell>
          <cell r="F271" t="str">
            <v>KEM</v>
          </cell>
        </row>
        <row r="272">
          <cell r="B272" t="str">
            <v>ENUNKANU</v>
          </cell>
          <cell r="C272" t="str">
            <v>ENU</v>
          </cell>
          <cell r="D272" t="str">
            <v>NKANU</v>
          </cell>
          <cell r="E272" t="str">
            <v>AGANI</v>
          </cell>
          <cell r="F272" t="str">
            <v>AGN</v>
          </cell>
        </row>
        <row r="273">
          <cell r="B273" t="str">
            <v>ENUNKANU EAST</v>
          </cell>
          <cell r="C273" t="str">
            <v>ENU</v>
          </cell>
          <cell r="D273" t="str">
            <v>NKANU EAST</v>
          </cell>
          <cell r="E273" t="str">
            <v>AMAGUNZE</v>
          </cell>
          <cell r="F273" t="str">
            <v>MGL</v>
          </cell>
        </row>
        <row r="274">
          <cell r="B274" t="str">
            <v>ENUNSUKKA</v>
          </cell>
          <cell r="C274" t="str">
            <v>ENU</v>
          </cell>
          <cell r="D274" t="str">
            <v>NSUKKA</v>
          </cell>
          <cell r="E274" t="str">
            <v>NSUKKA</v>
          </cell>
          <cell r="F274" t="str">
            <v>NSK</v>
          </cell>
        </row>
        <row r="275">
          <cell r="B275" t="str">
            <v>ENUOJI-RIVER</v>
          </cell>
          <cell r="C275" t="str">
            <v>ENU</v>
          </cell>
          <cell r="D275" t="str">
            <v>OJI-RIVER</v>
          </cell>
          <cell r="E275" t="str">
            <v>OJI-RIVER</v>
          </cell>
          <cell r="F275" t="str">
            <v>JRV</v>
          </cell>
        </row>
        <row r="276">
          <cell r="B276" t="str">
            <v>ENUUDENU</v>
          </cell>
          <cell r="C276" t="str">
            <v>ENU</v>
          </cell>
          <cell r="D276" t="str">
            <v>UDENU</v>
          </cell>
          <cell r="E276" t="str">
            <v>OBOLLO AFOR</v>
          </cell>
          <cell r="F276" t="str">
            <v>BLF</v>
          </cell>
        </row>
        <row r="277">
          <cell r="B277" t="str">
            <v>ENUUDI</v>
          </cell>
          <cell r="C277" t="str">
            <v>ENU</v>
          </cell>
          <cell r="D277" t="str">
            <v>UDI</v>
          </cell>
          <cell r="E277" t="str">
            <v>UDI</v>
          </cell>
          <cell r="F277" t="str">
            <v>UDD</v>
          </cell>
        </row>
        <row r="278">
          <cell r="B278" t="str">
            <v>ENUUZO-UWANI</v>
          </cell>
          <cell r="C278" t="str">
            <v>ENU</v>
          </cell>
          <cell r="D278" t="str">
            <v>UZO-UWANI</v>
          </cell>
          <cell r="E278" t="str">
            <v>UMULOKDA</v>
          </cell>
          <cell r="F278" t="str">
            <v>UMU</v>
          </cell>
        </row>
        <row r="279">
          <cell r="B279" t="str">
            <v>FCTABAJI</v>
          </cell>
          <cell r="C279" t="str">
            <v>FCT</v>
          </cell>
          <cell r="D279" t="str">
            <v>ABAJI</v>
          </cell>
          <cell r="E279" t="str">
            <v>ABAJI</v>
          </cell>
          <cell r="F279" t="str">
            <v>ABJ</v>
          </cell>
        </row>
        <row r="280">
          <cell r="B280" t="str">
            <v>FCTBWARI</v>
          </cell>
          <cell r="C280" t="str">
            <v>FCT</v>
          </cell>
          <cell r="D280" t="str">
            <v>BWARI</v>
          </cell>
          <cell r="E280" t="str">
            <v>BWARI</v>
          </cell>
          <cell r="F280" t="str">
            <v>BWR</v>
          </cell>
        </row>
        <row r="281">
          <cell r="B281" t="str">
            <v>FCTGWAGWALADA</v>
          </cell>
          <cell r="C281" t="str">
            <v>FCT</v>
          </cell>
          <cell r="D281" t="str">
            <v>GWAGWALADA</v>
          </cell>
          <cell r="E281" t="str">
            <v>GWAGWALADA</v>
          </cell>
          <cell r="F281" t="str">
            <v>GWA</v>
          </cell>
        </row>
        <row r="282">
          <cell r="B282" t="str">
            <v>FCTKARSHI</v>
          </cell>
          <cell r="C282" t="str">
            <v>FCT</v>
          </cell>
          <cell r="D282" t="str">
            <v>KARSHI</v>
          </cell>
          <cell r="E282" t="str">
            <v>KARSHI</v>
          </cell>
          <cell r="F282" t="str">
            <v>RSH</v>
          </cell>
        </row>
        <row r="283">
          <cell r="B283" t="str">
            <v>FCTKUJE</v>
          </cell>
          <cell r="C283" t="str">
            <v>FCT</v>
          </cell>
          <cell r="D283" t="str">
            <v>KUJE</v>
          </cell>
          <cell r="E283" t="str">
            <v>KUJE</v>
          </cell>
          <cell r="F283" t="str">
            <v>KUJ</v>
          </cell>
        </row>
        <row r="284">
          <cell r="B284" t="str">
            <v>FCTKWALI</v>
          </cell>
          <cell r="C284" t="str">
            <v>FCT</v>
          </cell>
          <cell r="D284" t="str">
            <v>KWALI</v>
          </cell>
          <cell r="E284" t="str">
            <v>KWALI</v>
          </cell>
          <cell r="F284" t="str">
            <v>KWL</v>
          </cell>
        </row>
        <row r="285">
          <cell r="B285" t="str">
            <v>FCTMUNICIPAL</v>
          </cell>
          <cell r="C285" t="str">
            <v>FCT</v>
          </cell>
          <cell r="D285" t="str">
            <v>MUNICIPAL</v>
          </cell>
          <cell r="E285" t="str">
            <v>ABUJA</v>
          </cell>
          <cell r="F285" t="str">
            <v>ABC</v>
          </cell>
        </row>
        <row r="286">
          <cell r="B286" t="str">
            <v>FCTRUBOCHI</v>
          </cell>
          <cell r="C286" t="str">
            <v>FCT</v>
          </cell>
          <cell r="D286" t="str">
            <v>RUBOCHI</v>
          </cell>
          <cell r="E286" t="str">
            <v>RUBOCHI</v>
          </cell>
          <cell r="F286" t="str">
            <v>RBC</v>
          </cell>
        </row>
        <row r="287">
          <cell r="B287" t="str">
            <v>FCTYABA</v>
          </cell>
          <cell r="C287" t="str">
            <v>FCT</v>
          </cell>
          <cell r="D287" t="str">
            <v>YABA</v>
          </cell>
          <cell r="E287" t="str">
            <v>YABA</v>
          </cell>
          <cell r="F287" t="str">
            <v>YAB</v>
          </cell>
        </row>
        <row r="288">
          <cell r="B288" t="str">
            <v>GOMAKKO</v>
          </cell>
          <cell r="C288" t="str">
            <v>GOM</v>
          </cell>
          <cell r="D288" t="str">
            <v>AKKO</v>
          </cell>
          <cell r="E288" t="str">
            <v>KUMO</v>
          </cell>
          <cell r="F288" t="str">
            <v>AKK</v>
          </cell>
        </row>
        <row r="289">
          <cell r="B289" t="str">
            <v>GOMBALANGA</v>
          </cell>
          <cell r="C289" t="str">
            <v>GOM</v>
          </cell>
          <cell r="D289" t="str">
            <v>BALANGA</v>
          </cell>
          <cell r="E289" t="str">
            <v>TALLASE</v>
          </cell>
          <cell r="F289" t="str">
            <v>BLG</v>
          </cell>
        </row>
        <row r="290">
          <cell r="B290" t="str">
            <v>GOMBILLIRI</v>
          </cell>
          <cell r="C290" t="str">
            <v>GOM</v>
          </cell>
          <cell r="D290" t="str">
            <v>BILLIRI</v>
          </cell>
          <cell r="E290" t="str">
            <v>BILLIRI</v>
          </cell>
          <cell r="F290" t="str">
            <v>BLR</v>
          </cell>
        </row>
        <row r="291">
          <cell r="B291" t="str">
            <v>GOMDUKKU</v>
          </cell>
          <cell r="C291" t="str">
            <v>GOM</v>
          </cell>
          <cell r="D291" t="str">
            <v>DUKKU</v>
          </cell>
          <cell r="E291" t="str">
            <v>DUKKU</v>
          </cell>
          <cell r="F291" t="str">
            <v>DKU</v>
          </cell>
        </row>
        <row r="292">
          <cell r="B292" t="str">
            <v>GOMFUNAKAYE</v>
          </cell>
          <cell r="C292" t="str">
            <v>GOM</v>
          </cell>
          <cell r="D292" t="str">
            <v>FUNAKAYE</v>
          </cell>
          <cell r="E292" t="str">
            <v>BAJOGA</v>
          </cell>
          <cell r="F292" t="str">
            <v>FKY</v>
          </cell>
        </row>
        <row r="293">
          <cell r="B293" t="str">
            <v>GOMGOMBE</v>
          </cell>
          <cell r="C293" t="str">
            <v>GOM</v>
          </cell>
          <cell r="D293" t="str">
            <v>GOMBE</v>
          </cell>
          <cell r="E293" t="str">
            <v>GOMBE</v>
          </cell>
          <cell r="F293" t="str">
            <v>GME</v>
          </cell>
        </row>
        <row r="294">
          <cell r="B294" t="str">
            <v>GOMKALTUNGO</v>
          </cell>
          <cell r="C294" t="str">
            <v>GOM</v>
          </cell>
          <cell r="D294" t="str">
            <v>KALTUNGO</v>
          </cell>
          <cell r="E294" t="str">
            <v>KALTUNGO</v>
          </cell>
          <cell r="F294" t="str">
            <v>KLT</v>
          </cell>
        </row>
        <row r="295">
          <cell r="B295" t="str">
            <v>GOMKWANI</v>
          </cell>
          <cell r="C295" t="str">
            <v>GOM</v>
          </cell>
          <cell r="D295" t="str">
            <v>KWANI</v>
          </cell>
          <cell r="E295" t="str">
            <v>MALAMSIDI</v>
          </cell>
          <cell r="F295" t="str">
            <v>KWM</v>
          </cell>
        </row>
        <row r="296">
          <cell r="B296" t="str">
            <v>GOMNAFADA</v>
          </cell>
          <cell r="C296" t="str">
            <v>GOM</v>
          </cell>
          <cell r="D296" t="str">
            <v>NAFADA</v>
          </cell>
          <cell r="E296" t="str">
            <v>NAFADA</v>
          </cell>
          <cell r="F296" t="str">
            <v>NFD</v>
          </cell>
        </row>
        <row r="297">
          <cell r="B297" t="str">
            <v>GOMSHOMGOM</v>
          </cell>
          <cell r="C297" t="str">
            <v>GOM</v>
          </cell>
          <cell r="D297" t="str">
            <v>SHOMGOM</v>
          </cell>
          <cell r="E297" t="str">
            <v>BOH</v>
          </cell>
          <cell r="F297" t="str">
            <v>SHM</v>
          </cell>
        </row>
        <row r="298">
          <cell r="B298" t="str">
            <v>GOMYAMALTU/DEBA</v>
          </cell>
          <cell r="C298" t="str">
            <v>GOM</v>
          </cell>
          <cell r="D298" t="str">
            <v>YAMALTU/DEBA</v>
          </cell>
          <cell r="E298" t="str">
            <v>DEBA</v>
          </cell>
          <cell r="F298" t="str">
            <v>YDB</v>
          </cell>
        </row>
        <row r="299">
          <cell r="B299" t="str">
            <v>IMOABOH-NBAISE</v>
          </cell>
          <cell r="C299" t="str">
            <v>IMO</v>
          </cell>
          <cell r="D299" t="str">
            <v>ABOH-NBAISE</v>
          </cell>
          <cell r="E299" t="str">
            <v>ABOH</v>
          </cell>
          <cell r="F299" t="str">
            <v>ABB</v>
          </cell>
        </row>
        <row r="300">
          <cell r="B300" t="str">
            <v>IMOAHIAZU-MBAISE</v>
          </cell>
          <cell r="C300" t="str">
            <v>IMO</v>
          </cell>
          <cell r="D300" t="str">
            <v>AHIAZU-MBAISE</v>
          </cell>
          <cell r="E300" t="str">
            <v>AFORRORU</v>
          </cell>
          <cell r="F300" t="str">
            <v>AFR</v>
          </cell>
        </row>
        <row r="301">
          <cell r="B301" t="str">
            <v>IMOEHIME-MBANO</v>
          </cell>
          <cell r="C301" t="str">
            <v>IMO</v>
          </cell>
          <cell r="D301" t="str">
            <v>EHIME-MBANO</v>
          </cell>
          <cell r="E301" t="str">
            <v>EHIME</v>
          </cell>
          <cell r="F301" t="str">
            <v>EHM</v>
          </cell>
        </row>
        <row r="302">
          <cell r="B302" t="str">
            <v>IMOEZINIHITE-MBAISE</v>
          </cell>
          <cell r="C302" t="str">
            <v>IMO</v>
          </cell>
          <cell r="D302" t="str">
            <v>EZINIHITE-MBAISE</v>
          </cell>
          <cell r="E302" t="str">
            <v>ITU</v>
          </cell>
          <cell r="F302" t="str">
            <v>ETU</v>
          </cell>
        </row>
        <row r="303">
          <cell r="B303" t="str">
            <v>IMOIDEATO NORTH</v>
          </cell>
          <cell r="C303" t="str">
            <v>IMO</v>
          </cell>
          <cell r="D303" t="str">
            <v>IDEATO NORTH</v>
          </cell>
          <cell r="E303" t="str">
            <v>URULLA</v>
          </cell>
          <cell r="F303" t="str">
            <v>URU</v>
          </cell>
        </row>
        <row r="304">
          <cell r="B304" t="str">
            <v>IMOIDEATO SOUTH</v>
          </cell>
          <cell r="C304" t="str">
            <v>IMO</v>
          </cell>
          <cell r="D304" t="str">
            <v>IDEATO SOUTH</v>
          </cell>
          <cell r="E304" t="str">
            <v>DIKENAFAI</v>
          </cell>
          <cell r="F304" t="str">
            <v>DRB</v>
          </cell>
        </row>
        <row r="305">
          <cell r="B305" t="str">
            <v>IMOIHITTE/UBOMA</v>
          </cell>
          <cell r="C305" t="str">
            <v>IMO</v>
          </cell>
          <cell r="D305" t="str">
            <v>IHITTE/UBOMA</v>
          </cell>
          <cell r="E305" t="str">
            <v>ISINKWEKE</v>
          </cell>
          <cell r="F305" t="str">
            <v>EKE</v>
          </cell>
        </row>
        <row r="306">
          <cell r="B306" t="str">
            <v>IMOIKEDURU</v>
          </cell>
          <cell r="C306" t="str">
            <v>IMO</v>
          </cell>
          <cell r="D306" t="str">
            <v>IKEDURU</v>
          </cell>
          <cell r="E306" t="str">
            <v>IHO</v>
          </cell>
          <cell r="F306" t="str">
            <v>KED</v>
          </cell>
        </row>
        <row r="307">
          <cell r="B307" t="str">
            <v>IMOISIALA MBANO</v>
          </cell>
          <cell r="C307" t="str">
            <v>IMO</v>
          </cell>
          <cell r="D307" t="str">
            <v>ISIALA MBANO</v>
          </cell>
          <cell r="E307" t="str">
            <v>UMUELEMAI</v>
          </cell>
          <cell r="F307" t="str">
            <v>UML</v>
          </cell>
        </row>
        <row r="308">
          <cell r="B308" t="str">
            <v>IMOISU</v>
          </cell>
          <cell r="C308" t="str">
            <v>IMO</v>
          </cell>
          <cell r="D308" t="str">
            <v>ISU</v>
          </cell>
          <cell r="E308" t="str">
            <v>UMUNDUGBA</v>
          </cell>
          <cell r="F308" t="str">
            <v>UMD</v>
          </cell>
        </row>
        <row r="309">
          <cell r="B309" t="str">
            <v>IMOMBAITOLI</v>
          </cell>
          <cell r="C309" t="str">
            <v>IMO</v>
          </cell>
          <cell r="D309" t="str">
            <v>MBAITOLI</v>
          </cell>
          <cell r="E309" t="str">
            <v>NWORIEGBU</v>
          </cell>
          <cell r="F309" t="str">
            <v>NWA</v>
          </cell>
        </row>
        <row r="310">
          <cell r="B310" t="str">
            <v>IMONGOR-OKPALA</v>
          </cell>
          <cell r="C310" t="str">
            <v>IMO</v>
          </cell>
          <cell r="D310" t="str">
            <v>NGOR-OKPALA</v>
          </cell>
          <cell r="E310" t="str">
            <v>UMUNEKEGOR</v>
          </cell>
          <cell r="F310" t="str">
            <v>NGN</v>
          </cell>
        </row>
        <row r="311">
          <cell r="B311" t="str">
            <v>IMONJABA</v>
          </cell>
          <cell r="C311" t="str">
            <v>IMO</v>
          </cell>
          <cell r="D311" t="str">
            <v>NJABA</v>
          </cell>
          <cell r="E311" t="str">
            <v>UMUAKA</v>
          </cell>
          <cell r="F311" t="str">
            <v>UMK</v>
          </cell>
        </row>
        <row r="312">
          <cell r="B312" t="str">
            <v>IMONKWANGBE</v>
          </cell>
          <cell r="C312" t="str">
            <v>IMO</v>
          </cell>
          <cell r="D312" t="str">
            <v>NKWANGBE</v>
          </cell>
          <cell r="E312" t="str">
            <v>AMAIGBO</v>
          </cell>
          <cell r="F312" t="str">
            <v>AMG</v>
          </cell>
        </row>
        <row r="313">
          <cell r="B313" t="str">
            <v>IMONKWERRE</v>
          </cell>
          <cell r="C313" t="str">
            <v>IMO</v>
          </cell>
          <cell r="D313" t="str">
            <v>NKWERRE</v>
          </cell>
          <cell r="E313" t="str">
            <v>NKWERE</v>
          </cell>
          <cell r="F313" t="str">
            <v>NKR</v>
          </cell>
        </row>
        <row r="314">
          <cell r="B314" t="str">
            <v>IMOOBOWO</v>
          </cell>
          <cell r="C314" t="str">
            <v>IMO</v>
          </cell>
          <cell r="D314" t="str">
            <v>OBOWO</v>
          </cell>
          <cell r="E314" t="str">
            <v>OTOKO</v>
          </cell>
          <cell r="F314" t="str">
            <v>TTK</v>
          </cell>
        </row>
        <row r="315">
          <cell r="B315" t="str">
            <v>IMOOGUTA</v>
          </cell>
          <cell r="C315" t="str">
            <v>IMO</v>
          </cell>
          <cell r="D315" t="str">
            <v>OGUTA</v>
          </cell>
          <cell r="E315" t="str">
            <v>OGUTA</v>
          </cell>
          <cell r="F315" t="str">
            <v>GUA</v>
          </cell>
        </row>
        <row r="316">
          <cell r="B316" t="str">
            <v>IMOOHAJI/EGBEMA</v>
          </cell>
          <cell r="C316" t="str">
            <v>IMO</v>
          </cell>
          <cell r="D316" t="str">
            <v>OHAJI/EGBEMA</v>
          </cell>
          <cell r="E316" t="str">
            <v>EGBEMA</v>
          </cell>
          <cell r="F316" t="str">
            <v>EBM</v>
          </cell>
        </row>
        <row r="317">
          <cell r="B317" t="str">
            <v>IMOOKIGWE</v>
          </cell>
          <cell r="C317" t="str">
            <v>IMO</v>
          </cell>
          <cell r="D317" t="str">
            <v>OKIGWE</v>
          </cell>
          <cell r="E317" t="str">
            <v>OKIGWE</v>
          </cell>
          <cell r="F317" t="str">
            <v>KGE</v>
          </cell>
        </row>
        <row r="318">
          <cell r="B318" t="str">
            <v>IMOONUMO</v>
          </cell>
          <cell r="C318" t="str">
            <v>IMO</v>
          </cell>
          <cell r="D318" t="str">
            <v>ONUMO</v>
          </cell>
          <cell r="E318" t="str">
            <v>OKWE</v>
          </cell>
          <cell r="F318" t="str">
            <v>KWE</v>
          </cell>
        </row>
        <row r="319">
          <cell r="B319" t="str">
            <v>IMOORLU</v>
          </cell>
          <cell r="C319" t="str">
            <v>IMO</v>
          </cell>
          <cell r="D319" t="str">
            <v>ORLU</v>
          </cell>
          <cell r="E319" t="str">
            <v>ORLU</v>
          </cell>
          <cell r="F319" t="str">
            <v>RLU</v>
          </cell>
        </row>
        <row r="320">
          <cell r="B320" t="str">
            <v>IMOORSU</v>
          </cell>
          <cell r="C320" t="str">
            <v>IMO</v>
          </cell>
          <cell r="D320" t="str">
            <v>ORSU</v>
          </cell>
          <cell r="E320" t="str">
            <v>OWOIDEMILLI</v>
          </cell>
          <cell r="F320" t="str">
            <v>AWD</v>
          </cell>
        </row>
        <row r="321">
          <cell r="B321" t="str">
            <v>IMOORU EAST</v>
          </cell>
          <cell r="C321" t="str">
            <v>IMO</v>
          </cell>
          <cell r="D321" t="str">
            <v>ORU EAST</v>
          </cell>
          <cell r="E321" t="str">
            <v>AWO-NMAMA</v>
          </cell>
          <cell r="F321" t="str">
            <v>MMA</v>
          </cell>
        </row>
        <row r="322">
          <cell r="B322" t="str">
            <v>IMOORU WEST</v>
          </cell>
          <cell r="C322" t="str">
            <v>IMO</v>
          </cell>
          <cell r="D322" t="str">
            <v>ORU WEST</v>
          </cell>
          <cell r="E322" t="str">
            <v>MGBIDI</v>
          </cell>
          <cell r="F322" t="str">
            <v>NGB</v>
          </cell>
        </row>
        <row r="323">
          <cell r="B323" t="str">
            <v>IMOOWERRI</v>
          </cell>
          <cell r="C323" t="str">
            <v>IMO</v>
          </cell>
          <cell r="D323" t="str">
            <v>OWERRI</v>
          </cell>
          <cell r="E323" t="str">
            <v>OWERRI</v>
          </cell>
          <cell r="F323" t="str">
            <v>WER</v>
          </cell>
        </row>
        <row r="324">
          <cell r="B324" t="str">
            <v>IMOOWERRI NORTH</v>
          </cell>
          <cell r="C324" t="str">
            <v>IMO</v>
          </cell>
          <cell r="D324" t="str">
            <v>OWERRI NORTH</v>
          </cell>
          <cell r="E324" t="str">
            <v>ORIE ORATTA</v>
          </cell>
          <cell r="F324" t="str">
            <v>RRT</v>
          </cell>
        </row>
        <row r="325">
          <cell r="B325" t="str">
            <v>IMOOWERRI WEST</v>
          </cell>
          <cell r="C325" t="str">
            <v>IMO</v>
          </cell>
          <cell r="D325" t="str">
            <v>OWERRI WEST</v>
          </cell>
          <cell r="E325" t="str">
            <v>UMUGUMA</v>
          </cell>
          <cell r="F325" t="str">
            <v>UMG</v>
          </cell>
        </row>
        <row r="326">
          <cell r="B326" t="str">
            <v>JIGAUYO</v>
          </cell>
          <cell r="C326" t="str">
            <v>JIG</v>
          </cell>
          <cell r="D326" t="str">
            <v>AUYO</v>
          </cell>
          <cell r="E326" t="str">
            <v>AUYO</v>
          </cell>
          <cell r="F326" t="str">
            <v>AUY</v>
          </cell>
        </row>
        <row r="327">
          <cell r="B327" t="str">
            <v>JIGBABURA</v>
          </cell>
          <cell r="C327" t="str">
            <v>JIG</v>
          </cell>
          <cell r="D327" t="str">
            <v>BABURA</v>
          </cell>
          <cell r="E327" t="str">
            <v>BABURA</v>
          </cell>
          <cell r="F327" t="str">
            <v>BBR</v>
          </cell>
        </row>
        <row r="328">
          <cell r="B328" t="str">
            <v>JIGBIRNIN KUDU</v>
          </cell>
          <cell r="C328" t="str">
            <v>JIG</v>
          </cell>
          <cell r="D328" t="str">
            <v>BIRNIN KUDU</v>
          </cell>
          <cell r="E328" t="str">
            <v>BIRNIN KUDU</v>
          </cell>
          <cell r="F328" t="str">
            <v>BKD</v>
          </cell>
        </row>
        <row r="329">
          <cell r="B329" t="str">
            <v>JIGBIRNIWA</v>
          </cell>
          <cell r="C329" t="str">
            <v>JIG</v>
          </cell>
          <cell r="D329" t="str">
            <v>BIRNIWA</v>
          </cell>
          <cell r="E329" t="str">
            <v>BIRNIWA</v>
          </cell>
          <cell r="F329" t="str">
            <v>BNW</v>
          </cell>
        </row>
        <row r="330">
          <cell r="B330" t="str">
            <v>JIGBUJI</v>
          </cell>
          <cell r="C330" t="str">
            <v>JIG</v>
          </cell>
          <cell r="D330" t="str">
            <v>BUJI</v>
          </cell>
          <cell r="E330" t="str">
            <v>GANTSA</v>
          </cell>
          <cell r="F330" t="str">
            <v>BUJ</v>
          </cell>
        </row>
        <row r="331">
          <cell r="B331" t="str">
            <v>JIGDUTSE</v>
          </cell>
          <cell r="C331" t="str">
            <v>JIG</v>
          </cell>
          <cell r="D331" t="str">
            <v>DUTSE</v>
          </cell>
          <cell r="E331" t="str">
            <v>DUTSE</v>
          </cell>
          <cell r="F331" t="str">
            <v>DUT</v>
          </cell>
        </row>
        <row r="332">
          <cell r="B332" t="str">
            <v>JIGGAGARAWA</v>
          </cell>
          <cell r="C332" t="str">
            <v>JIG</v>
          </cell>
          <cell r="D332" t="str">
            <v>GAGARAWA</v>
          </cell>
          <cell r="E332" t="str">
            <v>GAGARAWA</v>
          </cell>
          <cell r="F332" t="str">
            <v>GGW</v>
          </cell>
        </row>
        <row r="333">
          <cell r="B333" t="str">
            <v>JIGGARKI</v>
          </cell>
          <cell r="C333" t="str">
            <v>JIG</v>
          </cell>
          <cell r="D333" t="str">
            <v>GARKI</v>
          </cell>
          <cell r="E333" t="str">
            <v>GARKI</v>
          </cell>
          <cell r="F333" t="str">
            <v>GRK</v>
          </cell>
        </row>
        <row r="334">
          <cell r="B334" t="str">
            <v>JIGGUMEL</v>
          </cell>
          <cell r="C334" t="str">
            <v>JIG</v>
          </cell>
          <cell r="D334" t="str">
            <v>GUMEL</v>
          </cell>
          <cell r="E334" t="str">
            <v>GUMEL</v>
          </cell>
          <cell r="F334" t="str">
            <v>GML</v>
          </cell>
        </row>
        <row r="335">
          <cell r="B335" t="str">
            <v>JIGGURI</v>
          </cell>
          <cell r="C335" t="str">
            <v>JIG</v>
          </cell>
          <cell r="D335" t="str">
            <v>GURI</v>
          </cell>
          <cell r="E335" t="str">
            <v>GURI</v>
          </cell>
          <cell r="F335" t="str">
            <v>GRR</v>
          </cell>
        </row>
        <row r="336">
          <cell r="B336" t="str">
            <v>JIGGWARAM</v>
          </cell>
          <cell r="C336" t="str">
            <v>JIG</v>
          </cell>
          <cell r="D336" t="str">
            <v>GWARAM</v>
          </cell>
          <cell r="E336" t="str">
            <v>GWARAM</v>
          </cell>
          <cell r="F336" t="str">
            <v>GRM</v>
          </cell>
        </row>
        <row r="337">
          <cell r="B337" t="str">
            <v>JIGGWIWA</v>
          </cell>
          <cell r="C337" t="str">
            <v>JIG</v>
          </cell>
          <cell r="D337" t="str">
            <v>GWIWA</v>
          </cell>
          <cell r="E337" t="str">
            <v>GWIWA</v>
          </cell>
          <cell r="F337" t="str">
            <v>GWW</v>
          </cell>
        </row>
        <row r="338">
          <cell r="B338" t="str">
            <v>JIGHADEJA</v>
          </cell>
          <cell r="C338" t="str">
            <v>JIG</v>
          </cell>
          <cell r="D338" t="str">
            <v>HADEJA</v>
          </cell>
          <cell r="E338" t="str">
            <v>HADEJA</v>
          </cell>
          <cell r="F338" t="str">
            <v>HJA</v>
          </cell>
        </row>
        <row r="339">
          <cell r="B339" t="str">
            <v>JIGJAHUN</v>
          </cell>
          <cell r="C339" t="str">
            <v>JIG</v>
          </cell>
          <cell r="D339" t="str">
            <v>JAHUN</v>
          </cell>
          <cell r="E339" t="str">
            <v>JAHUN</v>
          </cell>
          <cell r="F339" t="str">
            <v>JHN</v>
          </cell>
        </row>
        <row r="340">
          <cell r="B340" t="str">
            <v>JIGKAFIN HAUSA</v>
          </cell>
          <cell r="C340" t="str">
            <v>JIG</v>
          </cell>
          <cell r="D340" t="str">
            <v>KAFIN HAUSA</v>
          </cell>
          <cell r="E340" t="str">
            <v>KAFIN HAUSA</v>
          </cell>
          <cell r="F340" t="str">
            <v>KHS</v>
          </cell>
        </row>
        <row r="341">
          <cell r="B341" t="str">
            <v>JIGKAUGAMA</v>
          </cell>
          <cell r="C341" t="str">
            <v>JIG</v>
          </cell>
          <cell r="D341" t="str">
            <v>KAUGAMA</v>
          </cell>
          <cell r="E341" t="str">
            <v>KAUGAMA</v>
          </cell>
          <cell r="F341" t="str">
            <v>KGM</v>
          </cell>
        </row>
        <row r="342">
          <cell r="B342" t="str">
            <v>JIGKAZAURE</v>
          </cell>
          <cell r="C342" t="str">
            <v>JIG</v>
          </cell>
          <cell r="D342" t="str">
            <v>KAZAURE</v>
          </cell>
          <cell r="E342" t="str">
            <v>KAZAURE</v>
          </cell>
          <cell r="F342" t="str">
            <v>KZR</v>
          </cell>
        </row>
        <row r="343">
          <cell r="B343" t="str">
            <v>JIGKIRI KASAMMA</v>
          </cell>
          <cell r="C343" t="str">
            <v>JIG</v>
          </cell>
          <cell r="D343" t="str">
            <v>KIRI KASAMMA</v>
          </cell>
          <cell r="E343" t="str">
            <v>KIRI KASAMMA</v>
          </cell>
          <cell r="F343" t="str">
            <v>KKM</v>
          </cell>
        </row>
        <row r="344">
          <cell r="B344" t="str">
            <v>JIGKIYAWA</v>
          </cell>
          <cell r="C344" t="str">
            <v>JIG</v>
          </cell>
          <cell r="D344" t="str">
            <v>KIYAWA</v>
          </cell>
          <cell r="E344" t="str">
            <v>KIYAWA</v>
          </cell>
          <cell r="F344" t="str">
            <v>KYW</v>
          </cell>
        </row>
        <row r="345">
          <cell r="B345" t="str">
            <v>JIGMAIGATARI</v>
          </cell>
          <cell r="C345" t="str">
            <v>JIG</v>
          </cell>
          <cell r="D345" t="str">
            <v>MAIGATARI</v>
          </cell>
          <cell r="E345" t="str">
            <v>MAIGATARI</v>
          </cell>
          <cell r="F345" t="str">
            <v>MGR</v>
          </cell>
        </row>
        <row r="346">
          <cell r="B346" t="str">
            <v>JIGMALLAM MADORI</v>
          </cell>
          <cell r="C346" t="str">
            <v>JIG</v>
          </cell>
          <cell r="D346" t="str">
            <v>MALLAM MADORI</v>
          </cell>
          <cell r="E346" t="str">
            <v>MALLAM MADORI</v>
          </cell>
          <cell r="F346" t="str">
            <v>MMR</v>
          </cell>
        </row>
        <row r="347">
          <cell r="B347" t="str">
            <v>JIGMIGA</v>
          </cell>
          <cell r="C347" t="str">
            <v>JIG</v>
          </cell>
          <cell r="D347" t="str">
            <v>MIGA</v>
          </cell>
          <cell r="E347" t="str">
            <v>MIGA</v>
          </cell>
          <cell r="F347" t="str">
            <v>MGA</v>
          </cell>
        </row>
        <row r="348">
          <cell r="B348" t="str">
            <v>JIGRINGIM</v>
          </cell>
          <cell r="C348" t="str">
            <v>JIG</v>
          </cell>
          <cell r="D348" t="str">
            <v>RINGIM</v>
          </cell>
          <cell r="E348" t="str">
            <v>RINGIM</v>
          </cell>
          <cell r="F348" t="str">
            <v>RNG</v>
          </cell>
        </row>
        <row r="349">
          <cell r="B349" t="str">
            <v>JIGRONI</v>
          </cell>
          <cell r="C349" t="str">
            <v>JIG</v>
          </cell>
          <cell r="D349" t="str">
            <v>RONI</v>
          </cell>
          <cell r="E349" t="str">
            <v>RONI</v>
          </cell>
          <cell r="F349" t="str">
            <v>RRN</v>
          </cell>
        </row>
        <row r="350">
          <cell r="B350" t="str">
            <v>JIGSULE TANKARKAR</v>
          </cell>
          <cell r="C350" t="str">
            <v>JIG</v>
          </cell>
          <cell r="D350" t="str">
            <v>SULE TANKARKAR</v>
          </cell>
          <cell r="E350" t="str">
            <v>SULE TANKARAR</v>
          </cell>
          <cell r="F350" t="str">
            <v>STK</v>
          </cell>
        </row>
        <row r="351">
          <cell r="B351" t="str">
            <v>JIGTAURA</v>
          </cell>
          <cell r="C351" t="str">
            <v>JIG</v>
          </cell>
          <cell r="D351" t="str">
            <v>TAURA</v>
          </cell>
          <cell r="E351" t="str">
            <v>TAURA</v>
          </cell>
          <cell r="F351" t="str">
            <v>TAR</v>
          </cell>
        </row>
        <row r="352">
          <cell r="B352" t="str">
            <v>JIGYANKWASHI</v>
          </cell>
          <cell r="C352" t="str">
            <v>JIG</v>
          </cell>
          <cell r="D352" t="str">
            <v>YANKWASHI</v>
          </cell>
          <cell r="E352" t="str">
            <v>KARKANA</v>
          </cell>
          <cell r="F352" t="str">
            <v>YKS</v>
          </cell>
        </row>
        <row r="353">
          <cell r="B353" t="str">
            <v>KADBIRNIN GWARI</v>
          </cell>
          <cell r="C353" t="str">
            <v>KAD</v>
          </cell>
          <cell r="D353" t="str">
            <v>BIRNIN GWARI</v>
          </cell>
          <cell r="E353" t="str">
            <v>BIRNIN GWARI</v>
          </cell>
          <cell r="F353" t="str">
            <v>BNG</v>
          </cell>
        </row>
        <row r="354">
          <cell r="B354" t="str">
            <v>KADCHIKUN</v>
          </cell>
          <cell r="C354" t="str">
            <v>KAD</v>
          </cell>
          <cell r="D354" t="str">
            <v>CHIKUN</v>
          </cell>
          <cell r="E354" t="str">
            <v>KUJAMA</v>
          </cell>
          <cell r="F354" t="str">
            <v>KJM</v>
          </cell>
        </row>
        <row r="355">
          <cell r="B355" t="str">
            <v>KADGIWA</v>
          </cell>
          <cell r="C355" t="str">
            <v>KAD</v>
          </cell>
          <cell r="D355" t="str">
            <v>GIWA</v>
          </cell>
          <cell r="E355" t="str">
            <v>GIWA</v>
          </cell>
          <cell r="F355" t="str">
            <v>GKW</v>
          </cell>
        </row>
        <row r="356">
          <cell r="B356" t="str">
            <v>KADIGABI</v>
          </cell>
          <cell r="C356" t="str">
            <v>KAD</v>
          </cell>
          <cell r="D356" t="str">
            <v>IGABI</v>
          </cell>
          <cell r="E356" t="str">
            <v>TURUWKU</v>
          </cell>
          <cell r="F356" t="str">
            <v>TRK</v>
          </cell>
        </row>
        <row r="357">
          <cell r="B357" t="str">
            <v>KADIKARA</v>
          </cell>
          <cell r="C357" t="str">
            <v>KAD</v>
          </cell>
          <cell r="D357" t="str">
            <v>IKARA</v>
          </cell>
          <cell r="E357" t="str">
            <v>IKARA</v>
          </cell>
          <cell r="F357" t="str">
            <v>KAR</v>
          </cell>
        </row>
        <row r="358">
          <cell r="B358" t="str">
            <v>KADJABA</v>
          </cell>
          <cell r="C358" t="str">
            <v>KAD</v>
          </cell>
          <cell r="D358" t="str">
            <v>JABA</v>
          </cell>
          <cell r="E358" t="str">
            <v>KWOI</v>
          </cell>
          <cell r="F358" t="str">
            <v>KWB</v>
          </cell>
        </row>
        <row r="359">
          <cell r="B359" t="str">
            <v>KADJEMA'A</v>
          </cell>
          <cell r="C359" t="str">
            <v>KAD</v>
          </cell>
          <cell r="D359" t="str">
            <v>JEMA'A</v>
          </cell>
          <cell r="E359" t="str">
            <v>KAFANCHAN</v>
          </cell>
          <cell r="F359" t="str">
            <v>KAF</v>
          </cell>
        </row>
        <row r="360">
          <cell r="B360" t="str">
            <v>KADKACHIA</v>
          </cell>
          <cell r="C360" t="str">
            <v>KAD</v>
          </cell>
          <cell r="D360" t="str">
            <v>KACHIA</v>
          </cell>
          <cell r="E360" t="str">
            <v>KACHIA</v>
          </cell>
          <cell r="F360" t="str">
            <v>KCH</v>
          </cell>
        </row>
        <row r="361">
          <cell r="B361" t="str">
            <v>KADKADUNA NORTH</v>
          </cell>
          <cell r="C361" t="str">
            <v>KAD</v>
          </cell>
          <cell r="D361" t="str">
            <v>KADUNA NORTH</v>
          </cell>
          <cell r="E361" t="str">
            <v>DOKA</v>
          </cell>
          <cell r="F361" t="str">
            <v>DKA</v>
          </cell>
        </row>
        <row r="362">
          <cell r="B362" t="str">
            <v>KADKADUNA SOUTH</v>
          </cell>
          <cell r="C362" t="str">
            <v>KAD</v>
          </cell>
          <cell r="D362" t="str">
            <v>KADUNA SOUTH</v>
          </cell>
          <cell r="E362" t="str">
            <v>MAKERA</v>
          </cell>
          <cell r="F362" t="str">
            <v>MKA</v>
          </cell>
        </row>
        <row r="363">
          <cell r="B363" t="str">
            <v>KADKAGARKO</v>
          </cell>
          <cell r="C363" t="str">
            <v>KAD</v>
          </cell>
          <cell r="D363" t="str">
            <v>KAGARKO</v>
          </cell>
          <cell r="E363" t="str">
            <v>KAGARKO</v>
          </cell>
          <cell r="F363" t="str">
            <v>KGK</v>
          </cell>
        </row>
        <row r="364">
          <cell r="B364" t="str">
            <v>KADKAJURU</v>
          </cell>
          <cell r="C364" t="str">
            <v>KAD</v>
          </cell>
          <cell r="D364" t="str">
            <v>KAJURU</v>
          </cell>
          <cell r="E364" t="str">
            <v>GWAGWADA</v>
          </cell>
          <cell r="F364" t="str">
            <v>KJR</v>
          </cell>
        </row>
        <row r="365">
          <cell r="B365" t="str">
            <v>KADKAURA</v>
          </cell>
          <cell r="C365" t="str">
            <v>KAD</v>
          </cell>
          <cell r="D365" t="str">
            <v>KAURA</v>
          </cell>
          <cell r="E365" t="str">
            <v>KAURA</v>
          </cell>
          <cell r="F365" t="str">
            <v>KRA</v>
          </cell>
        </row>
        <row r="366">
          <cell r="B366" t="str">
            <v>KADKAURU</v>
          </cell>
          <cell r="C366" t="str">
            <v>KAD</v>
          </cell>
          <cell r="D366" t="str">
            <v>KAURU</v>
          </cell>
          <cell r="E366" t="str">
            <v>KAURA</v>
          </cell>
          <cell r="F366" t="str">
            <v>KRU</v>
          </cell>
        </row>
        <row r="367">
          <cell r="B367" t="str">
            <v>KADKUBAU</v>
          </cell>
          <cell r="C367" t="str">
            <v>KAD</v>
          </cell>
          <cell r="D367" t="str">
            <v>KUBAU</v>
          </cell>
          <cell r="E367" t="str">
            <v>ANCHAU</v>
          </cell>
          <cell r="F367" t="str">
            <v>ANC</v>
          </cell>
        </row>
        <row r="368">
          <cell r="B368" t="str">
            <v>KADKUDAN</v>
          </cell>
          <cell r="C368" t="str">
            <v>KAD</v>
          </cell>
          <cell r="D368" t="str">
            <v>KUDAN</v>
          </cell>
          <cell r="E368" t="str">
            <v>HUNKUYI</v>
          </cell>
          <cell r="F368" t="str">
            <v>HKY</v>
          </cell>
        </row>
        <row r="369">
          <cell r="B369" t="str">
            <v>KADLERE</v>
          </cell>
          <cell r="C369" t="str">
            <v>KAD</v>
          </cell>
          <cell r="D369" t="str">
            <v>LERE</v>
          </cell>
          <cell r="E369" t="str">
            <v>SAMINAKA</v>
          </cell>
          <cell r="F369" t="str">
            <v>SNK</v>
          </cell>
        </row>
        <row r="370">
          <cell r="B370" t="str">
            <v>KADMAKARFI</v>
          </cell>
          <cell r="C370" t="str">
            <v>KAD</v>
          </cell>
          <cell r="D370" t="str">
            <v>MAKARFI</v>
          </cell>
          <cell r="E370" t="str">
            <v>MAKARFI</v>
          </cell>
          <cell r="F370" t="str">
            <v>MKR</v>
          </cell>
        </row>
        <row r="371">
          <cell r="B371" t="str">
            <v>KADSABON-GARI</v>
          </cell>
          <cell r="C371" t="str">
            <v>KAD</v>
          </cell>
          <cell r="D371" t="str">
            <v>SABON-GARI</v>
          </cell>
          <cell r="E371" t="str">
            <v>SABON GARI</v>
          </cell>
          <cell r="F371" t="str">
            <v>SBG</v>
          </cell>
        </row>
        <row r="372">
          <cell r="B372" t="str">
            <v>KADSANGA</v>
          </cell>
          <cell r="C372" t="str">
            <v>KAD</v>
          </cell>
          <cell r="D372" t="str">
            <v>SANGA</v>
          </cell>
          <cell r="E372" t="str">
            <v>GWANTU</v>
          </cell>
          <cell r="F372" t="str">
            <v>GWT</v>
          </cell>
        </row>
        <row r="373">
          <cell r="B373" t="str">
            <v>KADSOBA</v>
          </cell>
          <cell r="C373" t="str">
            <v>KAD</v>
          </cell>
          <cell r="D373" t="str">
            <v>SOBA</v>
          </cell>
          <cell r="E373" t="str">
            <v>MAIGANA</v>
          </cell>
          <cell r="F373" t="str">
            <v>MGN</v>
          </cell>
        </row>
        <row r="374">
          <cell r="B374" t="str">
            <v>KADZANGON KATAF</v>
          </cell>
          <cell r="C374" t="str">
            <v>KAD</v>
          </cell>
          <cell r="D374" t="str">
            <v>ZANGON KATAF</v>
          </cell>
          <cell r="E374" t="str">
            <v>ZONKWA</v>
          </cell>
          <cell r="F374" t="str">
            <v>ZKW</v>
          </cell>
        </row>
        <row r="375">
          <cell r="B375" t="str">
            <v>KADZARIA</v>
          </cell>
          <cell r="C375" t="str">
            <v>KAD</v>
          </cell>
          <cell r="D375" t="str">
            <v>ZARIA</v>
          </cell>
          <cell r="E375" t="str">
            <v>ZARIA</v>
          </cell>
          <cell r="F375" t="str">
            <v>ZAR</v>
          </cell>
        </row>
        <row r="376">
          <cell r="B376" t="str">
            <v>KANAJINGI</v>
          </cell>
          <cell r="C376" t="str">
            <v>KAN</v>
          </cell>
          <cell r="D376" t="str">
            <v>AJINGI</v>
          </cell>
          <cell r="E376" t="str">
            <v>AJINGI</v>
          </cell>
          <cell r="F376" t="str">
            <v>AJG</v>
          </cell>
        </row>
        <row r="377">
          <cell r="B377" t="str">
            <v>KANALBASU</v>
          </cell>
          <cell r="C377" t="str">
            <v>KAN</v>
          </cell>
          <cell r="D377" t="str">
            <v>ALBASU</v>
          </cell>
          <cell r="E377" t="str">
            <v>ALBASU</v>
          </cell>
          <cell r="F377" t="str">
            <v>ABS</v>
          </cell>
        </row>
        <row r="378">
          <cell r="B378" t="str">
            <v>KANBAGWAI</v>
          </cell>
          <cell r="C378" t="str">
            <v>KAN</v>
          </cell>
          <cell r="D378" t="str">
            <v>BAGWAI</v>
          </cell>
          <cell r="E378" t="str">
            <v>BAGWAI</v>
          </cell>
          <cell r="F378" t="str">
            <v>BGW</v>
          </cell>
        </row>
        <row r="379">
          <cell r="B379" t="str">
            <v>KANBEBEJI</v>
          </cell>
          <cell r="C379" t="str">
            <v>KAN</v>
          </cell>
          <cell r="D379" t="str">
            <v>BEBEJI</v>
          </cell>
          <cell r="E379" t="str">
            <v>BEBEJI</v>
          </cell>
          <cell r="F379" t="str">
            <v>BBJ</v>
          </cell>
        </row>
        <row r="380">
          <cell r="B380" t="str">
            <v>KANBICHI</v>
          </cell>
          <cell r="C380" t="str">
            <v>KAN</v>
          </cell>
          <cell r="D380" t="str">
            <v>BICHI</v>
          </cell>
          <cell r="E380" t="str">
            <v>BICHI</v>
          </cell>
          <cell r="F380" t="str">
            <v>BCH</v>
          </cell>
        </row>
        <row r="381">
          <cell r="B381" t="str">
            <v>KANBUNKURE</v>
          </cell>
          <cell r="C381" t="str">
            <v>KAN</v>
          </cell>
          <cell r="D381" t="str">
            <v>BUNKURE</v>
          </cell>
          <cell r="E381" t="str">
            <v>BUNKURE</v>
          </cell>
          <cell r="F381" t="str">
            <v>BNK</v>
          </cell>
        </row>
        <row r="382">
          <cell r="B382" t="str">
            <v>KANDALA</v>
          </cell>
          <cell r="C382" t="str">
            <v>KAN</v>
          </cell>
          <cell r="D382" t="str">
            <v>DALA</v>
          </cell>
          <cell r="E382" t="str">
            <v>GWAMMAJA`</v>
          </cell>
          <cell r="F382" t="str">
            <v>DAL</v>
          </cell>
        </row>
        <row r="383">
          <cell r="B383" t="str">
            <v>KANDANBATTA</v>
          </cell>
          <cell r="C383" t="str">
            <v>KAN</v>
          </cell>
          <cell r="D383" t="str">
            <v>DANBATTA</v>
          </cell>
          <cell r="E383" t="str">
            <v>DAMBATTA</v>
          </cell>
          <cell r="F383" t="str">
            <v>DBT</v>
          </cell>
        </row>
        <row r="384">
          <cell r="B384" t="str">
            <v>KANDAWAKIN KUDU</v>
          </cell>
          <cell r="C384" t="str">
            <v>KAN</v>
          </cell>
          <cell r="D384" t="str">
            <v>DAWAKIN KUDU</v>
          </cell>
          <cell r="E384" t="str">
            <v>DAWAKIN KUDU</v>
          </cell>
          <cell r="F384" t="str">
            <v>DKD</v>
          </cell>
        </row>
        <row r="385">
          <cell r="B385" t="str">
            <v>KANDAWAKIN TOFA</v>
          </cell>
          <cell r="C385" t="str">
            <v>KAN</v>
          </cell>
          <cell r="D385" t="str">
            <v>DAWAKIN TOFA</v>
          </cell>
          <cell r="E385" t="str">
            <v>DAWAKIN TOFA</v>
          </cell>
          <cell r="F385" t="str">
            <v>DTF</v>
          </cell>
        </row>
        <row r="386">
          <cell r="B386" t="str">
            <v>KANDOGUWA</v>
          </cell>
          <cell r="C386" t="str">
            <v>KAN</v>
          </cell>
          <cell r="D386" t="str">
            <v>DOGUWA</v>
          </cell>
          <cell r="E386" t="str">
            <v>RIRWAI</v>
          </cell>
          <cell r="F386" t="str">
            <v>DGW</v>
          </cell>
        </row>
        <row r="387">
          <cell r="B387" t="str">
            <v>KANFAGGE</v>
          </cell>
          <cell r="C387" t="str">
            <v>KAN</v>
          </cell>
          <cell r="D387" t="str">
            <v>FAGGE</v>
          </cell>
          <cell r="E387" t="str">
            <v>WAJE</v>
          </cell>
          <cell r="F387" t="str">
            <v>FAG</v>
          </cell>
        </row>
        <row r="388">
          <cell r="B388" t="str">
            <v>KANGABASAWA</v>
          </cell>
          <cell r="C388" t="str">
            <v>KAN</v>
          </cell>
          <cell r="D388" t="str">
            <v>GABASAWA</v>
          </cell>
          <cell r="E388" t="str">
            <v>ZAKIRAI</v>
          </cell>
          <cell r="F388" t="str">
            <v>DSW</v>
          </cell>
        </row>
        <row r="389">
          <cell r="B389" t="str">
            <v>KANGARKO</v>
          </cell>
          <cell r="C389" t="str">
            <v>KAN</v>
          </cell>
          <cell r="D389" t="str">
            <v>GARKO</v>
          </cell>
          <cell r="E389" t="str">
            <v>GARKO</v>
          </cell>
          <cell r="F389" t="str">
            <v>GAK</v>
          </cell>
        </row>
        <row r="390">
          <cell r="B390" t="str">
            <v>KANGARUN MALLAM</v>
          </cell>
          <cell r="C390" t="str">
            <v>KAN</v>
          </cell>
          <cell r="D390" t="str">
            <v>GARUN MALLAM</v>
          </cell>
          <cell r="E390" t="str">
            <v>GARUN MALLAM</v>
          </cell>
          <cell r="F390" t="str">
            <v>GNM</v>
          </cell>
        </row>
        <row r="391">
          <cell r="B391" t="str">
            <v>KANGAYA</v>
          </cell>
          <cell r="C391" t="str">
            <v>KAN</v>
          </cell>
          <cell r="D391" t="str">
            <v>GAYA</v>
          </cell>
          <cell r="E391" t="str">
            <v>GAYA</v>
          </cell>
          <cell r="F391" t="str">
            <v>GYA</v>
          </cell>
        </row>
        <row r="392">
          <cell r="B392" t="str">
            <v>KANGEZAWA</v>
          </cell>
          <cell r="C392" t="str">
            <v>KAN</v>
          </cell>
          <cell r="D392" t="str">
            <v>GEZAWA</v>
          </cell>
          <cell r="E392" t="str">
            <v>GEZAWA</v>
          </cell>
          <cell r="F392" t="str">
            <v>GZW</v>
          </cell>
        </row>
        <row r="393">
          <cell r="B393" t="str">
            <v>KANGWALE</v>
          </cell>
          <cell r="C393" t="str">
            <v>KAN</v>
          </cell>
          <cell r="D393" t="str">
            <v>GWALE</v>
          </cell>
          <cell r="E393" t="str">
            <v>GWALE</v>
          </cell>
          <cell r="F393" t="str">
            <v>GWL</v>
          </cell>
        </row>
        <row r="394">
          <cell r="B394" t="str">
            <v>KANGWARZO</v>
          </cell>
          <cell r="C394" t="str">
            <v>KAN</v>
          </cell>
          <cell r="D394" t="str">
            <v>GWARZO</v>
          </cell>
          <cell r="E394" t="str">
            <v>GWARZO</v>
          </cell>
          <cell r="F394" t="str">
            <v>GRZ</v>
          </cell>
        </row>
        <row r="395">
          <cell r="B395" t="str">
            <v>KANKABO</v>
          </cell>
          <cell r="C395" t="str">
            <v>KAN</v>
          </cell>
          <cell r="D395" t="str">
            <v>KABO</v>
          </cell>
          <cell r="E395" t="str">
            <v>KABO</v>
          </cell>
          <cell r="F395" t="str">
            <v>KBK</v>
          </cell>
        </row>
        <row r="396">
          <cell r="B396" t="str">
            <v>KANKARAYE</v>
          </cell>
          <cell r="C396" t="str">
            <v>KAN</v>
          </cell>
          <cell r="D396" t="str">
            <v>KARAYE</v>
          </cell>
          <cell r="E396" t="str">
            <v>KARAYE</v>
          </cell>
          <cell r="F396" t="str">
            <v>KRY</v>
          </cell>
        </row>
        <row r="397">
          <cell r="B397" t="str">
            <v>KANKIBIYA</v>
          </cell>
          <cell r="C397" t="str">
            <v>KAN</v>
          </cell>
          <cell r="D397" t="str">
            <v>KIBIYA</v>
          </cell>
          <cell r="E397" t="str">
            <v>KIBIYA</v>
          </cell>
          <cell r="F397" t="str">
            <v>KBY</v>
          </cell>
        </row>
        <row r="398">
          <cell r="B398" t="str">
            <v>KANKIRU</v>
          </cell>
          <cell r="C398" t="str">
            <v>KAN</v>
          </cell>
          <cell r="D398" t="str">
            <v>KIRU</v>
          </cell>
          <cell r="E398" t="str">
            <v>KIRU</v>
          </cell>
          <cell r="F398" t="str">
            <v>KKU</v>
          </cell>
        </row>
        <row r="399">
          <cell r="B399" t="str">
            <v>KANKUMBOTSO</v>
          </cell>
          <cell r="C399" t="str">
            <v>KAN</v>
          </cell>
          <cell r="D399" t="str">
            <v>KUMBOTSO</v>
          </cell>
          <cell r="E399" t="str">
            <v>KUMBOTSO</v>
          </cell>
          <cell r="F399" t="str">
            <v>KBT</v>
          </cell>
        </row>
        <row r="400">
          <cell r="B400" t="str">
            <v>KANKUNCHI</v>
          </cell>
          <cell r="C400" t="str">
            <v>KAN</v>
          </cell>
          <cell r="D400" t="str">
            <v>KUNCHI</v>
          </cell>
          <cell r="E400" t="str">
            <v>KUNCHI</v>
          </cell>
          <cell r="F400" t="str">
            <v>KNC</v>
          </cell>
        </row>
        <row r="401">
          <cell r="B401" t="str">
            <v>KANKURA</v>
          </cell>
          <cell r="C401" t="str">
            <v>KAN</v>
          </cell>
          <cell r="D401" t="str">
            <v>KURA</v>
          </cell>
          <cell r="E401" t="str">
            <v>KURA</v>
          </cell>
          <cell r="F401" t="str">
            <v>KUR</v>
          </cell>
        </row>
        <row r="402">
          <cell r="B402" t="str">
            <v>KANMADOBI</v>
          </cell>
          <cell r="C402" t="str">
            <v>KAN</v>
          </cell>
          <cell r="D402" t="str">
            <v>MADOBI</v>
          </cell>
          <cell r="E402" t="str">
            <v>MADOBI</v>
          </cell>
          <cell r="F402" t="str">
            <v>MDB</v>
          </cell>
        </row>
        <row r="403">
          <cell r="B403" t="str">
            <v>KANMAKODA</v>
          </cell>
          <cell r="C403" t="str">
            <v>KAN</v>
          </cell>
          <cell r="D403" t="str">
            <v>MAKODA</v>
          </cell>
          <cell r="E403" t="str">
            <v>KOGUNA</v>
          </cell>
          <cell r="F403" t="str">
            <v>MKK</v>
          </cell>
        </row>
        <row r="404">
          <cell r="B404" t="str">
            <v>KANMINJIBIR</v>
          </cell>
          <cell r="C404" t="str">
            <v>KAN</v>
          </cell>
          <cell r="D404" t="str">
            <v>MINJIBIR</v>
          </cell>
          <cell r="E404" t="str">
            <v>MINJIBIR</v>
          </cell>
          <cell r="F404" t="str">
            <v>MJB</v>
          </cell>
        </row>
        <row r="405">
          <cell r="B405" t="str">
            <v>KANMUNICIPAL</v>
          </cell>
          <cell r="C405" t="str">
            <v>KAN</v>
          </cell>
          <cell r="D405" t="str">
            <v>MUNICIPAL</v>
          </cell>
          <cell r="E405" t="str">
            <v>MUNICIPAL</v>
          </cell>
          <cell r="F405" t="str">
            <v>KMC</v>
          </cell>
        </row>
        <row r="406">
          <cell r="B406" t="str">
            <v>KANNASARAWA</v>
          </cell>
          <cell r="C406" t="str">
            <v>KAN</v>
          </cell>
          <cell r="D406" t="str">
            <v>NASARAWA</v>
          </cell>
          <cell r="E406" t="str">
            <v>WAJE</v>
          </cell>
          <cell r="F406" t="str">
            <v>NSR</v>
          </cell>
        </row>
        <row r="407">
          <cell r="B407" t="str">
            <v>KANRANO</v>
          </cell>
          <cell r="C407" t="str">
            <v>KAN</v>
          </cell>
          <cell r="D407" t="str">
            <v>RANO</v>
          </cell>
          <cell r="E407" t="str">
            <v>RANO</v>
          </cell>
          <cell r="F407" t="str">
            <v>RAN</v>
          </cell>
        </row>
        <row r="408">
          <cell r="B408" t="str">
            <v>KANRIMIN GADO</v>
          </cell>
          <cell r="C408" t="str">
            <v>KAN</v>
          </cell>
          <cell r="D408" t="str">
            <v>RIMIN GADO</v>
          </cell>
          <cell r="E408" t="str">
            <v>RAMIN GADO</v>
          </cell>
          <cell r="F408" t="str">
            <v>RMG</v>
          </cell>
        </row>
        <row r="409">
          <cell r="B409" t="str">
            <v>KANROGO</v>
          </cell>
          <cell r="C409" t="str">
            <v>KAN</v>
          </cell>
          <cell r="D409" t="str">
            <v>ROGO</v>
          </cell>
          <cell r="E409" t="str">
            <v>ROGO</v>
          </cell>
          <cell r="F409" t="str">
            <v>RGG</v>
          </cell>
        </row>
        <row r="410">
          <cell r="B410" t="str">
            <v>KANSHANONO</v>
          </cell>
          <cell r="C410" t="str">
            <v>KAN</v>
          </cell>
          <cell r="D410" t="str">
            <v>SHANONO</v>
          </cell>
          <cell r="E410" t="str">
            <v>SHANONO</v>
          </cell>
          <cell r="F410" t="str">
            <v>SNN</v>
          </cell>
        </row>
        <row r="411">
          <cell r="B411" t="str">
            <v>KANSUMAILA</v>
          </cell>
          <cell r="C411" t="str">
            <v>KAN</v>
          </cell>
          <cell r="D411" t="str">
            <v>SUMAILA</v>
          </cell>
          <cell r="E411" t="str">
            <v>SUMAILA</v>
          </cell>
          <cell r="F411" t="str">
            <v>SML</v>
          </cell>
        </row>
        <row r="412">
          <cell r="B412" t="str">
            <v>KANTAKAI</v>
          </cell>
          <cell r="C412" t="str">
            <v>KAN</v>
          </cell>
          <cell r="D412" t="str">
            <v>TAKAI</v>
          </cell>
          <cell r="E412" t="str">
            <v>TAKAI</v>
          </cell>
          <cell r="F412" t="str">
            <v>TAK</v>
          </cell>
        </row>
        <row r="413">
          <cell r="B413" t="str">
            <v>KANTARAUNI</v>
          </cell>
          <cell r="C413" t="str">
            <v>KAN</v>
          </cell>
          <cell r="D413" t="str">
            <v>TARAUNI</v>
          </cell>
          <cell r="E413" t="str">
            <v>UNGUWA-UKU</v>
          </cell>
          <cell r="F413" t="str">
            <v>TRN</v>
          </cell>
        </row>
        <row r="414">
          <cell r="B414" t="str">
            <v>KANTOFA</v>
          </cell>
          <cell r="C414" t="str">
            <v>KAN</v>
          </cell>
          <cell r="D414" t="str">
            <v>TOFA</v>
          </cell>
          <cell r="E414" t="str">
            <v>TOFA</v>
          </cell>
          <cell r="F414" t="str">
            <v>TFA</v>
          </cell>
        </row>
        <row r="415">
          <cell r="B415" t="str">
            <v>KANTSANYAWA</v>
          </cell>
          <cell r="C415" t="str">
            <v>KAN</v>
          </cell>
          <cell r="D415" t="str">
            <v>TSANYAWA</v>
          </cell>
          <cell r="E415" t="str">
            <v>TSANYAWA</v>
          </cell>
          <cell r="F415" t="str">
            <v>TYW</v>
          </cell>
        </row>
        <row r="416">
          <cell r="B416" t="str">
            <v>KANTUDUN WADA</v>
          </cell>
          <cell r="C416" t="str">
            <v>KAN</v>
          </cell>
          <cell r="D416" t="str">
            <v>TUDUN WADA</v>
          </cell>
          <cell r="E416" t="str">
            <v>TUDUN WADA</v>
          </cell>
          <cell r="F416" t="str">
            <v>TWD</v>
          </cell>
        </row>
        <row r="417">
          <cell r="B417" t="str">
            <v>KANUNGOGO</v>
          </cell>
          <cell r="C417" t="str">
            <v>KAN</v>
          </cell>
          <cell r="D417" t="str">
            <v>UNGOGO</v>
          </cell>
          <cell r="E417" t="str">
            <v>UNGOGO</v>
          </cell>
          <cell r="F417" t="str">
            <v>UGG</v>
          </cell>
        </row>
        <row r="418">
          <cell r="B418" t="str">
            <v>KANWARAWA</v>
          </cell>
          <cell r="C418" t="str">
            <v>KAN</v>
          </cell>
          <cell r="D418" t="str">
            <v>WARAWA</v>
          </cell>
          <cell r="E418" t="str">
            <v>WARAWA</v>
          </cell>
          <cell r="F418" t="str">
            <v>WRA</v>
          </cell>
        </row>
        <row r="419">
          <cell r="B419" t="str">
            <v>KANWUDIL</v>
          </cell>
          <cell r="C419" t="str">
            <v>KAN</v>
          </cell>
          <cell r="D419" t="str">
            <v>WUDIL</v>
          </cell>
          <cell r="E419" t="str">
            <v>WUDIL</v>
          </cell>
          <cell r="F419" t="str">
            <v>WDL</v>
          </cell>
        </row>
        <row r="420">
          <cell r="B420" t="str">
            <v>KATBAKORI</v>
          </cell>
          <cell r="C420" t="str">
            <v>KAT</v>
          </cell>
          <cell r="D420" t="str">
            <v>BAKORI</v>
          </cell>
          <cell r="E420" t="str">
            <v>BAKORI</v>
          </cell>
          <cell r="F420" t="str">
            <v>BKR</v>
          </cell>
        </row>
        <row r="421">
          <cell r="B421" t="str">
            <v>KATBATAGARAWA</v>
          </cell>
          <cell r="C421" t="str">
            <v>KAT</v>
          </cell>
          <cell r="D421" t="str">
            <v>BATAGARAWA</v>
          </cell>
          <cell r="E421" t="str">
            <v>BATAGARAWA</v>
          </cell>
          <cell r="F421" t="str">
            <v>BAT</v>
          </cell>
        </row>
        <row r="422">
          <cell r="B422" t="str">
            <v>KATBATSARI</v>
          </cell>
          <cell r="C422" t="str">
            <v>KAT</v>
          </cell>
          <cell r="D422" t="str">
            <v>BATSARI</v>
          </cell>
          <cell r="E422" t="str">
            <v>BATSARI</v>
          </cell>
          <cell r="F422" t="str">
            <v>BTR</v>
          </cell>
        </row>
        <row r="423">
          <cell r="B423" t="str">
            <v>KATBAURE</v>
          </cell>
          <cell r="C423" t="str">
            <v>KAT</v>
          </cell>
          <cell r="D423" t="str">
            <v>BAURE</v>
          </cell>
          <cell r="E423" t="str">
            <v>BAURE</v>
          </cell>
          <cell r="F423" t="str">
            <v>BRE</v>
          </cell>
        </row>
        <row r="424">
          <cell r="B424" t="str">
            <v>KATBINDAWA</v>
          </cell>
          <cell r="C424" t="str">
            <v>KAT</v>
          </cell>
          <cell r="D424" t="str">
            <v>BINDAWA</v>
          </cell>
          <cell r="E424" t="str">
            <v>BINDAWA</v>
          </cell>
          <cell r="F424" t="str">
            <v>BDW</v>
          </cell>
        </row>
        <row r="425">
          <cell r="B425" t="str">
            <v>KATCHARRANCHI</v>
          </cell>
          <cell r="C425" t="str">
            <v>KAT</v>
          </cell>
          <cell r="D425" t="str">
            <v>CHARRANCHI</v>
          </cell>
          <cell r="E425" t="str">
            <v>CHARANCHI</v>
          </cell>
          <cell r="F425" t="str">
            <v>CRC</v>
          </cell>
        </row>
        <row r="426">
          <cell r="B426" t="str">
            <v>KATDANDUME</v>
          </cell>
          <cell r="C426" t="str">
            <v>KAT</v>
          </cell>
          <cell r="D426" t="str">
            <v>DANDUME</v>
          </cell>
          <cell r="E426" t="str">
            <v>DANDUME</v>
          </cell>
          <cell r="F426" t="str">
            <v>DDM</v>
          </cell>
        </row>
        <row r="427">
          <cell r="B427" t="str">
            <v>KATDANJA</v>
          </cell>
          <cell r="C427" t="str">
            <v>KAT</v>
          </cell>
          <cell r="D427" t="str">
            <v>DANJA</v>
          </cell>
          <cell r="E427" t="str">
            <v>DANJA</v>
          </cell>
          <cell r="F427" t="str">
            <v>DJA</v>
          </cell>
        </row>
        <row r="428">
          <cell r="B428" t="str">
            <v>KATDAN-MUSA</v>
          </cell>
          <cell r="C428" t="str">
            <v>KAT</v>
          </cell>
          <cell r="D428" t="str">
            <v>DAN-MUSA</v>
          </cell>
          <cell r="E428" t="str">
            <v>DAN-MUSA</v>
          </cell>
          <cell r="F428" t="str">
            <v>DMS</v>
          </cell>
        </row>
        <row r="429">
          <cell r="B429" t="str">
            <v>KATDAURA</v>
          </cell>
          <cell r="C429" t="str">
            <v>KAT</v>
          </cell>
          <cell r="D429" t="str">
            <v>DAURA</v>
          </cell>
          <cell r="E429" t="str">
            <v>DAURA</v>
          </cell>
          <cell r="F429" t="str">
            <v>DRA</v>
          </cell>
        </row>
        <row r="430">
          <cell r="B430" t="str">
            <v xml:space="preserve">KATDUTSI </v>
          </cell>
          <cell r="C430" t="str">
            <v>KAT</v>
          </cell>
          <cell r="D430" t="str">
            <v xml:space="preserve">DUTSI </v>
          </cell>
          <cell r="E430" t="str">
            <v xml:space="preserve">DUTSI </v>
          </cell>
          <cell r="F430" t="str">
            <v>DUT</v>
          </cell>
        </row>
        <row r="431">
          <cell r="B431" t="str">
            <v>KATDUTSIN MA</v>
          </cell>
          <cell r="C431" t="str">
            <v>KAT</v>
          </cell>
          <cell r="D431" t="str">
            <v>DUTSIN MA</v>
          </cell>
          <cell r="E431" t="str">
            <v>DUTSIN MA</v>
          </cell>
          <cell r="F431" t="str">
            <v>DTM</v>
          </cell>
        </row>
        <row r="432">
          <cell r="B432" t="str">
            <v>KATFASKARI</v>
          </cell>
          <cell r="C432" t="str">
            <v>KAT</v>
          </cell>
          <cell r="D432" t="str">
            <v>FASKARI</v>
          </cell>
          <cell r="E432" t="str">
            <v>FASKARI</v>
          </cell>
          <cell r="F432" t="str">
            <v>FSK</v>
          </cell>
        </row>
        <row r="433">
          <cell r="B433" t="str">
            <v>KATFUNTUA</v>
          </cell>
          <cell r="C433" t="str">
            <v>KAT</v>
          </cell>
          <cell r="D433" t="str">
            <v>FUNTUA</v>
          </cell>
          <cell r="E433" t="str">
            <v>FUNTUA</v>
          </cell>
          <cell r="F433" t="str">
            <v>FTA</v>
          </cell>
        </row>
        <row r="434">
          <cell r="B434" t="str">
            <v>KATINGAWA</v>
          </cell>
          <cell r="C434" t="str">
            <v>KAT</v>
          </cell>
          <cell r="D434" t="str">
            <v>INGAWA</v>
          </cell>
          <cell r="E434" t="str">
            <v>INGAWA</v>
          </cell>
          <cell r="F434" t="str">
            <v>NGW</v>
          </cell>
        </row>
        <row r="435">
          <cell r="B435" t="str">
            <v>KATJIBIA</v>
          </cell>
          <cell r="C435" t="str">
            <v>KAT</v>
          </cell>
          <cell r="D435" t="str">
            <v>JIBIA</v>
          </cell>
          <cell r="E435" t="str">
            <v>JIBIA</v>
          </cell>
          <cell r="F435" t="str">
            <v>JBY</v>
          </cell>
        </row>
        <row r="436">
          <cell r="B436" t="str">
            <v>KATKAFUR</v>
          </cell>
          <cell r="C436" t="str">
            <v>KAT</v>
          </cell>
          <cell r="D436" t="str">
            <v>KAFUR</v>
          </cell>
          <cell r="E436" t="str">
            <v>KAFUR</v>
          </cell>
          <cell r="F436" t="str">
            <v>KFR</v>
          </cell>
        </row>
        <row r="437">
          <cell r="B437" t="str">
            <v>KATKAITA</v>
          </cell>
          <cell r="C437" t="str">
            <v>KAT</v>
          </cell>
          <cell r="D437" t="str">
            <v>KAITA</v>
          </cell>
          <cell r="E437" t="str">
            <v>KAITA</v>
          </cell>
          <cell r="F437" t="str">
            <v>KAT</v>
          </cell>
        </row>
        <row r="438">
          <cell r="B438" t="str">
            <v>KATKANKARA</v>
          </cell>
          <cell r="C438" t="str">
            <v>KAT</v>
          </cell>
          <cell r="D438" t="str">
            <v>KANKARA</v>
          </cell>
          <cell r="E438" t="str">
            <v>KANKARA</v>
          </cell>
          <cell r="F438" t="str">
            <v>KKR</v>
          </cell>
        </row>
        <row r="439">
          <cell r="B439" t="str">
            <v>KATKANKIA</v>
          </cell>
          <cell r="C439" t="str">
            <v>KAT</v>
          </cell>
          <cell r="D439" t="str">
            <v>KANKIA</v>
          </cell>
          <cell r="E439" t="str">
            <v>KANKIA</v>
          </cell>
          <cell r="F439" t="str">
            <v>KNK</v>
          </cell>
        </row>
        <row r="440">
          <cell r="B440" t="str">
            <v>KATKATSINA</v>
          </cell>
          <cell r="C440" t="str">
            <v>KAT</v>
          </cell>
          <cell r="D440" t="str">
            <v>KATSINA</v>
          </cell>
          <cell r="E440" t="str">
            <v>KATSINA</v>
          </cell>
          <cell r="F440" t="str">
            <v>KNT</v>
          </cell>
        </row>
        <row r="441">
          <cell r="B441" t="str">
            <v>KATKURFI</v>
          </cell>
          <cell r="C441" t="str">
            <v>KAT</v>
          </cell>
          <cell r="D441" t="str">
            <v>KURFI</v>
          </cell>
          <cell r="E441" t="str">
            <v>KURFI</v>
          </cell>
          <cell r="F441" t="str">
            <v>KUF</v>
          </cell>
        </row>
        <row r="442">
          <cell r="B442" t="str">
            <v>KATKUSADA</v>
          </cell>
          <cell r="C442" t="str">
            <v>KAT</v>
          </cell>
          <cell r="D442" t="str">
            <v>KUSADA</v>
          </cell>
          <cell r="E442" t="str">
            <v>KUSADA</v>
          </cell>
          <cell r="F442" t="str">
            <v>KUS</v>
          </cell>
        </row>
        <row r="443">
          <cell r="B443" t="str">
            <v>KATMAI'ADUWA</v>
          </cell>
          <cell r="C443" t="str">
            <v>KAT</v>
          </cell>
          <cell r="D443" t="str">
            <v>MAI'ADUWA</v>
          </cell>
          <cell r="E443" t="str">
            <v>MAI'ADUWA</v>
          </cell>
          <cell r="F443" t="str">
            <v>MDW</v>
          </cell>
        </row>
        <row r="444">
          <cell r="B444" t="str">
            <v>KATMALUMFASHI</v>
          </cell>
          <cell r="C444" t="str">
            <v>KAT</v>
          </cell>
          <cell r="D444" t="str">
            <v>MALUMFASHI</v>
          </cell>
          <cell r="E444" t="str">
            <v>MALUMFASHI</v>
          </cell>
          <cell r="F444" t="str">
            <v>MNF</v>
          </cell>
        </row>
        <row r="445">
          <cell r="B445" t="str">
            <v>KATMANI</v>
          </cell>
          <cell r="C445" t="str">
            <v>KAT</v>
          </cell>
          <cell r="D445" t="str">
            <v>MANI</v>
          </cell>
          <cell r="E445" t="str">
            <v>MANI</v>
          </cell>
          <cell r="F445" t="str">
            <v>MAN</v>
          </cell>
        </row>
        <row r="446">
          <cell r="B446" t="str">
            <v>KATMASHI</v>
          </cell>
          <cell r="C446" t="str">
            <v>KAT</v>
          </cell>
          <cell r="D446" t="str">
            <v>MASHI</v>
          </cell>
          <cell r="E446" t="str">
            <v>MASHI</v>
          </cell>
          <cell r="F446" t="str">
            <v>MSH</v>
          </cell>
        </row>
        <row r="447">
          <cell r="B447" t="str">
            <v>KATMATAZU</v>
          </cell>
          <cell r="C447" t="str">
            <v>KAT</v>
          </cell>
          <cell r="D447" t="str">
            <v>MATAZU</v>
          </cell>
          <cell r="E447" t="str">
            <v>MATAZU</v>
          </cell>
          <cell r="F447" t="str">
            <v>MTZ</v>
          </cell>
        </row>
        <row r="448">
          <cell r="B448" t="str">
            <v>KATMUSAWA</v>
          </cell>
          <cell r="C448" t="str">
            <v>KAT</v>
          </cell>
          <cell r="D448" t="str">
            <v>MUSAWA</v>
          </cell>
          <cell r="E448" t="str">
            <v>MUSAWA</v>
          </cell>
          <cell r="F448" t="str">
            <v>MSW</v>
          </cell>
        </row>
        <row r="449">
          <cell r="B449" t="str">
            <v xml:space="preserve">KATRIMI </v>
          </cell>
          <cell r="C449" t="str">
            <v>KAT</v>
          </cell>
          <cell r="D449" t="str">
            <v xml:space="preserve">RIMI </v>
          </cell>
          <cell r="E449" t="str">
            <v>RIMI</v>
          </cell>
          <cell r="F449" t="str">
            <v>RMY</v>
          </cell>
        </row>
        <row r="450">
          <cell r="B450" t="str">
            <v>KATSABUWA</v>
          </cell>
          <cell r="C450" t="str">
            <v>KAT</v>
          </cell>
          <cell r="D450" t="str">
            <v>SABUWA</v>
          </cell>
          <cell r="E450" t="str">
            <v>SABUWA</v>
          </cell>
          <cell r="F450" t="str">
            <v>SBA</v>
          </cell>
        </row>
        <row r="451">
          <cell r="B451" t="str">
            <v>KATSAFANA</v>
          </cell>
          <cell r="C451" t="str">
            <v>KAT</v>
          </cell>
          <cell r="D451" t="str">
            <v>SAFANA</v>
          </cell>
          <cell r="E451" t="str">
            <v>SAFANA</v>
          </cell>
          <cell r="F451" t="str">
            <v>SFN</v>
          </cell>
        </row>
        <row r="452">
          <cell r="B452" t="str">
            <v>KATSANDAMU</v>
          </cell>
          <cell r="C452" t="str">
            <v>KAT</v>
          </cell>
          <cell r="D452" t="str">
            <v>SANDAMU</v>
          </cell>
          <cell r="E452" t="str">
            <v>SANDAMU</v>
          </cell>
          <cell r="F452" t="str">
            <v>SDM</v>
          </cell>
        </row>
        <row r="453">
          <cell r="B453" t="str">
            <v>KATZANGO</v>
          </cell>
          <cell r="C453" t="str">
            <v>KAT</v>
          </cell>
          <cell r="D453" t="str">
            <v>ZANGO</v>
          </cell>
          <cell r="E453" t="str">
            <v>ZANGO</v>
          </cell>
          <cell r="F453" t="str">
            <v>ZNG</v>
          </cell>
        </row>
        <row r="454">
          <cell r="B454" t="str">
            <v>KEBALIERO</v>
          </cell>
          <cell r="C454" t="str">
            <v>KEB</v>
          </cell>
          <cell r="D454" t="str">
            <v>ALIERO</v>
          </cell>
          <cell r="E454" t="str">
            <v>ALIERO</v>
          </cell>
          <cell r="F454" t="str">
            <v>ALR</v>
          </cell>
        </row>
        <row r="455">
          <cell r="B455" t="str">
            <v>KEBAREWA DANDI</v>
          </cell>
          <cell r="C455" t="str">
            <v>KEB</v>
          </cell>
          <cell r="D455" t="str">
            <v>AREWA DANDI</v>
          </cell>
          <cell r="E455" t="str">
            <v>KANGIWA</v>
          </cell>
          <cell r="F455" t="str">
            <v>KGW</v>
          </cell>
        </row>
        <row r="456">
          <cell r="B456" t="str">
            <v>KEBARGUNGU</v>
          </cell>
          <cell r="C456" t="str">
            <v>KEB</v>
          </cell>
          <cell r="D456" t="str">
            <v>ARGUNGU</v>
          </cell>
          <cell r="E456" t="str">
            <v>ARGUNGU</v>
          </cell>
          <cell r="F456" t="str">
            <v>ARG</v>
          </cell>
        </row>
        <row r="457">
          <cell r="B457" t="str">
            <v>KEBAUGIE</v>
          </cell>
          <cell r="C457" t="str">
            <v>KEB</v>
          </cell>
          <cell r="D457" t="str">
            <v>AUGIE</v>
          </cell>
          <cell r="E457" t="str">
            <v>AUGIE</v>
          </cell>
          <cell r="F457" t="str">
            <v>AUG</v>
          </cell>
        </row>
        <row r="458">
          <cell r="B458" t="str">
            <v>KEBBAGUDO</v>
          </cell>
          <cell r="C458" t="str">
            <v>KEB</v>
          </cell>
          <cell r="D458" t="str">
            <v>BAGUDO</v>
          </cell>
          <cell r="E458" t="str">
            <v>BAGUDO</v>
          </cell>
          <cell r="F458" t="str">
            <v>BGD</v>
          </cell>
        </row>
        <row r="459">
          <cell r="B459" t="str">
            <v>KEBBIRNIN-KEBBI</v>
          </cell>
          <cell r="C459" t="str">
            <v>KEB</v>
          </cell>
          <cell r="D459" t="str">
            <v>BIRNIN-KEBBI</v>
          </cell>
          <cell r="E459" t="str">
            <v>BIRNIN-KEBBI</v>
          </cell>
          <cell r="F459" t="str">
            <v>BRK</v>
          </cell>
        </row>
        <row r="460">
          <cell r="B460" t="str">
            <v>KEBBUNZA</v>
          </cell>
          <cell r="C460" t="str">
            <v>KEB</v>
          </cell>
          <cell r="D460" t="str">
            <v>BUNZA</v>
          </cell>
          <cell r="E460" t="str">
            <v>BUNZA</v>
          </cell>
          <cell r="F460" t="str">
            <v>BNZ</v>
          </cell>
        </row>
        <row r="461">
          <cell r="B461" t="str">
            <v>KEBDANDI</v>
          </cell>
          <cell r="C461" t="str">
            <v>KEB</v>
          </cell>
          <cell r="D461" t="str">
            <v>DANDI</v>
          </cell>
          <cell r="E461" t="str">
            <v>KAMBA</v>
          </cell>
          <cell r="F461" t="str">
            <v>KMB</v>
          </cell>
        </row>
        <row r="462">
          <cell r="B462" t="str">
            <v>KEBFAKAI</v>
          </cell>
          <cell r="C462" t="str">
            <v>KEB</v>
          </cell>
          <cell r="D462" t="str">
            <v>FAKAI</v>
          </cell>
          <cell r="E462" t="str">
            <v>MAHUTA</v>
          </cell>
          <cell r="F462" t="str">
            <v>MHT</v>
          </cell>
        </row>
        <row r="463">
          <cell r="B463" t="str">
            <v>KEBGWANDU</v>
          </cell>
          <cell r="C463" t="str">
            <v>KEB</v>
          </cell>
          <cell r="D463" t="str">
            <v>GWANDU</v>
          </cell>
          <cell r="E463" t="str">
            <v>GWANDU</v>
          </cell>
          <cell r="F463" t="str">
            <v>GWN</v>
          </cell>
        </row>
        <row r="464">
          <cell r="B464" t="str">
            <v>KEBJEGA</v>
          </cell>
          <cell r="C464" t="str">
            <v>KEB</v>
          </cell>
          <cell r="D464" t="str">
            <v>JEGA</v>
          </cell>
          <cell r="E464" t="str">
            <v>JEGA</v>
          </cell>
          <cell r="F464" t="str">
            <v>JEG</v>
          </cell>
        </row>
        <row r="465">
          <cell r="B465" t="str">
            <v>KEBKALGO</v>
          </cell>
          <cell r="C465" t="str">
            <v>KEB</v>
          </cell>
          <cell r="D465" t="str">
            <v>KALGO</v>
          </cell>
          <cell r="E465" t="str">
            <v>KALGO</v>
          </cell>
          <cell r="F465" t="str">
            <v>KLG</v>
          </cell>
        </row>
        <row r="466">
          <cell r="B466" t="str">
            <v>KEBKOKO/BESSE</v>
          </cell>
          <cell r="C466" t="str">
            <v>KEB</v>
          </cell>
          <cell r="D466" t="str">
            <v>KOKO/BESSE</v>
          </cell>
          <cell r="E466" t="str">
            <v>BESSE</v>
          </cell>
          <cell r="F466" t="str">
            <v>BES</v>
          </cell>
        </row>
        <row r="467">
          <cell r="B467" t="str">
            <v>KEBMAIYAMA</v>
          </cell>
          <cell r="C467" t="str">
            <v>KEB</v>
          </cell>
          <cell r="D467" t="str">
            <v>MAIYAMA</v>
          </cell>
          <cell r="E467" t="str">
            <v>MAIYAMA</v>
          </cell>
          <cell r="F467" t="str">
            <v>MYM</v>
          </cell>
        </row>
        <row r="468">
          <cell r="B468" t="str">
            <v>KEBNGASKI</v>
          </cell>
          <cell r="C468" t="str">
            <v>KEB</v>
          </cell>
          <cell r="D468" t="str">
            <v>NGASKI</v>
          </cell>
          <cell r="E468" t="str">
            <v>WARA</v>
          </cell>
          <cell r="F468" t="str">
            <v>WRR</v>
          </cell>
        </row>
        <row r="469">
          <cell r="B469" t="str">
            <v>KEBSAKABA</v>
          </cell>
          <cell r="C469" t="str">
            <v>KEB</v>
          </cell>
          <cell r="D469" t="str">
            <v>SAKABA</v>
          </cell>
          <cell r="E469" t="str">
            <v>DARIN-DAJI</v>
          </cell>
          <cell r="F469" t="str">
            <v>DRD</v>
          </cell>
        </row>
        <row r="470">
          <cell r="B470" t="str">
            <v>KEBSHANGA</v>
          </cell>
          <cell r="C470" t="str">
            <v>KEB</v>
          </cell>
          <cell r="D470" t="str">
            <v>SHANGA</v>
          </cell>
          <cell r="E470" t="str">
            <v>SHANGA</v>
          </cell>
          <cell r="F470" t="str">
            <v>SNA</v>
          </cell>
        </row>
        <row r="471">
          <cell r="B471" t="str">
            <v>KEBSURU</v>
          </cell>
          <cell r="C471" t="str">
            <v>KEB</v>
          </cell>
          <cell r="D471" t="str">
            <v>SURU</v>
          </cell>
          <cell r="E471" t="str">
            <v>DAKIN-GARI</v>
          </cell>
          <cell r="F471" t="str">
            <v>DKG</v>
          </cell>
        </row>
        <row r="472">
          <cell r="B472" t="str">
            <v>KEBWASAGU/DANKO</v>
          </cell>
          <cell r="C472" t="str">
            <v>KEB</v>
          </cell>
          <cell r="D472" t="str">
            <v>WASAGU/DANKO</v>
          </cell>
          <cell r="E472" t="str">
            <v>RIBAH</v>
          </cell>
          <cell r="F472" t="str">
            <v>RBH</v>
          </cell>
        </row>
        <row r="473">
          <cell r="B473" t="str">
            <v>KEBYAURI</v>
          </cell>
          <cell r="C473" t="str">
            <v>KEB</v>
          </cell>
          <cell r="D473" t="str">
            <v>YAURI</v>
          </cell>
          <cell r="E473" t="str">
            <v>YELWA</v>
          </cell>
          <cell r="F473" t="str">
            <v>YLW</v>
          </cell>
        </row>
        <row r="474">
          <cell r="B474" t="str">
            <v>KEBZURU</v>
          </cell>
          <cell r="C474" t="str">
            <v>KEB</v>
          </cell>
          <cell r="D474" t="str">
            <v>ZURU</v>
          </cell>
          <cell r="E474" t="str">
            <v>ZURU</v>
          </cell>
          <cell r="F474" t="str">
            <v>ZUR</v>
          </cell>
        </row>
        <row r="475">
          <cell r="B475" t="str">
            <v>KOGADAVI</v>
          </cell>
          <cell r="C475" t="str">
            <v>KOG</v>
          </cell>
          <cell r="D475" t="str">
            <v>ADAVI</v>
          </cell>
          <cell r="E475" t="str">
            <v>OGAMINANA</v>
          </cell>
          <cell r="F475" t="str">
            <v>DAV</v>
          </cell>
        </row>
        <row r="476">
          <cell r="B476" t="str">
            <v>KOGAJAOKUTA</v>
          </cell>
          <cell r="C476" t="str">
            <v>KOG</v>
          </cell>
          <cell r="D476" t="str">
            <v>AJAOKUTA</v>
          </cell>
          <cell r="E476" t="str">
            <v>EGAYAN</v>
          </cell>
          <cell r="F476" t="str">
            <v>AJA</v>
          </cell>
        </row>
        <row r="477">
          <cell r="B477" t="str">
            <v>KOGANKPA</v>
          </cell>
          <cell r="C477" t="str">
            <v>KOG</v>
          </cell>
          <cell r="D477" t="str">
            <v>ANKPA</v>
          </cell>
          <cell r="E477" t="str">
            <v>ANKPA</v>
          </cell>
          <cell r="F477" t="str">
            <v>KPA</v>
          </cell>
        </row>
        <row r="478">
          <cell r="B478" t="str">
            <v>KOGBASSA</v>
          </cell>
          <cell r="C478" t="str">
            <v>KOG</v>
          </cell>
          <cell r="D478" t="str">
            <v>BASSA</v>
          </cell>
          <cell r="E478" t="str">
            <v>OGUMA</v>
          </cell>
          <cell r="F478" t="str">
            <v>BAS</v>
          </cell>
        </row>
        <row r="479">
          <cell r="B479" t="str">
            <v>KOGDEKINA</v>
          </cell>
          <cell r="C479" t="str">
            <v>KOG</v>
          </cell>
          <cell r="D479" t="str">
            <v>DEKINA</v>
          </cell>
          <cell r="E479" t="str">
            <v>DEKINA</v>
          </cell>
          <cell r="F479" t="str">
            <v>KNA</v>
          </cell>
        </row>
        <row r="480">
          <cell r="B480" t="str">
            <v>KOGIBAJI</v>
          </cell>
          <cell r="C480" t="str">
            <v>KOG</v>
          </cell>
          <cell r="D480" t="str">
            <v>IBAJI</v>
          </cell>
          <cell r="E480" t="str">
            <v>ONYEDEGA</v>
          </cell>
          <cell r="F480" t="str">
            <v>NDG</v>
          </cell>
        </row>
        <row r="481">
          <cell r="B481" t="str">
            <v>KOGIDAH</v>
          </cell>
          <cell r="C481" t="str">
            <v>KOG</v>
          </cell>
          <cell r="D481" t="str">
            <v>IDAH</v>
          </cell>
          <cell r="E481" t="str">
            <v>IDAH</v>
          </cell>
          <cell r="F481" t="str">
            <v>DAH</v>
          </cell>
        </row>
        <row r="482">
          <cell r="B482" t="str">
            <v>KOGIGALA MELA</v>
          </cell>
          <cell r="C482" t="str">
            <v>KOG</v>
          </cell>
          <cell r="D482" t="str">
            <v>IGALA MELA</v>
          </cell>
          <cell r="E482" t="str">
            <v xml:space="preserve">AJAKA </v>
          </cell>
          <cell r="F482" t="str">
            <v>AJK</v>
          </cell>
        </row>
        <row r="483">
          <cell r="B483" t="str">
            <v>KOGIJUMU</v>
          </cell>
          <cell r="C483" t="str">
            <v>KOG</v>
          </cell>
          <cell r="D483" t="str">
            <v>IJUMU</v>
          </cell>
          <cell r="E483" t="str">
            <v>IYARA</v>
          </cell>
          <cell r="F483" t="str">
            <v>JMU</v>
          </cell>
        </row>
        <row r="484">
          <cell r="B484" t="str">
            <v>KOGKABBA/BUNU</v>
          </cell>
          <cell r="C484" t="str">
            <v>KOG</v>
          </cell>
          <cell r="D484" t="str">
            <v>KABBA/BUNU</v>
          </cell>
          <cell r="E484" t="str">
            <v>KABBA</v>
          </cell>
          <cell r="F484" t="str">
            <v>KAB</v>
          </cell>
        </row>
        <row r="485">
          <cell r="B485" t="str">
            <v>KOGKOTONKARFE/KOGI</v>
          </cell>
          <cell r="C485" t="str">
            <v>KOG</v>
          </cell>
          <cell r="D485" t="str">
            <v>KOTONKARFE/KOGI</v>
          </cell>
          <cell r="E485" t="str">
            <v>KOTOKARFE</v>
          </cell>
          <cell r="F485" t="str">
            <v>KKF</v>
          </cell>
        </row>
        <row r="486">
          <cell r="B486" t="str">
            <v>KOGLOKOJA/KOGI</v>
          </cell>
          <cell r="C486" t="str">
            <v>KOG</v>
          </cell>
          <cell r="D486" t="str">
            <v>LOKOJA/KOGI</v>
          </cell>
          <cell r="E486" t="str">
            <v>LOKOJA</v>
          </cell>
          <cell r="F486" t="str">
            <v>LKJ</v>
          </cell>
        </row>
        <row r="487">
          <cell r="B487" t="str">
            <v>KOGMOPA MURO</v>
          </cell>
          <cell r="C487" t="str">
            <v>KOG</v>
          </cell>
          <cell r="D487" t="str">
            <v>MOPA MURO</v>
          </cell>
          <cell r="E487" t="str">
            <v>MOPA MURO</v>
          </cell>
          <cell r="F487" t="str">
            <v>MPM</v>
          </cell>
        </row>
        <row r="488">
          <cell r="B488" t="str">
            <v>KOGOFU</v>
          </cell>
          <cell r="C488" t="str">
            <v>KOG</v>
          </cell>
          <cell r="D488" t="str">
            <v>OFU</v>
          </cell>
          <cell r="E488" t="str">
            <v>UGWOLAWO</v>
          </cell>
          <cell r="F488" t="str">
            <v>KFU</v>
          </cell>
        </row>
        <row r="489">
          <cell r="B489" t="str">
            <v>KOGOGORI/MAGONGO</v>
          </cell>
          <cell r="C489" t="str">
            <v>KOG</v>
          </cell>
          <cell r="D489" t="str">
            <v>OGORI/MAGONGO</v>
          </cell>
          <cell r="E489" t="str">
            <v>MOPA</v>
          </cell>
          <cell r="F489" t="str">
            <v>MPA</v>
          </cell>
        </row>
        <row r="490">
          <cell r="B490" t="str">
            <v>KOGOKEHI</v>
          </cell>
          <cell r="C490" t="str">
            <v>KOG</v>
          </cell>
          <cell r="D490" t="str">
            <v>OKEHI</v>
          </cell>
          <cell r="E490" t="str">
            <v>OBANGEDE</v>
          </cell>
          <cell r="F490" t="str">
            <v>KKH</v>
          </cell>
        </row>
        <row r="491">
          <cell r="B491" t="str">
            <v>KOGOKENE</v>
          </cell>
          <cell r="C491" t="str">
            <v>KOG</v>
          </cell>
          <cell r="D491" t="str">
            <v>OKENE</v>
          </cell>
          <cell r="E491" t="str">
            <v>OKENE</v>
          </cell>
          <cell r="F491" t="str">
            <v>KNE</v>
          </cell>
        </row>
        <row r="492">
          <cell r="B492" t="str">
            <v>KOGOLAMBORO</v>
          </cell>
          <cell r="C492" t="str">
            <v>KOG</v>
          </cell>
          <cell r="D492" t="str">
            <v>OLAMBORO</v>
          </cell>
          <cell r="E492" t="str">
            <v>OKPO</v>
          </cell>
          <cell r="F492" t="str">
            <v>LAM</v>
          </cell>
        </row>
        <row r="493">
          <cell r="B493" t="str">
            <v>KOGOMALA</v>
          </cell>
          <cell r="C493" t="str">
            <v>KOG</v>
          </cell>
          <cell r="D493" t="str">
            <v>OMALA</v>
          </cell>
          <cell r="E493" t="str">
            <v>ABEJUKOLO</v>
          </cell>
          <cell r="F493" t="str">
            <v>BJK</v>
          </cell>
        </row>
        <row r="494">
          <cell r="B494" t="str">
            <v>KOGYAGBA EAST</v>
          </cell>
          <cell r="C494" t="str">
            <v>KOG</v>
          </cell>
          <cell r="D494" t="str">
            <v>YAGBA EAST</v>
          </cell>
          <cell r="E494" t="str">
            <v>ODO ERE</v>
          </cell>
          <cell r="F494" t="str">
            <v>ERE</v>
          </cell>
        </row>
        <row r="495">
          <cell r="B495" t="str">
            <v>KOGYAGBA WEST</v>
          </cell>
          <cell r="C495" t="str">
            <v>KOG</v>
          </cell>
          <cell r="D495" t="str">
            <v>YAGBA WEST</v>
          </cell>
          <cell r="E495" t="str">
            <v>ISANLU</v>
          </cell>
          <cell r="F495" t="str">
            <v>SAN</v>
          </cell>
        </row>
        <row r="496">
          <cell r="B496" t="str">
            <v>KWAASA</v>
          </cell>
          <cell r="C496" t="str">
            <v>KWA</v>
          </cell>
          <cell r="D496" t="str">
            <v>ASA</v>
          </cell>
          <cell r="E496" t="str">
            <v>AFON</v>
          </cell>
          <cell r="F496" t="str">
            <v>AFN</v>
          </cell>
        </row>
        <row r="497">
          <cell r="B497" t="str">
            <v>KWABARUTEN</v>
          </cell>
          <cell r="C497" t="str">
            <v>KWA</v>
          </cell>
          <cell r="D497" t="str">
            <v>BARUTEN</v>
          </cell>
          <cell r="E497" t="str">
            <v>KOSUBOSU</v>
          </cell>
          <cell r="F497" t="str">
            <v>KSB</v>
          </cell>
        </row>
        <row r="498">
          <cell r="B498" t="str">
            <v>KWAEDU</v>
          </cell>
          <cell r="C498" t="str">
            <v>KWA</v>
          </cell>
          <cell r="D498" t="str">
            <v>EDU</v>
          </cell>
          <cell r="E498" t="str">
            <v>LAFIAGI</v>
          </cell>
          <cell r="F498" t="str">
            <v>LAF</v>
          </cell>
        </row>
        <row r="499">
          <cell r="B499" t="str">
            <v>KWAEKITI</v>
          </cell>
          <cell r="C499" t="str">
            <v>KWA</v>
          </cell>
          <cell r="D499" t="str">
            <v>EKITI</v>
          </cell>
          <cell r="E499" t="str">
            <v>ARAROMI-OPIN</v>
          </cell>
          <cell r="F499" t="str">
            <v>ARP</v>
          </cell>
        </row>
        <row r="500">
          <cell r="B500" t="str">
            <v>KWAIFELODUN</v>
          </cell>
          <cell r="C500" t="str">
            <v>KWA</v>
          </cell>
          <cell r="D500" t="str">
            <v>IFELODUN</v>
          </cell>
          <cell r="E500" t="str">
            <v>SHARE</v>
          </cell>
          <cell r="F500" t="str">
            <v>SHA</v>
          </cell>
        </row>
        <row r="501">
          <cell r="B501" t="str">
            <v>KWAILORIN EAST</v>
          </cell>
          <cell r="C501" t="str">
            <v>KWA</v>
          </cell>
          <cell r="D501" t="str">
            <v>ILORIN EAST</v>
          </cell>
          <cell r="E501" t="str">
            <v>OKE-OYI</v>
          </cell>
          <cell r="F501" t="str">
            <v>KEY</v>
          </cell>
        </row>
        <row r="502">
          <cell r="B502" t="str">
            <v>KWAILORIN SOUTH</v>
          </cell>
          <cell r="C502" t="str">
            <v>KWA</v>
          </cell>
          <cell r="D502" t="str">
            <v>ILORIN SOUTH</v>
          </cell>
          <cell r="E502" t="str">
            <v>ILORIN SOUTH</v>
          </cell>
          <cell r="F502" t="str">
            <v>FUF</v>
          </cell>
        </row>
        <row r="503">
          <cell r="B503" t="str">
            <v>KWAILORIN WEST</v>
          </cell>
          <cell r="C503" t="str">
            <v>KWA</v>
          </cell>
          <cell r="D503" t="str">
            <v>ILORIN WEST</v>
          </cell>
          <cell r="E503" t="str">
            <v>ILORIN</v>
          </cell>
          <cell r="F503" t="str">
            <v>LRN</v>
          </cell>
        </row>
        <row r="504">
          <cell r="B504" t="str">
            <v xml:space="preserve">KWAIREPODUN </v>
          </cell>
          <cell r="C504" t="str">
            <v>KWA</v>
          </cell>
          <cell r="D504" t="str">
            <v xml:space="preserve">IREPODUN </v>
          </cell>
          <cell r="E504" t="str">
            <v>OMU-ARAN</v>
          </cell>
          <cell r="F504" t="str">
            <v>MUN</v>
          </cell>
        </row>
        <row r="505">
          <cell r="B505" t="str">
            <v>KWAKAIAMA</v>
          </cell>
          <cell r="C505" t="str">
            <v>KWA</v>
          </cell>
          <cell r="D505" t="str">
            <v>KAIAMA</v>
          </cell>
          <cell r="E505" t="str">
            <v>KAIAMA</v>
          </cell>
          <cell r="F505" t="str">
            <v>KMA</v>
          </cell>
        </row>
        <row r="506">
          <cell r="B506" t="str">
            <v>KWAMORO</v>
          </cell>
          <cell r="C506" t="str">
            <v>KWA</v>
          </cell>
          <cell r="D506" t="str">
            <v>MORO</v>
          </cell>
          <cell r="E506" t="str">
            <v>BODE SAU</v>
          </cell>
          <cell r="F506" t="str">
            <v>BDU</v>
          </cell>
        </row>
        <row r="507">
          <cell r="B507" t="str">
            <v>KWAOFFA</v>
          </cell>
          <cell r="C507" t="str">
            <v>KWA</v>
          </cell>
          <cell r="D507" t="str">
            <v>OFFA</v>
          </cell>
          <cell r="E507" t="str">
            <v>OFFA</v>
          </cell>
          <cell r="F507" t="str">
            <v>FFA</v>
          </cell>
        </row>
        <row r="508">
          <cell r="B508" t="str">
            <v>KWAOKE ERO</v>
          </cell>
          <cell r="C508" t="str">
            <v>KWA</v>
          </cell>
          <cell r="D508" t="str">
            <v>OKE ERO</v>
          </cell>
          <cell r="E508" t="str">
            <v>ILOFA</v>
          </cell>
          <cell r="F508" t="str">
            <v>LFF</v>
          </cell>
        </row>
        <row r="509">
          <cell r="B509" t="str">
            <v>KWAOSIN</v>
          </cell>
          <cell r="C509" t="str">
            <v>KWA</v>
          </cell>
          <cell r="D509" t="str">
            <v>OSIN</v>
          </cell>
          <cell r="E509" t="str">
            <v>OWU-OSIN</v>
          </cell>
          <cell r="F509" t="str">
            <v>WSN</v>
          </cell>
        </row>
        <row r="510">
          <cell r="B510" t="str">
            <v>KWAOYUN</v>
          </cell>
          <cell r="C510" t="str">
            <v>KWA</v>
          </cell>
          <cell r="D510" t="str">
            <v>OYUN</v>
          </cell>
          <cell r="E510" t="str">
            <v>ILEMONA</v>
          </cell>
          <cell r="F510" t="str">
            <v>LEM</v>
          </cell>
        </row>
        <row r="511">
          <cell r="B511" t="str">
            <v>KWAPATEGI</v>
          </cell>
          <cell r="C511" t="str">
            <v>KWA</v>
          </cell>
          <cell r="D511" t="str">
            <v>PATEGI</v>
          </cell>
          <cell r="E511" t="str">
            <v>PATEGI</v>
          </cell>
          <cell r="F511" t="str">
            <v>PTG</v>
          </cell>
        </row>
        <row r="512">
          <cell r="B512" t="str">
            <v>LAGAGEGE</v>
          </cell>
          <cell r="C512" t="str">
            <v>LAG</v>
          </cell>
          <cell r="D512" t="str">
            <v>AGEGE</v>
          </cell>
          <cell r="E512" t="str">
            <v>AGEGE</v>
          </cell>
          <cell r="F512" t="str">
            <v>AGG</v>
          </cell>
        </row>
        <row r="513">
          <cell r="B513" t="str">
            <v>LAGAJEROMI/IFELODUN</v>
          </cell>
          <cell r="C513" t="str">
            <v>LAG</v>
          </cell>
          <cell r="D513" t="str">
            <v>AJEROMI/IFELODUN</v>
          </cell>
          <cell r="E513" t="str">
            <v>AJEGUNLE</v>
          </cell>
          <cell r="F513" t="str">
            <v>AGL</v>
          </cell>
        </row>
        <row r="514">
          <cell r="B514" t="str">
            <v>LAGALIMOSHO</v>
          </cell>
          <cell r="C514" t="str">
            <v>LAG</v>
          </cell>
          <cell r="D514" t="str">
            <v>ALIMOSHO</v>
          </cell>
          <cell r="E514" t="str">
            <v>IKOTUN</v>
          </cell>
          <cell r="F514" t="str">
            <v>KTU</v>
          </cell>
        </row>
        <row r="515">
          <cell r="B515" t="str">
            <v>LAGAMUWO/ODOFIN</v>
          </cell>
          <cell r="C515" t="str">
            <v>LAG</v>
          </cell>
          <cell r="D515" t="str">
            <v>AMUWO/ODOFIN</v>
          </cell>
          <cell r="E515" t="str">
            <v>FESTAC TOWN</v>
          </cell>
          <cell r="F515" t="str">
            <v>FST</v>
          </cell>
        </row>
        <row r="516">
          <cell r="B516" t="str">
            <v>LAGAPAPA</v>
          </cell>
          <cell r="C516" t="str">
            <v>LAG</v>
          </cell>
          <cell r="D516" t="str">
            <v>APAPA</v>
          </cell>
          <cell r="E516" t="str">
            <v>APAPA</v>
          </cell>
          <cell r="F516" t="str">
            <v>APP</v>
          </cell>
        </row>
        <row r="517">
          <cell r="B517" t="str">
            <v>LAGBADAGRY</v>
          </cell>
          <cell r="C517" t="str">
            <v>LAG</v>
          </cell>
          <cell r="D517" t="str">
            <v>BADAGRY</v>
          </cell>
          <cell r="E517" t="str">
            <v>BADAGRY</v>
          </cell>
          <cell r="F517" t="str">
            <v>BGD</v>
          </cell>
        </row>
        <row r="518">
          <cell r="B518" t="str">
            <v>LAGEPE</v>
          </cell>
          <cell r="C518" t="str">
            <v>LAG</v>
          </cell>
          <cell r="D518" t="str">
            <v>EPE</v>
          </cell>
          <cell r="E518" t="str">
            <v>EPE</v>
          </cell>
          <cell r="F518" t="str">
            <v>EPE</v>
          </cell>
        </row>
        <row r="519">
          <cell r="B519" t="str">
            <v>LAGETI-OSA</v>
          </cell>
          <cell r="C519" t="str">
            <v>LAG</v>
          </cell>
          <cell r="D519" t="str">
            <v>ETI-OSA</v>
          </cell>
          <cell r="E519" t="str">
            <v>IKOYI</v>
          </cell>
          <cell r="F519" t="str">
            <v>EKY</v>
          </cell>
        </row>
        <row r="520">
          <cell r="B520" t="str">
            <v>LAGIBEJU-LEKKI</v>
          </cell>
          <cell r="C520" t="str">
            <v>LAG</v>
          </cell>
          <cell r="D520" t="str">
            <v>IBEJU-LEKKI</v>
          </cell>
          <cell r="E520" t="str">
            <v>ARODU</v>
          </cell>
          <cell r="F520" t="str">
            <v>AKD</v>
          </cell>
        </row>
        <row r="521">
          <cell r="B521" t="str">
            <v>LAGIFAKO/IJAIYE</v>
          </cell>
          <cell r="C521" t="str">
            <v>LAG</v>
          </cell>
          <cell r="D521" t="str">
            <v>IFAKO/IJAIYE</v>
          </cell>
          <cell r="E521" t="str">
            <v>IFAKO</v>
          </cell>
          <cell r="F521" t="str">
            <v>FKJ</v>
          </cell>
        </row>
        <row r="522">
          <cell r="B522" t="str">
            <v>LAGIKEJA</v>
          </cell>
          <cell r="C522" t="str">
            <v>LAG</v>
          </cell>
          <cell r="D522" t="str">
            <v>IKEJA</v>
          </cell>
          <cell r="E522" t="str">
            <v>IKEJA</v>
          </cell>
          <cell r="F522" t="str">
            <v>KJA</v>
          </cell>
        </row>
        <row r="523">
          <cell r="B523" t="str">
            <v>LAGIKORODU</v>
          </cell>
          <cell r="C523" t="str">
            <v>LAG</v>
          </cell>
          <cell r="D523" t="str">
            <v>IKORODU</v>
          </cell>
          <cell r="E523" t="str">
            <v>IKORODU</v>
          </cell>
          <cell r="F523" t="str">
            <v>KRD</v>
          </cell>
        </row>
        <row r="524">
          <cell r="B524" t="str">
            <v>LAGKOSOFE</v>
          </cell>
          <cell r="C524" t="str">
            <v>LAG</v>
          </cell>
          <cell r="D524" t="str">
            <v>KOSOFE</v>
          </cell>
          <cell r="E524" t="str">
            <v>KOSOFE</v>
          </cell>
          <cell r="F524" t="str">
            <v>KSF</v>
          </cell>
        </row>
        <row r="525">
          <cell r="B525" t="str">
            <v>LAGLAGOS ISLAND</v>
          </cell>
          <cell r="C525" t="str">
            <v>LAG</v>
          </cell>
          <cell r="D525" t="str">
            <v>LAGOS ISLAND</v>
          </cell>
          <cell r="E525" t="str">
            <v>LAGOS ISLAND</v>
          </cell>
          <cell r="F525" t="str">
            <v>AAA</v>
          </cell>
        </row>
        <row r="526">
          <cell r="B526" t="str">
            <v>LAGLAGOS MAINLAND</v>
          </cell>
          <cell r="C526" t="str">
            <v>LAG</v>
          </cell>
          <cell r="D526" t="str">
            <v>LAGOS MAINLAND</v>
          </cell>
          <cell r="E526" t="str">
            <v>LAGOS MAINLAND</v>
          </cell>
          <cell r="F526" t="str">
            <v>LND</v>
          </cell>
        </row>
        <row r="527">
          <cell r="B527" t="str">
            <v>LAGMUSHIN</v>
          </cell>
          <cell r="C527" t="str">
            <v>LAG</v>
          </cell>
          <cell r="D527" t="str">
            <v>MUSHIN</v>
          </cell>
          <cell r="E527" t="str">
            <v>MUSHIN</v>
          </cell>
          <cell r="F527" t="str">
            <v>MUS</v>
          </cell>
        </row>
        <row r="528">
          <cell r="B528" t="str">
            <v>LAGOJO</v>
          </cell>
          <cell r="C528" t="str">
            <v>LAG</v>
          </cell>
          <cell r="D528" t="str">
            <v>OJO</v>
          </cell>
          <cell r="E528" t="str">
            <v>OJO</v>
          </cell>
          <cell r="F528" t="str">
            <v>JJJ</v>
          </cell>
        </row>
        <row r="529">
          <cell r="B529" t="str">
            <v>LAGOSHODI/ISOLO</v>
          </cell>
          <cell r="C529" t="str">
            <v>LAG</v>
          </cell>
          <cell r="D529" t="str">
            <v>OSHODI/ISOLO</v>
          </cell>
          <cell r="E529" t="str">
            <v>OSHODI</v>
          </cell>
          <cell r="F529" t="str">
            <v>LSD</v>
          </cell>
        </row>
        <row r="530">
          <cell r="B530" t="str">
            <v>LAGSOMOLU</v>
          </cell>
          <cell r="C530" t="str">
            <v>LAG</v>
          </cell>
          <cell r="D530" t="str">
            <v>SOMOLU</v>
          </cell>
          <cell r="E530" t="str">
            <v>SOMOLU</v>
          </cell>
          <cell r="F530" t="str">
            <v>SMK</v>
          </cell>
        </row>
        <row r="531">
          <cell r="B531" t="str">
            <v>LAGSURULERE</v>
          </cell>
          <cell r="C531" t="str">
            <v>LAG</v>
          </cell>
          <cell r="D531" t="str">
            <v>SURULERE</v>
          </cell>
          <cell r="E531" t="str">
            <v>SURULERE</v>
          </cell>
          <cell r="F531" t="str">
            <v>LSR</v>
          </cell>
        </row>
        <row r="532">
          <cell r="B532" t="str">
            <v>NASAKWANGA</v>
          </cell>
          <cell r="C532" t="str">
            <v>NAS</v>
          </cell>
          <cell r="D532" t="str">
            <v>AKWANGA</v>
          </cell>
          <cell r="E532" t="str">
            <v>AKWANGA</v>
          </cell>
          <cell r="F532" t="str">
            <v>AKW</v>
          </cell>
        </row>
        <row r="533">
          <cell r="B533" t="str">
            <v>NASAWE</v>
          </cell>
          <cell r="C533" t="str">
            <v>NAS</v>
          </cell>
          <cell r="D533" t="str">
            <v>AWE</v>
          </cell>
          <cell r="E533" t="str">
            <v>AWE</v>
          </cell>
          <cell r="F533" t="str">
            <v>AWE</v>
          </cell>
        </row>
        <row r="534">
          <cell r="B534" t="str">
            <v>NASDOMA</v>
          </cell>
          <cell r="C534" t="str">
            <v>NAS</v>
          </cell>
          <cell r="D534" t="str">
            <v>DOMA</v>
          </cell>
          <cell r="E534" t="str">
            <v>DOMA</v>
          </cell>
          <cell r="F534" t="str">
            <v>DMA</v>
          </cell>
        </row>
        <row r="535">
          <cell r="B535" t="str">
            <v>NASKARU</v>
          </cell>
          <cell r="C535" t="str">
            <v>NAS</v>
          </cell>
          <cell r="D535" t="str">
            <v>KARU</v>
          </cell>
          <cell r="E535" t="str">
            <v>KARU</v>
          </cell>
          <cell r="F535" t="str">
            <v>KRV</v>
          </cell>
        </row>
        <row r="536">
          <cell r="B536" t="str">
            <v>NASKEANA</v>
          </cell>
          <cell r="C536" t="str">
            <v>NAS</v>
          </cell>
          <cell r="D536" t="str">
            <v>KEANA</v>
          </cell>
          <cell r="E536" t="str">
            <v>KEANA</v>
          </cell>
          <cell r="F536" t="str">
            <v>KEN</v>
          </cell>
        </row>
        <row r="537">
          <cell r="B537" t="str">
            <v>NASKEFFI</v>
          </cell>
          <cell r="C537" t="str">
            <v>NAS</v>
          </cell>
          <cell r="D537" t="str">
            <v>KEFFI</v>
          </cell>
          <cell r="E537" t="str">
            <v>KEFFI</v>
          </cell>
          <cell r="F537" t="str">
            <v>KEF</v>
          </cell>
        </row>
        <row r="538">
          <cell r="B538" t="str">
            <v>NASKOKONA</v>
          </cell>
          <cell r="C538" t="str">
            <v>NAS</v>
          </cell>
          <cell r="D538" t="str">
            <v>KOKONA</v>
          </cell>
          <cell r="E538" t="str">
            <v>GARAKU</v>
          </cell>
          <cell r="F538" t="str">
            <v>GRU</v>
          </cell>
        </row>
        <row r="539">
          <cell r="B539" t="str">
            <v>NASLAFIA</v>
          </cell>
          <cell r="C539" t="str">
            <v>NAS</v>
          </cell>
          <cell r="D539" t="str">
            <v>LAFIA</v>
          </cell>
          <cell r="E539" t="str">
            <v>LAFIAGI</v>
          </cell>
          <cell r="F539" t="str">
            <v>LFA</v>
          </cell>
        </row>
        <row r="540">
          <cell r="B540" t="str">
            <v>NASNASARAWA</v>
          </cell>
          <cell r="C540" t="str">
            <v>NAS</v>
          </cell>
          <cell r="D540" t="str">
            <v>NASARAWA</v>
          </cell>
          <cell r="E540" t="str">
            <v>NASARAWA</v>
          </cell>
          <cell r="F540" t="str">
            <v>NSW</v>
          </cell>
        </row>
        <row r="541">
          <cell r="B541" t="str">
            <v>NASNASARAWA-EGGON</v>
          </cell>
          <cell r="C541" t="str">
            <v>NAS</v>
          </cell>
          <cell r="D541" t="str">
            <v>NASARAWA-EGGON</v>
          </cell>
          <cell r="E541" t="str">
            <v>NASARAWA-EGGON</v>
          </cell>
          <cell r="F541" t="str">
            <v>NEG</v>
          </cell>
        </row>
        <row r="542">
          <cell r="B542" t="str">
            <v>NASOBI</v>
          </cell>
          <cell r="C542" t="str">
            <v>NAS</v>
          </cell>
          <cell r="D542" t="str">
            <v>OBI</v>
          </cell>
          <cell r="E542" t="str">
            <v>OBI</v>
          </cell>
          <cell r="F542" t="str">
            <v>NBB</v>
          </cell>
        </row>
        <row r="543">
          <cell r="B543" t="str">
            <v>NASTOTO</v>
          </cell>
          <cell r="C543" t="str">
            <v>NAS</v>
          </cell>
          <cell r="D543" t="str">
            <v>TOTO</v>
          </cell>
          <cell r="E543" t="str">
            <v>TOTO</v>
          </cell>
          <cell r="F543" t="str">
            <v>NTT</v>
          </cell>
        </row>
        <row r="544">
          <cell r="B544" t="str">
            <v>NASWAMBA</v>
          </cell>
          <cell r="C544" t="str">
            <v>NAS</v>
          </cell>
          <cell r="D544" t="str">
            <v>WAMBA</v>
          </cell>
          <cell r="E544" t="str">
            <v>WAMBA</v>
          </cell>
          <cell r="F544" t="str">
            <v>WAM</v>
          </cell>
        </row>
        <row r="545">
          <cell r="B545" t="str">
            <v>NIGAGAIE</v>
          </cell>
          <cell r="C545" t="str">
            <v>NIG</v>
          </cell>
          <cell r="D545" t="str">
            <v>AGAIE</v>
          </cell>
          <cell r="E545" t="str">
            <v>AGAIE</v>
          </cell>
          <cell r="F545" t="str">
            <v>AGA</v>
          </cell>
        </row>
        <row r="546">
          <cell r="B546" t="str">
            <v>NIGAGWARA</v>
          </cell>
          <cell r="C546" t="str">
            <v>NIG</v>
          </cell>
          <cell r="D546" t="str">
            <v>AGWARA</v>
          </cell>
          <cell r="E546" t="str">
            <v>AGWARA</v>
          </cell>
          <cell r="F546" t="str">
            <v>AGR</v>
          </cell>
        </row>
        <row r="547">
          <cell r="B547" t="str">
            <v>NIGBIDA</v>
          </cell>
          <cell r="C547" t="str">
            <v>NIG</v>
          </cell>
          <cell r="D547" t="str">
            <v>BIDA</v>
          </cell>
          <cell r="E547" t="str">
            <v>BIDA</v>
          </cell>
          <cell r="F547" t="str">
            <v>BDA</v>
          </cell>
        </row>
        <row r="548">
          <cell r="B548" t="str">
            <v>NIGBORGU</v>
          </cell>
          <cell r="C548" t="str">
            <v>NIG</v>
          </cell>
          <cell r="D548" t="str">
            <v>BORGU</v>
          </cell>
          <cell r="E548" t="str">
            <v>NEW BUSSA</v>
          </cell>
          <cell r="F548" t="str">
            <v>NBS</v>
          </cell>
        </row>
        <row r="549">
          <cell r="B549" t="str">
            <v>NIGBOSSO</v>
          </cell>
          <cell r="C549" t="str">
            <v>NIG</v>
          </cell>
          <cell r="D549" t="str">
            <v>BOSSO</v>
          </cell>
          <cell r="E549" t="str">
            <v>MAIKULELE</v>
          </cell>
          <cell r="F549" t="str">
            <v>MAK</v>
          </cell>
        </row>
        <row r="550">
          <cell r="B550" t="str">
            <v>NIGCHANCHAGA</v>
          </cell>
          <cell r="C550" t="str">
            <v>NIG</v>
          </cell>
          <cell r="D550" t="str">
            <v>CHANCHAGA</v>
          </cell>
          <cell r="E550" t="str">
            <v>MINNA</v>
          </cell>
          <cell r="F550" t="str">
            <v>MNA</v>
          </cell>
        </row>
        <row r="551">
          <cell r="B551" t="str">
            <v>NIGEDATI</v>
          </cell>
          <cell r="C551" t="str">
            <v>NIG</v>
          </cell>
          <cell r="D551" t="str">
            <v>EDATI</v>
          </cell>
          <cell r="E551" t="str">
            <v>ENAGI</v>
          </cell>
          <cell r="F551" t="str">
            <v>ENG</v>
          </cell>
        </row>
        <row r="552">
          <cell r="B552" t="str">
            <v>NIGGBAKO</v>
          </cell>
          <cell r="C552" t="str">
            <v>NIG</v>
          </cell>
          <cell r="D552" t="str">
            <v>GBAKO</v>
          </cell>
          <cell r="E552" t="str">
            <v>LEMU</v>
          </cell>
          <cell r="F552" t="str">
            <v>LMU</v>
          </cell>
        </row>
        <row r="553">
          <cell r="B553" t="str">
            <v>NIGGURARA</v>
          </cell>
          <cell r="C553" t="str">
            <v>NIG</v>
          </cell>
          <cell r="D553" t="str">
            <v>GURARA</v>
          </cell>
          <cell r="E553" t="str">
            <v>GAWU</v>
          </cell>
          <cell r="F553" t="str">
            <v>GWU</v>
          </cell>
        </row>
        <row r="554">
          <cell r="B554" t="str">
            <v>NIGKATCHA</v>
          </cell>
          <cell r="C554" t="str">
            <v>NIG</v>
          </cell>
          <cell r="D554" t="str">
            <v>KATCHA</v>
          </cell>
          <cell r="E554" t="str">
            <v>KATCHA</v>
          </cell>
          <cell r="F554" t="str">
            <v>KHA</v>
          </cell>
        </row>
        <row r="555">
          <cell r="B555" t="str">
            <v>NIGKONTAGORA</v>
          </cell>
          <cell r="C555" t="str">
            <v>NIG</v>
          </cell>
          <cell r="D555" t="str">
            <v>KONTAGORA</v>
          </cell>
          <cell r="E555" t="str">
            <v>KONTaGORA</v>
          </cell>
          <cell r="F555" t="str">
            <v>KNT</v>
          </cell>
        </row>
        <row r="556">
          <cell r="B556" t="str">
            <v>NIGLAPAI</v>
          </cell>
          <cell r="C556" t="str">
            <v>NIG</v>
          </cell>
          <cell r="D556" t="str">
            <v>LAPAI</v>
          </cell>
          <cell r="E556" t="str">
            <v>LAPAI</v>
          </cell>
          <cell r="F556" t="str">
            <v>LAP</v>
          </cell>
        </row>
        <row r="557">
          <cell r="B557" t="str">
            <v>NIGLAVUN</v>
          </cell>
          <cell r="C557" t="str">
            <v>NIG</v>
          </cell>
          <cell r="D557" t="str">
            <v>LAVUN</v>
          </cell>
          <cell r="E557" t="str">
            <v>KUTIGI</v>
          </cell>
          <cell r="F557" t="str">
            <v>KUG</v>
          </cell>
        </row>
        <row r="558">
          <cell r="B558" t="str">
            <v>NIGMAGAMA</v>
          </cell>
          <cell r="C558" t="str">
            <v>NIG</v>
          </cell>
          <cell r="D558" t="str">
            <v>MAGAMA</v>
          </cell>
          <cell r="E558" t="str">
            <v>NASKO</v>
          </cell>
          <cell r="F558" t="str">
            <v>NAS</v>
          </cell>
        </row>
        <row r="559">
          <cell r="B559" t="str">
            <v>NIGMARIGA</v>
          </cell>
          <cell r="C559" t="str">
            <v>NIG</v>
          </cell>
          <cell r="D559" t="str">
            <v>MARIGA</v>
          </cell>
          <cell r="E559" t="str">
            <v>BANGI</v>
          </cell>
          <cell r="F559" t="str">
            <v>BMG</v>
          </cell>
        </row>
        <row r="560">
          <cell r="B560" t="str">
            <v>NIGMASHEGU</v>
          </cell>
          <cell r="C560" t="str">
            <v>NIG</v>
          </cell>
          <cell r="D560" t="str">
            <v>MASHEGU</v>
          </cell>
          <cell r="E560" t="str">
            <v>MASHEGU</v>
          </cell>
          <cell r="F560" t="str">
            <v>MSG</v>
          </cell>
        </row>
        <row r="561">
          <cell r="B561" t="str">
            <v>NIGMOKWA</v>
          </cell>
          <cell r="C561" t="str">
            <v>NIG</v>
          </cell>
          <cell r="D561" t="str">
            <v>MOKWA</v>
          </cell>
          <cell r="E561" t="str">
            <v>MOKWA</v>
          </cell>
          <cell r="F561" t="str">
            <v>MKW</v>
          </cell>
        </row>
        <row r="562">
          <cell r="B562" t="str">
            <v>NIGMUYA</v>
          </cell>
          <cell r="C562" t="str">
            <v>NIG</v>
          </cell>
          <cell r="D562" t="str">
            <v>MUYA</v>
          </cell>
          <cell r="E562" t="str">
            <v>SARUN PAWA</v>
          </cell>
          <cell r="F562" t="str">
            <v>SRP</v>
          </cell>
        </row>
        <row r="563">
          <cell r="B563" t="str">
            <v>NIGPAIKORO</v>
          </cell>
          <cell r="C563" t="str">
            <v>NIG</v>
          </cell>
          <cell r="D563" t="str">
            <v>PAIKORO</v>
          </cell>
          <cell r="E563" t="str">
            <v>PAIKO</v>
          </cell>
          <cell r="F563" t="str">
            <v>PAK</v>
          </cell>
        </row>
        <row r="564">
          <cell r="B564" t="str">
            <v>NIGRAFI</v>
          </cell>
          <cell r="C564" t="str">
            <v>NIG</v>
          </cell>
          <cell r="D564" t="str">
            <v>RAFI</v>
          </cell>
          <cell r="E564" t="str">
            <v>KAGARA</v>
          </cell>
          <cell r="F564" t="str">
            <v>KAG</v>
          </cell>
        </row>
        <row r="565">
          <cell r="B565" t="str">
            <v>NIGRAJAU</v>
          </cell>
          <cell r="C565" t="str">
            <v>NIG</v>
          </cell>
          <cell r="D565" t="str">
            <v>RAJAU</v>
          </cell>
          <cell r="E565" t="str">
            <v>RIJAU</v>
          </cell>
          <cell r="F565" t="str">
            <v>RJA</v>
          </cell>
        </row>
        <row r="566">
          <cell r="B566" t="str">
            <v>NIGSHIRORO</v>
          </cell>
          <cell r="C566" t="str">
            <v>NIG</v>
          </cell>
          <cell r="D566" t="str">
            <v>SHIRORO</v>
          </cell>
          <cell r="E566" t="str">
            <v>KUTA</v>
          </cell>
          <cell r="F566" t="str">
            <v>KUT</v>
          </cell>
        </row>
        <row r="567">
          <cell r="B567" t="str">
            <v>NIGSULEJA</v>
          </cell>
          <cell r="C567" t="str">
            <v>NIG</v>
          </cell>
          <cell r="D567" t="str">
            <v>SULEJA</v>
          </cell>
          <cell r="E567" t="str">
            <v>SULEJA</v>
          </cell>
          <cell r="F567" t="str">
            <v>SUL</v>
          </cell>
        </row>
        <row r="568">
          <cell r="B568" t="str">
            <v>NIGTAFA</v>
          </cell>
          <cell r="C568" t="str">
            <v>NIG</v>
          </cell>
          <cell r="D568" t="str">
            <v>TAFA</v>
          </cell>
          <cell r="E568" t="str">
            <v>WUSE</v>
          </cell>
          <cell r="F568" t="str">
            <v>WSE</v>
          </cell>
        </row>
        <row r="569">
          <cell r="B569" t="str">
            <v>NIGWUSHISHI</v>
          </cell>
          <cell r="C569" t="str">
            <v>NIG</v>
          </cell>
          <cell r="D569" t="str">
            <v>WUSHISHI</v>
          </cell>
          <cell r="E569" t="str">
            <v>WUSHISHI</v>
          </cell>
          <cell r="F569" t="str">
            <v>WSH</v>
          </cell>
        </row>
        <row r="570">
          <cell r="B570" t="str">
            <v>OGUABEOKUTA NORTH</v>
          </cell>
          <cell r="C570" t="str">
            <v>OGU</v>
          </cell>
          <cell r="D570" t="str">
            <v>ABEOKUTA NORTH</v>
          </cell>
          <cell r="E570" t="str">
            <v>AKOMOJE</v>
          </cell>
          <cell r="F570" t="str">
            <v>AKM</v>
          </cell>
        </row>
        <row r="571">
          <cell r="B571" t="str">
            <v>OGUABEOKUTA SOUTH</v>
          </cell>
          <cell r="C571" t="str">
            <v>OGU</v>
          </cell>
          <cell r="D571" t="str">
            <v>ABEOKUTA SOUTH</v>
          </cell>
          <cell r="E571" t="str">
            <v>AKE ABEOKUTA</v>
          </cell>
          <cell r="F571" t="str">
            <v>AAB</v>
          </cell>
        </row>
        <row r="572">
          <cell r="B572" t="str">
            <v>OGUADO ODO/OTA</v>
          </cell>
          <cell r="C572" t="str">
            <v>OGU</v>
          </cell>
          <cell r="D572" t="str">
            <v>ADO ODO/OTA</v>
          </cell>
          <cell r="E572" t="str">
            <v>OTA</v>
          </cell>
          <cell r="F572" t="str">
            <v>TTD</v>
          </cell>
        </row>
        <row r="573">
          <cell r="B573" t="str">
            <v>OGUEGBADO NORTH</v>
          </cell>
          <cell r="C573" t="str">
            <v>OGU</v>
          </cell>
          <cell r="D573" t="str">
            <v>EGBADO NORTH</v>
          </cell>
          <cell r="E573" t="str">
            <v>AYETORO</v>
          </cell>
          <cell r="F573" t="str">
            <v>AYE</v>
          </cell>
        </row>
        <row r="574">
          <cell r="B574" t="str">
            <v>OGUEGBADO SOUTH</v>
          </cell>
          <cell r="C574" t="str">
            <v>OGU</v>
          </cell>
          <cell r="D574" t="str">
            <v>EGBADO SOUTH</v>
          </cell>
          <cell r="E574" t="str">
            <v>ILARO</v>
          </cell>
          <cell r="F574" t="str">
            <v>LAR</v>
          </cell>
        </row>
        <row r="575">
          <cell r="B575" t="str">
            <v>OGUEWEKORO</v>
          </cell>
          <cell r="C575" t="str">
            <v>OGU</v>
          </cell>
          <cell r="D575" t="str">
            <v>EWEKORO</v>
          </cell>
          <cell r="E575" t="str">
            <v>ITORI</v>
          </cell>
          <cell r="F575" t="str">
            <v>TRE</v>
          </cell>
        </row>
        <row r="576">
          <cell r="B576" t="str">
            <v>OGUIDARAPO</v>
          </cell>
          <cell r="C576" t="str">
            <v>OGU</v>
          </cell>
          <cell r="D576" t="str">
            <v>IDARAPO</v>
          </cell>
          <cell r="E576" t="str">
            <v>ISARA</v>
          </cell>
          <cell r="F576" t="str">
            <v>SRA</v>
          </cell>
        </row>
        <row r="577">
          <cell r="B577" t="str">
            <v>OGUIFO</v>
          </cell>
          <cell r="C577" t="str">
            <v>OGU</v>
          </cell>
          <cell r="D577" t="str">
            <v>IFO</v>
          </cell>
          <cell r="E577" t="str">
            <v>IFO</v>
          </cell>
          <cell r="F577" t="str">
            <v>FFF</v>
          </cell>
        </row>
        <row r="578">
          <cell r="B578" t="str">
            <v>OGUIJEBU EAST</v>
          </cell>
          <cell r="C578" t="str">
            <v>OGU</v>
          </cell>
          <cell r="D578" t="str">
            <v>IJEBU EAST</v>
          </cell>
          <cell r="E578" t="str">
            <v>OGBERE</v>
          </cell>
          <cell r="F578" t="str">
            <v>GBE</v>
          </cell>
        </row>
        <row r="579">
          <cell r="B579" t="str">
            <v>OGUIJEBU NORTH</v>
          </cell>
          <cell r="C579" t="str">
            <v>OGU</v>
          </cell>
          <cell r="D579" t="str">
            <v>IJEBU NORTH</v>
          </cell>
          <cell r="E579" t="str">
            <v>IJEBU IGBO</v>
          </cell>
          <cell r="F579" t="str">
            <v>JGB</v>
          </cell>
        </row>
        <row r="580">
          <cell r="B580" t="str">
            <v>OGUIJEBU-ODE</v>
          </cell>
          <cell r="C580" t="str">
            <v>OGU</v>
          </cell>
          <cell r="D580" t="str">
            <v>IJEBU-ODE</v>
          </cell>
          <cell r="E580" t="str">
            <v>IJEBU-ODE</v>
          </cell>
          <cell r="F580" t="str">
            <v>JBD</v>
          </cell>
        </row>
        <row r="581">
          <cell r="B581" t="str">
            <v>OGUIKENNE</v>
          </cell>
          <cell r="C581" t="str">
            <v>OGU</v>
          </cell>
          <cell r="D581" t="str">
            <v>IKENNE</v>
          </cell>
          <cell r="E581" t="str">
            <v>IKENNE</v>
          </cell>
          <cell r="F581" t="str">
            <v>KNN</v>
          </cell>
        </row>
        <row r="582">
          <cell r="B582" t="str">
            <v>OGUILUGUN</v>
          </cell>
          <cell r="C582" t="str">
            <v>OGU</v>
          </cell>
          <cell r="D582" t="str">
            <v>ILUGUN</v>
          </cell>
          <cell r="E582" t="str">
            <v>ATAN</v>
          </cell>
          <cell r="F582" t="str">
            <v>TTN</v>
          </cell>
        </row>
        <row r="583">
          <cell r="B583" t="str">
            <v>OGUIMEKO</v>
          </cell>
          <cell r="C583" t="str">
            <v>OGU</v>
          </cell>
          <cell r="D583" t="str">
            <v>IMEKO</v>
          </cell>
          <cell r="E583" t="str">
            <v>IMEKO</v>
          </cell>
          <cell r="F583" t="str">
            <v>MEK</v>
          </cell>
        </row>
        <row r="584">
          <cell r="B584" t="str">
            <v>OGUIPOKIA</v>
          </cell>
          <cell r="C584" t="str">
            <v>OGU</v>
          </cell>
          <cell r="D584" t="str">
            <v>IPOKIA</v>
          </cell>
          <cell r="E584" t="str">
            <v>IPOKIA</v>
          </cell>
          <cell r="F584" t="str">
            <v>PKA</v>
          </cell>
        </row>
        <row r="585">
          <cell r="B585" t="str">
            <v>OGUOBAFEMI-OWODE</v>
          </cell>
          <cell r="C585" t="str">
            <v>OGU</v>
          </cell>
          <cell r="D585" t="str">
            <v>OBAFEMI-OWODE</v>
          </cell>
          <cell r="E585" t="str">
            <v>OWODE</v>
          </cell>
          <cell r="F585" t="str">
            <v>WDE</v>
          </cell>
        </row>
        <row r="586">
          <cell r="B586" t="str">
            <v>OGUODEDA</v>
          </cell>
          <cell r="C586" t="str">
            <v>OGU</v>
          </cell>
          <cell r="D586" t="str">
            <v>ODEDA</v>
          </cell>
          <cell r="E586" t="str">
            <v>ODEDA</v>
          </cell>
          <cell r="F586" t="str">
            <v>DED</v>
          </cell>
        </row>
        <row r="587">
          <cell r="B587" t="str">
            <v>OGUODOGBOLU</v>
          </cell>
          <cell r="C587" t="str">
            <v>OGU</v>
          </cell>
          <cell r="D587" t="str">
            <v>ODOGBOLU</v>
          </cell>
          <cell r="E587" t="str">
            <v>ODOGBOLU</v>
          </cell>
          <cell r="F587" t="str">
            <v>DGB</v>
          </cell>
        </row>
        <row r="588">
          <cell r="B588" t="str">
            <v>OGUOGUN WATERSIDE</v>
          </cell>
          <cell r="C588" t="str">
            <v>OGU</v>
          </cell>
          <cell r="D588" t="str">
            <v>OGUN WATERSIDE</v>
          </cell>
          <cell r="E588" t="str">
            <v>ABIGI</v>
          </cell>
          <cell r="F588" t="str">
            <v>ABG</v>
          </cell>
        </row>
        <row r="589">
          <cell r="B589" t="str">
            <v>OGUSHAGAMU</v>
          </cell>
          <cell r="C589" t="str">
            <v>OGU</v>
          </cell>
          <cell r="D589" t="str">
            <v>SHAGAMU</v>
          </cell>
          <cell r="E589" t="str">
            <v>SAGAMU</v>
          </cell>
          <cell r="F589" t="str">
            <v>SGM</v>
          </cell>
        </row>
        <row r="590">
          <cell r="B590" t="str">
            <v>ONDAKOKO NORTH EAST</v>
          </cell>
          <cell r="C590" t="str">
            <v>OND</v>
          </cell>
          <cell r="D590" t="str">
            <v>AKOKO NORTH EAST</v>
          </cell>
          <cell r="E590" t="str">
            <v>IKARE</v>
          </cell>
          <cell r="F590" t="str">
            <v>KAK</v>
          </cell>
        </row>
        <row r="591">
          <cell r="B591" t="str">
            <v>ONDAKOKO NORTH WEST</v>
          </cell>
          <cell r="C591" t="str">
            <v>OND</v>
          </cell>
          <cell r="D591" t="str">
            <v>AKOKO NORTH WEST</v>
          </cell>
          <cell r="E591" t="str">
            <v>OKEGBE</v>
          </cell>
          <cell r="F591" t="str">
            <v>ANG</v>
          </cell>
        </row>
        <row r="592">
          <cell r="B592" t="str">
            <v>ONDAKOKO SOUTH WEST</v>
          </cell>
          <cell r="C592" t="str">
            <v>OND</v>
          </cell>
          <cell r="D592" t="str">
            <v>AKOKO SOUTH WEST</v>
          </cell>
          <cell r="E592" t="str">
            <v>ISUA</v>
          </cell>
          <cell r="F592" t="str">
            <v>SUA</v>
          </cell>
        </row>
        <row r="593">
          <cell r="B593" t="str">
            <v>ONDAKURE</v>
          </cell>
          <cell r="C593" t="str">
            <v>OND</v>
          </cell>
          <cell r="D593" t="str">
            <v>AKURE</v>
          </cell>
          <cell r="E593" t="str">
            <v>AKURE</v>
          </cell>
          <cell r="F593" t="str">
            <v>AKR</v>
          </cell>
        </row>
        <row r="594">
          <cell r="B594" t="str">
            <v>ONDAKURE NORTH</v>
          </cell>
          <cell r="C594" t="str">
            <v>OND</v>
          </cell>
          <cell r="D594" t="str">
            <v>AKURE NORTH</v>
          </cell>
          <cell r="E594" t="str">
            <v>IJU-ITAOGBOLU</v>
          </cell>
          <cell r="F594" t="str">
            <v>JTA</v>
          </cell>
        </row>
        <row r="595">
          <cell r="B595" t="str">
            <v>ONDAYEDAADE</v>
          </cell>
          <cell r="C595" t="str">
            <v>OND</v>
          </cell>
          <cell r="D595" t="str">
            <v>AYEDAADE</v>
          </cell>
          <cell r="E595" t="str">
            <v>GBONGAN</v>
          </cell>
          <cell r="F595" t="str">
            <v>GBN</v>
          </cell>
        </row>
        <row r="596">
          <cell r="B596" t="str">
            <v>ONDESEODO</v>
          </cell>
          <cell r="C596" t="str">
            <v>OND</v>
          </cell>
          <cell r="D596" t="str">
            <v>ESEODO</v>
          </cell>
          <cell r="E596" t="str">
            <v>IGBOKEBO</v>
          </cell>
          <cell r="F596" t="str">
            <v>GKB</v>
          </cell>
        </row>
        <row r="597">
          <cell r="B597" t="str">
            <v>ONDIDANRE</v>
          </cell>
          <cell r="C597" t="str">
            <v>OND</v>
          </cell>
          <cell r="D597" t="str">
            <v>IDANRE</v>
          </cell>
          <cell r="E597" t="str">
            <v>OWENA</v>
          </cell>
          <cell r="F597" t="str">
            <v>WEN</v>
          </cell>
        </row>
        <row r="598">
          <cell r="B598" t="str">
            <v>ONDIFEDORE</v>
          </cell>
          <cell r="C598" t="str">
            <v>OND</v>
          </cell>
          <cell r="D598" t="str">
            <v>IFEDORE</v>
          </cell>
          <cell r="E598" t="str">
            <v>IGBARA-OKE</v>
          </cell>
          <cell r="F598" t="str">
            <v>FGB</v>
          </cell>
        </row>
        <row r="599">
          <cell r="B599" t="str">
            <v>ONDILAJE</v>
          </cell>
          <cell r="C599" t="str">
            <v>OND</v>
          </cell>
          <cell r="D599" t="str">
            <v>ILAJE</v>
          </cell>
          <cell r="E599" t="str">
            <v>IGBOKODA</v>
          </cell>
          <cell r="F599" t="str">
            <v>GBA</v>
          </cell>
        </row>
        <row r="600">
          <cell r="B600" t="str">
            <v>ONDILE-OLUJI/OKEIGBO</v>
          </cell>
          <cell r="C600" t="str">
            <v>OND</v>
          </cell>
          <cell r="D600" t="str">
            <v>ILE-OLUJI/OKEIGBO</v>
          </cell>
          <cell r="E600" t="str">
            <v>ILE OLUJI</v>
          </cell>
          <cell r="F600" t="str">
            <v>LEL</v>
          </cell>
        </row>
        <row r="601">
          <cell r="B601" t="str">
            <v>ONDIRELE</v>
          </cell>
          <cell r="C601" t="str">
            <v>OND</v>
          </cell>
          <cell r="D601" t="str">
            <v>IRELE</v>
          </cell>
          <cell r="E601" t="str">
            <v>ODE IRELE</v>
          </cell>
          <cell r="F601" t="str">
            <v>REL</v>
          </cell>
        </row>
        <row r="602">
          <cell r="B602" t="str">
            <v>ONDODIGBO</v>
          </cell>
          <cell r="C602" t="str">
            <v>OND</v>
          </cell>
          <cell r="D602" t="str">
            <v>ODIGBO</v>
          </cell>
          <cell r="E602" t="str">
            <v>ORE</v>
          </cell>
          <cell r="F602" t="str">
            <v>REE</v>
          </cell>
        </row>
        <row r="603">
          <cell r="B603" t="str">
            <v>ONDOKITIPUTA</v>
          </cell>
          <cell r="C603" t="str">
            <v>OND</v>
          </cell>
          <cell r="D603" t="str">
            <v>OKITIPUTA</v>
          </cell>
          <cell r="E603" t="str">
            <v>OKITIPUTA</v>
          </cell>
          <cell r="F603" t="str">
            <v>KTP</v>
          </cell>
        </row>
        <row r="604">
          <cell r="B604" t="str">
            <v>ONDONDO</v>
          </cell>
          <cell r="C604" t="str">
            <v>OND</v>
          </cell>
          <cell r="D604" t="str">
            <v>ONDO</v>
          </cell>
          <cell r="E604" t="str">
            <v>ONDO</v>
          </cell>
          <cell r="F604" t="str">
            <v>NND</v>
          </cell>
        </row>
        <row r="605">
          <cell r="B605" t="str">
            <v>ONDONDO EAST</v>
          </cell>
          <cell r="C605" t="str">
            <v>OND</v>
          </cell>
          <cell r="D605" t="str">
            <v>ONDO EAST</v>
          </cell>
          <cell r="E605" t="str">
            <v>BOLORUNDURO</v>
          </cell>
          <cell r="F605" t="str">
            <v>BDR</v>
          </cell>
        </row>
        <row r="606">
          <cell r="B606" t="str">
            <v>ONDOSE</v>
          </cell>
          <cell r="C606" t="str">
            <v>OND</v>
          </cell>
          <cell r="D606" t="str">
            <v>OSE</v>
          </cell>
          <cell r="E606" t="str">
            <v>IFON</v>
          </cell>
          <cell r="F606" t="str">
            <v>FFN</v>
          </cell>
        </row>
        <row r="607">
          <cell r="B607" t="str">
            <v>ONDOWO</v>
          </cell>
          <cell r="C607" t="str">
            <v>OND</v>
          </cell>
          <cell r="D607" t="str">
            <v>OWO</v>
          </cell>
          <cell r="E607" t="str">
            <v>OWO</v>
          </cell>
          <cell r="F607" t="str">
            <v>WWW</v>
          </cell>
        </row>
        <row r="608">
          <cell r="B608" t="str">
            <v>OSUATAKUNMOSA</v>
          </cell>
          <cell r="C608" t="str">
            <v>OSU</v>
          </cell>
          <cell r="D608" t="str">
            <v>ATAKUNMOSA</v>
          </cell>
          <cell r="E608" t="str">
            <v>OSU</v>
          </cell>
          <cell r="F608" t="str">
            <v>SSU</v>
          </cell>
        </row>
        <row r="609">
          <cell r="B609" t="str">
            <v>OSUATAKUNMOSA</v>
          </cell>
          <cell r="C609" t="str">
            <v>OSU</v>
          </cell>
          <cell r="D609" t="str">
            <v>ATAKUNMOSA</v>
          </cell>
          <cell r="E609" t="str">
            <v>IPERINDO</v>
          </cell>
          <cell r="F609" t="str">
            <v>PRN</v>
          </cell>
        </row>
        <row r="610">
          <cell r="B610" t="str">
            <v>OSUAYEDIRE</v>
          </cell>
          <cell r="C610" t="str">
            <v>OSU</v>
          </cell>
          <cell r="D610" t="str">
            <v>AYEDIRE</v>
          </cell>
          <cell r="E610" t="str">
            <v>ILEOGBO</v>
          </cell>
          <cell r="F610" t="str">
            <v>LGB</v>
          </cell>
        </row>
        <row r="611">
          <cell r="B611" t="str">
            <v>OSUBOLUWADURO</v>
          </cell>
          <cell r="C611" t="str">
            <v>OSU</v>
          </cell>
          <cell r="D611" t="str">
            <v>BOLUWADURO</v>
          </cell>
          <cell r="E611" t="str">
            <v>OTAN AYEGBAJU</v>
          </cell>
          <cell r="F611" t="str">
            <v>TAN</v>
          </cell>
        </row>
        <row r="612">
          <cell r="B612" t="str">
            <v>OSUBORIPE</v>
          </cell>
          <cell r="C612" t="str">
            <v>OSU</v>
          </cell>
          <cell r="D612" t="str">
            <v>BORIPE</v>
          </cell>
          <cell r="E612" t="str">
            <v>IRAGBIJI</v>
          </cell>
          <cell r="F612" t="str">
            <v>RGB</v>
          </cell>
        </row>
        <row r="613">
          <cell r="B613" t="str">
            <v>OSUEDE SOUTH</v>
          </cell>
          <cell r="C613" t="str">
            <v>OSU</v>
          </cell>
          <cell r="D613" t="str">
            <v>EDE SOUTH</v>
          </cell>
          <cell r="E613" t="str">
            <v>EDE</v>
          </cell>
          <cell r="F613" t="str">
            <v>EDE</v>
          </cell>
        </row>
        <row r="614">
          <cell r="B614" t="str">
            <v>OSUEDE NORTH</v>
          </cell>
          <cell r="C614" t="str">
            <v>OSU</v>
          </cell>
          <cell r="D614" t="str">
            <v>EDE NORTH</v>
          </cell>
          <cell r="E614" t="str">
            <v>OJITIMI EDE</v>
          </cell>
          <cell r="F614" t="str">
            <v>EDT</v>
          </cell>
        </row>
        <row r="615">
          <cell r="B615" t="str">
            <v>OSUEGBEDORE</v>
          </cell>
          <cell r="C615" t="str">
            <v>OSU</v>
          </cell>
          <cell r="D615" t="str">
            <v>EGBEDORE</v>
          </cell>
          <cell r="E615" t="str">
            <v>AWO</v>
          </cell>
          <cell r="F615" t="str">
            <v>AAW</v>
          </cell>
        </row>
        <row r="616">
          <cell r="B616" t="str">
            <v>OSUEJIGBO</v>
          </cell>
          <cell r="C616" t="str">
            <v>OSU</v>
          </cell>
          <cell r="D616" t="str">
            <v>EJIGBO</v>
          </cell>
          <cell r="E616" t="str">
            <v>EJIGBO</v>
          </cell>
          <cell r="F616" t="str">
            <v>EJG</v>
          </cell>
        </row>
        <row r="617">
          <cell r="B617" t="str">
            <v>OSUIFE CENTRAL</v>
          </cell>
          <cell r="C617" t="str">
            <v>OSU</v>
          </cell>
          <cell r="D617" t="str">
            <v>IFE CENTRAL</v>
          </cell>
          <cell r="E617" t="str">
            <v>ILE -IFE</v>
          </cell>
          <cell r="F617" t="str">
            <v>FFE</v>
          </cell>
        </row>
        <row r="618">
          <cell r="B618" t="str">
            <v>OSUIFE EAST</v>
          </cell>
          <cell r="C618" t="str">
            <v>OSU</v>
          </cell>
          <cell r="D618" t="str">
            <v>IFE EAST</v>
          </cell>
          <cell r="E618" t="str">
            <v>MODAKEKE</v>
          </cell>
          <cell r="F618" t="str">
            <v>FEE</v>
          </cell>
        </row>
        <row r="619">
          <cell r="B619" t="str">
            <v>OSUIFE NORTH</v>
          </cell>
          <cell r="C619" t="str">
            <v>OSU</v>
          </cell>
          <cell r="D619" t="str">
            <v>IFE NORTH</v>
          </cell>
          <cell r="E619" t="str">
            <v>IPETUMODU</v>
          </cell>
          <cell r="F619" t="str">
            <v>PMD</v>
          </cell>
        </row>
        <row r="620">
          <cell r="B620" t="str">
            <v>OSUIFE SOUTH</v>
          </cell>
          <cell r="C620" t="str">
            <v>OSU</v>
          </cell>
          <cell r="D620" t="str">
            <v>IFE SOUTH</v>
          </cell>
          <cell r="E620" t="str">
            <v>IFETEDO</v>
          </cell>
          <cell r="F620" t="str">
            <v>FTD</v>
          </cell>
        </row>
        <row r="621">
          <cell r="B621" t="str">
            <v>OSUIFEDAYO</v>
          </cell>
          <cell r="C621" t="str">
            <v>OSU</v>
          </cell>
          <cell r="D621" t="str">
            <v>IFEDAYO</v>
          </cell>
          <cell r="E621" t="str">
            <v>OKE-ILA</v>
          </cell>
          <cell r="F621" t="str">
            <v>FDY</v>
          </cell>
        </row>
        <row r="622">
          <cell r="B622" t="str">
            <v>OSUIFELODUN</v>
          </cell>
          <cell r="C622" t="str">
            <v>OSU</v>
          </cell>
          <cell r="D622" t="str">
            <v>IFELODUN</v>
          </cell>
          <cell r="E622" t="str">
            <v>IKIRUN</v>
          </cell>
          <cell r="F622" t="str">
            <v>KNR</v>
          </cell>
        </row>
        <row r="623">
          <cell r="B623" t="str">
            <v>OSUILAJE</v>
          </cell>
          <cell r="C623" t="str">
            <v>OSU</v>
          </cell>
          <cell r="D623" t="str">
            <v>ILAJE</v>
          </cell>
          <cell r="E623" t="str">
            <v>ILA-OROGUN</v>
          </cell>
          <cell r="F623" t="str">
            <v>LRG</v>
          </cell>
        </row>
        <row r="624">
          <cell r="B624" t="str">
            <v>OSUILESA EAST</v>
          </cell>
          <cell r="C624" t="str">
            <v>OSU</v>
          </cell>
          <cell r="D624" t="str">
            <v>ILESA EAST</v>
          </cell>
          <cell r="E624" t="str">
            <v>ILESA</v>
          </cell>
          <cell r="F624" t="str">
            <v>LES</v>
          </cell>
        </row>
        <row r="625">
          <cell r="B625" t="str">
            <v>OSUILESA WEST</v>
          </cell>
          <cell r="C625" t="str">
            <v>OSU</v>
          </cell>
          <cell r="D625" t="str">
            <v>ILESA WEST</v>
          </cell>
          <cell r="E625" t="str">
            <v>EREJA SQUARE</v>
          </cell>
          <cell r="F625" t="str">
            <v>LEW</v>
          </cell>
        </row>
        <row r="626">
          <cell r="B626" t="str">
            <v>OSUIREPODUN</v>
          </cell>
          <cell r="C626" t="str">
            <v>OSU</v>
          </cell>
          <cell r="D626" t="str">
            <v>IREPODUN</v>
          </cell>
          <cell r="E626" t="str">
            <v>ILOBU</v>
          </cell>
          <cell r="F626" t="str">
            <v>RLG</v>
          </cell>
        </row>
        <row r="627">
          <cell r="B627" t="str">
            <v>OSUIREWOLE</v>
          </cell>
          <cell r="C627" t="str">
            <v>OSU</v>
          </cell>
          <cell r="D627" t="str">
            <v>IREWOLE</v>
          </cell>
          <cell r="E627" t="str">
            <v>IKIRE</v>
          </cell>
          <cell r="F627" t="str">
            <v>KRE</v>
          </cell>
        </row>
        <row r="628">
          <cell r="B628" t="str">
            <v>OSUISOKAN</v>
          </cell>
          <cell r="C628" t="str">
            <v>OSU</v>
          </cell>
          <cell r="D628" t="str">
            <v>ISOKAN</v>
          </cell>
          <cell r="E628" t="str">
            <v>APOMU</v>
          </cell>
          <cell r="F628" t="str">
            <v>APM</v>
          </cell>
        </row>
        <row r="629">
          <cell r="B629" t="str">
            <v>OSUIWO</v>
          </cell>
          <cell r="C629" t="str">
            <v>OSU</v>
          </cell>
          <cell r="D629" t="str">
            <v>IWO</v>
          </cell>
          <cell r="E629" t="str">
            <v>IWO</v>
          </cell>
          <cell r="F629" t="str">
            <v>WWD</v>
          </cell>
        </row>
        <row r="630">
          <cell r="B630" t="str">
            <v>OSUOBOKUN</v>
          </cell>
          <cell r="C630" t="str">
            <v>OSU</v>
          </cell>
          <cell r="D630" t="str">
            <v>OBOKUN</v>
          </cell>
          <cell r="E630" t="str">
            <v>OBOKUN</v>
          </cell>
          <cell r="F630" t="str">
            <v>BKN</v>
          </cell>
        </row>
        <row r="631">
          <cell r="B631" t="str">
            <v>OSUODO-OTUN</v>
          </cell>
          <cell r="C631" t="str">
            <v>OSU</v>
          </cell>
          <cell r="D631" t="str">
            <v>ODO-OTUN</v>
          </cell>
          <cell r="E631" t="str">
            <v>ODO-OTUN</v>
          </cell>
          <cell r="F631" t="str">
            <v>DTN</v>
          </cell>
        </row>
        <row r="632">
          <cell r="B632" t="str">
            <v>OSUOLA-OLUWA</v>
          </cell>
          <cell r="C632" t="str">
            <v>OSU</v>
          </cell>
          <cell r="D632" t="str">
            <v>OLA-OLUWA</v>
          </cell>
          <cell r="E632" t="str">
            <v>BODE OSI</v>
          </cell>
          <cell r="F632" t="str">
            <v>BDS</v>
          </cell>
        </row>
        <row r="633">
          <cell r="B633" t="str">
            <v>OSUOLORUNDA</v>
          </cell>
          <cell r="C633" t="str">
            <v>OSU</v>
          </cell>
          <cell r="D633" t="str">
            <v>OLORUNDA</v>
          </cell>
          <cell r="E633" t="str">
            <v>IGBONA</v>
          </cell>
          <cell r="F633" t="str">
            <v>GNN</v>
          </cell>
        </row>
        <row r="634">
          <cell r="B634" t="str">
            <v>OSUORIADE</v>
          </cell>
          <cell r="C634" t="str">
            <v>OSU</v>
          </cell>
          <cell r="D634" t="str">
            <v>ORIADE</v>
          </cell>
          <cell r="E634" t="str">
            <v>IJEBU-IJESA</v>
          </cell>
          <cell r="F634" t="str">
            <v>JJS</v>
          </cell>
        </row>
        <row r="635">
          <cell r="B635" t="str">
            <v>OSUOROLU</v>
          </cell>
          <cell r="C635" t="str">
            <v>OSU</v>
          </cell>
          <cell r="D635" t="str">
            <v>OROLU</v>
          </cell>
          <cell r="E635" t="str">
            <v>IFON</v>
          </cell>
          <cell r="F635" t="str">
            <v>FNN</v>
          </cell>
        </row>
        <row r="636">
          <cell r="B636" t="str">
            <v>OSUOSHOGBO</v>
          </cell>
          <cell r="C636" t="str">
            <v>OSU</v>
          </cell>
          <cell r="D636" t="str">
            <v>OSHOGBO</v>
          </cell>
          <cell r="E636" t="str">
            <v>OSHOGBO</v>
          </cell>
          <cell r="F636" t="str">
            <v>SGB</v>
          </cell>
        </row>
        <row r="637">
          <cell r="B637" t="str">
            <v>OYOAFIJIO</v>
          </cell>
          <cell r="C637" t="str">
            <v>OYO</v>
          </cell>
          <cell r="D637" t="str">
            <v>AFIJIO</v>
          </cell>
          <cell r="E637" t="str">
            <v>JOBELE</v>
          </cell>
          <cell r="F637" t="str">
            <v>JBL</v>
          </cell>
        </row>
        <row r="638">
          <cell r="B638" t="str">
            <v>OYOAKINYELE</v>
          </cell>
          <cell r="C638" t="str">
            <v>OYO</v>
          </cell>
          <cell r="D638" t="str">
            <v>AKINYELE</v>
          </cell>
          <cell r="E638" t="str">
            <v>MONIYA</v>
          </cell>
          <cell r="F638" t="str">
            <v>MNY</v>
          </cell>
        </row>
        <row r="639">
          <cell r="B639" t="str">
            <v>OYOATIBA</v>
          </cell>
          <cell r="C639" t="str">
            <v>OYO</v>
          </cell>
          <cell r="D639" t="str">
            <v>ATIBA</v>
          </cell>
          <cell r="E639" t="str">
            <v>OFA META</v>
          </cell>
          <cell r="F639" t="str">
            <v>FMT</v>
          </cell>
        </row>
        <row r="640">
          <cell r="B640" t="str">
            <v xml:space="preserve">OYOATIGBO </v>
          </cell>
          <cell r="C640" t="str">
            <v>OYO</v>
          </cell>
          <cell r="D640" t="str">
            <v xml:space="preserve">ATIGBO </v>
          </cell>
          <cell r="E640" t="str">
            <v>TEDE</v>
          </cell>
          <cell r="F640" t="str">
            <v>TDE</v>
          </cell>
        </row>
        <row r="641">
          <cell r="B641" t="str">
            <v>OYOEGBEDA</v>
          </cell>
          <cell r="C641" t="str">
            <v>OYO</v>
          </cell>
          <cell r="D641" t="str">
            <v>EGBEDA</v>
          </cell>
          <cell r="E641" t="str">
            <v>EGBEDA</v>
          </cell>
          <cell r="F641" t="str">
            <v>EGB</v>
          </cell>
        </row>
        <row r="642">
          <cell r="B642" t="str">
            <v>OYOIBADAN NORTH</v>
          </cell>
          <cell r="C642" t="str">
            <v>OYO</v>
          </cell>
          <cell r="D642" t="str">
            <v>IBADAN NORTH</v>
          </cell>
          <cell r="E642" t="str">
            <v>BODIJA</v>
          </cell>
          <cell r="F642" t="str">
            <v>BDJ</v>
          </cell>
        </row>
        <row r="643">
          <cell r="B643" t="str">
            <v>OYOIBADAN NORTH EAST</v>
          </cell>
          <cell r="C643" t="str">
            <v>OYO</v>
          </cell>
          <cell r="D643" t="str">
            <v>IBADAN NORTH EAST</v>
          </cell>
          <cell r="E643" t="str">
            <v>AGODI</v>
          </cell>
          <cell r="F643" t="str">
            <v>AGG</v>
          </cell>
        </row>
        <row r="644">
          <cell r="B644" t="str">
            <v>OYOIBADAN NORTH WEST</v>
          </cell>
          <cell r="C644" t="str">
            <v>OYO</v>
          </cell>
          <cell r="D644" t="str">
            <v>IBADAN NORTH WEST</v>
          </cell>
          <cell r="E644" t="str">
            <v>ONIREKE</v>
          </cell>
          <cell r="F644" t="str">
            <v>NRK</v>
          </cell>
        </row>
        <row r="645">
          <cell r="B645" t="str">
            <v>OYOIBADAN SOUTH EAST</v>
          </cell>
          <cell r="C645" t="str">
            <v>OYO</v>
          </cell>
          <cell r="D645" t="str">
            <v>IBADAN SOUTH EAST</v>
          </cell>
          <cell r="E645" t="str">
            <v>MAPO</v>
          </cell>
          <cell r="F645" t="str">
            <v>MAP</v>
          </cell>
        </row>
        <row r="646">
          <cell r="B646" t="str">
            <v>OYOIBADAN SOUTH WEST</v>
          </cell>
          <cell r="C646" t="str">
            <v>OYO</v>
          </cell>
          <cell r="D646" t="str">
            <v>IBADAN SOUTH WEST</v>
          </cell>
          <cell r="E646" t="str">
            <v>OLUYOLE</v>
          </cell>
          <cell r="F646" t="str">
            <v>LUY</v>
          </cell>
        </row>
        <row r="647">
          <cell r="B647" t="str">
            <v>OYOIBARAPA</v>
          </cell>
          <cell r="C647" t="str">
            <v>OYO</v>
          </cell>
          <cell r="D647" t="str">
            <v>IBARAPA</v>
          </cell>
          <cell r="E647" t="str">
            <v>ERUWA</v>
          </cell>
          <cell r="F647" t="str">
            <v>RUW</v>
          </cell>
        </row>
        <row r="648">
          <cell r="B648" t="str">
            <v>OYOIBARAPA</v>
          </cell>
          <cell r="C648" t="str">
            <v>OYO</v>
          </cell>
          <cell r="D648" t="str">
            <v>IBARAPA</v>
          </cell>
          <cell r="E648" t="str">
            <v>AYETE</v>
          </cell>
          <cell r="F648" t="str">
            <v>AYT</v>
          </cell>
        </row>
        <row r="649">
          <cell r="B649" t="str">
            <v>OYOIDDO</v>
          </cell>
          <cell r="C649" t="str">
            <v>OYO</v>
          </cell>
          <cell r="D649" t="str">
            <v>IDDO</v>
          </cell>
          <cell r="E649" t="str">
            <v>IDDO</v>
          </cell>
          <cell r="F649" t="str">
            <v>DDA</v>
          </cell>
        </row>
        <row r="650">
          <cell r="B650" t="str">
            <v>OYOIFEDAPO</v>
          </cell>
          <cell r="C650" t="str">
            <v>OYO</v>
          </cell>
          <cell r="D650" t="str">
            <v>IFEDAPO</v>
          </cell>
          <cell r="E650" t="str">
            <v>SHAKI</v>
          </cell>
          <cell r="F650" t="str">
            <v>SHK</v>
          </cell>
        </row>
        <row r="651">
          <cell r="B651" t="str">
            <v>OYOIFELOJU</v>
          </cell>
          <cell r="C651" t="str">
            <v>OYO</v>
          </cell>
          <cell r="D651" t="str">
            <v>IFELOJU</v>
          </cell>
          <cell r="E651" t="str">
            <v>IGBO-ORA</v>
          </cell>
          <cell r="F651" t="str">
            <v>GBR</v>
          </cell>
        </row>
        <row r="652">
          <cell r="B652" t="str">
            <v>OYOIREPO</v>
          </cell>
          <cell r="C652" t="str">
            <v>OYO</v>
          </cell>
          <cell r="D652" t="str">
            <v>IREPO</v>
          </cell>
          <cell r="E652" t="str">
            <v>KISHI</v>
          </cell>
          <cell r="F652" t="str">
            <v>KSH</v>
          </cell>
        </row>
        <row r="653">
          <cell r="B653" t="str">
            <v>OYOISEYIN</v>
          </cell>
          <cell r="C653" t="str">
            <v>OYO</v>
          </cell>
          <cell r="D653" t="str">
            <v>ISEYIN</v>
          </cell>
          <cell r="E653" t="str">
            <v>ISEYIN</v>
          </cell>
          <cell r="F653" t="str">
            <v>SEY</v>
          </cell>
        </row>
        <row r="654">
          <cell r="B654" t="str">
            <v>OYOITESIWAJU</v>
          </cell>
          <cell r="C654" t="str">
            <v>OYO</v>
          </cell>
          <cell r="D654" t="str">
            <v>ITESIWAJU</v>
          </cell>
          <cell r="E654" t="str">
            <v>OUT</v>
          </cell>
          <cell r="F654" t="str">
            <v>TUT</v>
          </cell>
        </row>
        <row r="655">
          <cell r="B655" t="str">
            <v>OYOIWAJOWA</v>
          </cell>
          <cell r="C655" t="str">
            <v>OYO</v>
          </cell>
          <cell r="D655" t="str">
            <v>IWAJOWA</v>
          </cell>
          <cell r="E655" t="str">
            <v>IWERE ILE</v>
          </cell>
          <cell r="F655" t="str">
            <v>WEL</v>
          </cell>
        </row>
        <row r="656">
          <cell r="B656" t="str">
            <v>OYOIYAMAPO/OLORUNSOGO</v>
          </cell>
          <cell r="C656" t="str">
            <v>OYO</v>
          </cell>
          <cell r="D656" t="str">
            <v>IYAMAPO/OLORUNSOGO</v>
          </cell>
          <cell r="E656" t="str">
            <v>IGBETI</v>
          </cell>
          <cell r="F656" t="str">
            <v>GBY</v>
          </cell>
        </row>
        <row r="657">
          <cell r="B657" t="str">
            <v>OYOKAJOLA</v>
          </cell>
          <cell r="C657" t="str">
            <v>OYO</v>
          </cell>
          <cell r="D657" t="str">
            <v>KAJOLA</v>
          </cell>
          <cell r="E657" t="str">
            <v>OKEHO</v>
          </cell>
          <cell r="F657" t="str">
            <v>KEH</v>
          </cell>
        </row>
        <row r="658">
          <cell r="B658" t="str">
            <v>OYOLAGELU</v>
          </cell>
          <cell r="C658" t="str">
            <v>OYO</v>
          </cell>
          <cell r="D658" t="str">
            <v>LAGELU</v>
          </cell>
          <cell r="E658" t="str">
            <v>IYANA-OFA</v>
          </cell>
          <cell r="F658" t="str">
            <v>YNF</v>
          </cell>
        </row>
        <row r="659">
          <cell r="B659" t="str">
            <v>OYOOGBOMOSHO NORTH</v>
          </cell>
          <cell r="C659" t="str">
            <v>OYO</v>
          </cell>
          <cell r="D659" t="str">
            <v>OGBOMOSHO NORTH</v>
          </cell>
          <cell r="E659" t="str">
            <v>SABO</v>
          </cell>
          <cell r="F659" t="str">
            <v>KNH</v>
          </cell>
        </row>
        <row r="660">
          <cell r="B660" t="str">
            <v>OYOOGBOMOSHO SOUTH</v>
          </cell>
          <cell r="C660" t="str">
            <v>OYO</v>
          </cell>
          <cell r="D660" t="str">
            <v>OGBOMOSHO SOUTH</v>
          </cell>
          <cell r="E660" t="str">
            <v>AROMOWOLE</v>
          </cell>
          <cell r="F660" t="str">
            <v>AME</v>
          </cell>
        </row>
        <row r="661">
          <cell r="B661" t="str">
            <v>OYOOGO OLUWA</v>
          </cell>
          <cell r="C661" t="str">
            <v>OYO</v>
          </cell>
          <cell r="D661" t="str">
            <v>OGO OLUWA</v>
          </cell>
          <cell r="E661" t="str">
            <v>AJAAWA</v>
          </cell>
          <cell r="F661" t="str">
            <v>AJW</v>
          </cell>
        </row>
        <row r="662">
          <cell r="B662" t="str">
            <v>OYOOLUYOLE</v>
          </cell>
          <cell r="C662" t="str">
            <v>OYO</v>
          </cell>
          <cell r="D662" t="str">
            <v>OLUYOLE</v>
          </cell>
          <cell r="E662" t="str">
            <v>IDI-AYUNRE</v>
          </cell>
          <cell r="F662" t="str">
            <v>YRE</v>
          </cell>
        </row>
        <row r="663">
          <cell r="B663" t="str">
            <v>OYOONA ARA</v>
          </cell>
          <cell r="C663" t="str">
            <v>OYO</v>
          </cell>
          <cell r="D663" t="str">
            <v>ONA ARA</v>
          </cell>
          <cell r="E663" t="str">
            <v>AKANRAN</v>
          </cell>
          <cell r="F663" t="str">
            <v>AKN</v>
          </cell>
        </row>
        <row r="664">
          <cell r="B664" t="str">
            <v>OYOORELOPE</v>
          </cell>
          <cell r="C664" t="str">
            <v>OYO</v>
          </cell>
          <cell r="D664" t="str">
            <v>ORELOPE</v>
          </cell>
          <cell r="E664" t="str">
            <v>IGBOHO</v>
          </cell>
          <cell r="F664" t="str">
            <v>GBH</v>
          </cell>
        </row>
        <row r="665">
          <cell r="B665" t="str">
            <v>OYOORIRE</v>
          </cell>
          <cell r="C665" t="str">
            <v>OYO</v>
          </cell>
          <cell r="D665" t="str">
            <v>ORIRE</v>
          </cell>
          <cell r="E665" t="str">
            <v>IKOYI</v>
          </cell>
          <cell r="F665" t="str">
            <v>KKY</v>
          </cell>
        </row>
        <row r="666">
          <cell r="B666" t="str">
            <v>OYOOYO</v>
          </cell>
          <cell r="C666" t="str">
            <v>OYO</v>
          </cell>
          <cell r="D666" t="str">
            <v>OYO</v>
          </cell>
          <cell r="E666" t="str">
            <v>OYO</v>
          </cell>
          <cell r="F666" t="str">
            <v>YYY</v>
          </cell>
        </row>
        <row r="667">
          <cell r="B667" t="str">
            <v>OYOOYO WEST</v>
          </cell>
          <cell r="C667" t="str">
            <v>OYO</v>
          </cell>
          <cell r="D667" t="str">
            <v>OYO WEST</v>
          </cell>
          <cell r="E667" t="str">
            <v>OJONGBODU</v>
          </cell>
          <cell r="F667" t="str">
            <v>JND</v>
          </cell>
        </row>
        <row r="668">
          <cell r="B668" t="str">
            <v>OYOSAKI WEST</v>
          </cell>
          <cell r="C668" t="str">
            <v>OYO</v>
          </cell>
          <cell r="D668" t="str">
            <v>SAKI WEST</v>
          </cell>
          <cell r="E668" t="str">
            <v>AGO AMODU</v>
          </cell>
          <cell r="F668" t="str">
            <v>SKW</v>
          </cell>
        </row>
        <row r="669">
          <cell r="B669" t="str">
            <v>OYOSURULERE</v>
          </cell>
          <cell r="C669" t="str">
            <v>OYO</v>
          </cell>
          <cell r="D669" t="str">
            <v>SURULERE</v>
          </cell>
          <cell r="E669" t="str">
            <v>IRESAADU</v>
          </cell>
          <cell r="F669" t="str">
            <v>RSD</v>
          </cell>
        </row>
        <row r="670">
          <cell r="B670" t="str">
            <v>PLABARKIN-LADI</v>
          </cell>
          <cell r="C670" t="str">
            <v>PLA</v>
          </cell>
          <cell r="D670" t="str">
            <v>BARKIN-LADI</v>
          </cell>
          <cell r="E670" t="str">
            <v>BARAKIN-LADI</v>
          </cell>
          <cell r="F670" t="str">
            <v>BLD</v>
          </cell>
        </row>
        <row r="671">
          <cell r="B671" t="str">
            <v>PLABASSA</v>
          </cell>
          <cell r="C671" t="str">
            <v>PLA</v>
          </cell>
          <cell r="D671" t="str">
            <v>BASSA</v>
          </cell>
          <cell r="E671" t="str">
            <v>BASSA</v>
          </cell>
          <cell r="F671" t="str">
            <v>BSA</v>
          </cell>
        </row>
        <row r="672">
          <cell r="B672" t="str">
            <v>PLABOKKOS</v>
          </cell>
          <cell r="C672" t="str">
            <v>PLA</v>
          </cell>
          <cell r="D672" t="str">
            <v>BOKKOS</v>
          </cell>
          <cell r="E672" t="str">
            <v>BOKKOS</v>
          </cell>
          <cell r="F672" t="str">
            <v>BKK</v>
          </cell>
        </row>
        <row r="673">
          <cell r="B673" t="str">
            <v>PLAJOS EAST</v>
          </cell>
          <cell r="C673" t="str">
            <v>PLA</v>
          </cell>
          <cell r="D673" t="str">
            <v>JOS EAST</v>
          </cell>
          <cell r="E673" t="str">
            <v>SABON FABOUR</v>
          </cell>
          <cell r="F673" t="str">
            <v>ANW</v>
          </cell>
        </row>
        <row r="674">
          <cell r="B674" t="str">
            <v>PLAJOS NORTH</v>
          </cell>
          <cell r="C674" t="str">
            <v>PLA</v>
          </cell>
          <cell r="D674" t="str">
            <v>JOS NORTH</v>
          </cell>
          <cell r="E674" t="str">
            <v>JOS</v>
          </cell>
          <cell r="F674" t="str">
            <v>JJN</v>
          </cell>
        </row>
        <row r="675">
          <cell r="B675" t="str">
            <v>PLAJOS SOUTH</v>
          </cell>
          <cell r="C675" t="str">
            <v>PLA</v>
          </cell>
          <cell r="D675" t="str">
            <v>JOS SOUTH</v>
          </cell>
          <cell r="E675" t="str">
            <v>BUKURU</v>
          </cell>
          <cell r="F675" t="str">
            <v>BUU</v>
          </cell>
        </row>
        <row r="676">
          <cell r="B676" t="str">
            <v>PLAKANAM</v>
          </cell>
          <cell r="C676" t="str">
            <v>PLA</v>
          </cell>
          <cell r="D676" t="str">
            <v>KANAM</v>
          </cell>
          <cell r="E676" t="str">
            <v>BENJI</v>
          </cell>
          <cell r="F676" t="str">
            <v>DNG</v>
          </cell>
        </row>
        <row r="677">
          <cell r="B677" t="str">
            <v>PLAKANKE</v>
          </cell>
          <cell r="C677" t="str">
            <v>PLA</v>
          </cell>
          <cell r="D677" t="str">
            <v>KANKE</v>
          </cell>
          <cell r="E677" t="str">
            <v>KWALI</v>
          </cell>
          <cell r="F677" t="str">
            <v>KWK</v>
          </cell>
        </row>
        <row r="678">
          <cell r="B678" t="str">
            <v>PLALANFTANG NORTH</v>
          </cell>
          <cell r="C678" t="str">
            <v>PLA</v>
          </cell>
          <cell r="D678" t="str">
            <v>LANFTANG NORTH</v>
          </cell>
          <cell r="E678" t="str">
            <v>LANGTANG</v>
          </cell>
          <cell r="F678" t="str">
            <v>LGT</v>
          </cell>
        </row>
        <row r="679">
          <cell r="B679" t="str">
            <v>PLALANFTANG SOUTH</v>
          </cell>
          <cell r="C679" t="str">
            <v>PLA</v>
          </cell>
          <cell r="D679" t="str">
            <v>LANFTANG SOUTH</v>
          </cell>
          <cell r="E679" t="str">
            <v>MABUGI</v>
          </cell>
          <cell r="F679" t="str">
            <v>MBD</v>
          </cell>
        </row>
        <row r="680">
          <cell r="B680" t="str">
            <v>PLAMANGU</v>
          </cell>
          <cell r="C680" t="str">
            <v>PLA</v>
          </cell>
          <cell r="D680" t="str">
            <v>MANGU</v>
          </cell>
          <cell r="E680" t="str">
            <v>MANGU</v>
          </cell>
          <cell r="F680" t="str">
            <v>MGU</v>
          </cell>
        </row>
        <row r="681">
          <cell r="B681" t="str">
            <v>PLAMIKANG</v>
          </cell>
          <cell r="C681" t="str">
            <v>PLA</v>
          </cell>
          <cell r="D681" t="str">
            <v>MIKANG</v>
          </cell>
          <cell r="E681" t="str">
            <v>TUNKUS</v>
          </cell>
          <cell r="F681" t="str">
            <v>TNK</v>
          </cell>
        </row>
        <row r="682">
          <cell r="B682" t="str">
            <v>PLAPANKSHIN</v>
          </cell>
          <cell r="C682" t="str">
            <v>PLA</v>
          </cell>
          <cell r="D682" t="str">
            <v>PANKSHIN</v>
          </cell>
          <cell r="E682" t="str">
            <v>PANKSHIN</v>
          </cell>
          <cell r="F682" t="str">
            <v>PKN</v>
          </cell>
        </row>
        <row r="683">
          <cell r="B683" t="str">
            <v>PLAQUAANPAN</v>
          </cell>
          <cell r="C683" t="str">
            <v>PLA</v>
          </cell>
          <cell r="D683" t="str">
            <v>QUAANPAN</v>
          </cell>
          <cell r="E683" t="str">
            <v>BAAP</v>
          </cell>
          <cell r="F683" t="str">
            <v>QAP</v>
          </cell>
        </row>
        <row r="684">
          <cell r="B684" t="str">
            <v>PLARIYOM</v>
          </cell>
          <cell r="C684" t="str">
            <v>PLA</v>
          </cell>
          <cell r="D684" t="str">
            <v>RIYOM</v>
          </cell>
          <cell r="E684" t="str">
            <v>RIYOM</v>
          </cell>
          <cell r="F684" t="str">
            <v>RYM</v>
          </cell>
        </row>
        <row r="685">
          <cell r="B685" t="str">
            <v>PLASHENDAM</v>
          </cell>
          <cell r="C685" t="str">
            <v>PLA</v>
          </cell>
          <cell r="D685" t="str">
            <v>SHENDAM</v>
          </cell>
          <cell r="E685" t="str">
            <v>SHENDAM</v>
          </cell>
          <cell r="F685" t="str">
            <v>SHD</v>
          </cell>
        </row>
        <row r="686">
          <cell r="B686" t="str">
            <v>PLAWASE</v>
          </cell>
          <cell r="C686" t="str">
            <v>PLA</v>
          </cell>
          <cell r="D686" t="str">
            <v>WASE</v>
          </cell>
          <cell r="E686" t="str">
            <v>WASE</v>
          </cell>
          <cell r="F686" t="str">
            <v>WAS</v>
          </cell>
        </row>
        <row r="687">
          <cell r="B687" t="str">
            <v>RIVABU/ODUAL</v>
          </cell>
          <cell r="C687" t="str">
            <v>RIV</v>
          </cell>
          <cell r="D687" t="str">
            <v>ABU/ODUAL</v>
          </cell>
          <cell r="E687" t="str">
            <v>ABUA</v>
          </cell>
          <cell r="F687" t="str">
            <v>ABU</v>
          </cell>
        </row>
        <row r="688">
          <cell r="B688" t="str">
            <v>RIVAHOADA</v>
          </cell>
          <cell r="C688" t="str">
            <v>RIV</v>
          </cell>
          <cell r="D688" t="str">
            <v>AHOADA</v>
          </cell>
          <cell r="E688" t="str">
            <v>AHOADA</v>
          </cell>
          <cell r="F688" t="str">
            <v>AHD</v>
          </cell>
        </row>
        <row r="689">
          <cell r="B689" t="str">
            <v>RIVAHOADA WEST</v>
          </cell>
          <cell r="C689" t="str">
            <v>RIV</v>
          </cell>
          <cell r="D689" t="str">
            <v>AHOADA WEST</v>
          </cell>
          <cell r="E689" t="str">
            <v>AKINMA</v>
          </cell>
          <cell r="F689" t="str">
            <v>KNM</v>
          </cell>
        </row>
        <row r="690">
          <cell r="B690" t="str">
            <v>RIVAKUKUTORU</v>
          </cell>
          <cell r="C690" t="str">
            <v>RIV</v>
          </cell>
          <cell r="D690" t="str">
            <v>AKUKUTORU</v>
          </cell>
          <cell r="E690" t="str">
            <v>ABONNEMA</v>
          </cell>
          <cell r="F690" t="str">
            <v>ABM</v>
          </cell>
        </row>
        <row r="691">
          <cell r="B691" t="str">
            <v>RIVANDOMI</v>
          </cell>
          <cell r="C691" t="str">
            <v>RIV</v>
          </cell>
          <cell r="D691" t="str">
            <v>ANDOMI</v>
          </cell>
          <cell r="E691" t="str">
            <v>NGO</v>
          </cell>
          <cell r="F691" t="str">
            <v>NDN</v>
          </cell>
        </row>
        <row r="692">
          <cell r="B692" t="str">
            <v>RIVASARI-TORI</v>
          </cell>
          <cell r="C692" t="str">
            <v>RIV</v>
          </cell>
          <cell r="D692" t="str">
            <v>ASARI-TORI</v>
          </cell>
          <cell r="E692" t="str">
            <v>BUGUMA</v>
          </cell>
          <cell r="F692" t="str">
            <v>BGM</v>
          </cell>
        </row>
        <row r="693">
          <cell r="B693" t="str">
            <v>RIVBONNY</v>
          </cell>
          <cell r="C693" t="str">
            <v>RIV</v>
          </cell>
          <cell r="D693" t="str">
            <v>BONNY</v>
          </cell>
          <cell r="E693" t="str">
            <v>BONNY</v>
          </cell>
          <cell r="F693" t="str">
            <v>BNY</v>
          </cell>
        </row>
        <row r="694">
          <cell r="B694" t="str">
            <v>RIVDEGEMA</v>
          </cell>
          <cell r="C694" t="str">
            <v>RIV</v>
          </cell>
          <cell r="D694" t="str">
            <v>DEGEMA</v>
          </cell>
          <cell r="E694" t="str">
            <v>DEGEMA</v>
          </cell>
          <cell r="F694" t="str">
            <v>DEG</v>
          </cell>
        </row>
        <row r="695">
          <cell r="B695" t="str">
            <v>RIVDIOBU</v>
          </cell>
          <cell r="C695" t="str">
            <v>RIV</v>
          </cell>
          <cell r="D695" t="str">
            <v>DIOBU</v>
          </cell>
          <cell r="E695" t="str">
            <v>DIOBU</v>
          </cell>
          <cell r="F695" t="str">
            <v>DBU</v>
          </cell>
        </row>
        <row r="696">
          <cell r="B696" t="str">
            <v>RIVEMUOHA</v>
          </cell>
          <cell r="C696" t="str">
            <v>RIV</v>
          </cell>
          <cell r="D696" t="str">
            <v>EMUOHA</v>
          </cell>
          <cell r="E696" t="str">
            <v>EMUOHA</v>
          </cell>
          <cell r="F696" t="str">
            <v>MHA</v>
          </cell>
        </row>
        <row r="697">
          <cell r="B697" t="str">
            <v>RIVETCHE</v>
          </cell>
          <cell r="C697" t="str">
            <v>RIV</v>
          </cell>
          <cell r="D697" t="str">
            <v>ETCHE</v>
          </cell>
          <cell r="E697" t="str">
            <v>OKEHI</v>
          </cell>
          <cell r="F697" t="str">
            <v>KHE</v>
          </cell>
        </row>
        <row r="698">
          <cell r="B698" t="str">
            <v>RIVGOKANA</v>
          </cell>
          <cell r="C698" t="str">
            <v>RIV</v>
          </cell>
          <cell r="D698" t="str">
            <v>GOKANA</v>
          </cell>
          <cell r="E698" t="str">
            <v>KPOR</v>
          </cell>
          <cell r="F698" t="str">
            <v>KPR</v>
          </cell>
        </row>
        <row r="699">
          <cell r="B699" t="str">
            <v>RIVIKWERRE</v>
          </cell>
          <cell r="C699" t="str">
            <v>RIV</v>
          </cell>
          <cell r="D699" t="str">
            <v>IKWERRE</v>
          </cell>
          <cell r="E699" t="str">
            <v>ISIOKPO</v>
          </cell>
          <cell r="F699" t="str">
            <v>SKP</v>
          </cell>
        </row>
        <row r="700">
          <cell r="B700" t="str">
            <v>RIVKHANA</v>
          </cell>
          <cell r="C700" t="str">
            <v>RIV</v>
          </cell>
          <cell r="D700" t="str">
            <v>KHANA</v>
          </cell>
          <cell r="E700" t="str">
            <v>BORI</v>
          </cell>
          <cell r="F700" t="str">
            <v>BRR</v>
          </cell>
        </row>
        <row r="701">
          <cell r="B701" t="str">
            <v>RIVOBIO/AKPOR</v>
          </cell>
          <cell r="C701" t="str">
            <v>RIV</v>
          </cell>
          <cell r="D701" t="str">
            <v>OBIO/AKPOR</v>
          </cell>
          <cell r="E701" t="str">
            <v>RUMUODO MANYA</v>
          </cell>
          <cell r="F701" t="str">
            <v>RUM</v>
          </cell>
        </row>
        <row r="702">
          <cell r="B702" t="str">
            <v>RIVOGBE/EGEMA</v>
          </cell>
          <cell r="C702" t="str">
            <v>RIV</v>
          </cell>
          <cell r="D702" t="str">
            <v>OGBE/EGEMA</v>
          </cell>
          <cell r="E702" t="str">
            <v>OMOKIA</v>
          </cell>
          <cell r="F702" t="str">
            <v>RGM</v>
          </cell>
        </row>
        <row r="703">
          <cell r="B703" t="str">
            <v>RIVOGU/IBOLO</v>
          </cell>
          <cell r="C703" t="str">
            <v>RIV</v>
          </cell>
          <cell r="D703" t="str">
            <v>OGU/IBOLO</v>
          </cell>
          <cell r="E703" t="str">
            <v xml:space="preserve">OGU </v>
          </cell>
          <cell r="F703" t="str">
            <v>GGU</v>
          </cell>
        </row>
        <row r="704">
          <cell r="B704" t="str">
            <v>RIVOKIRIKA</v>
          </cell>
          <cell r="C704" t="str">
            <v>RIV</v>
          </cell>
          <cell r="D704" t="str">
            <v>OKIRIKA</v>
          </cell>
          <cell r="E704" t="str">
            <v>OKIRIKA</v>
          </cell>
          <cell r="F704" t="str">
            <v>KRK</v>
          </cell>
        </row>
        <row r="705">
          <cell r="B705" t="str">
            <v>RIVOMUMUMMA</v>
          </cell>
          <cell r="C705" t="str">
            <v>RIV</v>
          </cell>
          <cell r="D705" t="str">
            <v>OMUMUMMA</v>
          </cell>
          <cell r="E705" t="str">
            <v>EBERI</v>
          </cell>
          <cell r="F705" t="str">
            <v>BER</v>
          </cell>
        </row>
        <row r="706">
          <cell r="B706" t="str">
            <v>RIVOPOBO/NKORO</v>
          </cell>
          <cell r="C706" t="str">
            <v>RIV</v>
          </cell>
          <cell r="D706" t="str">
            <v>OPOBO/NKORO</v>
          </cell>
          <cell r="E706" t="str">
            <v>OPOBO TOWN</v>
          </cell>
          <cell r="F706" t="str">
            <v>PBT</v>
          </cell>
        </row>
        <row r="707">
          <cell r="B707" t="str">
            <v>RIVOYIGBO</v>
          </cell>
          <cell r="C707" t="str">
            <v>RIV</v>
          </cell>
          <cell r="D707" t="str">
            <v>OYIGBO</v>
          </cell>
          <cell r="E707" t="str">
            <v>AFAM</v>
          </cell>
          <cell r="F707" t="str">
            <v>AFM</v>
          </cell>
        </row>
        <row r="708">
          <cell r="B708" t="str">
            <v>RIVPORT-HARCOURT</v>
          </cell>
          <cell r="C708" t="str">
            <v>RIV</v>
          </cell>
          <cell r="D708" t="str">
            <v>PORT-HARCOURT</v>
          </cell>
          <cell r="E708" t="str">
            <v>PORT-HARCOURT</v>
          </cell>
          <cell r="F708" t="str">
            <v>PHC</v>
          </cell>
        </row>
        <row r="709">
          <cell r="B709" t="str">
            <v>RIVTAI/ELEME</v>
          </cell>
          <cell r="C709" t="str">
            <v>RIV</v>
          </cell>
          <cell r="D709" t="str">
            <v>TAI/ELEME</v>
          </cell>
          <cell r="E709" t="str">
            <v>NCHIA</v>
          </cell>
          <cell r="F709" t="str">
            <v>NCH</v>
          </cell>
        </row>
        <row r="710">
          <cell r="B710" t="str">
            <v>SOKBINJI</v>
          </cell>
          <cell r="C710" t="str">
            <v>SOK</v>
          </cell>
          <cell r="D710" t="str">
            <v>BINJI</v>
          </cell>
          <cell r="E710" t="str">
            <v>BINJI</v>
          </cell>
          <cell r="F710" t="str">
            <v>BJN</v>
          </cell>
        </row>
        <row r="711">
          <cell r="B711" t="str">
            <v>SOKBODINGA</v>
          </cell>
          <cell r="C711" t="str">
            <v>SOK</v>
          </cell>
          <cell r="D711" t="str">
            <v>BODINGA</v>
          </cell>
          <cell r="E711" t="str">
            <v>BODINGA</v>
          </cell>
          <cell r="F711" t="str">
            <v>DBN</v>
          </cell>
        </row>
        <row r="712">
          <cell r="B712" t="str">
            <v>SOKDANGE-SHUNGI</v>
          </cell>
          <cell r="C712" t="str">
            <v>SOK</v>
          </cell>
          <cell r="D712" t="str">
            <v>DANGE-SHUNGI</v>
          </cell>
          <cell r="E712" t="str">
            <v>DANGE</v>
          </cell>
          <cell r="F712" t="str">
            <v>DGS</v>
          </cell>
        </row>
        <row r="713">
          <cell r="B713" t="str">
            <v>SOKGADA</v>
          </cell>
          <cell r="C713" t="str">
            <v>SOK</v>
          </cell>
          <cell r="D713" t="str">
            <v>GADA</v>
          </cell>
          <cell r="E713" t="str">
            <v>GADA</v>
          </cell>
          <cell r="F713" t="str">
            <v>GAD</v>
          </cell>
        </row>
        <row r="714">
          <cell r="B714" t="str">
            <v>SOKGORONYO</v>
          </cell>
          <cell r="C714" t="str">
            <v>SOK</v>
          </cell>
          <cell r="D714" t="str">
            <v>GORONYO</v>
          </cell>
          <cell r="E714" t="str">
            <v>GORONYO</v>
          </cell>
          <cell r="F714" t="str">
            <v>GRY</v>
          </cell>
        </row>
        <row r="715">
          <cell r="B715" t="str">
            <v>SOKGUDU</v>
          </cell>
          <cell r="C715" t="str">
            <v>SOK</v>
          </cell>
          <cell r="D715" t="str">
            <v>GUDU</v>
          </cell>
          <cell r="E715" t="str">
            <v>BALLE</v>
          </cell>
          <cell r="F715" t="str">
            <v>BLE</v>
          </cell>
        </row>
        <row r="716">
          <cell r="B716" t="str">
            <v>SOKGWADABAWA</v>
          </cell>
          <cell r="C716" t="str">
            <v>SOK</v>
          </cell>
          <cell r="D716" t="str">
            <v>GWADABAWA</v>
          </cell>
          <cell r="E716" t="str">
            <v>GWADABAWA</v>
          </cell>
          <cell r="F716" t="str">
            <v>GWD</v>
          </cell>
        </row>
        <row r="717">
          <cell r="B717" t="str">
            <v>SOKILLELA</v>
          </cell>
          <cell r="C717" t="str">
            <v>SOK</v>
          </cell>
          <cell r="D717" t="str">
            <v>ILLELA</v>
          </cell>
          <cell r="E717" t="str">
            <v>ILLELA</v>
          </cell>
          <cell r="F717" t="str">
            <v>LLA</v>
          </cell>
        </row>
        <row r="718">
          <cell r="B718" t="str">
            <v>SOKISA</v>
          </cell>
          <cell r="C718" t="str">
            <v>SOK</v>
          </cell>
          <cell r="D718" t="str">
            <v>ISA</v>
          </cell>
          <cell r="E718" t="str">
            <v>ISA</v>
          </cell>
          <cell r="F718" t="str">
            <v>SAA</v>
          </cell>
        </row>
        <row r="719">
          <cell r="B719" t="str">
            <v>SOKKEBBE</v>
          </cell>
          <cell r="C719" t="str">
            <v>SOK</v>
          </cell>
          <cell r="D719" t="str">
            <v>KEBBE</v>
          </cell>
          <cell r="E719" t="str">
            <v>KEBBE</v>
          </cell>
          <cell r="F719" t="str">
            <v>KBE</v>
          </cell>
        </row>
        <row r="720">
          <cell r="B720" t="str">
            <v>SOKKWARE</v>
          </cell>
          <cell r="C720" t="str">
            <v>SOK</v>
          </cell>
          <cell r="D720" t="str">
            <v>KWARE</v>
          </cell>
          <cell r="E720" t="str">
            <v>KWARE</v>
          </cell>
          <cell r="F720" t="str">
            <v>KWR</v>
          </cell>
        </row>
        <row r="721">
          <cell r="B721" t="str">
            <v>SOKRABAH</v>
          </cell>
          <cell r="C721" t="str">
            <v>SOK</v>
          </cell>
          <cell r="D721" t="str">
            <v>RABAH</v>
          </cell>
          <cell r="E721" t="str">
            <v>RABAH</v>
          </cell>
          <cell r="F721" t="str">
            <v>RBA</v>
          </cell>
        </row>
        <row r="722">
          <cell r="B722" t="str">
            <v>SOKSABON-BIRNIN</v>
          </cell>
          <cell r="C722" t="str">
            <v>SOK</v>
          </cell>
          <cell r="D722" t="str">
            <v>SABON-BIRNIN</v>
          </cell>
          <cell r="E722" t="str">
            <v>SABIN-BIRNIN</v>
          </cell>
          <cell r="F722" t="str">
            <v>SBN</v>
          </cell>
        </row>
        <row r="723">
          <cell r="B723" t="str">
            <v>SOKSHAGARI</v>
          </cell>
          <cell r="C723" t="str">
            <v>SOK</v>
          </cell>
          <cell r="D723" t="str">
            <v>SHAGARI</v>
          </cell>
          <cell r="E723" t="str">
            <v>SHAGARI</v>
          </cell>
          <cell r="F723" t="str">
            <v>SGR</v>
          </cell>
        </row>
        <row r="724">
          <cell r="B724" t="str">
            <v>SOKSILAME</v>
          </cell>
          <cell r="C724" t="str">
            <v>SOK</v>
          </cell>
          <cell r="D724" t="str">
            <v>SILAME</v>
          </cell>
          <cell r="E724" t="str">
            <v>SILAME</v>
          </cell>
          <cell r="F724" t="str">
            <v>SLM</v>
          </cell>
        </row>
        <row r="725">
          <cell r="B725" t="str">
            <v>SOKSOKOTO SOUTH</v>
          </cell>
          <cell r="C725" t="str">
            <v>SOK</v>
          </cell>
          <cell r="D725" t="str">
            <v>SOKOTO SOUTH</v>
          </cell>
          <cell r="E725" t="str">
            <v>SOKOTO</v>
          </cell>
          <cell r="F725" t="str">
            <v>SKK</v>
          </cell>
        </row>
        <row r="726">
          <cell r="B726" t="str">
            <v>SOKSOKOTO SOUTH</v>
          </cell>
          <cell r="C726" t="str">
            <v>SOK</v>
          </cell>
          <cell r="D726" t="str">
            <v>SOKOTO SOUTH</v>
          </cell>
          <cell r="E726" t="str">
            <v>SARKIN-ZAMFARA</v>
          </cell>
          <cell r="F726" t="str">
            <v>SRZ</v>
          </cell>
        </row>
        <row r="727">
          <cell r="B727" t="str">
            <v>SOKTAMBAWAL</v>
          </cell>
          <cell r="C727" t="str">
            <v>SOK</v>
          </cell>
          <cell r="D727" t="str">
            <v>TAMBAWAL</v>
          </cell>
          <cell r="E727" t="str">
            <v>TAMBAWAL</v>
          </cell>
          <cell r="F727" t="str">
            <v>TBW</v>
          </cell>
        </row>
        <row r="728">
          <cell r="B728" t="str">
            <v>SOKTANGAZA</v>
          </cell>
          <cell r="C728" t="str">
            <v>SOK</v>
          </cell>
          <cell r="D728" t="str">
            <v>TANGAZA</v>
          </cell>
          <cell r="E728" t="str">
            <v>GIDAN-WADI</v>
          </cell>
          <cell r="F728" t="str">
            <v>TGZ</v>
          </cell>
        </row>
        <row r="729">
          <cell r="B729" t="str">
            <v>SOKTURETA</v>
          </cell>
          <cell r="C729" t="str">
            <v>SOK</v>
          </cell>
          <cell r="D729" t="str">
            <v>TURETA</v>
          </cell>
          <cell r="E729" t="str">
            <v>TURETA</v>
          </cell>
          <cell r="F729" t="str">
            <v>TRT</v>
          </cell>
        </row>
        <row r="730">
          <cell r="B730" t="str">
            <v>SOKWAMAKKO</v>
          </cell>
          <cell r="C730" t="str">
            <v>SOK</v>
          </cell>
          <cell r="D730" t="str">
            <v>WAMAKKO</v>
          </cell>
          <cell r="E730" t="str">
            <v>WAMAKKO</v>
          </cell>
          <cell r="F730" t="str">
            <v>WMK</v>
          </cell>
        </row>
        <row r="731">
          <cell r="B731" t="str">
            <v>SOKWURNO</v>
          </cell>
          <cell r="C731" t="str">
            <v>SOK</v>
          </cell>
          <cell r="D731" t="str">
            <v>WURNO</v>
          </cell>
          <cell r="E731" t="str">
            <v>WURNO</v>
          </cell>
          <cell r="F731" t="str">
            <v>WRN</v>
          </cell>
        </row>
        <row r="732">
          <cell r="B732" t="str">
            <v>SOKYABO</v>
          </cell>
          <cell r="C732" t="str">
            <v>SOK</v>
          </cell>
          <cell r="D732" t="str">
            <v>YABO</v>
          </cell>
          <cell r="E732" t="str">
            <v>YABO</v>
          </cell>
          <cell r="F732" t="str">
            <v>YYB</v>
          </cell>
        </row>
        <row r="733">
          <cell r="B733" t="str">
            <v>TARARDO</v>
          </cell>
          <cell r="C733" t="str">
            <v>TAR</v>
          </cell>
          <cell r="D733" t="str">
            <v>ARDO</v>
          </cell>
          <cell r="E733" t="str">
            <v>SUNKANI</v>
          </cell>
          <cell r="F733" t="str">
            <v>ARD</v>
          </cell>
        </row>
        <row r="734">
          <cell r="B734" t="str">
            <v>TARBALI</v>
          </cell>
          <cell r="C734" t="str">
            <v>TAR</v>
          </cell>
          <cell r="D734" t="str">
            <v>BALI</v>
          </cell>
          <cell r="E734" t="str">
            <v>BALI</v>
          </cell>
          <cell r="F734" t="str">
            <v>BAL</v>
          </cell>
        </row>
        <row r="735">
          <cell r="B735" t="str">
            <v>TARDONGA</v>
          </cell>
          <cell r="C735" t="str">
            <v>TAR</v>
          </cell>
          <cell r="D735" t="str">
            <v>DONGA</v>
          </cell>
          <cell r="E735" t="str">
            <v>DONGA</v>
          </cell>
          <cell r="F735" t="str">
            <v>DGA</v>
          </cell>
        </row>
        <row r="736">
          <cell r="B736" t="str">
            <v>TARGASHAKA</v>
          </cell>
          <cell r="C736" t="str">
            <v>TAR</v>
          </cell>
          <cell r="D736" t="str">
            <v>GASHAKA</v>
          </cell>
          <cell r="E736" t="str">
            <v>SERTI</v>
          </cell>
          <cell r="F736" t="str">
            <v>GKA</v>
          </cell>
        </row>
        <row r="737">
          <cell r="B737" t="str">
            <v>TARGASSOL</v>
          </cell>
          <cell r="C737" t="str">
            <v>TAR</v>
          </cell>
          <cell r="D737" t="str">
            <v>GASSOL</v>
          </cell>
          <cell r="E737" t="str">
            <v>MUTUMUIYU</v>
          </cell>
          <cell r="F737" t="str">
            <v>GAS</v>
          </cell>
        </row>
        <row r="738">
          <cell r="B738" t="str">
            <v>TARIBI</v>
          </cell>
          <cell r="C738" t="str">
            <v>TAR</v>
          </cell>
          <cell r="D738" t="str">
            <v>IBI</v>
          </cell>
          <cell r="E738" t="str">
            <v>IBI</v>
          </cell>
          <cell r="F738" t="str">
            <v>BBB</v>
          </cell>
        </row>
        <row r="739">
          <cell r="B739" t="str">
            <v>TARJALINGO</v>
          </cell>
          <cell r="C739" t="str">
            <v>TAR</v>
          </cell>
          <cell r="D739" t="str">
            <v>JALINGO</v>
          </cell>
          <cell r="E739" t="str">
            <v>JALINGO</v>
          </cell>
          <cell r="F739" t="str">
            <v>JAL</v>
          </cell>
        </row>
        <row r="740">
          <cell r="B740" t="str">
            <v>TARKARIM-LAMIDO</v>
          </cell>
          <cell r="C740" t="str">
            <v>TAR</v>
          </cell>
          <cell r="D740" t="str">
            <v>KARIM-LAMIDO</v>
          </cell>
          <cell r="E740" t="str">
            <v>KARIM-LAMIDO</v>
          </cell>
          <cell r="F740" t="str">
            <v>KLD</v>
          </cell>
        </row>
        <row r="741">
          <cell r="B741" t="str">
            <v>TARKURMI</v>
          </cell>
          <cell r="C741" t="str">
            <v>TAR</v>
          </cell>
          <cell r="D741" t="str">
            <v>KURMI</v>
          </cell>
          <cell r="E741" t="str">
            <v>BIASSA</v>
          </cell>
          <cell r="F741" t="str">
            <v>KRM</v>
          </cell>
        </row>
        <row r="742">
          <cell r="B742" t="str">
            <v>TARLAU</v>
          </cell>
          <cell r="C742" t="str">
            <v>TAR</v>
          </cell>
          <cell r="D742" t="str">
            <v>LAU</v>
          </cell>
          <cell r="E742" t="str">
            <v>LAU</v>
          </cell>
          <cell r="F742" t="str">
            <v>LAU</v>
          </cell>
        </row>
        <row r="743">
          <cell r="B743" t="str">
            <v>TARSARDAUNA</v>
          </cell>
          <cell r="C743" t="str">
            <v>TAR</v>
          </cell>
          <cell r="D743" t="str">
            <v>SARDAUNA</v>
          </cell>
          <cell r="E743" t="str">
            <v>GEMBU</v>
          </cell>
          <cell r="F743" t="str">
            <v>SDA</v>
          </cell>
        </row>
        <row r="744">
          <cell r="B744" t="str">
            <v>TARTAKUM</v>
          </cell>
          <cell r="C744" t="str">
            <v>TAR</v>
          </cell>
          <cell r="D744" t="str">
            <v>TAKUM</v>
          </cell>
          <cell r="E744" t="str">
            <v>TAKUM</v>
          </cell>
          <cell r="F744" t="str">
            <v>TTM</v>
          </cell>
        </row>
        <row r="745">
          <cell r="B745" t="str">
            <v>TARUSSA</v>
          </cell>
          <cell r="C745" t="str">
            <v>TAR</v>
          </cell>
          <cell r="D745" t="str">
            <v>USSA</v>
          </cell>
          <cell r="E745" t="str">
            <v>LISSAM</v>
          </cell>
          <cell r="F745" t="str">
            <v>USS</v>
          </cell>
        </row>
        <row r="746">
          <cell r="B746" t="str">
            <v>TARWUKARI</v>
          </cell>
          <cell r="C746" t="str">
            <v>TAR</v>
          </cell>
          <cell r="D746" t="str">
            <v>WUKARI</v>
          </cell>
          <cell r="E746" t="str">
            <v>WUKARI</v>
          </cell>
          <cell r="F746" t="str">
            <v>WKR</v>
          </cell>
        </row>
        <row r="747">
          <cell r="B747" t="str">
            <v>TARYORO</v>
          </cell>
          <cell r="C747" t="str">
            <v>TAR</v>
          </cell>
          <cell r="D747" t="str">
            <v>YORO</v>
          </cell>
          <cell r="E747" t="str">
            <v>PANTI-SAWA</v>
          </cell>
          <cell r="F747" t="str">
            <v>YRR</v>
          </cell>
        </row>
        <row r="748">
          <cell r="B748" t="str">
            <v>TARZING</v>
          </cell>
          <cell r="C748" t="str">
            <v>TAR</v>
          </cell>
          <cell r="D748" t="str">
            <v>ZING</v>
          </cell>
          <cell r="E748" t="str">
            <v>ZING</v>
          </cell>
          <cell r="F748" t="str">
            <v>TZG</v>
          </cell>
        </row>
        <row r="749">
          <cell r="B749" t="str">
            <v>YOBBADE</v>
          </cell>
          <cell r="C749" t="str">
            <v>YOB</v>
          </cell>
          <cell r="D749" t="str">
            <v>BADE</v>
          </cell>
          <cell r="E749" t="str">
            <v>GASHUA</v>
          </cell>
          <cell r="F749" t="str">
            <v>GSH</v>
          </cell>
        </row>
        <row r="750">
          <cell r="B750" t="str">
            <v>YOBBURSARI</v>
          </cell>
          <cell r="C750" t="str">
            <v>YOB</v>
          </cell>
          <cell r="D750" t="str">
            <v>BURSARI</v>
          </cell>
          <cell r="E750" t="str">
            <v>DAPCHI</v>
          </cell>
          <cell r="F750" t="str">
            <v>DPH</v>
          </cell>
        </row>
        <row r="751">
          <cell r="B751" t="str">
            <v>YOBDAMATURU</v>
          </cell>
          <cell r="C751" t="str">
            <v>YOB</v>
          </cell>
          <cell r="D751" t="str">
            <v>DAMATURU</v>
          </cell>
          <cell r="E751" t="str">
            <v>DAMATURU</v>
          </cell>
          <cell r="F751" t="str">
            <v>DTR</v>
          </cell>
        </row>
        <row r="752">
          <cell r="B752" t="str">
            <v>YOBFIKA</v>
          </cell>
          <cell r="C752" t="str">
            <v>YOB</v>
          </cell>
          <cell r="D752" t="str">
            <v>FIKA</v>
          </cell>
          <cell r="E752" t="str">
            <v>FIKA</v>
          </cell>
          <cell r="F752" t="str">
            <v>FKA</v>
          </cell>
        </row>
        <row r="753">
          <cell r="B753" t="str">
            <v>YOBFUNE</v>
          </cell>
          <cell r="C753" t="str">
            <v>YOB</v>
          </cell>
          <cell r="D753" t="str">
            <v>FUNE</v>
          </cell>
          <cell r="E753" t="str">
            <v>DAMAGUM</v>
          </cell>
          <cell r="F753" t="str">
            <v>FUN</v>
          </cell>
        </row>
        <row r="754">
          <cell r="B754" t="str">
            <v>YOBGIEDAM</v>
          </cell>
          <cell r="C754" t="str">
            <v>YOB</v>
          </cell>
          <cell r="D754" t="str">
            <v>GIEDAM</v>
          </cell>
          <cell r="E754" t="str">
            <v>GEIDAM</v>
          </cell>
          <cell r="F754" t="str">
            <v>GDM</v>
          </cell>
        </row>
        <row r="755">
          <cell r="B755" t="str">
            <v>YOBGUJBA</v>
          </cell>
          <cell r="C755" t="str">
            <v>YOB</v>
          </cell>
          <cell r="D755" t="str">
            <v>GUJBA</v>
          </cell>
          <cell r="E755" t="str">
            <v>BUNIYADI</v>
          </cell>
          <cell r="F755" t="str">
            <v>GJB</v>
          </cell>
        </row>
        <row r="756">
          <cell r="B756" t="str">
            <v>YOBJAKUSKO</v>
          </cell>
          <cell r="C756" t="str">
            <v>YOB</v>
          </cell>
          <cell r="D756" t="str">
            <v>JAKUSKO</v>
          </cell>
          <cell r="E756" t="str">
            <v>JAKUSKO</v>
          </cell>
          <cell r="F756" t="str">
            <v>JAK</v>
          </cell>
        </row>
        <row r="757">
          <cell r="B757" t="str">
            <v>YOBMACHINA</v>
          </cell>
          <cell r="C757" t="str">
            <v>YOB</v>
          </cell>
          <cell r="D757" t="str">
            <v>MACHINA</v>
          </cell>
          <cell r="E757" t="str">
            <v>MACHINA</v>
          </cell>
          <cell r="F757" t="str">
            <v>MCN</v>
          </cell>
        </row>
        <row r="758">
          <cell r="B758" t="str">
            <v>YOBPOTISKUM</v>
          </cell>
          <cell r="C758" t="str">
            <v>YOB</v>
          </cell>
          <cell r="D758" t="str">
            <v>POTISKUM</v>
          </cell>
          <cell r="E758" t="str">
            <v>POTISKUM</v>
          </cell>
          <cell r="F758" t="str">
            <v>PKM</v>
          </cell>
        </row>
        <row r="759">
          <cell r="B759" t="str">
            <v>YOBNGURU</v>
          </cell>
          <cell r="C759" t="str">
            <v>YOB</v>
          </cell>
          <cell r="D759" t="str">
            <v>NGURU</v>
          </cell>
          <cell r="E759" t="str">
            <v>NGURU</v>
          </cell>
          <cell r="F759" t="str">
            <v>NGU</v>
          </cell>
        </row>
        <row r="760">
          <cell r="B760" t="str">
            <v>YOBYUNUSARI</v>
          </cell>
          <cell r="C760" t="str">
            <v>YOB</v>
          </cell>
          <cell r="D760" t="str">
            <v>YUNUSARI</v>
          </cell>
          <cell r="E760" t="str">
            <v>KANAMMA</v>
          </cell>
          <cell r="F760" t="str">
            <v>YUN</v>
          </cell>
        </row>
        <row r="761">
          <cell r="B761" t="str">
            <v>YOBYUSUFARI</v>
          </cell>
          <cell r="C761" t="str">
            <v>YOB</v>
          </cell>
          <cell r="D761" t="str">
            <v>YUSUFARI</v>
          </cell>
          <cell r="E761" t="str">
            <v>YUSUFARI</v>
          </cell>
          <cell r="F761" t="str">
            <v>YSF</v>
          </cell>
        </row>
        <row r="762">
          <cell r="B762" t="str">
            <v>YOBNANGERE</v>
          </cell>
          <cell r="C762" t="str">
            <v>YOB</v>
          </cell>
          <cell r="D762" t="str">
            <v>NANGERE</v>
          </cell>
          <cell r="E762" t="str">
            <v>NANGERE</v>
          </cell>
          <cell r="F762" t="str">
            <v>NNR</v>
          </cell>
        </row>
        <row r="763">
          <cell r="B763" t="str">
            <v>YOBTARMUA</v>
          </cell>
          <cell r="C763" t="str">
            <v>YOB</v>
          </cell>
          <cell r="D763" t="str">
            <v>TARMUA</v>
          </cell>
          <cell r="E763" t="str">
            <v>BABBAN GIDA</v>
          </cell>
          <cell r="F763" t="str">
            <v>TMW</v>
          </cell>
        </row>
        <row r="764">
          <cell r="B764" t="str">
            <v>YOBKARASUWA</v>
          </cell>
          <cell r="C764" t="str">
            <v>YOB</v>
          </cell>
          <cell r="D764" t="str">
            <v>KARASUWA</v>
          </cell>
          <cell r="E764" t="str">
            <v>JAJIMAJI</v>
          </cell>
          <cell r="F764" t="str">
            <v>KRS</v>
          </cell>
        </row>
        <row r="765">
          <cell r="B765" t="str">
            <v>YOBGULANI</v>
          </cell>
          <cell r="C765" t="str">
            <v>YOB</v>
          </cell>
          <cell r="D765" t="str">
            <v>GULANI</v>
          </cell>
          <cell r="E765" t="str">
            <v>BARA</v>
          </cell>
          <cell r="F765" t="str">
            <v>GLN</v>
          </cell>
        </row>
        <row r="766">
          <cell r="B766" t="str">
            <v>ZAMANKA</v>
          </cell>
          <cell r="C766" t="str">
            <v>ZAM</v>
          </cell>
          <cell r="D766" t="str">
            <v>ANKA</v>
          </cell>
          <cell r="E766" t="str">
            <v>ANKA</v>
          </cell>
          <cell r="F766" t="str">
            <v>ANK</v>
          </cell>
        </row>
        <row r="767">
          <cell r="B767" t="str">
            <v>ZAMBAKURA</v>
          </cell>
          <cell r="C767" t="str">
            <v>ZAM</v>
          </cell>
          <cell r="D767" t="str">
            <v>BAKURA</v>
          </cell>
          <cell r="E767" t="str">
            <v>BAKURA</v>
          </cell>
          <cell r="F767" t="str">
            <v>BKA</v>
          </cell>
        </row>
        <row r="768">
          <cell r="B768" t="str">
            <v>ZAMBIRNIN-MAGAJI</v>
          </cell>
          <cell r="C768" t="str">
            <v>ZAM</v>
          </cell>
          <cell r="D768" t="str">
            <v>BIRNIN-MAGAJI</v>
          </cell>
          <cell r="E768" t="str">
            <v>KIYAWA</v>
          </cell>
          <cell r="F768" t="str">
            <v>BMJ</v>
          </cell>
        </row>
        <row r="769">
          <cell r="B769" t="str">
            <v>ZAMBUKKUYUM</v>
          </cell>
          <cell r="C769" t="str">
            <v>ZAM</v>
          </cell>
          <cell r="D769" t="str">
            <v>BUKKUYUM</v>
          </cell>
          <cell r="E769" t="str">
            <v>BUKKUYUM</v>
          </cell>
          <cell r="F769" t="str">
            <v>BKM</v>
          </cell>
        </row>
        <row r="770">
          <cell r="B770" t="str">
            <v>ZAMBUNGUDU</v>
          </cell>
          <cell r="C770" t="str">
            <v>ZAM</v>
          </cell>
          <cell r="D770" t="str">
            <v>BUNGUDU</v>
          </cell>
          <cell r="E770" t="str">
            <v>BUGUDU</v>
          </cell>
          <cell r="F770" t="str">
            <v>BUG</v>
          </cell>
        </row>
        <row r="771">
          <cell r="B771" t="str">
            <v>ZAMGUMMI</v>
          </cell>
          <cell r="C771" t="str">
            <v>ZAM</v>
          </cell>
          <cell r="D771" t="str">
            <v>GUMMI</v>
          </cell>
          <cell r="E771" t="str">
            <v>GUMMI</v>
          </cell>
          <cell r="F771" t="str">
            <v>GMM</v>
          </cell>
        </row>
        <row r="772">
          <cell r="B772" t="str">
            <v>ZAMGUSAU</v>
          </cell>
          <cell r="C772" t="str">
            <v>ZAM</v>
          </cell>
          <cell r="D772" t="str">
            <v>GUSAU</v>
          </cell>
          <cell r="E772" t="str">
            <v>GUSAU</v>
          </cell>
          <cell r="F772" t="str">
            <v>GUS</v>
          </cell>
        </row>
        <row r="773">
          <cell r="B773" t="str">
            <v>ZAMKAURA-NAMODA</v>
          </cell>
          <cell r="C773" t="str">
            <v>ZAM</v>
          </cell>
          <cell r="D773" t="str">
            <v>KAURA-NAMODA</v>
          </cell>
          <cell r="E773" t="str">
            <v>KAURA-NAMODA</v>
          </cell>
          <cell r="F773" t="str">
            <v>KRN</v>
          </cell>
        </row>
        <row r="774">
          <cell r="B774" t="str">
            <v>ZAMMARADUM</v>
          </cell>
          <cell r="C774" t="str">
            <v>ZAM</v>
          </cell>
          <cell r="D774" t="str">
            <v>MARADUM</v>
          </cell>
          <cell r="E774" t="str">
            <v>MARADUM</v>
          </cell>
          <cell r="F774" t="str">
            <v>MRD</v>
          </cell>
        </row>
        <row r="775">
          <cell r="B775" t="str">
            <v>ZAMMARU</v>
          </cell>
          <cell r="C775" t="str">
            <v>ZAM</v>
          </cell>
          <cell r="D775" t="str">
            <v>MARU</v>
          </cell>
          <cell r="E775" t="str">
            <v>MARU</v>
          </cell>
          <cell r="F775" t="str">
            <v>MRR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mailto:gloriaayamari@gmail.com" TargetMode="External"/><Relationship Id="rId1827" Type="http://schemas.openxmlformats.org/officeDocument/2006/relationships/hyperlink" Target="mailto:yusufsanibici@gmail.com" TargetMode="External"/><Relationship Id="rId21" Type="http://schemas.openxmlformats.org/officeDocument/2006/relationships/hyperlink" Target="mailto:hynder2@rocketmail.com" TargetMode="External"/><Relationship Id="rId170" Type="http://schemas.openxmlformats.org/officeDocument/2006/relationships/hyperlink" Target="mailto:aishaqrabiu@gmail.com" TargetMode="External"/><Relationship Id="rId268" Type="http://schemas.openxmlformats.org/officeDocument/2006/relationships/hyperlink" Target="mailto:deboralidzi@yahoo.com" TargetMode="External"/><Relationship Id="rId475" Type="http://schemas.openxmlformats.org/officeDocument/2006/relationships/hyperlink" Target="mailto:bakareaduke2005@yahoo.com" TargetMode="External"/><Relationship Id="rId682" Type="http://schemas.openxmlformats.org/officeDocument/2006/relationships/hyperlink" Target="mailto:sirajohhamza@gmail.com" TargetMode="External"/><Relationship Id="rId128" Type="http://schemas.openxmlformats.org/officeDocument/2006/relationships/hyperlink" Target="mailto:nkagu16@gmail.com" TargetMode="External"/><Relationship Id="rId335" Type="http://schemas.openxmlformats.org/officeDocument/2006/relationships/hyperlink" Target="mailto:tabithajoelganah@gmail.com" TargetMode="External"/><Relationship Id="rId542" Type="http://schemas.openxmlformats.org/officeDocument/2006/relationships/hyperlink" Target="mailto:babagambo86@gmail.com" TargetMode="External"/><Relationship Id="rId987" Type="http://schemas.openxmlformats.org/officeDocument/2006/relationships/hyperlink" Target="mailto:seunegbebi@gmail.com" TargetMode="External"/><Relationship Id="rId1172" Type="http://schemas.openxmlformats.org/officeDocument/2006/relationships/hyperlink" Target="mailto:abdulrasheedmohammed96@yahoo.com" TargetMode="External"/><Relationship Id="rId402" Type="http://schemas.openxmlformats.org/officeDocument/2006/relationships/hyperlink" Target="mailto:farukbarry@gmail.com" TargetMode="External"/><Relationship Id="rId847" Type="http://schemas.openxmlformats.org/officeDocument/2006/relationships/hyperlink" Target="mailto:ifeanyinchris@gmail.com" TargetMode="External"/><Relationship Id="rId1032" Type="http://schemas.openxmlformats.org/officeDocument/2006/relationships/hyperlink" Target="mailto:jamesaniebiete88@yahoo.com" TargetMode="External"/><Relationship Id="rId1477" Type="http://schemas.openxmlformats.org/officeDocument/2006/relationships/hyperlink" Target="mailto:suleyusuf10@gmail.com" TargetMode="External"/><Relationship Id="rId1684" Type="http://schemas.openxmlformats.org/officeDocument/2006/relationships/hyperlink" Target="mailto:MAMISOANNA@GMAIL.COM" TargetMode="External"/><Relationship Id="rId707" Type="http://schemas.openxmlformats.org/officeDocument/2006/relationships/hyperlink" Target="mailto:lexzybaba@gmail.com" TargetMode="External"/><Relationship Id="rId914" Type="http://schemas.openxmlformats.org/officeDocument/2006/relationships/hyperlink" Target="mailto:idrisiyya2017@gmail.com" TargetMode="External"/><Relationship Id="rId1337" Type="http://schemas.openxmlformats.org/officeDocument/2006/relationships/hyperlink" Target="mailto:bukkyaliu@gmail.com" TargetMode="External"/><Relationship Id="rId1544" Type="http://schemas.openxmlformats.org/officeDocument/2006/relationships/hyperlink" Target="mailto:ibrahimmuktar@gmail.com" TargetMode="External"/><Relationship Id="rId1751" Type="http://schemas.openxmlformats.org/officeDocument/2006/relationships/hyperlink" Target="mailto:abusamir93@gmail.com" TargetMode="External"/><Relationship Id="rId43" Type="http://schemas.openxmlformats.org/officeDocument/2006/relationships/hyperlink" Target="mailto:muktarabubakar001@gmail.com" TargetMode="External"/><Relationship Id="rId1404" Type="http://schemas.openxmlformats.org/officeDocument/2006/relationships/hyperlink" Target="mailto:oseze70@yahoo.com" TargetMode="External"/><Relationship Id="rId1611" Type="http://schemas.openxmlformats.org/officeDocument/2006/relationships/hyperlink" Target="mailto:dije@yahoo.com" TargetMode="External"/><Relationship Id="rId1849" Type="http://schemas.openxmlformats.org/officeDocument/2006/relationships/hyperlink" Target="mailto:jwani4159@gmail.com" TargetMode="External"/><Relationship Id="rId192" Type="http://schemas.openxmlformats.org/officeDocument/2006/relationships/hyperlink" Target="mailto:zainabolatunjibadhir@gmail.com" TargetMode="External"/><Relationship Id="rId1709" Type="http://schemas.openxmlformats.org/officeDocument/2006/relationships/hyperlink" Target="mailto:nurayahayatazan@gmail.com" TargetMode="External"/><Relationship Id="rId497" Type="http://schemas.openxmlformats.org/officeDocument/2006/relationships/hyperlink" Target="mailto:rosemaryishang@gmail.com" TargetMode="External"/><Relationship Id="rId357" Type="http://schemas.openxmlformats.org/officeDocument/2006/relationships/hyperlink" Target="mailto:sannihalimat1@yahoo.com" TargetMode="External"/><Relationship Id="rId1194" Type="http://schemas.openxmlformats.org/officeDocument/2006/relationships/hyperlink" Target="mailto:ndatswako@yahoo.com" TargetMode="External"/><Relationship Id="rId217" Type="http://schemas.openxmlformats.org/officeDocument/2006/relationships/hyperlink" Target="mailto:yakubujamilu300@gmail.com" TargetMode="External"/><Relationship Id="rId564" Type="http://schemas.openxmlformats.org/officeDocument/2006/relationships/hyperlink" Target="mailto:abdullahishehu61@gmail.com" TargetMode="External"/><Relationship Id="rId771" Type="http://schemas.openxmlformats.org/officeDocument/2006/relationships/hyperlink" Target="mailto:kujekwa@yahoo.com" TargetMode="External"/><Relationship Id="rId869" Type="http://schemas.openxmlformats.org/officeDocument/2006/relationships/hyperlink" Target="mailto:suodetabai@gmail.com" TargetMode="External"/><Relationship Id="rId1499" Type="http://schemas.openxmlformats.org/officeDocument/2006/relationships/hyperlink" Target="mailto:anna08065944871@gmail.com" TargetMode="External"/><Relationship Id="rId424" Type="http://schemas.openxmlformats.org/officeDocument/2006/relationships/hyperlink" Target="mailto:omolaragrace@yahoo.com" TargetMode="External"/><Relationship Id="rId631" Type="http://schemas.openxmlformats.org/officeDocument/2006/relationships/hyperlink" Target="mailto:enochgado@gmail.com" TargetMode="External"/><Relationship Id="rId729" Type="http://schemas.openxmlformats.org/officeDocument/2006/relationships/hyperlink" Target="mailto:danielngbea@gmai.com" TargetMode="External"/><Relationship Id="rId1054" Type="http://schemas.openxmlformats.org/officeDocument/2006/relationships/hyperlink" Target="mailto:hbnaz2015@gmail.com" TargetMode="External"/><Relationship Id="rId1261" Type="http://schemas.openxmlformats.org/officeDocument/2006/relationships/hyperlink" Target="mailto:nuraalajimallami@yahoo.com" TargetMode="External"/><Relationship Id="rId1359" Type="http://schemas.openxmlformats.org/officeDocument/2006/relationships/hyperlink" Target="mailto:oraganza4ralph@yahoo.com" TargetMode="External"/><Relationship Id="rId936" Type="http://schemas.openxmlformats.org/officeDocument/2006/relationships/hyperlink" Target="mailto:bakwabigwan@gmail.com" TargetMode="External"/><Relationship Id="rId1121" Type="http://schemas.openxmlformats.org/officeDocument/2006/relationships/hyperlink" Target="mailto:sammymfon16@gmail.com" TargetMode="External"/><Relationship Id="rId1219" Type="http://schemas.openxmlformats.org/officeDocument/2006/relationships/hyperlink" Target="mailto:akinolaamos4real@yahoo.com" TargetMode="External"/><Relationship Id="rId1566" Type="http://schemas.openxmlformats.org/officeDocument/2006/relationships/hyperlink" Target="mailto:omoshausman@gmail.com" TargetMode="External"/><Relationship Id="rId1773" Type="http://schemas.openxmlformats.org/officeDocument/2006/relationships/hyperlink" Target="mailto:vicky82babyi4@yahoo.com" TargetMode="External"/><Relationship Id="rId65" Type="http://schemas.openxmlformats.org/officeDocument/2006/relationships/hyperlink" Target="mailto:eniekanetukakpan@yahoo.com" TargetMode="External"/><Relationship Id="rId1426" Type="http://schemas.openxmlformats.org/officeDocument/2006/relationships/hyperlink" Target="mailto:isaadamu4real@gmail.com" TargetMode="External"/><Relationship Id="rId1633" Type="http://schemas.openxmlformats.org/officeDocument/2006/relationships/hyperlink" Target="mailto:FATIMADAUDA@GMAIL.COM" TargetMode="External"/><Relationship Id="rId1840" Type="http://schemas.openxmlformats.org/officeDocument/2006/relationships/hyperlink" Target="mailto:nasirtt2@gmail.com" TargetMode="External"/><Relationship Id="rId1700" Type="http://schemas.openxmlformats.org/officeDocument/2006/relationships/hyperlink" Target="mailto:idorenyinakpan152@gmail.com" TargetMode="External"/><Relationship Id="rId281" Type="http://schemas.openxmlformats.org/officeDocument/2006/relationships/hyperlink" Target="mailto:mhabibaladi@yahoo.com" TargetMode="External"/><Relationship Id="rId141" Type="http://schemas.openxmlformats.org/officeDocument/2006/relationships/hyperlink" Target="mailto:namoallufidelis@gmail.com" TargetMode="External"/><Relationship Id="rId379" Type="http://schemas.openxmlformats.org/officeDocument/2006/relationships/hyperlink" Target="mailto:susanbinga@gmail.com" TargetMode="External"/><Relationship Id="rId586" Type="http://schemas.openxmlformats.org/officeDocument/2006/relationships/hyperlink" Target="mailto:danbirnipeluka@gmail.com" TargetMode="External"/><Relationship Id="rId793" Type="http://schemas.openxmlformats.org/officeDocument/2006/relationships/hyperlink" Target="mailto:fatimaabubakar405@gmail.com" TargetMode="External"/><Relationship Id="rId7" Type="http://schemas.openxmlformats.org/officeDocument/2006/relationships/hyperlink" Target="mailto:lydiaomoniyi2@gmail.com" TargetMode="External"/><Relationship Id="rId239" Type="http://schemas.openxmlformats.org/officeDocument/2006/relationships/hyperlink" Target="mailto:danielapochiemie@gmail.com" TargetMode="External"/><Relationship Id="rId446" Type="http://schemas.openxmlformats.org/officeDocument/2006/relationships/hyperlink" Target="mailto:margaretgokan@gmail.com" TargetMode="External"/><Relationship Id="rId653" Type="http://schemas.openxmlformats.org/officeDocument/2006/relationships/hyperlink" Target="mailto:maikasuwapricilia@gmail.com" TargetMode="External"/><Relationship Id="rId1076" Type="http://schemas.openxmlformats.org/officeDocument/2006/relationships/hyperlink" Target="mailto:hayatuddeenyahaya@gmail.com" TargetMode="External"/><Relationship Id="rId1283" Type="http://schemas.openxmlformats.org/officeDocument/2006/relationships/hyperlink" Target="mailto:davdirene765@gmail.com" TargetMode="External"/><Relationship Id="rId1490" Type="http://schemas.openxmlformats.org/officeDocument/2006/relationships/hyperlink" Target="mailto:foigyede@yahoo.com" TargetMode="External"/><Relationship Id="rId306" Type="http://schemas.openxmlformats.org/officeDocument/2006/relationships/hyperlink" Target="mailto:maimunatdokwe@gmail.com" TargetMode="External"/><Relationship Id="rId860" Type="http://schemas.openxmlformats.org/officeDocument/2006/relationships/hyperlink" Target="mailto:okoshone.ufuoma@yahoo.com" TargetMode="External"/><Relationship Id="rId958" Type="http://schemas.openxmlformats.org/officeDocument/2006/relationships/hyperlink" Target="mailto:arioluwaayorinwa@gmail.com" TargetMode="External"/><Relationship Id="rId1143" Type="http://schemas.openxmlformats.org/officeDocument/2006/relationships/hyperlink" Target="mailto:bnibrahim@gmail.com" TargetMode="External"/><Relationship Id="rId1588" Type="http://schemas.openxmlformats.org/officeDocument/2006/relationships/hyperlink" Target="mailto:paarome@gmail.com" TargetMode="External"/><Relationship Id="rId1795" Type="http://schemas.openxmlformats.org/officeDocument/2006/relationships/hyperlink" Target="mailto:bukkruth@yahoo.com" TargetMode="External"/><Relationship Id="rId87" Type="http://schemas.openxmlformats.org/officeDocument/2006/relationships/hyperlink" Target="mailto:promise.obosi@yahoo.com" TargetMode="External"/><Relationship Id="rId513" Type="http://schemas.openxmlformats.org/officeDocument/2006/relationships/hyperlink" Target="mailto:luckyaddra@gmail.com" TargetMode="External"/><Relationship Id="rId720" Type="http://schemas.openxmlformats.org/officeDocument/2006/relationships/hyperlink" Target="mailto:amadidi86@gmail.com" TargetMode="External"/><Relationship Id="rId818" Type="http://schemas.openxmlformats.org/officeDocument/2006/relationships/hyperlink" Target="mailto:hauwakibrahim31@gmail.com" TargetMode="External"/><Relationship Id="rId1350" Type="http://schemas.openxmlformats.org/officeDocument/2006/relationships/hyperlink" Target="mailto:suleeric2005@yahoo.com" TargetMode="External"/><Relationship Id="rId1448" Type="http://schemas.openxmlformats.org/officeDocument/2006/relationships/hyperlink" Target="mailto:joshuasmuel44@yahoo.com" TargetMode="External"/><Relationship Id="rId1655" Type="http://schemas.openxmlformats.org/officeDocument/2006/relationships/hyperlink" Target="mailto:owanpatience2020@gmail.com" TargetMode="External"/><Relationship Id="rId1003" Type="http://schemas.openxmlformats.org/officeDocument/2006/relationships/hyperlink" Target="mailto:abduloyibo58@gmail.com" TargetMode="External"/><Relationship Id="rId1210" Type="http://schemas.openxmlformats.org/officeDocument/2006/relationships/hyperlink" Target="mailto:badullahabdullahi@yahoo.com" TargetMode="External"/><Relationship Id="rId1308" Type="http://schemas.openxmlformats.org/officeDocument/2006/relationships/hyperlink" Target="mailto:andyshowman25@yahoo.com" TargetMode="External"/><Relationship Id="rId1862" Type="http://schemas.openxmlformats.org/officeDocument/2006/relationships/hyperlink" Target="mailto:zilah2018@gmail.com" TargetMode="External"/><Relationship Id="rId1515" Type="http://schemas.openxmlformats.org/officeDocument/2006/relationships/hyperlink" Target="mailto:bonamohventures@gmail.com" TargetMode="External"/><Relationship Id="rId1722" Type="http://schemas.openxmlformats.org/officeDocument/2006/relationships/hyperlink" Target="mailto:EDONSENATOR@GMAIL.COM" TargetMode="External"/><Relationship Id="rId14" Type="http://schemas.openxmlformats.org/officeDocument/2006/relationships/hyperlink" Target="mailto:p.ukanwa@yahoo.com" TargetMode="External"/><Relationship Id="rId163" Type="http://schemas.openxmlformats.org/officeDocument/2006/relationships/hyperlink" Target="mailto:paulinadbulus@gmail.com" TargetMode="External"/><Relationship Id="rId370" Type="http://schemas.openxmlformats.org/officeDocument/2006/relationships/hyperlink" Target="mailto:ojoolabimpe@gmail.com" TargetMode="External"/><Relationship Id="rId230" Type="http://schemas.openxmlformats.org/officeDocument/2006/relationships/hyperlink" Target="mailto:psamson013@gmail.com" TargetMode="External"/><Relationship Id="rId468" Type="http://schemas.openxmlformats.org/officeDocument/2006/relationships/hyperlink" Target="mailto:kavalvo07@gmail.com" TargetMode="External"/><Relationship Id="rId675" Type="http://schemas.openxmlformats.org/officeDocument/2006/relationships/hyperlink" Target="mailto:muyisco06@yahoo.com" TargetMode="External"/><Relationship Id="rId882" Type="http://schemas.openxmlformats.org/officeDocument/2006/relationships/hyperlink" Target="mailto:umargarba9830@gmail.com" TargetMode="External"/><Relationship Id="rId1098" Type="http://schemas.openxmlformats.org/officeDocument/2006/relationships/hyperlink" Target="mailto:sarkitanko63@gmail.com" TargetMode="External"/><Relationship Id="rId328" Type="http://schemas.openxmlformats.org/officeDocument/2006/relationships/hyperlink" Target="mailto:lovelysalome@yahoo.com" TargetMode="External"/><Relationship Id="rId535" Type="http://schemas.openxmlformats.org/officeDocument/2006/relationships/hyperlink" Target="mailto:graceeg26@gmail.com" TargetMode="External"/><Relationship Id="rId742" Type="http://schemas.openxmlformats.org/officeDocument/2006/relationships/hyperlink" Target="mailto:ssaliyu@yahoo.com" TargetMode="External"/><Relationship Id="rId1165" Type="http://schemas.openxmlformats.org/officeDocument/2006/relationships/hyperlink" Target="mailto:fitzfredilogho@gmail.com" TargetMode="External"/><Relationship Id="rId1372" Type="http://schemas.openxmlformats.org/officeDocument/2006/relationships/hyperlink" Target="mailto:umarmaryaabubakar@yahoo.com" TargetMode="External"/><Relationship Id="rId602" Type="http://schemas.openxmlformats.org/officeDocument/2006/relationships/hyperlink" Target="mailto:amosgrace863@gmail.com" TargetMode="External"/><Relationship Id="rId1025" Type="http://schemas.openxmlformats.org/officeDocument/2006/relationships/hyperlink" Target="mailto:shekwobayedakwoyi@gmail.com" TargetMode="External"/><Relationship Id="rId1232" Type="http://schemas.openxmlformats.org/officeDocument/2006/relationships/hyperlink" Target="mailto:ramatubab42@gmail.com" TargetMode="External"/><Relationship Id="rId1677" Type="http://schemas.openxmlformats.org/officeDocument/2006/relationships/hyperlink" Target="mailto:turakiabdulmalikibrahim9@gmail.com" TargetMode="External"/><Relationship Id="rId907" Type="http://schemas.openxmlformats.org/officeDocument/2006/relationships/hyperlink" Target="mailto:koraperaadwem@gmail.com" TargetMode="External"/><Relationship Id="rId1537" Type="http://schemas.openxmlformats.org/officeDocument/2006/relationships/hyperlink" Target="mailto:nime4luv@yahoo.com" TargetMode="External"/><Relationship Id="rId1744" Type="http://schemas.openxmlformats.org/officeDocument/2006/relationships/hyperlink" Target="mailto:zaharadeenniima@yahoo.com" TargetMode="External"/><Relationship Id="rId36" Type="http://schemas.openxmlformats.org/officeDocument/2006/relationships/hyperlink" Target="mailto:joshuaanzak008@gmail.com" TargetMode="External"/><Relationship Id="rId1604" Type="http://schemas.openxmlformats.org/officeDocument/2006/relationships/hyperlink" Target="mailto:roselyn@gmail.com" TargetMode="External"/><Relationship Id="rId185" Type="http://schemas.openxmlformats.org/officeDocument/2006/relationships/hyperlink" Target="mailto:dinatupana@yahoo.com" TargetMode="External"/><Relationship Id="rId1811" Type="http://schemas.openxmlformats.org/officeDocument/2006/relationships/hyperlink" Target="mailto:uthmanibrahim15@gmail.com" TargetMode="External"/><Relationship Id="rId392" Type="http://schemas.openxmlformats.org/officeDocument/2006/relationships/hyperlink" Target="mailto:ericsgukas@gmail.com" TargetMode="External"/><Relationship Id="rId697" Type="http://schemas.openxmlformats.org/officeDocument/2006/relationships/hyperlink" Target="mailto:oluchukwulovina2017@yahoo.com" TargetMode="External"/><Relationship Id="rId252" Type="http://schemas.openxmlformats.org/officeDocument/2006/relationships/hyperlink" Target="mailto:sarki4eva@gmail.com" TargetMode="External"/><Relationship Id="rId1187" Type="http://schemas.openxmlformats.org/officeDocument/2006/relationships/hyperlink" Target="mailto:ekanemjustina09@gmail.com" TargetMode="External"/><Relationship Id="rId112" Type="http://schemas.openxmlformats.org/officeDocument/2006/relationships/hyperlink" Target="mailto:festusiyede@gmail.com" TargetMode="External"/><Relationship Id="rId557" Type="http://schemas.openxmlformats.org/officeDocument/2006/relationships/hyperlink" Target="mailto:khadijatjawadu@yahoo.com" TargetMode="External"/><Relationship Id="rId764" Type="http://schemas.openxmlformats.org/officeDocument/2006/relationships/hyperlink" Target="mailto:babaabel184@yahoo.com" TargetMode="External"/><Relationship Id="rId971" Type="http://schemas.openxmlformats.org/officeDocument/2006/relationships/hyperlink" Target="mailto:bilkisuyusuffmc@gmail.com" TargetMode="External"/><Relationship Id="rId1394" Type="http://schemas.openxmlformats.org/officeDocument/2006/relationships/hyperlink" Target="mailto:bukbabs46@yahoo.com" TargetMode="External"/><Relationship Id="rId1699" Type="http://schemas.openxmlformats.org/officeDocument/2006/relationships/hyperlink" Target="mailto:ipmanjawad2233@yahoo.com" TargetMode="External"/><Relationship Id="rId417" Type="http://schemas.openxmlformats.org/officeDocument/2006/relationships/hyperlink" Target="mailto:folukhamzat@yahoo.com" TargetMode="External"/><Relationship Id="rId624" Type="http://schemas.openxmlformats.org/officeDocument/2006/relationships/hyperlink" Target="mailto:salamatuangoa@gmail.com" TargetMode="External"/><Relationship Id="rId831" Type="http://schemas.openxmlformats.org/officeDocument/2006/relationships/hyperlink" Target="mailto:source2bless@gmail.com" TargetMode="External"/><Relationship Id="rId1047" Type="http://schemas.openxmlformats.org/officeDocument/2006/relationships/hyperlink" Target="mailto:ogeamakanma@gmail.com" TargetMode="External"/><Relationship Id="rId1254" Type="http://schemas.openxmlformats.org/officeDocument/2006/relationships/hyperlink" Target="mailto:adamumaji@yahoo.com" TargetMode="External"/><Relationship Id="rId1461" Type="http://schemas.openxmlformats.org/officeDocument/2006/relationships/hyperlink" Target="mailto:efunaada59@gmail.com" TargetMode="External"/><Relationship Id="rId929" Type="http://schemas.openxmlformats.org/officeDocument/2006/relationships/hyperlink" Target="mailto:simeonayuah@gmail.com" TargetMode="External"/><Relationship Id="rId1114" Type="http://schemas.openxmlformats.org/officeDocument/2006/relationships/hyperlink" Target="mailto:egwuoguuchennaken@gmail.com" TargetMode="External"/><Relationship Id="rId1321" Type="http://schemas.openxmlformats.org/officeDocument/2006/relationships/hyperlink" Target="mailto:greatborn47@gmail.com" TargetMode="External"/><Relationship Id="rId1559" Type="http://schemas.openxmlformats.org/officeDocument/2006/relationships/hyperlink" Target="mailto:mshigaba@gmail.com" TargetMode="External"/><Relationship Id="rId1766" Type="http://schemas.openxmlformats.org/officeDocument/2006/relationships/hyperlink" Target="mailto:abdulganiyuahmed02@gmail.com" TargetMode="External"/><Relationship Id="rId58" Type="http://schemas.openxmlformats.org/officeDocument/2006/relationships/hyperlink" Target="mailto:yuwah4real@yahoo.co.uk" TargetMode="External"/><Relationship Id="rId1419" Type="http://schemas.openxmlformats.org/officeDocument/2006/relationships/hyperlink" Target="mailto:mariamosanni@yahoo.com" TargetMode="External"/><Relationship Id="rId1626" Type="http://schemas.openxmlformats.org/officeDocument/2006/relationships/hyperlink" Target="mailto:haruna.ahmedzambuk@yahoo.com" TargetMode="External"/><Relationship Id="rId1833" Type="http://schemas.openxmlformats.org/officeDocument/2006/relationships/hyperlink" Target="mailto:mahjasa00@gmail.com" TargetMode="External"/><Relationship Id="rId274" Type="http://schemas.openxmlformats.org/officeDocument/2006/relationships/hyperlink" Target="mailto:collinschima200@yahoo.com" TargetMode="External"/><Relationship Id="rId481" Type="http://schemas.openxmlformats.org/officeDocument/2006/relationships/hyperlink" Target="mailto:chinonyeudoji@gmail.com" TargetMode="External"/><Relationship Id="rId134" Type="http://schemas.openxmlformats.org/officeDocument/2006/relationships/hyperlink" Target="mailto:ebi.benjamin30@gmail.com" TargetMode="External"/><Relationship Id="rId579" Type="http://schemas.openxmlformats.org/officeDocument/2006/relationships/hyperlink" Target="mailto:bubafrancis16@gmail.com" TargetMode="External"/><Relationship Id="rId786" Type="http://schemas.openxmlformats.org/officeDocument/2006/relationships/hyperlink" Target="mailto:andrewbahago8@gmail.com" TargetMode="External"/><Relationship Id="rId993" Type="http://schemas.openxmlformats.org/officeDocument/2006/relationships/hyperlink" Target="mailto:fmcabubakaradamu@gmail.com" TargetMode="External"/><Relationship Id="rId341" Type="http://schemas.openxmlformats.org/officeDocument/2006/relationships/hyperlink" Target="mailto:konegrace1@gmail.com" TargetMode="External"/><Relationship Id="rId439" Type="http://schemas.openxmlformats.org/officeDocument/2006/relationships/hyperlink" Target="mailto:aishatibrahim333@gmail.com" TargetMode="External"/><Relationship Id="rId646" Type="http://schemas.openxmlformats.org/officeDocument/2006/relationships/hyperlink" Target="mailto:umehsusan25@gmail.com" TargetMode="External"/><Relationship Id="rId1069" Type="http://schemas.openxmlformats.org/officeDocument/2006/relationships/hyperlink" Target="mailto:mukhtarsaeed22@gmail.com" TargetMode="External"/><Relationship Id="rId1276" Type="http://schemas.openxmlformats.org/officeDocument/2006/relationships/hyperlink" Target="mailto:christianadeshi247@gmail.com" TargetMode="External"/><Relationship Id="rId1483" Type="http://schemas.openxmlformats.org/officeDocument/2006/relationships/hyperlink" Target="mailto:nyamojota@gmail.com" TargetMode="External"/><Relationship Id="rId201" Type="http://schemas.openxmlformats.org/officeDocument/2006/relationships/hyperlink" Target="mailto:judychi33y@gmail.com" TargetMode="External"/><Relationship Id="rId506" Type="http://schemas.openxmlformats.org/officeDocument/2006/relationships/hyperlink" Target="mailto:ashezi.justina4real@yahoo.com" TargetMode="External"/><Relationship Id="rId853" Type="http://schemas.openxmlformats.org/officeDocument/2006/relationships/hyperlink" Target="mailto:aishaibrahim@gmail.com" TargetMode="External"/><Relationship Id="rId1136" Type="http://schemas.openxmlformats.org/officeDocument/2006/relationships/hyperlink" Target="mailto:aliuadejokeolufunke@gmail.com" TargetMode="External"/><Relationship Id="rId1690" Type="http://schemas.openxmlformats.org/officeDocument/2006/relationships/hyperlink" Target="mailto:dangasco2002@gmail.com" TargetMode="External"/><Relationship Id="rId1788" Type="http://schemas.openxmlformats.org/officeDocument/2006/relationships/hyperlink" Target="mailto:chiomajesus20049@yahoo.com" TargetMode="External"/><Relationship Id="rId713" Type="http://schemas.openxmlformats.org/officeDocument/2006/relationships/hyperlink" Target="mailto:mr.kbanja@gmail.com" TargetMode="External"/><Relationship Id="rId920" Type="http://schemas.openxmlformats.org/officeDocument/2006/relationships/hyperlink" Target="mailto:chavalamaxwel@yahoo.com" TargetMode="External"/><Relationship Id="rId1343" Type="http://schemas.openxmlformats.org/officeDocument/2006/relationships/hyperlink" Target="mailto:chikamartindelaw@gmail.com" TargetMode="External"/><Relationship Id="rId1550" Type="http://schemas.openxmlformats.org/officeDocument/2006/relationships/hyperlink" Target="mailto:patienceori@gmail.com" TargetMode="External"/><Relationship Id="rId1648" Type="http://schemas.openxmlformats.org/officeDocument/2006/relationships/hyperlink" Target="mailto:needingelim@gmail.com" TargetMode="External"/><Relationship Id="rId1203" Type="http://schemas.openxmlformats.org/officeDocument/2006/relationships/hyperlink" Target="mailto:agyonojib@gmail.com" TargetMode="External"/><Relationship Id="rId1410" Type="http://schemas.openxmlformats.org/officeDocument/2006/relationships/hyperlink" Target="mailto:okonanwan007@gmail.com" TargetMode="External"/><Relationship Id="rId1508" Type="http://schemas.openxmlformats.org/officeDocument/2006/relationships/hyperlink" Target="mailto:razradao@gmail.com" TargetMode="External"/><Relationship Id="rId1855" Type="http://schemas.openxmlformats.org/officeDocument/2006/relationships/hyperlink" Target="mailto:machenryi@yahoo.com" TargetMode="External"/><Relationship Id="rId1715" Type="http://schemas.openxmlformats.org/officeDocument/2006/relationships/hyperlink" Target="mailto:hafsatullahzubairu@gmail.com" TargetMode="External"/><Relationship Id="rId296" Type="http://schemas.openxmlformats.org/officeDocument/2006/relationships/hyperlink" Target="mailto:joojibridget@yahoo.com" TargetMode="External"/><Relationship Id="rId156" Type="http://schemas.openxmlformats.org/officeDocument/2006/relationships/hyperlink" Target="mailto:omozeekojie@yahoo.com" TargetMode="External"/><Relationship Id="rId363" Type="http://schemas.openxmlformats.org/officeDocument/2006/relationships/hyperlink" Target="mailto:ogungbesanfunmi@gmail.com" TargetMode="External"/><Relationship Id="rId570" Type="http://schemas.openxmlformats.org/officeDocument/2006/relationships/hyperlink" Target="mailto:kasimuyamusamansir@gmail.com" TargetMode="External"/><Relationship Id="rId223" Type="http://schemas.openxmlformats.org/officeDocument/2006/relationships/hyperlink" Target="mailto:mohammedbellojibrin@mail.com" TargetMode="External"/><Relationship Id="rId430" Type="http://schemas.openxmlformats.org/officeDocument/2006/relationships/hyperlink" Target="mailto:habucecilia@gmail.com" TargetMode="External"/><Relationship Id="rId668" Type="http://schemas.openxmlformats.org/officeDocument/2006/relationships/hyperlink" Target="mailto:alhassangaladima@gmail.com" TargetMode="External"/><Relationship Id="rId875" Type="http://schemas.openxmlformats.org/officeDocument/2006/relationships/hyperlink" Target="mailto:bakoiyaidris@gmail.com" TargetMode="External"/><Relationship Id="rId1060" Type="http://schemas.openxmlformats.org/officeDocument/2006/relationships/hyperlink" Target="mailto:veronicaiwarajonah@gmail.com" TargetMode="External"/><Relationship Id="rId1298" Type="http://schemas.openxmlformats.org/officeDocument/2006/relationships/hyperlink" Target="mailto:nafisat2004@gmail.com" TargetMode="External"/><Relationship Id="rId528" Type="http://schemas.openxmlformats.org/officeDocument/2006/relationships/hyperlink" Target="mailto:domchidex@yahoo.com" TargetMode="External"/><Relationship Id="rId735" Type="http://schemas.openxmlformats.org/officeDocument/2006/relationships/hyperlink" Target="mailto:mangadiabigail@yahoo.co.uk" TargetMode="External"/><Relationship Id="rId942" Type="http://schemas.openxmlformats.org/officeDocument/2006/relationships/hyperlink" Target="mailto:zubairua51@yahoo.com" TargetMode="External"/><Relationship Id="rId1158" Type="http://schemas.openxmlformats.org/officeDocument/2006/relationships/hyperlink" Target="mailto:ydanbawa@yahoo.com" TargetMode="External"/><Relationship Id="rId1365" Type="http://schemas.openxmlformats.org/officeDocument/2006/relationships/hyperlink" Target="mailto:shafiqlabo@gmail.com" TargetMode="External"/><Relationship Id="rId1572" Type="http://schemas.openxmlformats.org/officeDocument/2006/relationships/hyperlink" Target="mailto:get2queenomojo@yahoo.com" TargetMode="External"/><Relationship Id="rId1018" Type="http://schemas.openxmlformats.org/officeDocument/2006/relationships/hyperlink" Target="mailto:dorcasjames222@gmail.com" TargetMode="External"/><Relationship Id="rId1225" Type="http://schemas.openxmlformats.org/officeDocument/2006/relationships/hyperlink" Target="mailto:jerryjoseph150@gmail.com" TargetMode="External"/><Relationship Id="rId1432" Type="http://schemas.openxmlformats.org/officeDocument/2006/relationships/hyperlink" Target="mailto:toyinahmedoo@yahoo.com" TargetMode="External"/><Relationship Id="rId71" Type="http://schemas.openxmlformats.org/officeDocument/2006/relationships/hyperlink" Target="mailto:batooteemah@gmail.com" TargetMode="External"/><Relationship Id="rId802" Type="http://schemas.openxmlformats.org/officeDocument/2006/relationships/hyperlink" Target="mailto:princechamsan@gmail.com" TargetMode="External"/><Relationship Id="rId1737" Type="http://schemas.openxmlformats.org/officeDocument/2006/relationships/hyperlink" Target="mailto:aliyunumma@gmail.com" TargetMode="External"/><Relationship Id="rId29" Type="http://schemas.openxmlformats.org/officeDocument/2006/relationships/hyperlink" Target="mailto:clempwaspo@gmail.com" TargetMode="External"/><Relationship Id="rId178" Type="http://schemas.openxmlformats.org/officeDocument/2006/relationships/hyperlink" Target="mailto:bakorevelyn@gmail.com" TargetMode="External"/><Relationship Id="rId1804" Type="http://schemas.openxmlformats.org/officeDocument/2006/relationships/hyperlink" Target="mailto:emanamfonpaul@gmail.com" TargetMode="External"/><Relationship Id="rId385" Type="http://schemas.openxmlformats.org/officeDocument/2006/relationships/hyperlink" Target="mailto:jamiumuhammed33@gmail.com" TargetMode="External"/><Relationship Id="rId592" Type="http://schemas.openxmlformats.org/officeDocument/2006/relationships/hyperlink" Target="mailto:gajereluka@gmail.com" TargetMode="External"/><Relationship Id="rId245" Type="http://schemas.openxmlformats.org/officeDocument/2006/relationships/hyperlink" Target="mailto:madakiharuna33@gmail.com" TargetMode="External"/><Relationship Id="rId452" Type="http://schemas.openxmlformats.org/officeDocument/2006/relationships/hyperlink" Target="mailto:chabosarah@gmail.com" TargetMode="External"/><Relationship Id="rId897" Type="http://schemas.openxmlformats.org/officeDocument/2006/relationships/hyperlink" Target="mailto:abbasakaaba@yahoo.com" TargetMode="External"/><Relationship Id="rId1082" Type="http://schemas.openxmlformats.org/officeDocument/2006/relationships/hyperlink" Target="mailto:pezekiel883@yahoo.com" TargetMode="External"/><Relationship Id="rId105" Type="http://schemas.openxmlformats.org/officeDocument/2006/relationships/hyperlink" Target="mailto:saidatbello2001@yahoo.com" TargetMode="External"/><Relationship Id="rId312" Type="http://schemas.openxmlformats.org/officeDocument/2006/relationships/hyperlink" Target="mailto:speak2ofom@yahoo.com" TargetMode="External"/><Relationship Id="rId757" Type="http://schemas.openxmlformats.org/officeDocument/2006/relationships/hyperlink" Target="mailto:ginannenna.okafor@ymail.com" TargetMode="External"/><Relationship Id="rId964" Type="http://schemas.openxmlformats.org/officeDocument/2006/relationships/hyperlink" Target="mailto:ubaanasmoh.ammad@gmail.com" TargetMode="External"/><Relationship Id="rId1387" Type="http://schemas.openxmlformats.org/officeDocument/2006/relationships/hyperlink" Target="mailto:saintapaa29@yahoo.com" TargetMode="External"/><Relationship Id="rId1594" Type="http://schemas.openxmlformats.org/officeDocument/2006/relationships/hyperlink" Target="mailto:magajiayuba4real@gmail.com" TargetMode="External"/><Relationship Id="rId93" Type="http://schemas.openxmlformats.org/officeDocument/2006/relationships/hyperlink" Target="mailto:archibongpublichealth@yahoo.com" TargetMode="External"/><Relationship Id="rId617" Type="http://schemas.openxmlformats.org/officeDocument/2006/relationships/hyperlink" Target="mailto:lydiatanko52@gmail.com" TargetMode="External"/><Relationship Id="rId824" Type="http://schemas.openxmlformats.org/officeDocument/2006/relationships/hyperlink" Target="mailto:yamujaphet@gmail.com" TargetMode="External"/><Relationship Id="rId1247" Type="http://schemas.openxmlformats.org/officeDocument/2006/relationships/hyperlink" Target="mailto:femisamuel082@gmail.com" TargetMode="External"/><Relationship Id="rId1454" Type="http://schemas.openxmlformats.org/officeDocument/2006/relationships/hyperlink" Target="mailto:idrisisyaku07@gmail.com" TargetMode="External"/><Relationship Id="rId1661" Type="http://schemas.openxmlformats.org/officeDocument/2006/relationships/hyperlink" Target="mailto:DUPELARA74@YAHOO.COM" TargetMode="External"/><Relationship Id="rId1107" Type="http://schemas.openxmlformats.org/officeDocument/2006/relationships/hyperlink" Target="mailto:ronkmao2010@yahoo.com" TargetMode="External"/><Relationship Id="rId1314" Type="http://schemas.openxmlformats.org/officeDocument/2006/relationships/hyperlink" Target="mailto:anthonycharityjoy@gmail.com" TargetMode="External"/><Relationship Id="rId1521" Type="http://schemas.openxmlformats.org/officeDocument/2006/relationships/hyperlink" Target="mailto:iliyayuwana@gmail.com" TargetMode="External"/><Relationship Id="rId1759" Type="http://schemas.openxmlformats.org/officeDocument/2006/relationships/hyperlink" Target="mailto:abdullahiolofu75@gmail.com" TargetMode="External"/><Relationship Id="rId1619" Type="http://schemas.openxmlformats.org/officeDocument/2006/relationships/hyperlink" Target="mailto:innocentjudons@gmail.com" TargetMode="External"/><Relationship Id="rId1826" Type="http://schemas.openxmlformats.org/officeDocument/2006/relationships/hyperlink" Target="mailto:idrisabdulbashir2016@gmail.com" TargetMode="External"/><Relationship Id="rId20" Type="http://schemas.openxmlformats.org/officeDocument/2006/relationships/hyperlink" Target="mailto:bilqees.2009@yahoo.com" TargetMode="External"/><Relationship Id="rId267" Type="http://schemas.openxmlformats.org/officeDocument/2006/relationships/hyperlink" Target="mailto:janeshedrach1@gmail.com" TargetMode="External"/><Relationship Id="rId474" Type="http://schemas.openxmlformats.org/officeDocument/2006/relationships/hyperlink" Target="mailto:rebeccaadamu@yahoo.com" TargetMode="External"/><Relationship Id="rId127" Type="http://schemas.openxmlformats.org/officeDocument/2006/relationships/hyperlink" Target="mailto:joepam80@gmail.com" TargetMode="External"/><Relationship Id="rId681" Type="http://schemas.openxmlformats.org/officeDocument/2006/relationships/hyperlink" Target="mailto:hussainimuhammed1344@gmail.com" TargetMode="External"/><Relationship Id="rId779" Type="http://schemas.openxmlformats.org/officeDocument/2006/relationships/hyperlink" Target="mailto:iyaidrisiya@gmail.com" TargetMode="External"/><Relationship Id="rId986" Type="http://schemas.openxmlformats.org/officeDocument/2006/relationships/hyperlink" Target="mailto:adamusadiya@gmail.com" TargetMode="External"/><Relationship Id="rId334" Type="http://schemas.openxmlformats.org/officeDocument/2006/relationships/hyperlink" Target="mailto:theresaatonka@gmail.com" TargetMode="External"/><Relationship Id="rId541" Type="http://schemas.openxmlformats.org/officeDocument/2006/relationships/hyperlink" Target="mailto:deolabel@gmail.com" TargetMode="External"/><Relationship Id="rId639" Type="http://schemas.openxmlformats.org/officeDocument/2006/relationships/hyperlink" Target="mailto:huleraaruwa@gmail.com" TargetMode="External"/><Relationship Id="rId1171" Type="http://schemas.openxmlformats.org/officeDocument/2006/relationships/hyperlink" Target="mailto:sam6kigbu@gmail.com" TargetMode="External"/><Relationship Id="rId1269" Type="http://schemas.openxmlformats.org/officeDocument/2006/relationships/hyperlink" Target="mailto:safiyanuabubakar23@gmail.com" TargetMode="External"/><Relationship Id="rId1476" Type="http://schemas.openxmlformats.org/officeDocument/2006/relationships/hyperlink" Target="mailto:adamusambofmc@gmail.com" TargetMode="External"/><Relationship Id="rId401" Type="http://schemas.openxmlformats.org/officeDocument/2006/relationships/hyperlink" Target="mailto:ombugutsarifka@yahoo.com" TargetMode="External"/><Relationship Id="rId846" Type="http://schemas.openxmlformats.org/officeDocument/2006/relationships/hyperlink" Target="mailto:ettahhenry@gmail.com" TargetMode="External"/><Relationship Id="rId1031" Type="http://schemas.openxmlformats.org/officeDocument/2006/relationships/hyperlink" Target="mailto:hafsatleo@gmail.com" TargetMode="External"/><Relationship Id="rId1129" Type="http://schemas.openxmlformats.org/officeDocument/2006/relationships/hyperlink" Target="mailto:aliumusa@gmail.com" TargetMode="External"/><Relationship Id="rId1683" Type="http://schemas.openxmlformats.org/officeDocument/2006/relationships/hyperlink" Target="mailto:mimijaneonov@gmail.com" TargetMode="External"/><Relationship Id="rId706" Type="http://schemas.openxmlformats.org/officeDocument/2006/relationships/hyperlink" Target="mailto:omezzus@yahoo.com" TargetMode="External"/><Relationship Id="rId913" Type="http://schemas.openxmlformats.org/officeDocument/2006/relationships/hyperlink" Target="mailto:owodunnimuktar@yahoo.com" TargetMode="External"/><Relationship Id="rId1336" Type="http://schemas.openxmlformats.org/officeDocument/2006/relationships/hyperlink" Target="mailto:dogaramoses@gmail.com" TargetMode="External"/><Relationship Id="rId1543" Type="http://schemas.openxmlformats.org/officeDocument/2006/relationships/hyperlink" Target="mailto:feliciapeter286@yahoo.com" TargetMode="External"/><Relationship Id="rId1750" Type="http://schemas.openxmlformats.org/officeDocument/2006/relationships/hyperlink" Target="mailto:idrisatabs@yahoo.com" TargetMode="External"/><Relationship Id="rId42" Type="http://schemas.openxmlformats.org/officeDocument/2006/relationships/hyperlink" Target="mailto:ndubuezeonwuka@gmail.com" TargetMode="External"/><Relationship Id="rId1403" Type="http://schemas.openxmlformats.org/officeDocument/2006/relationships/hyperlink" Target="mailto:yakubudogara60@gmail.com" TargetMode="External"/><Relationship Id="rId1610" Type="http://schemas.openxmlformats.org/officeDocument/2006/relationships/hyperlink" Target="mailto:obidaddye@yahoo.com" TargetMode="External"/><Relationship Id="rId1848" Type="http://schemas.openxmlformats.org/officeDocument/2006/relationships/hyperlink" Target="mailto:charityaudu21@gmail.com" TargetMode="External"/><Relationship Id="rId191" Type="http://schemas.openxmlformats.org/officeDocument/2006/relationships/hyperlink" Target="mailto:daudaabe@yahoo.com" TargetMode="External"/><Relationship Id="rId1708" Type="http://schemas.openxmlformats.org/officeDocument/2006/relationships/hyperlink" Target="mailto:emmanuelmoses566@gmail.com" TargetMode="External"/><Relationship Id="rId289" Type="http://schemas.openxmlformats.org/officeDocument/2006/relationships/hyperlink" Target="mailto:ibemary1986@gmail.com" TargetMode="External"/><Relationship Id="rId496" Type="http://schemas.openxmlformats.org/officeDocument/2006/relationships/hyperlink" Target="mailto:francaahgu@gmail.com" TargetMode="External"/><Relationship Id="rId149" Type="http://schemas.openxmlformats.org/officeDocument/2006/relationships/hyperlink" Target="mailto:consnasa12@gmail.com" TargetMode="External"/><Relationship Id="rId356" Type="http://schemas.openxmlformats.org/officeDocument/2006/relationships/hyperlink" Target="mailto:amerhovwa7@yahoo.com" TargetMode="External"/><Relationship Id="rId563" Type="http://schemas.openxmlformats.org/officeDocument/2006/relationships/hyperlink" Target="mailto:ibrahimadatti68@gmail.com" TargetMode="External"/><Relationship Id="rId770" Type="http://schemas.openxmlformats.org/officeDocument/2006/relationships/hyperlink" Target="mailto:ibrahimunity1@hotmail.com" TargetMode="External"/><Relationship Id="rId1193" Type="http://schemas.openxmlformats.org/officeDocument/2006/relationships/hyperlink" Target="mailto:bowaletecont@gmail.com" TargetMode="External"/><Relationship Id="rId216" Type="http://schemas.openxmlformats.org/officeDocument/2006/relationships/hyperlink" Target="mailto:abokichris@gmail.com" TargetMode="External"/><Relationship Id="rId423" Type="http://schemas.openxmlformats.org/officeDocument/2006/relationships/hyperlink" Target="mailto:joycetine14@gmail.com" TargetMode="External"/><Relationship Id="rId868" Type="http://schemas.openxmlformats.org/officeDocument/2006/relationships/hyperlink" Target="mailto:marufatiba@gmail.com" TargetMode="External"/><Relationship Id="rId1053" Type="http://schemas.openxmlformats.org/officeDocument/2006/relationships/hyperlink" Target="mailto:blessingshiedoue@gmail.com" TargetMode="External"/><Relationship Id="rId1260" Type="http://schemas.openxmlformats.org/officeDocument/2006/relationships/hyperlink" Target="mailto:ahmadugarbafmc@gmail.com" TargetMode="External"/><Relationship Id="rId1498" Type="http://schemas.openxmlformats.org/officeDocument/2006/relationships/hyperlink" Target="mailto:bakinnitire07@yahoo.co.uk" TargetMode="External"/><Relationship Id="rId630" Type="http://schemas.openxmlformats.org/officeDocument/2006/relationships/hyperlink" Target="mailto:bakokabiru201@gmail.com" TargetMode="External"/><Relationship Id="rId728" Type="http://schemas.openxmlformats.org/officeDocument/2006/relationships/hyperlink" Target="mailto:akinbodesolomon@yahoo.com" TargetMode="External"/><Relationship Id="rId935" Type="http://schemas.openxmlformats.org/officeDocument/2006/relationships/hyperlink" Target="mailto:ankulmabawa25@gmail.com" TargetMode="External"/><Relationship Id="rId1358" Type="http://schemas.openxmlformats.org/officeDocument/2006/relationships/hyperlink" Target="mailto:briskilamathias@gmail.com" TargetMode="External"/><Relationship Id="rId1565" Type="http://schemas.openxmlformats.org/officeDocument/2006/relationships/hyperlink" Target="mailto:ruthemmanuel814@gmail.com" TargetMode="External"/><Relationship Id="rId1772" Type="http://schemas.openxmlformats.org/officeDocument/2006/relationships/hyperlink" Target="mailto:rabitalatu@gmail.com" TargetMode="External"/><Relationship Id="rId64" Type="http://schemas.openxmlformats.org/officeDocument/2006/relationships/hyperlink" Target="mailto:bisayo17@gmail.com" TargetMode="External"/><Relationship Id="rId1120" Type="http://schemas.openxmlformats.org/officeDocument/2006/relationships/hyperlink" Target="mailto:xabnuq@yahoo.com" TargetMode="External"/><Relationship Id="rId1218" Type="http://schemas.openxmlformats.org/officeDocument/2006/relationships/hyperlink" Target="mailto:abbasule30@yahoo.com" TargetMode="External"/><Relationship Id="rId1425" Type="http://schemas.openxmlformats.org/officeDocument/2006/relationships/hyperlink" Target="mailto:aminabala2015.ab@gmail.com" TargetMode="External"/><Relationship Id="rId1632" Type="http://schemas.openxmlformats.org/officeDocument/2006/relationships/hyperlink" Target="mailto:sundaytaru1@gmail.com" TargetMode="External"/><Relationship Id="rId280" Type="http://schemas.openxmlformats.org/officeDocument/2006/relationships/hyperlink" Target="mailto:fadeyiopeoluwamary@gmail.com" TargetMode="External"/><Relationship Id="rId140" Type="http://schemas.openxmlformats.org/officeDocument/2006/relationships/hyperlink" Target="mailto:leo.anabuia@gmail.com" TargetMode="External"/><Relationship Id="rId378" Type="http://schemas.openxmlformats.org/officeDocument/2006/relationships/hyperlink" Target="mailto:margaretghana@yahoo.com" TargetMode="External"/><Relationship Id="rId585" Type="http://schemas.openxmlformats.org/officeDocument/2006/relationships/hyperlink" Target="mailto:chewazalo@gmail.com" TargetMode="External"/><Relationship Id="rId792" Type="http://schemas.openxmlformats.org/officeDocument/2006/relationships/hyperlink" Target="mailto:aljawadumar@gmail.com" TargetMode="External"/><Relationship Id="rId6" Type="http://schemas.openxmlformats.org/officeDocument/2006/relationships/hyperlink" Target="mailto:pharmisarahimi@gmail.com" TargetMode="External"/><Relationship Id="rId238" Type="http://schemas.openxmlformats.org/officeDocument/2006/relationships/hyperlink" Target="mailto:badosarah@yahoo.com" TargetMode="External"/><Relationship Id="rId445" Type="http://schemas.openxmlformats.org/officeDocument/2006/relationships/hyperlink" Target="mailto:dnossai@gmail.com" TargetMode="External"/><Relationship Id="rId652" Type="http://schemas.openxmlformats.org/officeDocument/2006/relationships/hyperlink" Target="mailto:danjumabeina@gmail.com" TargetMode="External"/><Relationship Id="rId1075" Type="http://schemas.openxmlformats.org/officeDocument/2006/relationships/hyperlink" Target="mailto:umarwmusa@gmail.com" TargetMode="External"/><Relationship Id="rId1282" Type="http://schemas.openxmlformats.org/officeDocument/2006/relationships/hyperlink" Target="mailto:emediongime@yahoo.com" TargetMode="External"/><Relationship Id="rId305" Type="http://schemas.openxmlformats.org/officeDocument/2006/relationships/hyperlink" Target="mailto:abuzaybello@gmail.com" TargetMode="External"/><Relationship Id="rId512" Type="http://schemas.openxmlformats.org/officeDocument/2006/relationships/hyperlink" Target="mailto:estherdavoumancha@gmail.com" TargetMode="External"/><Relationship Id="rId957" Type="http://schemas.openxmlformats.org/officeDocument/2006/relationships/hyperlink" Target="mailto:alayishawai2015@gmail.com" TargetMode="External"/><Relationship Id="rId1142" Type="http://schemas.openxmlformats.org/officeDocument/2006/relationships/hyperlink" Target="mailto:anne4pk@gmail.com" TargetMode="External"/><Relationship Id="rId1587" Type="http://schemas.openxmlformats.org/officeDocument/2006/relationships/hyperlink" Target="mailto:jumaitanimu@yahoo.com" TargetMode="External"/><Relationship Id="rId1794" Type="http://schemas.openxmlformats.org/officeDocument/2006/relationships/hyperlink" Target="mailto:ahmad4real88@gmail.com" TargetMode="External"/><Relationship Id="rId86" Type="http://schemas.openxmlformats.org/officeDocument/2006/relationships/hyperlink" Target="mailto:ksm431@yahoo.com" TargetMode="External"/><Relationship Id="rId817" Type="http://schemas.openxmlformats.org/officeDocument/2006/relationships/hyperlink" Target="mailto:smilingqueen4real_2@yahoo.com" TargetMode="External"/><Relationship Id="rId1002" Type="http://schemas.openxmlformats.org/officeDocument/2006/relationships/hyperlink" Target="mailto:nagogoahmed@yahoo.com" TargetMode="External"/><Relationship Id="rId1447" Type="http://schemas.openxmlformats.org/officeDocument/2006/relationships/hyperlink" Target="mailto:mszubairufatima@yahoo.com" TargetMode="External"/><Relationship Id="rId1654" Type="http://schemas.openxmlformats.org/officeDocument/2006/relationships/hyperlink" Target="mailto:vick4b@gmail.com" TargetMode="External"/><Relationship Id="rId1861" Type="http://schemas.openxmlformats.org/officeDocument/2006/relationships/hyperlink" Target="mailto:bonaiyedu@yahoo.com" TargetMode="External"/><Relationship Id="rId1307" Type="http://schemas.openxmlformats.org/officeDocument/2006/relationships/hyperlink" Target="mailto:lanreict@gmail.com" TargetMode="External"/><Relationship Id="rId1514" Type="http://schemas.openxmlformats.org/officeDocument/2006/relationships/hyperlink" Target="mailto:froselyne3@gmail.com" TargetMode="External"/><Relationship Id="rId1721" Type="http://schemas.openxmlformats.org/officeDocument/2006/relationships/hyperlink" Target="mailto:fatimabuhari502@gmail.com" TargetMode="External"/><Relationship Id="rId13" Type="http://schemas.openxmlformats.org/officeDocument/2006/relationships/hyperlink" Target="mailto:jevelyk@yahoo.com" TargetMode="External"/><Relationship Id="rId1819" Type="http://schemas.openxmlformats.org/officeDocument/2006/relationships/hyperlink" Target="mailto:uzairuidisani123@gmail.com" TargetMode="External"/><Relationship Id="rId162" Type="http://schemas.openxmlformats.org/officeDocument/2006/relationships/hyperlink" Target="mailto:ogunrojude82@gmail.com" TargetMode="External"/><Relationship Id="rId467" Type="http://schemas.openxmlformats.org/officeDocument/2006/relationships/hyperlink" Target="mailto:ebegonnyowo@yahoo.com" TargetMode="External"/><Relationship Id="rId1097" Type="http://schemas.openxmlformats.org/officeDocument/2006/relationships/hyperlink" Target="mailto:yakubuobagu@gmail.com" TargetMode="External"/><Relationship Id="rId674" Type="http://schemas.openxmlformats.org/officeDocument/2006/relationships/hyperlink" Target="mailto:jamessunday07@gmail.com" TargetMode="External"/><Relationship Id="rId881" Type="http://schemas.openxmlformats.org/officeDocument/2006/relationships/hyperlink" Target="mailto:harunasamuel7@gmail.com" TargetMode="External"/><Relationship Id="rId979" Type="http://schemas.openxmlformats.org/officeDocument/2006/relationships/hyperlink" Target="mailto:usmanzambuk48@gmail.com" TargetMode="External"/><Relationship Id="rId327" Type="http://schemas.openxmlformats.org/officeDocument/2006/relationships/hyperlink" Target="mailto:chineherem.be@yahoo.com" TargetMode="External"/><Relationship Id="rId534" Type="http://schemas.openxmlformats.org/officeDocument/2006/relationships/hyperlink" Target="mailto:suberu44@gmail.com" TargetMode="External"/><Relationship Id="rId741" Type="http://schemas.openxmlformats.org/officeDocument/2006/relationships/hyperlink" Target="mailto:apawukuri11@yahoo.com" TargetMode="External"/><Relationship Id="rId839" Type="http://schemas.openxmlformats.org/officeDocument/2006/relationships/hyperlink" Target="mailto:andybakks2000@gmail.com" TargetMode="External"/><Relationship Id="rId1164" Type="http://schemas.openxmlformats.org/officeDocument/2006/relationships/hyperlink" Target="mailto:lawalplay@gmail.com" TargetMode="External"/><Relationship Id="rId1371" Type="http://schemas.openxmlformats.org/officeDocument/2006/relationships/hyperlink" Target="mailto:lekanb8@gmail.com" TargetMode="External"/><Relationship Id="rId1469" Type="http://schemas.openxmlformats.org/officeDocument/2006/relationships/hyperlink" Target="mailto:musibaumo@yahoo.co.uk" TargetMode="External"/><Relationship Id="rId601" Type="http://schemas.openxmlformats.org/officeDocument/2006/relationships/hyperlink" Target="mailto:mondayclement569@gmail.com" TargetMode="External"/><Relationship Id="rId1024" Type="http://schemas.openxmlformats.org/officeDocument/2006/relationships/hyperlink" Target="mailto:kwerreng01@gmail.com" TargetMode="External"/><Relationship Id="rId1231" Type="http://schemas.openxmlformats.org/officeDocument/2006/relationships/hyperlink" Target="mailto:ibrotankoukuuku@yahoo.com" TargetMode="External"/><Relationship Id="rId1676" Type="http://schemas.openxmlformats.org/officeDocument/2006/relationships/hyperlink" Target="mailto:HASSANABDULLAHI750@GMAIL.COM" TargetMode="External"/><Relationship Id="rId906" Type="http://schemas.openxmlformats.org/officeDocument/2006/relationships/hyperlink" Target="mailto:idrisaliyuahmed@yahoo.com" TargetMode="External"/><Relationship Id="rId1329" Type="http://schemas.openxmlformats.org/officeDocument/2006/relationships/hyperlink" Target="mailto:saidu.maimuna@yahoo.com" TargetMode="External"/><Relationship Id="rId1536" Type="http://schemas.openxmlformats.org/officeDocument/2006/relationships/hyperlink" Target="mailto:rahmatahmed816@gmail.com" TargetMode="External"/><Relationship Id="rId1743" Type="http://schemas.openxmlformats.org/officeDocument/2006/relationships/hyperlink" Target="mailto:mohammedmurtala21@yahoo.com" TargetMode="External"/><Relationship Id="rId35" Type="http://schemas.openxmlformats.org/officeDocument/2006/relationships/hyperlink" Target="mailto:ayubawayas307@yahoo.com" TargetMode="External"/><Relationship Id="rId1603" Type="http://schemas.openxmlformats.org/officeDocument/2006/relationships/hyperlink" Target="mailto:saadatuwase@yahoo.com" TargetMode="External"/><Relationship Id="rId1810" Type="http://schemas.openxmlformats.org/officeDocument/2006/relationships/hyperlink" Target="mailto:abdullazeezahmed@gmail.com" TargetMode="External"/><Relationship Id="rId184" Type="http://schemas.openxmlformats.org/officeDocument/2006/relationships/hyperlink" Target="mailto:joyetuwevwiraye@gmail.com" TargetMode="External"/><Relationship Id="rId391" Type="http://schemas.openxmlformats.org/officeDocument/2006/relationships/hyperlink" Target="mailto:fancymyluv@yahoo.com" TargetMode="External"/><Relationship Id="rId251" Type="http://schemas.openxmlformats.org/officeDocument/2006/relationships/hyperlink" Target="mailto:pamsuzie@gmail.com" TargetMode="External"/><Relationship Id="rId489" Type="http://schemas.openxmlformats.org/officeDocument/2006/relationships/hyperlink" Target="mailto:marqueisaac@yahoo.com" TargetMode="External"/><Relationship Id="rId696" Type="http://schemas.openxmlformats.org/officeDocument/2006/relationships/hyperlink" Target="mailto:yahayababa93@gmail.com" TargetMode="External"/><Relationship Id="rId349" Type="http://schemas.openxmlformats.org/officeDocument/2006/relationships/hyperlink" Target="mailto:tsakugambo2@gmail.com" TargetMode="External"/><Relationship Id="rId556" Type="http://schemas.openxmlformats.org/officeDocument/2006/relationships/hyperlink" Target="mailto:im495425@gmail.com" TargetMode="External"/><Relationship Id="rId763" Type="http://schemas.openxmlformats.org/officeDocument/2006/relationships/hyperlink" Target="mailto:husseiniadam1981@gmail.com" TargetMode="External"/><Relationship Id="rId1186" Type="http://schemas.openxmlformats.org/officeDocument/2006/relationships/hyperlink" Target="mailto:oyebola@yahoo.com" TargetMode="External"/><Relationship Id="rId1393" Type="http://schemas.openxmlformats.org/officeDocument/2006/relationships/hyperlink" Target="mailto:jibrilabdulahi25@yahoo.com" TargetMode="External"/><Relationship Id="rId111" Type="http://schemas.openxmlformats.org/officeDocument/2006/relationships/hyperlink" Target="mailto:sundaynasara@yahoo.com" TargetMode="External"/><Relationship Id="rId209" Type="http://schemas.openxmlformats.org/officeDocument/2006/relationships/hyperlink" Target="mailto:safiyaahmadmuhammad@gmail.com" TargetMode="External"/><Relationship Id="rId416" Type="http://schemas.openxmlformats.org/officeDocument/2006/relationships/hyperlink" Target="mailto:folukehamzat@yahoo.com" TargetMode="External"/><Relationship Id="rId970" Type="http://schemas.openxmlformats.org/officeDocument/2006/relationships/hyperlink" Target="mailto:elijahdavid888@gmail.com" TargetMode="External"/><Relationship Id="rId1046" Type="http://schemas.openxmlformats.org/officeDocument/2006/relationships/hyperlink" Target="mailto:ohyaba2@gmail.com" TargetMode="External"/><Relationship Id="rId1253" Type="http://schemas.openxmlformats.org/officeDocument/2006/relationships/hyperlink" Target="mailto:hussainikasamu@yahoo.com" TargetMode="External"/><Relationship Id="rId1698" Type="http://schemas.openxmlformats.org/officeDocument/2006/relationships/hyperlink" Target="mailto:nike_ayanniyi@yahoo.com" TargetMode="External"/><Relationship Id="rId623" Type="http://schemas.openxmlformats.org/officeDocument/2006/relationships/hyperlink" Target="mailto:adamhussaini@gmail.com" TargetMode="External"/><Relationship Id="rId830" Type="http://schemas.openxmlformats.org/officeDocument/2006/relationships/hyperlink" Target="mailto:biby_Monday@yahoo.com" TargetMode="External"/><Relationship Id="rId928" Type="http://schemas.openxmlformats.org/officeDocument/2006/relationships/hyperlink" Target="mailto:gideonkatuka@yahoo.com" TargetMode="External"/><Relationship Id="rId1460" Type="http://schemas.openxmlformats.org/officeDocument/2006/relationships/hyperlink" Target="mailto:zahrachoosen@gmail.com" TargetMode="External"/><Relationship Id="rId1558" Type="http://schemas.openxmlformats.org/officeDocument/2006/relationships/hyperlink" Target="mailto:balaumar08037389495@gmail.com" TargetMode="External"/><Relationship Id="rId1765" Type="http://schemas.openxmlformats.org/officeDocument/2006/relationships/hyperlink" Target="mailto:temitopemurphy@yahoo.com" TargetMode="External"/><Relationship Id="rId57" Type="http://schemas.openxmlformats.org/officeDocument/2006/relationships/hyperlink" Target="mailto:sharondaniel2004@gmail.com" TargetMode="External"/><Relationship Id="rId1113" Type="http://schemas.openxmlformats.org/officeDocument/2006/relationships/hyperlink" Target="mailto:isyakumusa@gmail.com" TargetMode="External"/><Relationship Id="rId1320" Type="http://schemas.openxmlformats.org/officeDocument/2006/relationships/hyperlink" Target="mailto:rizwanadejoh@gmail.com" TargetMode="External"/><Relationship Id="rId1418" Type="http://schemas.openxmlformats.org/officeDocument/2006/relationships/hyperlink" Target="mailto:toniaevans55@gmail.com" TargetMode="External"/><Relationship Id="rId1625" Type="http://schemas.openxmlformats.org/officeDocument/2006/relationships/hyperlink" Target="mailto:mohammedjibrinbawa@yahoo.com" TargetMode="External"/><Relationship Id="rId1832" Type="http://schemas.openxmlformats.org/officeDocument/2006/relationships/hyperlink" Target="mailto:princessmariammuhammed@gmail.com" TargetMode="External"/><Relationship Id="rId273" Type="http://schemas.openxmlformats.org/officeDocument/2006/relationships/hyperlink" Target="mailto:hassanmuhammadra@yahoo.com" TargetMode="External"/><Relationship Id="rId480" Type="http://schemas.openxmlformats.org/officeDocument/2006/relationships/hyperlink" Target="mailto:olatunjigrace34@gmail.com" TargetMode="External"/><Relationship Id="rId133" Type="http://schemas.openxmlformats.org/officeDocument/2006/relationships/hyperlink" Target="mailto:mfomabariudofia@gmail.com" TargetMode="External"/><Relationship Id="rId340" Type="http://schemas.openxmlformats.org/officeDocument/2006/relationships/hyperlink" Target="mailto:folakemiseko@gmail.com" TargetMode="External"/><Relationship Id="rId578" Type="http://schemas.openxmlformats.org/officeDocument/2006/relationships/hyperlink" Target="mailto:josiahjames689@gmail.com" TargetMode="External"/><Relationship Id="rId785" Type="http://schemas.openxmlformats.org/officeDocument/2006/relationships/hyperlink" Target="mailto:amike63@yahoo.com" TargetMode="External"/><Relationship Id="rId992" Type="http://schemas.openxmlformats.org/officeDocument/2006/relationships/hyperlink" Target="mailto:josfeli577@gmail.com" TargetMode="External"/><Relationship Id="rId200" Type="http://schemas.openxmlformats.org/officeDocument/2006/relationships/hyperlink" Target="mailto:ntomwant@yahoo.com" TargetMode="External"/><Relationship Id="rId438" Type="http://schemas.openxmlformats.org/officeDocument/2006/relationships/hyperlink" Target="mailto:lydiddodo@gmail.com" TargetMode="External"/><Relationship Id="rId645" Type="http://schemas.openxmlformats.org/officeDocument/2006/relationships/hyperlink" Target="mailto:theresaakwaji@gmail.com" TargetMode="External"/><Relationship Id="rId852" Type="http://schemas.openxmlformats.org/officeDocument/2006/relationships/hyperlink" Target="mailto:adeyemioluwafemi30@yahoo.com" TargetMode="External"/><Relationship Id="rId1068" Type="http://schemas.openxmlformats.org/officeDocument/2006/relationships/hyperlink" Target="mailto:esther.adoyi@yahoo.com" TargetMode="External"/><Relationship Id="rId1275" Type="http://schemas.openxmlformats.org/officeDocument/2006/relationships/hyperlink" Target="mailto:ifylistic14@yahoo.com" TargetMode="External"/><Relationship Id="rId1482" Type="http://schemas.openxmlformats.org/officeDocument/2006/relationships/hyperlink" Target="mailto:blessinginnocent36@gmail.com" TargetMode="External"/><Relationship Id="rId505" Type="http://schemas.openxmlformats.org/officeDocument/2006/relationships/hyperlink" Target="mailto:amandionnn@gmail.com" TargetMode="External"/><Relationship Id="rId712" Type="http://schemas.openxmlformats.org/officeDocument/2006/relationships/hyperlink" Target="mailto:caleb_dongo@yahoo.com" TargetMode="External"/><Relationship Id="rId1135" Type="http://schemas.openxmlformats.org/officeDocument/2006/relationships/hyperlink" Target="mailto:god2good@gmail.com" TargetMode="External"/><Relationship Id="rId1342" Type="http://schemas.openxmlformats.org/officeDocument/2006/relationships/hyperlink" Target="mailto:bilkisu.yusuf@gmail.com" TargetMode="External"/><Relationship Id="rId1787" Type="http://schemas.openxmlformats.org/officeDocument/2006/relationships/hyperlink" Target="mailto:joynjoku4real@gmail.com" TargetMode="External"/><Relationship Id="rId79" Type="http://schemas.openxmlformats.org/officeDocument/2006/relationships/hyperlink" Target="mailto:dekky2020@yahoo.com" TargetMode="External"/><Relationship Id="rId1202" Type="http://schemas.openxmlformats.org/officeDocument/2006/relationships/hyperlink" Target="mailto:bashjem@gmail.com" TargetMode="External"/><Relationship Id="rId1647" Type="http://schemas.openxmlformats.org/officeDocument/2006/relationships/hyperlink" Target="mailto:aniceking@yahoo.com" TargetMode="External"/><Relationship Id="rId1854" Type="http://schemas.openxmlformats.org/officeDocument/2006/relationships/hyperlink" Target="mailto:zainabsudais@gmail.com" TargetMode="External"/><Relationship Id="rId1507" Type="http://schemas.openxmlformats.org/officeDocument/2006/relationships/hyperlink" Target="mailto:ojodaleamos@yahoo.com" TargetMode="External"/><Relationship Id="rId1714" Type="http://schemas.openxmlformats.org/officeDocument/2006/relationships/hyperlink" Target="mailto:anthoadewale@gmail.com" TargetMode="External"/><Relationship Id="rId295" Type="http://schemas.openxmlformats.org/officeDocument/2006/relationships/hyperlink" Target="mailto:johnautandene@gmail.com" TargetMode="External"/><Relationship Id="rId155" Type="http://schemas.openxmlformats.org/officeDocument/2006/relationships/hyperlink" Target="mailto:ibeagichinedu@gmail.com" TargetMode="External"/><Relationship Id="rId362" Type="http://schemas.openxmlformats.org/officeDocument/2006/relationships/hyperlink" Target="mailto:oluwabunmi192@yahoo.com" TargetMode="External"/><Relationship Id="rId1297" Type="http://schemas.openxmlformats.org/officeDocument/2006/relationships/hyperlink" Target="mailto:auwaliumplanet@gmail.com" TargetMode="External"/><Relationship Id="rId222" Type="http://schemas.openxmlformats.org/officeDocument/2006/relationships/hyperlink" Target="mailto:danladikurdiy@gmail.com" TargetMode="External"/><Relationship Id="rId667" Type="http://schemas.openxmlformats.org/officeDocument/2006/relationships/hyperlink" Target="mailto:atkabirakt@gmail.com" TargetMode="External"/><Relationship Id="rId874" Type="http://schemas.openxmlformats.org/officeDocument/2006/relationships/hyperlink" Target="mailto:gamzakijingina@gmail.com" TargetMode="External"/><Relationship Id="rId527" Type="http://schemas.openxmlformats.org/officeDocument/2006/relationships/hyperlink" Target="mailto:debybalabo@gmail.com" TargetMode="External"/><Relationship Id="rId734" Type="http://schemas.openxmlformats.org/officeDocument/2006/relationships/hyperlink" Target="mailto:akperhe_boscopam@yahoo.com" TargetMode="External"/><Relationship Id="rId941" Type="http://schemas.openxmlformats.org/officeDocument/2006/relationships/hyperlink" Target="mailto:aminalibana@yahoo.com" TargetMode="External"/><Relationship Id="rId1157" Type="http://schemas.openxmlformats.org/officeDocument/2006/relationships/hyperlink" Target="mailto:fridayokonkwo@gmail.com" TargetMode="External"/><Relationship Id="rId1364" Type="http://schemas.openxmlformats.org/officeDocument/2006/relationships/hyperlink" Target="mailto:evelynojonugwa@yaoo.com" TargetMode="External"/><Relationship Id="rId1571" Type="http://schemas.openxmlformats.org/officeDocument/2006/relationships/hyperlink" Target="mailto:sheihumuktar@gmail.com" TargetMode="External"/><Relationship Id="rId70" Type="http://schemas.openxmlformats.org/officeDocument/2006/relationships/hyperlink" Target="mailto:adamaifata26@gmail.com" TargetMode="External"/><Relationship Id="rId801" Type="http://schemas.openxmlformats.org/officeDocument/2006/relationships/hyperlink" Target="mailto:shaibujamiu12@gmail.com" TargetMode="External"/><Relationship Id="rId1017" Type="http://schemas.openxmlformats.org/officeDocument/2006/relationships/hyperlink" Target="mailto:shehumshittu@gmail.com" TargetMode="External"/><Relationship Id="rId1224" Type="http://schemas.openxmlformats.org/officeDocument/2006/relationships/hyperlink" Target="mailto:harunaahmedbaba@gmail.com" TargetMode="External"/><Relationship Id="rId1431" Type="http://schemas.openxmlformats.org/officeDocument/2006/relationships/hyperlink" Target="mailto:doque31@yahoo.com" TargetMode="External"/><Relationship Id="rId1669" Type="http://schemas.openxmlformats.org/officeDocument/2006/relationships/hyperlink" Target="mailto:MYDANLADI@GMAIL.COM" TargetMode="External"/><Relationship Id="rId1529" Type="http://schemas.openxmlformats.org/officeDocument/2006/relationships/hyperlink" Target="mailto:lucyakuaden@yahoo.com" TargetMode="External"/><Relationship Id="rId1736" Type="http://schemas.openxmlformats.org/officeDocument/2006/relationships/hyperlink" Target="mailto:iatekpalegend@gmail.com" TargetMode="External"/><Relationship Id="rId28" Type="http://schemas.openxmlformats.org/officeDocument/2006/relationships/hyperlink" Target="mailto:akorcharityada@gmail.com" TargetMode="External"/><Relationship Id="rId1803" Type="http://schemas.openxmlformats.org/officeDocument/2006/relationships/hyperlink" Target="mailto:mamasultan97@gmail.com" TargetMode="External"/><Relationship Id="rId177" Type="http://schemas.openxmlformats.org/officeDocument/2006/relationships/hyperlink" Target="mailto:yaroabigail@yahoo.com" TargetMode="External"/><Relationship Id="rId384" Type="http://schemas.openxmlformats.org/officeDocument/2006/relationships/hyperlink" Target="mailto:agumaemmanuel02@gmail.com" TargetMode="External"/><Relationship Id="rId591" Type="http://schemas.openxmlformats.org/officeDocument/2006/relationships/hyperlink" Target="mailto:harunalawal044@gmail.com" TargetMode="External"/><Relationship Id="rId244" Type="http://schemas.openxmlformats.org/officeDocument/2006/relationships/hyperlink" Target="mailto:azanjoshua215@gmail.com" TargetMode="External"/><Relationship Id="rId689" Type="http://schemas.openxmlformats.org/officeDocument/2006/relationships/hyperlink" Target="mailto:sadiya.y@yahoo.com" TargetMode="External"/><Relationship Id="rId896" Type="http://schemas.openxmlformats.org/officeDocument/2006/relationships/hyperlink" Target="mailto:eve4sure@ymail.com" TargetMode="External"/><Relationship Id="rId1081" Type="http://schemas.openxmlformats.org/officeDocument/2006/relationships/hyperlink" Target="mailto:sarkimaikasuwa12345@yahoo.com" TargetMode="External"/><Relationship Id="rId451" Type="http://schemas.openxmlformats.org/officeDocument/2006/relationships/hyperlink" Target="mailto:hauwahaffs.muhammed@gmail.com" TargetMode="External"/><Relationship Id="rId549" Type="http://schemas.openxmlformats.org/officeDocument/2006/relationships/hyperlink" Target="mailto:usmanyahaya482@gmail.com" TargetMode="External"/><Relationship Id="rId756" Type="http://schemas.openxmlformats.org/officeDocument/2006/relationships/hyperlink" Target="mailto:tonyaka@yahoo.com" TargetMode="External"/><Relationship Id="rId1179" Type="http://schemas.openxmlformats.org/officeDocument/2006/relationships/hyperlink" Target="mailto:rabiumohammed1976@gmail.com" TargetMode="External"/><Relationship Id="rId1386" Type="http://schemas.openxmlformats.org/officeDocument/2006/relationships/hyperlink" Target="mailto:rosy0435@yahoo.com" TargetMode="External"/><Relationship Id="rId1593" Type="http://schemas.openxmlformats.org/officeDocument/2006/relationships/hyperlink" Target="mailto:ahmedabdulrasheed84@gmail.com" TargetMode="External"/><Relationship Id="rId104" Type="http://schemas.openxmlformats.org/officeDocument/2006/relationships/hyperlink" Target="mailto:nnesb@yahoo.com" TargetMode="External"/><Relationship Id="rId311" Type="http://schemas.openxmlformats.org/officeDocument/2006/relationships/hyperlink" Target="mailto:idongesitudo56@gmail.com" TargetMode="External"/><Relationship Id="rId409" Type="http://schemas.openxmlformats.org/officeDocument/2006/relationships/hyperlink" Target="mailto:lyn4evelyn@gmail.com" TargetMode="External"/><Relationship Id="rId963" Type="http://schemas.openxmlformats.org/officeDocument/2006/relationships/hyperlink" Target="mailto:danielcecilia75@gmail.com" TargetMode="External"/><Relationship Id="rId1039" Type="http://schemas.openxmlformats.org/officeDocument/2006/relationships/hyperlink" Target="mailto:abdullaziz.100mla@gmail.com" TargetMode="External"/><Relationship Id="rId1246" Type="http://schemas.openxmlformats.org/officeDocument/2006/relationships/hyperlink" Target="mailto:mallam@yahoo.com" TargetMode="External"/><Relationship Id="rId92" Type="http://schemas.openxmlformats.org/officeDocument/2006/relationships/hyperlink" Target="mailto:umanahumanah@gmail.com" TargetMode="External"/><Relationship Id="rId616" Type="http://schemas.openxmlformats.org/officeDocument/2006/relationships/hyperlink" Target="mailto:abdulazeez_shuaibu@yahoo.com" TargetMode="External"/><Relationship Id="rId823" Type="http://schemas.openxmlformats.org/officeDocument/2006/relationships/hyperlink" Target="mailto:mdantaro@yahoo.ca" TargetMode="External"/><Relationship Id="rId1453" Type="http://schemas.openxmlformats.org/officeDocument/2006/relationships/hyperlink" Target="mailto:ahmadabdullahi607@gmail.com" TargetMode="External"/><Relationship Id="rId1660" Type="http://schemas.openxmlformats.org/officeDocument/2006/relationships/hyperlink" Target="mailto:johnsongbolahan@gmail.com" TargetMode="External"/><Relationship Id="rId1758" Type="http://schemas.openxmlformats.org/officeDocument/2006/relationships/hyperlink" Target="mailto:oolorunshola30@yahoo.com" TargetMode="External"/><Relationship Id="rId1106" Type="http://schemas.openxmlformats.org/officeDocument/2006/relationships/hyperlink" Target="mailto:onimisimohammed@yahoo.com" TargetMode="External"/><Relationship Id="rId1313" Type="http://schemas.openxmlformats.org/officeDocument/2006/relationships/hyperlink" Target="mailto:juliet4real26@yahoo.com" TargetMode="External"/><Relationship Id="rId1520" Type="http://schemas.openxmlformats.org/officeDocument/2006/relationships/hyperlink" Target="mailto:joyananyi@gmail.com" TargetMode="External"/><Relationship Id="rId1618" Type="http://schemas.openxmlformats.org/officeDocument/2006/relationships/hyperlink" Target="mailto:cheduhel@gmail.com" TargetMode="External"/><Relationship Id="rId1825" Type="http://schemas.openxmlformats.org/officeDocument/2006/relationships/hyperlink" Target="mailto:katemichael@gmail.com" TargetMode="External"/><Relationship Id="rId199" Type="http://schemas.openxmlformats.org/officeDocument/2006/relationships/hyperlink" Target="mailto:onyi4christ@gmail.com" TargetMode="External"/><Relationship Id="rId266" Type="http://schemas.openxmlformats.org/officeDocument/2006/relationships/hyperlink" Target="mailto:mrusmanbaba12@gmail.com" TargetMode="External"/><Relationship Id="rId473" Type="http://schemas.openxmlformats.org/officeDocument/2006/relationships/hyperlink" Target="mailto:obarakpob@gmail.com" TargetMode="External"/><Relationship Id="rId680" Type="http://schemas.openxmlformats.org/officeDocument/2006/relationships/hyperlink" Target="mailto:musashagari@mail.com" TargetMode="External"/><Relationship Id="rId126" Type="http://schemas.openxmlformats.org/officeDocument/2006/relationships/hyperlink" Target="mailto:christim6may@gmail.com" TargetMode="External"/><Relationship Id="rId333" Type="http://schemas.openxmlformats.org/officeDocument/2006/relationships/hyperlink" Target="mailto:usmanezekiel@26gmail.com" TargetMode="External"/><Relationship Id="rId540" Type="http://schemas.openxmlformats.org/officeDocument/2006/relationships/hyperlink" Target="mailto:meemabamc@gmail.com" TargetMode="External"/><Relationship Id="rId778" Type="http://schemas.openxmlformats.org/officeDocument/2006/relationships/hyperlink" Target="mailto:ruthgeorginaaudu@yahoo.com" TargetMode="External"/><Relationship Id="rId985" Type="http://schemas.openxmlformats.org/officeDocument/2006/relationships/hyperlink" Target="mailto:florenciaodina@gmail.com" TargetMode="External"/><Relationship Id="rId1170" Type="http://schemas.openxmlformats.org/officeDocument/2006/relationships/hyperlink" Target="mailto:tonemmanuel8@gmail.com" TargetMode="External"/><Relationship Id="rId638" Type="http://schemas.openxmlformats.org/officeDocument/2006/relationships/hyperlink" Target="mailto:tanienoch@yahoo.com" TargetMode="External"/><Relationship Id="rId845" Type="http://schemas.openxmlformats.org/officeDocument/2006/relationships/hyperlink" Target="mailto:sheuokai@gmail.com" TargetMode="External"/><Relationship Id="rId1030" Type="http://schemas.openxmlformats.org/officeDocument/2006/relationships/hyperlink" Target="mailto:maryamsulaiman10@gmail.com" TargetMode="External"/><Relationship Id="rId1268" Type="http://schemas.openxmlformats.org/officeDocument/2006/relationships/hyperlink" Target="mailto:mohammedusman250@gmail.com" TargetMode="External"/><Relationship Id="rId1475" Type="http://schemas.openxmlformats.org/officeDocument/2006/relationships/hyperlink" Target="mailto:woshidickson@gmail.com" TargetMode="External"/><Relationship Id="rId1682" Type="http://schemas.openxmlformats.org/officeDocument/2006/relationships/hyperlink" Target="mailto:olawalemicheal343@gmail.com" TargetMode="External"/><Relationship Id="rId400" Type="http://schemas.openxmlformats.org/officeDocument/2006/relationships/hyperlink" Target="mailto:helenjatau@yahoo.com" TargetMode="External"/><Relationship Id="rId705" Type="http://schemas.openxmlformats.org/officeDocument/2006/relationships/hyperlink" Target="mailto:nurulhaq75@yahoo.com" TargetMode="External"/><Relationship Id="rId1128" Type="http://schemas.openxmlformats.org/officeDocument/2006/relationships/hyperlink" Target="mailto:tanimuinyass@gmail.com" TargetMode="External"/><Relationship Id="rId1335" Type="http://schemas.openxmlformats.org/officeDocument/2006/relationships/hyperlink" Target="mailto:hopeukputu90@gmail.com" TargetMode="External"/><Relationship Id="rId1542" Type="http://schemas.openxmlformats.org/officeDocument/2006/relationships/hyperlink" Target="mailto:okpomartinx@gmail.com" TargetMode="External"/><Relationship Id="rId912" Type="http://schemas.openxmlformats.org/officeDocument/2006/relationships/hyperlink" Target="mailto:maadamu77@yahoo.com" TargetMode="External"/><Relationship Id="rId1847" Type="http://schemas.openxmlformats.org/officeDocument/2006/relationships/hyperlink" Target="mailto:rashidaatabs@gmail.com" TargetMode="External"/><Relationship Id="rId41" Type="http://schemas.openxmlformats.org/officeDocument/2006/relationships/hyperlink" Target="mailto:ngarnenkonyang@ymail.com" TargetMode="External"/><Relationship Id="rId1402" Type="http://schemas.openxmlformats.org/officeDocument/2006/relationships/hyperlink" Target="mailto:atosabanalon@gmail.com" TargetMode="External"/><Relationship Id="rId1707" Type="http://schemas.openxmlformats.org/officeDocument/2006/relationships/hyperlink" Target="mailto:ashiruattahiru@gmail.com" TargetMode="External"/><Relationship Id="rId190" Type="http://schemas.openxmlformats.org/officeDocument/2006/relationships/hyperlink" Target="mailto:hassanogura@gmail.com" TargetMode="External"/><Relationship Id="rId288" Type="http://schemas.openxmlformats.org/officeDocument/2006/relationships/hyperlink" Target="mailto:saduseo@yahoo.com" TargetMode="External"/><Relationship Id="rId495" Type="http://schemas.openxmlformats.org/officeDocument/2006/relationships/hyperlink" Target="mailto:ngobix@gmail.com" TargetMode="External"/><Relationship Id="rId148" Type="http://schemas.openxmlformats.org/officeDocument/2006/relationships/hyperlink" Target="mailto:chrisalfred11@mail.com" TargetMode="External"/><Relationship Id="rId355" Type="http://schemas.openxmlformats.org/officeDocument/2006/relationships/hyperlink" Target="mailto:macdonispal@gmail.com" TargetMode="External"/><Relationship Id="rId562" Type="http://schemas.openxmlformats.org/officeDocument/2006/relationships/hyperlink" Target="mailto:abubakarchiroma3@gmail.com" TargetMode="External"/><Relationship Id="rId1192" Type="http://schemas.openxmlformats.org/officeDocument/2006/relationships/hyperlink" Target="mailto:theresaigere@yahoo.com" TargetMode="External"/><Relationship Id="rId215" Type="http://schemas.openxmlformats.org/officeDocument/2006/relationships/hyperlink" Target="mailto:aliyujibrinoshija@yahoo.com" TargetMode="External"/><Relationship Id="rId422" Type="http://schemas.openxmlformats.org/officeDocument/2006/relationships/hyperlink" Target="mailto:isaha@gmail.com" TargetMode="External"/><Relationship Id="rId867" Type="http://schemas.openxmlformats.org/officeDocument/2006/relationships/hyperlink" Target="mailto:okontajudith@gmail.com" TargetMode="External"/><Relationship Id="rId1052" Type="http://schemas.openxmlformats.org/officeDocument/2006/relationships/hyperlink" Target="mailto:ganiyat_adeniran@yahoo.com" TargetMode="External"/><Relationship Id="rId1497" Type="http://schemas.openxmlformats.org/officeDocument/2006/relationships/hyperlink" Target="mailto:olajidesimeon2015@gmail.com" TargetMode="External"/><Relationship Id="rId727" Type="http://schemas.openxmlformats.org/officeDocument/2006/relationships/hyperlink" Target="mailto:harryjviko29@gmail.com" TargetMode="External"/><Relationship Id="rId934" Type="http://schemas.openxmlformats.org/officeDocument/2006/relationships/hyperlink" Target="mailto:marykigbu@yahoo.com" TargetMode="External"/><Relationship Id="rId1357" Type="http://schemas.openxmlformats.org/officeDocument/2006/relationships/hyperlink" Target="mailto:mbaonyebuchiemma@gmail.com" TargetMode="External"/><Relationship Id="rId1564" Type="http://schemas.openxmlformats.org/officeDocument/2006/relationships/hyperlink" Target="mailto:modibbocanti35@gmail.com" TargetMode="External"/><Relationship Id="rId1771" Type="http://schemas.openxmlformats.org/officeDocument/2006/relationships/hyperlink" Target="mailto:annayakubu1978@yahoo.com" TargetMode="External"/><Relationship Id="rId63" Type="http://schemas.openxmlformats.org/officeDocument/2006/relationships/hyperlink" Target="mailto:abdullahi.h01@gmail.com" TargetMode="External"/><Relationship Id="rId1217" Type="http://schemas.openxmlformats.org/officeDocument/2006/relationships/hyperlink" Target="mailto:maiwalawalhaliru@naij.com" TargetMode="External"/><Relationship Id="rId1424" Type="http://schemas.openxmlformats.org/officeDocument/2006/relationships/hyperlink" Target="mailto:olof4john@live.com" TargetMode="External"/><Relationship Id="rId1631" Type="http://schemas.openxmlformats.org/officeDocument/2006/relationships/hyperlink" Target="mailto:graceishaku24x@gmaill.com" TargetMode="External"/><Relationship Id="rId1729" Type="http://schemas.openxmlformats.org/officeDocument/2006/relationships/hyperlink" Target="mailto:markusauta9@gmail.com" TargetMode="External"/><Relationship Id="rId377" Type="http://schemas.openxmlformats.org/officeDocument/2006/relationships/hyperlink" Target="mailto:emmakila5@gmail.com" TargetMode="External"/><Relationship Id="rId584" Type="http://schemas.openxmlformats.org/officeDocument/2006/relationships/hyperlink" Target="mailto:dahirubako1@gmail.com" TargetMode="External"/><Relationship Id="rId5" Type="http://schemas.openxmlformats.org/officeDocument/2006/relationships/hyperlink" Target="mailto:usmalikimail@gmail.com" TargetMode="External"/><Relationship Id="rId237" Type="http://schemas.openxmlformats.org/officeDocument/2006/relationships/hyperlink" Target="mailto:christianajames27@gmail.com" TargetMode="External"/><Relationship Id="rId791" Type="http://schemas.openxmlformats.org/officeDocument/2006/relationships/hyperlink" Target="mailto:lamidams1@gmail.com" TargetMode="External"/><Relationship Id="rId889" Type="http://schemas.openxmlformats.org/officeDocument/2006/relationships/hyperlink" Target="mailto:donnynat2010@yahoo.com" TargetMode="External"/><Relationship Id="rId1074" Type="http://schemas.openxmlformats.org/officeDocument/2006/relationships/hyperlink" Target="mailto:mahmudhabibu232@gmail.com" TargetMode="External"/><Relationship Id="rId444" Type="http://schemas.openxmlformats.org/officeDocument/2006/relationships/hyperlink" Target="mailto:eabimiku@rocketmail.com" TargetMode="External"/><Relationship Id="rId651" Type="http://schemas.openxmlformats.org/officeDocument/2006/relationships/hyperlink" Target="mailto:rakiyaadamu@yahoo.com" TargetMode="External"/><Relationship Id="rId749" Type="http://schemas.openxmlformats.org/officeDocument/2006/relationships/hyperlink" Target="mailto:saadatuyamusa@yahoo.com" TargetMode="External"/><Relationship Id="rId1281" Type="http://schemas.openxmlformats.org/officeDocument/2006/relationships/hyperlink" Target="mailto:saheedsh2@gmail.com" TargetMode="External"/><Relationship Id="rId1379" Type="http://schemas.openxmlformats.org/officeDocument/2006/relationships/hyperlink" Target="mailto:talk2bolanle@gmail.com" TargetMode="External"/><Relationship Id="rId1586" Type="http://schemas.openxmlformats.org/officeDocument/2006/relationships/hyperlink" Target="mailto:rimibawakato@gmail.com" TargetMode="External"/><Relationship Id="rId304" Type="http://schemas.openxmlformats.org/officeDocument/2006/relationships/hyperlink" Target="mailto:anzakujslid@gmail.com" TargetMode="External"/><Relationship Id="rId511" Type="http://schemas.openxmlformats.org/officeDocument/2006/relationships/hyperlink" Target="mailto:vihitjola@gmail.com" TargetMode="External"/><Relationship Id="rId609" Type="http://schemas.openxmlformats.org/officeDocument/2006/relationships/hyperlink" Target="mailto:ibrahimisa857@gmail.com" TargetMode="External"/><Relationship Id="rId956" Type="http://schemas.openxmlformats.org/officeDocument/2006/relationships/hyperlink" Target="mailto:iheninnocent@yahoo.com" TargetMode="External"/><Relationship Id="rId1141" Type="http://schemas.openxmlformats.org/officeDocument/2006/relationships/hyperlink" Target="mailto:wealth2jide@gmail.com" TargetMode="External"/><Relationship Id="rId1239" Type="http://schemas.openxmlformats.org/officeDocument/2006/relationships/hyperlink" Target="mailto:umarsalisusabo@gmail.com" TargetMode="External"/><Relationship Id="rId1793" Type="http://schemas.openxmlformats.org/officeDocument/2006/relationships/hyperlink" Target="mailto:princesswinkle19@gmail.com" TargetMode="External"/><Relationship Id="rId85" Type="http://schemas.openxmlformats.org/officeDocument/2006/relationships/hyperlink" Target="mailto:faroukharuna200@gmail.com" TargetMode="External"/><Relationship Id="rId816" Type="http://schemas.openxmlformats.org/officeDocument/2006/relationships/hyperlink" Target="mailto:bilky80@gmail.com" TargetMode="External"/><Relationship Id="rId1001" Type="http://schemas.openxmlformats.org/officeDocument/2006/relationships/hyperlink" Target="mailto:dzenei47@gmail.com" TargetMode="External"/><Relationship Id="rId1446" Type="http://schemas.openxmlformats.org/officeDocument/2006/relationships/hyperlink" Target="mailto:francisahmadu@yahoo.com" TargetMode="External"/><Relationship Id="rId1653" Type="http://schemas.openxmlformats.org/officeDocument/2006/relationships/hyperlink" Target="mailto:badmustbt@gmail.com" TargetMode="External"/><Relationship Id="rId1860" Type="http://schemas.openxmlformats.org/officeDocument/2006/relationships/hyperlink" Target="mailto:ismailaabdulraufu@gmail.com" TargetMode="External"/><Relationship Id="rId1306" Type="http://schemas.openxmlformats.org/officeDocument/2006/relationships/hyperlink" Target="mailto:presidentbashir@gmail.com" TargetMode="External"/><Relationship Id="rId1513" Type="http://schemas.openxmlformats.org/officeDocument/2006/relationships/hyperlink" Target="mailto:beneleojo2789@gmail.com" TargetMode="External"/><Relationship Id="rId1720" Type="http://schemas.openxmlformats.org/officeDocument/2006/relationships/hyperlink" Target="mailto:coolcynthia950@gmail.com" TargetMode="External"/><Relationship Id="rId12" Type="http://schemas.openxmlformats.org/officeDocument/2006/relationships/hyperlink" Target="mailto:johnuwaya@yahoo.com" TargetMode="External"/><Relationship Id="rId1818" Type="http://schemas.openxmlformats.org/officeDocument/2006/relationships/hyperlink" Target="mailto:ereemelda@gmail.com" TargetMode="External"/><Relationship Id="rId161" Type="http://schemas.openxmlformats.org/officeDocument/2006/relationships/hyperlink" Target="mailto:joannexchizo@yahoo.com" TargetMode="External"/><Relationship Id="rId399" Type="http://schemas.openxmlformats.org/officeDocument/2006/relationships/hyperlink" Target="mailto:maigarismaishmael1@gmail.com" TargetMode="External"/><Relationship Id="rId259" Type="http://schemas.openxmlformats.org/officeDocument/2006/relationships/hyperlink" Target="mailto:buhariai97@gmail.com" TargetMode="External"/><Relationship Id="rId466" Type="http://schemas.openxmlformats.org/officeDocument/2006/relationships/hyperlink" Target="mailto:williamszhekaba@gmail.com" TargetMode="External"/><Relationship Id="rId673" Type="http://schemas.openxmlformats.org/officeDocument/2006/relationships/hyperlink" Target="mailto:josephjacobfmc@gmail.com" TargetMode="External"/><Relationship Id="rId880" Type="http://schemas.openxmlformats.org/officeDocument/2006/relationships/hyperlink" Target="mailto:rasheedharuna538@gmail.com" TargetMode="External"/><Relationship Id="rId1096" Type="http://schemas.openxmlformats.org/officeDocument/2006/relationships/hyperlink" Target="mailto:madakiagwai@yahoo.com" TargetMode="External"/><Relationship Id="rId119" Type="http://schemas.openxmlformats.org/officeDocument/2006/relationships/hyperlink" Target="mailto:gracelexooh83@gmail.com" TargetMode="External"/><Relationship Id="rId326" Type="http://schemas.openxmlformats.org/officeDocument/2006/relationships/hyperlink" Target="mailto:mercyaruwa66@gmail.com" TargetMode="External"/><Relationship Id="rId533" Type="http://schemas.openxmlformats.org/officeDocument/2006/relationships/hyperlink" Target="mailto:laraiemmanuelwayas@gmail.com" TargetMode="External"/><Relationship Id="rId978" Type="http://schemas.openxmlformats.org/officeDocument/2006/relationships/hyperlink" Target="mailto:adamudsk@yahoo.com" TargetMode="External"/><Relationship Id="rId1163" Type="http://schemas.openxmlformats.org/officeDocument/2006/relationships/hyperlink" Target="mailto:yaqubuqs@gmail.com" TargetMode="External"/><Relationship Id="rId1370" Type="http://schemas.openxmlformats.org/officeDocument/2006/relationships/hyperlink" Target="mailto:feliciajoseph88@gmail.com" TargetMode="External"/><Relationship Id="rId740" Type="http://schemas.openxmlformats.org/officeDocument/2006/relationships/hyperlink" Target="mailto:sardaunagamji@yahoo.com" TargetMode="External"/><Relationship Id="rId838" Type="http://schemas.openxmlformats.org/officeDocument/2006/relationships/hyperlink" Target="mailto:essyesquire@yahoo.com" TargetMode="External"/><Relationship Id="rId1023" Type="http://schemas.openxmlformats.org/officeDocument/2006/relationships/hyperlink" Target="mailto:yahayam@yahoo.com" TargetMode="External"/><Relationship Id="rId1468" Type="http://schemas.openxmlformats.org/officeDocument/2006/relationships/hyperlink" Target="mailto:usmankaka678@gmail.com" TargetMode="External"/><Relationship Id="rId1675" Type="http://schemas.openxmlformats.org/officeDocument/2006/relationships/hyperlink" Target="mailto:ARCHITEC404@GMAIL.COM" TargetMode="External"/><Relationship Id="rId600" Type="http://schemas.openxmlformats.org/officeDocument/2006/relationships/hyperlink" Target="mailto:habibaibrahim1971@gmail.com" TargetMode="External"/><Relationship Id="rId1230" Type="http://schemas.openxmlformats.org/officeDocument/2006/relationships/hyperlink" Target="mailto:tajuango90@gmail.com" TargetMode="External"/><Relationship Id="rId1328" Type="http://schemas.openxmlformats.org/officeDocument/2006/relationships/hyperlink" Target="mailto:tsimnitawal@yahoo.com" TargetMode="External"/><Relationship Id="rId1535" Type="http://schemas.openxmlformats.org/officeDocument/2006/relationships/hyperlink" Target="mailto:zainabsaidu@gmail.com" TargetMode="External"/><Relationship Id="rId905" Type="http://schemas.openxmlformats.org/officeDocument/2006/relationships/hyperlink" Target="mailto:aliyudahiru200@gmail.com" TargetMode="External"/><Relationship Id="rId1742" Type="http://schemas.openxmlformats.org/officeDocument/2006/relationships/hyperlink" Target="mailto:charityabiodun@gmail.com" TargetMode="External"/><Relationship Id="rId34" Type="http://schemas.openxmlformats.org/officeDocument/2006/relationships/hyperlink" Target="mailto:ogaboko22@gmail.com" TargetMode="External"/><Relationship Id="rId1602" Type="http://schemas.openxmlformats.org/officeDocument/2006/relationships/hyperlink" Target="mailto:mainkoyo@gmail.com" TargetMode="External"/><Relationship Id="rId183" Type="http://schemas.openxmlformats.org/officeDocument/2006/relationships/hyperlink" Target="mailto:ochalamary42@gmail.com" TargetMode="External"/><Relationship Id="rId390" Type="http://schemas.openxmlformats.org/officeDocument/2006/relationships/hyperlink" Target="mailto:oladeledamilola25@gmail.com" TargetMode="External"/><Relationship Id="rId250" Type="http://schemas.openxmlformats.org/officeDocument/2006/relationships/hyperlink" Target="mailto:hussainimbaba@yahoo.com" TargetMode="External"/><Relationship Id="rId488" Type="http://schemas.openxmlformats.org/officeDocument/2006/relationships/hyperlink" Target="mailto:roseabimiku@gmail.com" TargetMode="External"/><Relationship Id="rId695" Type="http://schemas.openxmlformats.org/officeDocument/2006/relationships/hyperlink" Target="mailto:hassanatanimu8@gmail.com" TargetMode="External"/><Relationship Id="rId110" Type="http://schemas.openxmlformats.org/officeDocument/2006/relationships/hyperlink" Target="mailto:glorysam12@gmail.com" TargetMode="External"/><Relationship Id="rId348" Type="http://schemas.openxmlformats.org/officeDocument/2006/relationships/hyperlink" Target="mailto:dimasherryprince@yahoo.com" TargetMode="External"/><Relationship Id="rId555" Type="http://schemas.openxmlformats.org/officeDocument/2006/relationships/hyperlink" Target="mailto:jameskigbu@yahoo.com" TargetMode="External"/><Relationship Id="rId762" Type="http://schemas.openxmlformats.org/officeDocument/2006/relationships/hyperlink" Target="mailto:helensunday69@gmail.com" TargetMode="External"/><Relationship Id="rId1185" Type="http://schemas.openxmlformats.org/officeDocument/2006/relationships/hyperlink" Target="mailto:otsojamesalu@yahoo.com" TargetMode="External"/><Relationship Id="rId1392" Type="http://schemas.openxmlformats.org/officeDocument/2006/relationships/hyperlink" Target="mailto:eshimutuibrahim@yahoo.com" TargetMode="External"/><Relationship Id="rId208" Type="http://schemas.openxmlformats.org/officeDocument/2006/relationships/hyperlink" Target="mailto:abgemmanuel@gmail.com" TargetMode="External"/><Relationship Id="rId415" Type="http://schemas.openxmlformats.org/officeDocument/2006/relationships/hyperlink" Target="mailto:faugbaby@gmail.com" TargetMode="External"/><Relationship Id="rId622" Type="http://schemas.openxmlformats.org/officeDocument/2006/relationships/hyperlink" Target="mailto:limanawa@gmail.com" TargetMode="External"/><Relationship Id="rId1045" Type="http://schemas.openxmlformats.org/officeDocument/2006/relationships/hyperlink" Target="mailto:aharunazakshi@yahoo.com" TargetMode="External"/><Relationship Id="rId1252" Type="http://schemas.openxmlformats.org/officeDocument/2006/relationships/hyperlink" Target="mailto:usmanumar2500@gmail.com" TargetMode="External"/><Relationship Id="rId1697" Type="http://schemas.openxmlformats.org/officeDocument/2006/relationships/hyperlink" Target="mailto:eniolaalabi56@gmail.com" TargetMode="External"/><Relationship Id="rId927" Type="http://schemas.openxmlformats.org/officeDocument/2006/relationships/hyperlink" Target="mailto:festusgambo@gmail.com" TargetMode="External"/><Relationship Id="rId1112" Type="http://schemas.openxmlformats.org/officeDocument/2006/relationships/hyperlink" Target="mailto:mmadakam@yahoo.com" TargetMode="External"/><Relationship Id="rId1557" Type="http://schemas.openxmlformats.org/officeDocument/2006/relationships/hyperlink" Target="mailto:munshuman.laf@gmail.com" TargetMode="External"/><Relationship Id="rId1764" Type="http://schemas.openxmlformats.org/officeDocument/2006/relationships/hyperlink" Target="mailto:osangamaryamabdullahi@gmail.com" TargetMode="External"/><Relationship Id="rId56" Type="http://schemas.openxmlformats.org/officeDocument/2006/relationships/hyperlink" Target="mailto:niyi316@yahoo.com" TargetMode="External"/><Relationship Id="rId1417" Type="http://schemas.openxmlformats.org/officeDocument/2006/relationships/hyperlink" Target="mailto:mshittu42@yahoo.com" TargetMode="External"/><Relationship Id="rId1624" Type="http://schemas.openxmlformats.org/officeDocument/2006/relationships/hyperlink" Target="mailto:mh_nagogo@yahoo.com" TargetMode="External"/><Relationship Id="rId1831" Type="http://schemas.openxmlformats.org/officeDocument/2006/relationships/hyperlink" Target="mailto:hassanamuhammadungo@gmail.com" TargetMode="External"/><Relationship Id="rId272" Type="http://schemas.openxmlformats.org/officeDocument/2006/relationships/hyperlink" Target="mailto:bakaujoyce@gmail.com" TargetMode="External"/><Relationship Id="rId577" Type="http://schemas.openxmlformats.org/officeDocument/2006/relationships/hyperlink" Target="mailto:harunaibrahimfmc@gmail.com" TargetMode="External"/><Relationship Id="rId132" Type="http://schemas.openxmlformats.org/officeDocument/2006/relationships/hyperlink" Target="mailto:amwaters31@gmail.com" TargetMode="External"/><Relationship Id="rId784" Type="http://schemas.openxmlformats.org/officeDocument/2006/relationships/hyperlink" Target="mailto:facmy4@yahoo.com" TargetMode="External"/><Relationship Id="rId991" Type="http://schemas.openxmlformats.org/officeDocument/2006/relationships/hyperlink" Target="mailto:bakomohammed4@gmail.com" TargetMode="External"/><Relationship Id="rId1067" Type="http://schemas.openxmlformats.org/officeDocument/2006/relationships/hyperlink" Target="mailto:iyimoga4u@gmail.com" TargetMode="External"/><Relationship Id="rId437" Type="http://schemas.openxmlformats.org/officeDocument/2006/relationships/hyperlink" Target="mailto:rahabanzaku@gmail.com" TargetMode="External"/><Relationship Id="rId644" Type="http://schemas.openxmlformats.org/officeDocument/2006/relationships/hyperlink" Target="mailto:joshuagwaleng@gmail.com" TargetMode="External"/><Relationship Id="rId851" Type="http://schemas.openxmlformats.org/officeDocument/2006/relationships/hyperlink" Target="mailto:mickyworld200@yahoo.com" TargetMode="External"/><Relationship Id="rId1274" Type="http://schemas.openxmlformats.org/officeDocument/2006/relationships/hyperlink" Target="mailto:danely2fine@yahoo.com" TargetMode="External"/><Relationship Id="rId1481" Type="http://schemas.openxmlformats.org/officeDocument/2006/relationships/hyperlink" Target="mailto:gracy4432@yahoo.com" TargetMode="External"/><Relationship Id="rId1579" Type="http://schemas.openxmlformats.org/officeDocument/2006/relationships/hyperlink" Target="mailto:dorcasnuhu@gmail.com" TargetMode="External"/><Relationship Id="rId504" Type="http://schemas.openxmlformats.org/officeDocument/2006/relationships/hyperlink" Target="mailto:habibabulama3@gmail.com" TargetMode="External"/><Relationship Id="rId711" Type="http://schemas.openxmlformats.org/officeDocument/2006/relationships/hyperlink" Target="mailto:folaodu@yahoo.co.uk" TargetMode="External"/><Relationship Id="rId949" Type="http://schemas.openxmlformats.org/officeDocument/2006/relationships/hyperlink" Target="mailto:alhassaadamu500@gmail.com" TargetMode="External"/><Relationship Id="rId1134" Type="http://schemas.openxmlformats.org/officeDocument/2006/relationships/hyperlink" Target="mailto:miriamtsaku@gmail.com" TargetMode="External"/><Relationship Id="rId1341" Type="http://schemas.openxmlformats.org/officeDocument/2006/relationships/hyperlink" Target="mailto:jamilabala02@yahoo.com" TargetMode="External"/><Relationship Id="rId1786" Type="http://schemas.openxmlformats.org/officeDocument/2006/relationships/hyperlink" Target="mailto:zalihaaminaaboki@gmail.com" TargetMode="External"/><Relationship Id="rId78" Type="http://schemas.openxmlformats.org/officeDocument/2006/relationships/hyperlink" Target="mailto:suurshatera@gmail.com" TargetMode="External"/><Relationship Id="rId809" Type="http://schemas.openxmlformats.org/officeDocument/2006/relationships/hyperlink" Target="mailto:deborahphilomenon17@gmail.com" TargetMode="External"/><Relationship Id="rId1201" Type="http://schemas.openxmlformats.org/officeDocument/2006/relationships/hyperlink" Target="mailto:kelvindapul@gmail.com" TargetMode="External"/><Relationship Id="rId1439" Type="http://schemas.openxmlformats.org/officeDocument/2006/relationships/hyperlink" Target="mailto:olumakinde_2008@yahoo.com" TargetMode="External"/><Relationship Id="rId1646" Type="http://schemas.openxmlformats.org/officeDocument/2006/relationships/hyperlink" Target="mailto:kabiruibrahimamela557@gmail.com" TargetMode="External"/><Relationship Id="rId1853" Type="http://schemas.openxmlformats.org/officeDocument/2006/relationships/hyperlink" Target="mailto:musamahmudmoyi@gmail.com" TargetMode="External"/><Relationship Id="rId1506" Type="http://schemas.openxmlformats.org/officeDocument/2006/relationships/hyperlink" Target="mailto:segynolalydia@gmail.com" TargetMode="External"/><Relationship Id="rId1713" Type="http://schemas.openxmlformats.org/officeDocument/2006/relationships/hyperlink" Target="mailto:atokemi053@gmail.com" TargetMode="External"/><Relationship Id="rId294" Type="http://schemas.openxmlformats.org/officeDocument/2006/relationships/hyperlink" Target="mailto:ayubabawa@gmail.com" TargetMode="External"/><Relationship Id="rId154" Type="http://schemas.openxmlformats.org/officeDocument/2006/relationships/hyperlink" Target="mailto:docasenoobong@gmail.com" TargetMode="External"/><Relationship Id="rId361" Type="http://schemas.openxmlformats.org/officeDocument/2006/relationships/hyperlink" Target="mailto:simonbijimi@gmail.com" TargetMode="External"/><Relationship Id="rId599" Type="http://schemas.openxmlformats.org/officeDocument/2006/relationships/hyperlink" Target="mailto:samsudeenadams@gmail.com" TargetMode="External"/><Relationship Id="rId459" Type="http://schemas.openxmlformats.org/officeDocument/2006/relationships/hyperlink" Target="mailto:suleimanjollyn@gmail.com" TargetMode="External"/><Relationship Id="rId666" Type="http://schemas.openxmlformats.org/officeDocument/2006/relationships/hyperlink" Target="mailto:musamarafa77@yahoo.com" TargetMode="External"/><Relationship Id="rId873" Type="http://schemas.openxmlformats.org/officeDocument/2006/relationships/hyperlink" Target="mailto:jibrinatabs@yahoo.com" TargetMode="External"/><Relationship Id="rId1089" Type="http://schemas.openxmlformats.org/officeDocument/2006/relationships/hyperlink" Target="mailto:rashadam@gmail.com" TargetMode="External"/><Relationship Id="rId1296" Type="http://schemas.openxmlformats.org/officeDocument/2006/relationships/hyperlink" Target="mailto:eremirasine@gmail.com" TargetMode="External"/><Relationship Id="rId221" Type="http://schemas.openxmlformats.org/officeDocument/2006/relationships/hyperlink" Target="mailto:adamumamuda@gmail.com" TargetMode="External"/><Relationship Id="rId319" Type="http://schemas.openxmlformats.org/officeDocument/2006/relationships/hyperlink" Target="mailto:easagba@yahoo.com" TargetMode="External"/><Relationship Id="rId526" Type="http://schemas.openxmlformats.org/officeDocument/2006/relationships/hyperlink" Target="mailto:ezik4christ@yahoo.com" TargetMode="External"/><Relationship Id="rId1156" Type="http://schemas.openxmlformats.org/officeDocument/2006/relationships/hyperlink" Target="mailto:kufreudofia.ku@gmail.com" TargetMode="External"/><Relationship Id="rId1363" Type="http://schemas.openxmlformats.org/officeDocument/2006/relationships/hyperlink" Target="mailto:lawee2014@gmail.com" TargetMode="External"/><Relationship Id="rId733" Type="http://schemas.openxmlformats.org/officeDocument/2006/relationships/hyperlink" Target="mailto:waidebuba@yahoo.com" TargetMode="External"/><Relationship Id="rId940" Type="http://schemas.openxmlformats.org/officeDocument/2006/relationships/hyperlink" Target="mailto:saniibrahim487@yahoo.com" TargetMode="External"/><Relationship Id="rId1016" Type="http://schemas.openxmlformats.org/officeDocument/2006/relationships/hyperlink" Target="mailto:fatimalawal@gmail.com" TargetMode="External"/><Relationship Id="rId1570" Type="http://schemas.openxmlformats.org/officeDocument/2006/relationships/hyperlink" Target="mailto:philipirene82@gmail.com" TargetMode="External"/><Relationship Id="rId1668" Type="http://schemas.openxmlformats.org/officeDocument/2006/relationships/hyperlink" Target="mailto:usmannasiru999@gmail.com" TargetMode="External"/><Relationship Id="rId800" Type="http://schemas.openxmlformats.org/officeDocument/2006/relationships/hyperlink" Target="mailto:abubakardantatu@gmail.com" TargetMode="External"/><Relationship Id="rId1223" Type="http://schemas.openxmlformats.org/officeDocument/2006/relationships/hyperlink" Target="mailto:lewujoshuajohn@gmail.com" TargetMode="External"/><Relationship Id="rId1430" Type="http://schemas.openxmlformats.org/officeDocument/2006/relationships/hyperlink" Target="mailto:olorunayo@gmail.com" TargetMode="External"/><Relationship Id="rId1528" Type="http://schemas.openxmlformats.org/officeDocument/2006/relationships/hyperlink" Target="mailto:injijd@gmail.com" TargetMode="External"/><Relationship Id="rId1735" Type="http://schemas.openxmlformats.org/officeDocument/2006/relationships/hyperlink" Target="mailto:elbangis20@gmail.com" TargetMode="External"/><Relationship Id="rId27" Type="http://schemas.openxmlformats.org/officeDocument/2006/relationships/hyperlink" Target="mailto:olatunjikafayah@yahoo.com" TargetMode="External"/><Relationship Id="rId1802" Type="http://schemas.openxmlformats.org/officeDocument/2006/relationships/hyperlink" Target="mailto:iheanachouchechicecilia@gmail.com" TargetMode="External"/><Relationship Id="rId176" Type="http://schemas.openxmlformats.org/officeDocument/2006/relationships/hyperlink" Target="mailto:mosesedams@gmail.com" TargetMode="External"/><Relationship Id="rId383" Type="http://schemas.openxmlformats.org/officeDocument/2006/relationships/hyperlink" Target="mailto:adekemimaryalabi7@gmail.com" TargetMode="External"/><Relationship Id="rId590" Type="http://schemas.openxmlformats.org/officeDocument/2006/relationships/hyperlink" Target="mailto:estherapochi885@gmail.com" TargetMode="External"/><Relationship Id="rId243" Type="http://schemas.openxmlformats.org/officeDocument/2006/relationships/hyperlink" Target="mailto:ceciliamoji2013@gmail.com" TargetMode="External"/><Relationship Id="rId450" Type="http://schemas.openxmlformats.org/officeDocument/2006/relationships/hyperlink" Target="mailto:danmalami@gmail.com" TargetMode="External"/><Relationship Id="rId688" Type="http://schemas.openxmlformats.org/officeDocument/2006/relationships/hyperlink" Target="mailto:abubakaranga@gmail.com" TargetMode="External"/><Relationship Id="rId895" Type="http://schemas.openxmlformats.org/officeDocument/2006/relationships/hyperlink" Target="mailto:shiffiroughcoin@yahoo.com" TargetMode="External"/><Relationship Id="rId1080" Type="http://schemas.openxmlformats.org/officeDocument/2006/relationships/hyperlink" Target="mailto:yusufdanjuma101@gmail.com" TargetMode="External"/><Relationship Id="rId103" Type="http://schemas.openxmlformats.org/officeDocument/2006/relationships/hyperlink" Target="mailto:onyiiben2013@gmail.com" TargetMode="External"/><Relationship Id="rId310" Type="http://schemas.openxmlformats.org/officeDocument/2006/relationships/hyperlink" Target="mailto:tonyombugadu@ymail.com" TargetMode="External"/><Relationship Id="rId548" Type="http://schemas.openxmlformats.org/officeDocument/2006/relationships/hyperlink" Target="mailto:ibrahimfmc@gmail.com" TargetMode="External"/><Relationship Id="rId755" Type="http://schemas.openxmlformats.org/officeDocument/2006/relationships/hyperlink" Target="mailto:danielafiniki@yahoo.com" TargetMode="External"/><Relationship Id="rId962" Type="http://schemas.openxmlformats.org/officeDocument/2006/relationships/hyperlink" Target="mailto:godfryjohn2002@yahoo.com" TargetMode="External"/><Relationship Id="rId1178" Type="http://schemas.openxmlformats.org/officeDocument/2006/relationships/hyperlink" Target="mailto:adamuhassan@yahoo.com" TargetMode="External"/><Relationship Id="rId1385" Type="http://schemas.openxmlformats.org/officeDocument/2006/relationships/hyperlink" Target="mailto:baliyonline@yahoo.com" TargetMode="External"/><Relationship Id="rId1592" Type="http://schemas.openxmlformats.org/officeDocument/2006/relationships/hyperlink" Target="mailto:habibahassan@gmail.com" TargetMode="External"/><Relationship Id="rId91" Type="http://schemas.openxmlformats.org/officeDocument/2006/relationships/hyperlink" Target="mailto:patrickmfoniso@gmail.com" TargetMode="External"/><Relationship Id="rId408" Type="http://schemas.openxmlformats.org/officeDocument/2006/relationships/hyperlink" Target="mailto:kayihrene@gmail.com" TargetMode="External"/><Relationship Id="rId615" Type="http://schemas.openxmlformats.org/officeDocument/2006/relationships/hyperlink" Target="mailto:ibrahimadamu@gmail.com" TargetMode="External"/><Relationship Id="rId822" Type="http://schemas.openxmlformats.org/officeDocument/2006/relationships/hyperlink" Target="mailto:udokeshiett@yahoo.com" TargetMode="External"/><Relationship Id="rId1038" Type="http://schemas.openxmlformats.org/officeDocument/2006/relationships/hyperlink" Target="mailto:bellomahmud.446@gmail.com" TargetMode="External"/><Relationship Id="rId1245" Type="http://schemas.openxmlformats.org/officeDocument/2006/relationships/hyperlink" Target="mailto:tundesamuel5091@mail.com" TargetMode="External"/><Relationship Id="rId1452" Type="http://schemas.openxmlformats.org/officeDocument/2006/relationships/hyperlink" Target="mailto:dunahalliru@gmail.com" TargetMode="External"/><Relationship Id="rId1105" Type="http://schemas.openxmlformats.org/officeDocument/2006/relationships/hyperlink" Target="mailto:vera.taiye@yahoo.com" TargetMode="External"/><Relationship Id="rId1312" Type="http://schemas.openxmlformats.org/officeDocument/2006/relationships/hyperlink" Target="mailto:talktogalaxy30@gmail.com" TargetMode="External"/><Relationship Id="rId1757" Type="http://schemas.openxmlformats.org/officeDocument/2006/relationships/hyperlink" Target="mailto:oluwatosinola34@gmail.com" TargetMode="External"/><Relationship Id="rId49" Type="http://schemas.openxmlformats.org/officeDocument/2006/relationships/hyperlink" Target="mailto:alshaqsabiu@gmail.com" TargetMode="External"/><Relationship Id="rId1617" Type="http://schemas.openxmlformats.org/officeDocument/2006/relationships/hyperlink" Target="mailto:beentaa93@gmail.com" TargetMode="External"/><Relationship Id="rId1824" Type="http://schemas.openxmlformats.org/officeDocument/2006/relationships/hyperlink" Target="mailto:amatunuhu2015@gmail.com" TargetMode="External"/><Relationship Id="rId198" Type="http://schemas.openxmlformats.org/officeDocument/2006/relationships/hyperlink" Target="mailto:shehudaddau@gmail.com" TargetMode="External"/><Relationship Id="rId265" Type="http://schemas.openxmlformats.org/officeDocument/2006/relationships/hyperlink" Target="mailto:tessyagah@yahoo.com" TargetMode="External"/><Relationship Id="rId472" Type="http://schemas.openxmlformats.org/officeDocument/2006/relationships/hyperlink" Target="mailto:adekemimaryalabi7@gmail.com" TargetMode="External"/><Relationship Id="rId125" Type="http://schemas.openxmlformats.org/officeDocument/2006/relationships/hyperlink" Target="mailto:mamaofon07@yahoo.com" TargetMode="External"/><Relationship Id="rId332" Type="http://schemas.openxmlformats.org/officeDocument/2006/relationships/hyperlink" Target="mailto:rosyobiorah2@gmail.com" TargetMode="External"/><Relationship Id="rId777" Type="http://schemas.openxmlformats.org/officeDocument/2006/relationships/hyperlink" Target="mailto:lakshamee@yahoo.com" TargetMode="External"/><Relationship Id="rId984" Type="http://schemas.openxmlformats.org/officeDocument/2006/relationships/hyperlink" Target="mailto:estherjohnsondangana@yahoo.com" TargetMode="External"/><Relationship Id="rId637" Type="http://schemas.openxmlformats.org/officeDocument/2006/relationships/hyperlink" Target="mailto:johnangbashin@gmail.com" TargetMode="External"/><Relationship Id="rId844" Type="http://schemas.openxmlformats.org/officeDocument/2006/relationships/hyperlink" Target="mailto:dmi_adeyinka@yahoo.com" TargetMode="External"/><Relationship Id="rId1267" Type="http://schemas.openxmlformats.org/officeDocument/2006/relationships/hyperlink" Target="mailto:yakubumaitamani77@gmail.com" TargetMode="External"/><Relationship Id="rId1474" Type="http://schemas.openxmlformats.org/officeDocument/2006/relationships/hyperlink" Target="mailto:okaforjustina9@gmail.com" TargetMode="External"/><Relationship Id="rId1681" Type="http://schemas.openxmlformats.org/officeDocument/2006/relationships/hyperlink" Target="mailto:godiyapaul60@gmail.com" TargetMode="External"/><Relationship Id="rId704" Type="http://schemas.openxmlformats.org/officeDocument/2006/relationships/hyperlink" Target="mailto:umarhassana234@yahoo.com" TargetMode="External"/><Relationship Id="rId911" Type="http://schemas.openxmlformats.org/officeDocument/2006/relationships/hyperlink" Target="mailto:bagoscharly@gmail.com" TargetMode="External"/><Relationship Id="rId1127" Type="http://schemas.openxmlformats.org/officeDocument/2006/relationships/hyperlink" Target="mailto:matawamatawa@yahoo.com" TargetMode="External"/><Relationship Id="rId1334" Type="http://schemas.openxmlformats.org/officeDocument/2006/relationships/hyperlink" Target="mailto:yaksonkpara@gmail.com" TargetMode="External"/><Relationship Id="rId1541" Type="http://schemas.openxmlformats.org/officeDocument/2006/relationships/hyperlink" Target="mailto:megadon40@yahoo.com" TargetMode="External"/><Relationship Id="rId1779" Type="http://schemas.openxmlformats.org/officeDocument/2006/relationships/hyperlink" Target="mailto:ummuabdan7@gmail.com" TargetMode="External"/><Relationship Id="rId40" Type="http://schemas.openxmlformats.org/officeDocument/2006/relationships/hyperlink" Target="mailto:olaoyechristiana@gmail.com" TargetMode="External"/><Relationship Id="rId1401" Type="http://schemas.openxmlformats.org/officeDocument/2006/relationships/hyperlink" Target="mailto:ashaphaibnbala@gmail.com" TargetMode="External"/><Relationship Id="rId1639" Type="http://schemas.openxmlformats.org/officeDocument/2006/relationships/hyperlink" Target="mailto:akanbiifeoluwa@gmail.com" TargetMode="External"/><Relationship Id="rId1846" Type="http://schemas.openxmlformats.org/officeDocument/2006/relationships/hyperlink" Target="mailto:bakosheba825@gmail.com" TargetMode="External"/><Relationship Id="rId1706" Type="http://schemas.openxmlformats.org/officeDocument/2006/relationships/hyperlink" Target="mailto:elaigwuphilpaul@gmail.com" TargetMode="External"/><Relationship Id="rId287" Type="http://schemas.openxmlformats.org/officeDocument/2006/relationships/hyperlink" Target="mailto:efegarejanet@gmail.com" TargetMode="External"/><Relationship Id="rId494" Type="http://schemas.openxmlformats.org/officeDocument/2006/relationships/hyperlink" Target="mailto:riforjesus124@gmail.com" TargetMode="External"/><Relationship Id="rId147" Type="http://schemas.openxmlformats.org/officeDocument/2006/relationships/hyperlink" Target="mailto:christalfred11@gmail.com" TargetMode="External"/><Relationship Id="rId354" Type="http://schemas.openxmlformats.org/officeDocument/2006/relationships/hyperlink" Target="mailto:ezelilian6@gmail.com" TargetMode="External"/><Relationship Id="rId799" Type="http://schemas.openxmlformats.org/officeDocument/2006/relationships/hyperlink" Target="mailto:ojonimi.agenyi@yahoo.co.uk" TargetMode="External"/><Relationship Id="rId1191" Type="http://schemas.openxmlformats.org/officeDocument/2006/relationships/hyperlink" Target="mailto:salihuausman@yahoo.com" TargetMode="External"/><Relationship Id="rId561" Type="http://schemas.openxmlformats.org/officeDocument/2006/relationships/hyperlink" Target="mailto:babangidashehu@gmail.com" TargetMode="External"/><Relationship Id="rId659" Type="http://schemas.openxmlformats.org/officeDocument/2006/relationships/hyperlink" Target="mailto:baladanjuma3191@gmail.com" TargetMode="External"/><Relationship Id="rId866" Type="http://schemas.openxmlformats.org/officeDocument/2006/relationships/hyperlink" Target="mailto:ugbadoofanjoy@yahoo.com" TargetMode="External"/><Relationship Id="rId1289" Type="http://schemas.openxmlformats.org/officeDocument/2006/relationships/hyperlink" Target="mailto:blessingonajiteakoh@gmail.com" TargetMode="External"/><Relationship Id="rId1496" Type="http://schemas.openxmlformats.org/officeDocument/2006/relationships/hyperlink" Target="mailto:danlamiabdul5@gmail.com" TargetMode="External"/><Relationship Id="rId214" Type="http://schemas.openxmlformats.org/officeDocument/2006/relationships/hyperlink" Target="mailto:dangmusa@gmail.com" TargetMode="External"/><Relationship Id="rId421" Type="http://schemas.openxmlformats.org/officeDocument/2006/relationships/hyperlink" Target="mailto:rakinfenwa2013@gmail.com" TargetMode="External"/><Relationship Id="rId519" Type="http://schemas.openxmlformats.org/officeDocument/2006/relationships/hyperlink" Target="mailto:amosfrancis@gmail.com" TargetMode="External"/><Relationship Id="rId1051" Type="http://schemas.openxmlformats.org/officeDocument/2006/relationships/hyperlink" Target="mailto:calmkristea96@gmail.com" TargetMode="External"/><Relationship Id="rId1149" Type="http://schemas.openxmlformats.org/officeDocument/2006/relationships/hyperlink" Target="mailto:mohasadiq@gmail.com" TargetMode="External"/><Relationship Id="rId1356" Type="http://schemas.openxmlformats.org/officeDocument/2006/relationships/hyperlink" Target="mailto:elieajani@gmail.com" TargetMode="External"/><Relationship Id="rId726" Type="http://schemas.openxmlformats.org/officeDocument/2006/relationships/hyperlink" Target="mailto:fatima_rajab@yahoo.com" TargetMode="External"/><Relationship Id="rId933" Type="http://schemas.openxmlformats.org/officeDocument/2006/relationships/hyperlink" Target="mailto:azakiyusuf2@gmail.com" TargetMode="External"/><Relationship Id="rId1009" Type="http://schemas.openxmlformats.org/officeDocument/2006/relationships/hyperlink" Target="mailto:kabiruusman442@gmail.com" TargetMode="External"/><Relationship Id="rId1563" Type="http://schemas.openxmlformats.org/officeDocument/2006/relationships/hyperlink" Target="mailto:happinessonyeso@gmail.com" TargetMode="External"/><Relationship Id="rId1770" Type="http://schemas.openxmlformats.org/officeDocument/2006/relationships/hyperlink" Target="mailto:martinamarkus445@gmail.com" TargetMode="External"/><Relationship Id="rId62" Type="http://schemas.openxmlformats.org/officeDocument/2006/relationships/hyperlink" Target="mailto:ogga75@gmail.com" TargetMode="External"/><Relationship Id="rId1216" Type="http://schemas.openxmlformats.org/officeDocument/2006/relationships/hyperlink" Target="mailto:umargjakwe@gmail.com" TargetMode="External"/><Relationship Id="rId1423" Type="http://schemas.openxmlformats.org/officeDocument/2006/relationships/hyperlink" Target="mailto:peterokon48@gmail.com" TargetMode="External"/><Relationship Id="rId1630" Type="http://schemas.openxmlformats.org/officeDocument/2006/relationships/hyperlink" Target="mailto:maryodachi608@gmail.com" TargetMode="External"/><Relationship Id="rId1728" Type="http://schemas.openxmlformats.org/officeDocument/2006/relationships/hyperlink" Target="mailto:jossymadaki@gmail.com" TargetMode="External"/><Relationship Id="rId169" Type="http://schemas.openxmlformats.org/officeDocument/2006/relationships/hyperlink" Target="mailto:abubakarharuna20@yahoo.com" TargetMode="External"/><Relationship Id="rId376" Type="http://schemas.openxmlformats.org/officeDocument/2006/relationships/hyperlink" Target="mailto:aliceanibasa@yahoo.com" TargetMode="External"/><Relationship Id="rId583" Type="http://schemas.openxmlformats.org/officeDocument/2006/relationships/hyperlink" Target="mailto:harunaanwar@gmail.com" TargetMode="External"/><Relationship Id="rId790" Type="http://schemas.openxmlformats.org/officeDocument/2006/relationships/hyperlink" Target="mailto:harunasunday03@gmail.com" TargetMode="External"/><Relationship Id="rId4" Type="http://schemas.openxmlformats.org/officeDocument/2006/relationships/hyperlink" Target="mailto:jummypharm@yahoo.com" TargetMode="External"/><Relationship Id="rId236" Type="http://schemas.openxmlformats.org/officeDocument/2006/relationships/hyperlink" Target="mailto:ndatswako@yahoo.com" TargetMode="External"/><Relationship Id="rId443" Type="http://schemas.openxmlformats.org/officeDocument/2006/relationships/hyperlink" Target="mailto:onyebuchukwuchristianana@yahoo.com" TargetMode="External"/><Relationship Id="rId650" Type="http://schemas.openxmlformats.org/officeDocument/2006/relationships/hyperlink" Target="mailto:abdullahisaboaruwa@gmail.com" TargetMode="External"/><Relationship Id="rId888" Type="http://schemas.openxmlformats.org/officeDocument/2006/relationships/hyperlink" Target="mailto:ifejelalo@gmail.com" TargetMode="External"/><Relationship Id="rId1073" Type="http://schemas.openxmlformats.org/officeDocument/2006/relationships/hyperlink" Target="mailto:yahayawasagu@gmail.com" TargetMode="External"/><Relationship Id="rId1280" Type="http://schemas.openxmlformats.org/officeDocument/2006/relationships/hyperlink" Target="mailto:sherrylovetop@g/mail.com" TargetMode="External"/><Relationship Id="rId303" Type="http://schemas.openxmlformats.org/officeDocument/2006/relationships/hyperlink" Target="mailto:oyiba@gmail.com" TargetMode="External"/><Relationship Id="rId748" Type="http://schemas.openxmlformats.org/officeDocument/2006/relationships/hyperlink" Target="mailto:philipakande@yahoo.com" TargetMode="External"/><Relationship Id="rId955" Type="http://schemas.openxmlformats.org/officeDocument/2006/relationships/hyperlink" Target="mailto:isaabubello@gmail.com" TargetMode="External"/><Relationship Id="rId1140" Type="http://schemas.openxmlformats.org/officeDocument/2006/relationships/hyperlink" Target="mailto:harunaabubakar@gmail.com" TargetMode="External"/><Relationship Id="rId1378" Type="http://schemas.openxmlformats.org/officeDocument/2006/relationships/hyperlink" Target="mailto:haushab@gmail.com" TargetMode="External"/><Relationship Id="rId1585" Type="http://schemas.openxmlformats.org/officeDocument/2006/relationships/hyperlink" Target="mailto:adamuibrahimfmc@gmail.com" TargetMode="External"/><Relationship Id="rId1792" Type="http://schemas.openxmlformats.org/officeDocument/2006/relationships/hyperlink" Target="mailto:imuhammad7830@gmail.com" TargetMode="External"/><Relationship Id="rId84" Type="http://schemas.openxmlformats.org/officeDocument/2006/relationships/hyperlink" Target="mailto:umaramina@gmail.com" TargetMode="External"/><Relationship Id="rId510" Type="http://schemas.openxmlformats.org/officeDocument/2006/relationships/hyperlink" Target="mailto:bobis@yahoo.com" TargetMode="External"/><Relationship Id="rId608" Type="http://schemas.openxmlformats.org/officeDocument/2006/relationships/hyperlink" Target="mailto:ejembiracheal@gmail.com" TargetMode="External"/><Relationship Id="rId815" Type="http://schemas.openxmlformats.org/officeDocument/2006/relationships/hyperlink" Target="mailto:sadeeqyamusa@gmail.com" TargetMode="External"/><Relationship Id="rId1238" Type="http://schemas.openxmlformats.org/officeDocument/2006/relationships/hyperlink" Target="mailto:harunazakarifmc@gmail.com" TargetMode="External"/><Relationship Id="rId1445" Type="http://schemas.openxmlformats.org/officeDocument/2006/relationships/hyperlink" Target="mailto:salehsani4trust@gmail.com" TargetMode="External"/><Relationship Id="rId1652" Type="http://schemas.openxmlformats.org/officeDocument/2006/relationships/hyperlink" Target="mailto:jessebillykonha@yahoo.com" TargetMode="External"/><Relationship Id="rId1000" Type="http://schemas.openxmlformats.org/officeDocument/2006/relationships/hyperlink" Target="mailto:khadijatmoha@yahoo.com" TargetMode="External"/><Relationship Id="rId1305" Type="http://schemas.openxmlformats.org/officeDocument/2006/relationships/hyperlink" Target="mailto:sualehmamudam@gmail.com" TargetMode="External"/><Relationship Id="rId1512" Type="http://schemas.openxmlformats.org/officeDocument/2006/relationships/hyperlink" Target="mailto:enas4dk@gmail.com" TargetMode="External"/><Relationship Id="rId1817" Type="http://schemas.openxmlformats.org/officeDocument/2006/relationships/hyperlink" Target="mailto:saiduabdullahi367@gmail.com" TargetMode="External"/><Relationship Id="rId11" Type="http://schemas.openxmlformats.org/officeDocument/2006/relationships/hyperlink" Target="mailto:jatauemmaumbugu@gmail.com" TargetMode="External"/><Relationship Id="rId398" Type="http://schemas.openxmlformats.org/officeDocument/2006/relationships/hyperlink" Target="mailto:palmeredith@rocketmail.com" TargetMode="External"/><Relationship Id="rId160" Type="http://schemas.openxmlformats.org/officeDocument/2006/relationships/hyperlink" Target="mailto:hamisuhadiza@gmail.com" TargetMode="External"/><Relationship Id="rId258" Type="http://schemas.openxmlformats.org/officeDocument/2006/relationships/hyperlink" Target="mailto:grace.jerry@ymail.com" TargetMode="External"/><Relationship Id="rId465" Type="http://schemas.openxmlformats.org/officeDocument/2006/relationships/hyperlink" Target="mailto:yusufabdullahiusman@gmail.com" TargetMode="External"/><Relationship Id="rId672" Type="http://schemas.openxmlformats.org/officeDocument/2006/relationships/hyperlink" Target="mailto:kehindemacilina@yahoo.com" TargetMode="External"/><Relationship Id="rId1095" Type="http://schemas.openxmlformats.org/officeDocument/2006/relationships/hyperlink" Target="mailto:mkwano276@gmail.com" TargetMode="External"/><Relationship Id="rId118" Type="http://schemas.openxmlformats.org/officeDocument/2006/relationships/hyperlink" Target="mailto:ibraheemismael38@gmail.com" TargetMode="External"/><Relationship Id="rId325" Type="http://schemas.openxmlformats.org/officeDocument/2006/relationships/hyperlink" Target="mailto:hanatuddigzi@gmail.com" TargetMode="External"/><Relationship Id="rId532" Type="http://schemas.openxmlformats.org/officeDocument/2006/relationships/hyperlink" Target="mailto:ndemesebonu@gmail.com" TargetMode="External"/><Relationship Id="rId977" Type="http://schemas.openxmlformats.org/officeDocument/2006/relationships/hyperlink" Target="mailto:wachooab@gmail.com" TargetMode="External"/><Relationship Id="rId1162" Type="http://schemas.openxmlformats.org/officeDocument/2006/relationships/hyperlink" Target="mailto:gamboyusuf93@gmail.com" TargetMode="External"/><Relationship Id="rId837" Type="http://schemas.openxmlformats.org/officeDocument/2006/relationships/hyperlink" Target="mailto:magajianthony@yahoo.com" TargetMode="External"/><Relationship Id="rId1022" Type="http://schemas.openxmlformats.org/officeDocument/2006/relationships/hyperlink" Target="mailto:manomijp@yahoo.com" TargetMode="External"/><Relationship Id="rId1467" Type="http://schemas.openxmlformats.org/officeDocument/2006/relationships/hyperlink" Target="mailto:collinsnwoko@yahoo.com" TargetMode="External"/><Relationship Id="rId1674" Type="http://schemas.openxmlformats.org/officeDocument/2006/relationships/hyperlink" Target="mailto:khaadiijatahmad@gmail.com" TargetMode="External"/><Relationship Id="rId904" Type="http://schemas.openxmlformats.org/officeDocument/2006/relationships/hyperlink" Target="mailto:harunaabubakar03@gmail.com" TargetMode="External"/><Relationship Id="rId1327" Type="http://schemas.openxmlformats.org/officeDocument/2006/relationships/hyperlink" Target="mailto:maimunamohammed45@yahoo.com" TargetMode="External"/><Relationship Id="rId1534" Type="http://schemas.openxmlformats.org/officeDocument/2006/relationships/hyperlink" Target="mailto:jareadejumo@gmail.com" TargetMode="External"/><Relationship Id="rId1741" Type="http://schemas.openxmlformats.org/officeDocument/2006/relationships/hyperlink" Target="mailto:christysunny73@gmail.com" TargetMode="External"/><Relationship Id="rId33" Type="http://schemas.openxmlformats.org/officeDocument/2006/relationships/hyperlink" Target="mailto:garbajoel@gmail.com" TargetMode="External"/><Relationship Id="rId1601" Type="http://schemas.openxmlformats.org/officeDocument/2006/relationships/hyperlink" Target="mailto:raliatmaiyaki@gmail.com" TargetMode="External"/><Relationship Id="rId1839" Type="http://schemas.openxmlformats.org/officeDocument/2006/relationships/hyperlink" Target="mailto:maryamharuna5@gmail.com" TargetMode="External"/><Relationship Id="rId182" Type="http://schemas.openxmlformats.org/officeDocument/2006/relationships/hyperlink" Target="mailto:amoskagbu123@gmail.com" TargetMode="External"/><Relationship Id="rId487" Type="http://schemas.openxmlformats.org/officeDocument/2006/relationships/hyperlink" Target="mailto:kettysambo33@gmail.com" TargetMode="External"/><Relationship Id="rId694" Type="http://schemas.openxmlformats.org/officeDocument/2006/relationships/hyperlink" Target="mailto:umbugadusaratu@gmail.com" TargetMode="External"/><Relationship Id="rId347" Type="http://schemas.openxmlformats.org/officeDocument/2006/relationships/hyperlink" Target="mailto:rossiesani@gmail.com" TargetMode="External"/><Relationship Id="rId999" Type="http://schemas.openxmlformats.org/officeDocument/2006/relationships/hyperlink" Target="mailto:abubakarowuna@gmail.com" TargetMode="External"/><Relationship Id="rId1184" Type="http://schemas.openxmlformats.org/officeDocument/2006/relationships/hyperlink" Target="mailto:auwalismail75@gmail.com" TargetMode="External"/><Relationship Id="rId554" Type="http://schemas.openxmlformats.org/officeDocument/2006/relationships/hyperlink" Target="mailto:maiyakiabdulwahab@yahoo.com" TargetMode="External"/><Relationship Id="rId761" Type="http://schemas.openxmlformats.org/officeDocument/2006/relationships/hyperlink" Target="mailto:ify00729@gmail.com" TargetMode="External"/><Relationship Id="rId859" Type="http://schemas.openxmlformats.org/officeDocument/2006/relationships/hyperlink" Target="mailto:abuabdan5@gmail.com" TargetMode="External"/><Relationship Id="rId1391" Type="http://schemas.openxmlformats.org/officeDocument/2006/relationships/hyperlink" Target="mailto:adamu002@yahoo.com" TargetMode="External"/><Relationship Id="rId1489" Type="http://schemas.openxmlformats.org/officeDocument/2006/relationships/hyperlink" Target="mailto:vickujefmc@gmail.com" TargetMode="External"/><Relationship Id="rId1696" Type="http://schemas.openxmlformats.org/officeDocument/2006/relationships/hyperlink" Target="mailto:adamuyahayabature@gmail.com" TargetMode="External"/><Relationship Id="rId207" Type="http://schemas.openxmlformats.org/officeDocument/2006/relationships/hyperlink" Target="mailto:ekpoyusuf@gmail.com" TargetMode="External"/><Relationship Id="rId414" Type="http://schemas.openxmlformats.org/officeDocument/2006/relationships/hyperlink" Target="mailto:davidaverson96@gmail.com" TargetMode="External"/><Relationship Id="rId621" Type="http://schemas.openxmlformats.org/officeDocument/2006/relationships/hyperlink" Target="mailto:ahmedadama018@gmail.com" TargetMode="External"/><Relationship Id="rId1044" Type="http://schemas.openxmlformats.org/officeDocument/2006/relationships/hyperlink" Target="mailto:feliciamaiwada@yahoo.com" TargetMode="External"/><Relationship Id="rId1251" Type="http://schemas.openxmlformats.org/officeDocument/2006/relationships/hyperlink" Target="mailto:msadau@yahoo.com" TargetMode="External"/><Relationship Id="rId1349" Type="http://schemas.openxmlformats.org/officeDocument/2006/relationships/hyperlink" Target="mailto:austineayoza2411@gmail.com" TargetMode="External"/><Relationship Id="rId719" Type="http://schemas.openxmlformats.org/officeDocument/2006/relationships/hyperlink" Target="mailto:inekwe2002@yahoo.com" TargetMode="External"/><Relationship Id="rId926" Type="http://schemas.openxmlformats.org/officeDocument/2006/relationships/hyperlink" Target="mailto:amakaegbu5@gmail.com" TargetMode="External"/><Relationship Id="rId1111" Type="http://schemas.openxmlformats.org/officeDocument/2006/relationships/hyperlink" Target="mailto:emahgifty@gmail.com" TargetMode="External"/><Relationship Id="rId1556" Type="http://schemas.openxmlformats.org/officeDocument/2006/relationships/hyperlink" Target="mailto:rebeccagoni@gmail.com" TargetMode="External"/><Relationship Id="rId1763" Type="http://schemas.openxmlformats.org/officeDocument/2006/relationships/hyperlink" Target="mailto:alaoakala88@gmail.com" TargetMode="External"/><Relationship Id="rId55" Type="http://schemas.openxmlformats.org/officeDocument/2006/relationships/hyperlink" Target="mailto:leviugbor@yahoo.com" TargetMode="External"/><Relationship Id="rId1209" Type="http://schemas.openxmlformats.org/officeDocument/2006/relationships/hyperlink" Target="mailto:ssogbe@yahoo.com" TargetMode="External"/><Relationship Id="rId1416" Type="http://schemas.openxmlformats.org/officeDocument/2006/relationships/hyperlink" Target="mailto:danjumadanhauwa@yahoo.com" TargetMode="External"/><Relationship Id="rId1623" Type="http://schemas.openxmlformats.org/officeDocument/2006/relationships/hyperlink" Target="mailto:mustytarfa@yahoo.com" TargetMode="External"/><Relationship Id="rId1830" Type="http://schemas.openxmlformats.org/officeDocument/2006/relationships/hyperlink" Target="mailto:partwamu@gmail.com" TargetMode="External"/><Relationship Id="rId218" Type="http://schemas.openxmlformats.org/officeDocument/2006/relationships/hyperlink" Target="mailto:harunagarba211@gmail.com" TargetMode="External"/><Relationship Id="rId425" Type="http://schemas.openxmlformats.org/officeDocument/2006/relationships/hyperlink" Target="mailto:gozy2009@yahoo.com" TargetMode="External"/><Relationship Id="rId632" Type="http://schemas.openxmlformats.org/officeDocument/2006/relationships/hyperlink" Target="mailto:mondayadilimiyu@gmail.com" TargetMode="External"/><Relationship Id="rId1055" Type="http://schemas.openxmlformats.org/officeDocument/2006/relationships/hyperlink" Target="mailto:jecikhadijat23@gmail.com" TargetMode="External"/><Relationship Id="rId1262" Type="http://schemas.openxmlformats.org/officeDocument/2006/relationships/hyperlink" Target="mailto:kpamsume@gmail.com" TargetMode="External"/><Relationship Id="rId271" Type="http://schemas.openxmlformats.org/officeDocument/2006/relationships/hyperlink" Target="mailto:paulreuben2015@gmail.com" TargetMode="External"/><Relationship Id="rId937" Type="http://schemas.openxmlformats.org/officeDocument/2006/relationships/hyperlink" Target="mailto:danahmed2015@gmail.com" TargetMode="External"/><Relationship Id="rId1122" Type="http://schemas.openxmlformats.org/officeDocument/2006/relationships/hyperlink" Target="mailto:robertia2015@gmail.com" TargetMode="External"/><Relationship Id="rId1567" Type="http://schemas.openxmlformats.org/officeDocument/2006/relationships/hyperlink" Target="mailto:nyamtarunbur@gmail.com" TargetMode="External"/><Relationship Id="rId1774" Type="http://schemas.openxmlformats.org/officeDocument/2006/relationships/hyperlink" Target="mailto:olasunbo57@yahoo.com" TargetMode="External"/><Relationship Id="rId66" Type="http://schemas.openxmlformats.org/officeDocument/2006/relationships/hyperlink" Target="mailto:musty2islam@yahoo.com" TargetMode="External"/><Relationship Id="rId131" Type="http://schemas.openxmlformats.org/officeDocument/2006/relationships/hyperlink" Target="mailto:zingdeps@yahoo.com" TargetMode="External"/><Relationship Id="rId369" Type="http://schemas.openxmlformats.org/officeDocument/2006/relationships/hyperlink" Target="mailto:oluwaseyiamadu@gmail.com" TargetMode="External"/><Relationship Id="rId576" Type="http://schemas.openxmlformats.org/officeDocument/2006/relationships/hyperlink" Target="mailto:yahuzadaudaaishab4@gmail.com" TargetMode="External"/><Relationship Id="rId783" Type="http://schemas.openxmlformats.org/officeDocument/2006/relationships/hyperlink" Target="mailto:rakiyarufai@gmail.com" TargetMode="External"/><Relationship Id="rId990" Type="http://schemas.openxmlformats.org/officeDocument/2006/relationships/hyperlink" Target="mailto:bamidele@yahoo.com" TargetMode="External"/><Relationship Id="rId1427" Type="http://schemas.openxmlformats.org/officeDocument/2006/relationships/hyperlink" Target="mailto:islander4u@yahoo.com" TargetMode="External"/><Relationship Id="rId1634" Type="http://schemas.openxmlformats.org/officeDocument/2006/relationships/hyperlink" Target="mailto:eosemeke@gmail.com" TargetMode="External"/><Relationship Id="rId1841" Type="http://schemas.openxmlformats.org/officeDocument/2006/relationships/hyperlink" Target="mailto:sumaiyamohammad@yahoo.com" TargetMode="External"/><Relationship Id="rId229" Type="http://schemas.openxmlformats.org/officeDocument/2006/relationships/hyperlink" Target="mailto:bulustakad@gmail.com" TargetMode="External"/><Relationship Id="rId436" Type="http://schemas.openxmlformats.org/officeDocument/2006/relationships/hyperlink" Target="mailto:anienams@yahoo.com" TargetMode="External"/><Relationship Id="rId643" Type="http://schemas.openxmlformats.org/officeDocument/2006/relationships/hyperlink" Target="mailto:akolosarah@yahoo.com" TargetMode="External"/><Relationship Id="rId1066" Type="http://schemas.openxmlformats.org/officeDocument/2006/relationships/hyperlink" Target="mailto:eskynorex@gmail.com" TargetMode="External"/><Relationship Id="rId1273" Type="http://schemas.openxmlformats.org/officeDocument/2006/relationships/hyperlink" Target="mailto:dapomuibi@gmail.com" TargetMode="External"/><Relationship Id="rId1480" Type="http://schemas.openxmlformats.org/officeDocument/2006/relationships/hyperlink" Target="mailto:khalidyahaya100@yahoo.com" TargetMode="External"/><Relationship Id="rId850" Type="http://schemas.openxmlformats.org/officeDocument/2006/relationships/hyperlink" Target="mailto:usmanelizabeth@gmail.com" TargetMode="External"/><Relationship Id="rId948" Type="http://schemas.openxmlformats.org/officeDocument/2006/relationships/hyperlink" Target="mailto:adamushuaibu@gmail.com" TargetMode="External"/><Relationship Id="rId1133" Type="http://schemas.openxmlformats.org/officeDocument/2006/relationships/hyperlink" Target="mailto:ibrahimmohammed19@gmail.com" TargetMode="External"/><Relationship Id="rId1578" Type="http://schemas.openxmlformats.org/officeDocument/2006/relationships/hyperlink" Target="mailto:austinokai@yahoo.com" TargetMode="External"/><Relationship Id="rId1701" Type="http://schemas.openxmlformats.org/officeDocument/2006/relationships/hyperlink" Target="mailto:eljoezj2@gmail.com" TargetMode="External"/><Relationship Id="rId1785" Type="http://schemas.openxmlformats.org/officeDocument/2006/relationships/hyperlink" Target="mailto:akinlabiadesolageorge@gmail.com" TargetMode="External"/><Relationship Id="rId77" Type="http://schemas.openxmlformats.org/officeDocument/2006/relationships/hyperlink" Target="mailto:funkealagbe5@gmail.com" TargetMode="External"/><Relationship Id="rId282" Type="http://schemas.openxmlformats.org/officeDocument/2006/relationships/hyperlink" Target="mailto:asabepat@gmail.com" TargetMode="External"/><Relationship Id="rId503" Type="http://schemas.openxmlformats.org/officeDocument/2006/relationships/hyperlink" Target="mailto:marymechoa@gmail.com" TargetMode="External"/><Relationship Id="rId587" Type="http://schemas.openxmlformats.org/officeDocument/2006/relationships/hyperlink" Target="mailto:adamuusman511@gmail.com" TargetMode="External"/><Relationship Id="rId710" Type="http://schemas.openxmlformats.org/officeDocument/2006/relationships/hyperlink" Target="mailto:johnsondangana@yahoo.com" TargetMode="External"/><Relationship Id="rId808" Type="http://schemas.openxmlformats.org/officeDocument/2006/relationships/hyperlink" Target="mailto:miriam.idoma@yahoo.com" TargetMode="External"/><Relationship Id="rId1340" Type="http://schemas.openxmlformats.org/officeDocument/2006/relationships/hyperlink" Target="mailto:kennedyekeoma@gmail.com" TargetMode="External"/><Relationship Id="rId1438" Type="http://schemas.openxmlformats.org/officeDocument/2006/relationships/hyperlink" Target="mailto:obiajelinus6@gmail.com" TargetMode="External"/><Relationship Id="rId1645" Type="http://schemas.openxmlformats.org/officeDocument/2006/relationships/hyperlink" Target="mailto:aishatujibrindoma2019@gmail.com" TargetMode="External"/><Relationship Id="rId8" Type="http://schemas.openxmlformats.org/officeDocument/2006/relationships/hyperlink" Target="mailto:rimfaptm.pr@gmail.com" TargetMode="External"/><Relationship Id="rId142" Type="http://schemas.openxmlformats.org/officeDocument/2006/relationships/hyperlink" Target="mailto:gregoryagbo2016@gmail.com" TargetMode="External"/><Relationship Id="rId447" Type="http://schemas.openxmlformats.org/officeDocument/2006/relationships/hyperlink" Target="mailto:andariss@gmail.com" TargetMode="External"/><Relationship Id="rId794" Type="http://schemas.openxmlformats.org/officeDocument/2006/relationships/hyperlink" Target="mailto:samikanu6@gmail.com" TargetMode="External"/><Relationship Id="rId1077" Type="http://schemas.openxmlformats.org/officeDocument/2006/relationships/hyperlink" Target="mailto:istifanusadodo@gmail.com" TargetMode="External"/><Relationship Id="rId1200" Type="http://schemas.openxmlformats.org/officeDocument/2006/relationships/hyperlink" Target="mailto:geohaf65@gmail.com" TargetMode="External"/><Relationship Id="rId1852" Type="http://schemas.openxmlformats.org/officeDocument/2006/relationships/hyperlink" Target="mailto:ibrahimmurtalaafolabi@gmail.com" TargetMode="External"/><Relationship Id="rId654" Type="http://schemas.openxmlformats.org/officeDocument/2006/relationships/hyperlink" Target="mailto:dbonnylice@gmail.com" TargetMode="External"/><Relationship Id="rId861" Type="http://schemas.openxmlformats.org/officeDocument/2006/relationships/hyperlink" Target="mailto:rityworld@yahoo.com" TargetMode="External"/><Relationship Id="rId959" Type="http://schemas.openxmlformats.org/officeDocument/2006/relationships/hyperlink" Target="mailto:zakarituraki2015@gmail.com" TargetMode="External"/><Relationship Id="rId1284" Type="http://schemas.openxmlformats.org/officeDocument/2006/relationships/hyperlink" Target="mailto:onyechi.nkiru@yahoo.com" TargetMode="External"/><Relationship Id="rId1491" Type="http://schemas.openxmlformats.org/officeDocument/2006/relationships/hyperlink" Target="mailto:ndiamaka@gmail.com" TargetMode="External"/><Relationship Id="rId1505" Type="http://schemas.openxmlformats.org/officeDocument/2006/relationships/hyperlink" Target="mailto:barnabasigboneojotu@gmail.com" TargetMode="External"/><Relationship Id="rId1589" Type="http://schemas.openxmlformats.org/officeDocument/2006/relationships/hyperlink" Target="mailto:wadamohammedabdul@gmail.com" TargetMode="External"/><Relationship Id="rId1712" Type="http://schemas.openxmlformats.org/officeDocument/2006/relationships/hyperlink" Target="mailto:bamidelemoses12@yahoo.com" TargetMode="External"/><Relationship Id="rId293" Type="http://schemas.openxmlformats.org/officeDocument/2006/relationships/hyperlink" Target="mailto:oyin2015123@gmail.com" TargetMode="External"/><Relationship Id="rId307" Type="http://schemas.openxmlformats.org/officeDocument/2006/relationships/hyperlink" Target="mailto:mkabir521@gmail.com" TargetMode="External"/><Relationship Id="rId514" Type="http://schemas.openxmlformats.org/officeDocument/2006/relationships/hyperlink" Target="mailto:abdusalihu002@gmail.com" TargetMode="External"/><Relationship Id="rId721" Type="http://schemas.openxmlformats.org/officeDocument/2006/relationships/hyperlink" Target="mailto:rayusah@gmail.com" TargetMode="External"/><Relationship Id="rId1144" Type="http://schemas.openxmlformats.org/officeDocument/2006/relationships/hyperlink" Target="mailto:abkareng2000@yahoo.com" TargetMode="External"/><Relationship Id="rId1351" Type="http://schemas.openxmlformats.org/officeDocument/2006/relationships/hyperlink" Target="mailto:enemsvilla@yahoo.com" TargetMode="External"/><Relationship Id="rId1449" Type="http://schemas.openxmlformats.org/officeDocument/2006/relationships/hyperlink" Target="mailto:ayamaric@gmail.com" TargetMode="External"/><Relationship Id="rId1796" Type="http://schemas.openxmlformats.org/officeDocument/2006/relationships/hyperlink" Target="mailto:nathanotuogbai@gmail.com" TargetMode="External"/><Relationship Id="rId88" Type="http://schemas.openxmlformats.org/officeDocument/2006/relationships/hyperlink" Target="mailto:oliks4real@yahoo.com" TargetMode="External"/><Relationship Id="rId153" Type="http://schemas.openxmlformats.org/officeDocument/2006/relationships/hyperlink" Target="mailto:ozo1forall@yahoo.com" TargetMode="External"/><Relationship Id="rId360" Type="http://schemas.openxmlformats.org/officeDocument/2006/relationships/hyperlink" Target="mailto:ahzhakhi@gmail.com" TargetMode="External"/><Relationship Id="rId598" Type="http://schemas.openxmlformats.org/officeDocument/2006/relationships/hyperlink" Target="mailto:obelehelen9@gmail.com" TargetMode="External"/><Relationship Id="rId819" Type="http://schemas.openxmlformats.org/officeDocument/2006/relationships/hyperlink" Target="mailto:ae/kwengba@yahoo.com" TargetMode="External"/><Relationship Id="rId1004" Type="http://schemas.openxmlformats.org/officeDocument/2006/relationships/hyperlink" Target="mailto:nsimaisonguyo2695@gmail.com" TargetMode="External"/><Relationship Id="rId1211" Type="http://schemas.openxmlformats.org/officeDocument/2006/relationships/hyperlink" Target="mailto:ibrahim@gmail.com" TargetMode="External"/><Relationship Id="rId1656" Type="http://schemas.openxmlformats.org/officeDocument/2006/relationships/hyperlink" Target="mailto:alfreduwa2007@yahoo.com" TargetMode="External"/><Relationship Id="rId1863" Type="http://schemas.openxmlformats.org/officeDocument/2006/relationships/hyperlink" Target="mailto:okechukwuhenry@gmail.com" TargetMode="External"/><Relationship Id="rId220" Type="http://schemas.openxmlformats.org/officeDocument/2006/relationships/hyperlink" Target="mailto:jacobchiahembai@gmail.com" TargetMode="External"/><Relationship Id="rId458" Type="http://schemas.openxmlformats.org/officeDocument/2006/relationships/hyperlink" Target="mailto:umpapilo@gmail.com" TargetMode="External"/><Relationship Id="rId665" Type="http://schemas.openxmlformats.org/officeDocument/2006/relationships/hyperlink" Target="mailto:rifkatubarnabas@yahoo.com" TargetMode="External"/><Relationship Id="rId872" Type="http://schemas.openxmlformats.org/officeDocument/2006/relationships/hyperlink" Target="mailto:isarabiu75@gmail.com" TargetMode="External"/><Relationship Id="rId1088" Type="http://schemas.openxmlformats.org/officeDocument/2006/relationships/hyperlink" Target="mailto:wynexwatson@ymail.com" TargetMode="External"/><Relationship Id="rId1295" Type="http://schemas.openxmlformats.org/officeDocument/2006/relationships/hyperlink" Target="mailto:amnuhu91@gmail.com" TargetMode="External"/><Relationship Id="rId1309" Type="http://schemas.openxmlformats.org/officeDocument/2006/relationships/hyperlink" Target="mailto:okpanachiraymond@yahoo.com" TargetMode="External"/><Relationship Id="rId1516" Type="http://schemas.openxmlformats.org/officeDocument/2006/relationships/hyperlink" Target="mailto:christiechundusu@gmail.com" TargetMode="External"/><Relationship Id="rId1723" Type="http://schemas.openxmlformats.org/officeDocument/2006/relationships/hyperlink" Target="mailto:majijuliana1@gmail.com" TargetMode="External"/><Relationship Id="rId15" Type="http://schemas.openxmlformats.org/officeDocument/2006/relationships/hyperlink" Target="mailto:ritadiamond@gmail.com" TargetMode="External"/><Relationship Id="rId318" Type="http://schemas.openxmlformats.org/officeDocument/2006/relationships/hyperlink" Target="mailto:abdulazizoshafu@gmail.com" TargetMode="External"/><Relationship Id="rId525" Type="http://schemas.openxmlformats.org/officeDocument/2006/relationships/hyperlink" Target="mailto:dio_ladi@yahoo.com" TargetMode="External"/><Relationship Id="rId732" Type="http://schemas.openxmlformats.org/officeDocument/2006/relationships/hyperlink" Target="mailto:maryammandula@gmail.com" TargetMode="External"/><Relationship Id="rId1155" Type="http://schemas.openxmlformats.org/officeDocument/2006/relationships/hyperlink" Target="mailto:rawlings2u@yahoo.com" TargetMode="External"/><Relationship Id="rId1362" Type="http://schemas.openxmlformats.org/officeDocument/2006/relationships/hyperlink" Target="mailto:maryamibi@gmail.com" TargetMode="External"/><Relationship Id="rId99" Type="http://schemas.openxmlformats.org/officeDocument/2006/relationships/hyperlink" Target="mailto:olufunke.oluwole123@yahoo.com" TargetMode="External"/><Relationship Id="rId164" Type="http://schemas.openxmlformats.org/officeDocument/2006/relationships/hyperlink" Target="mailto:agbawuidris@gmail.com" TargetMode="External"/><Relationship Id="rId371" Type="http://schemas.openxmlformats.org/officeDocument/2006/relationships/hyperlink" Target="mailto:maigariismail@gmail.com" TargetMode="External"/><Relationship Id="rId1015" Type="http://schemas.openxmlformats.org/officeDocument/2006/relationships/hyperlink" Target="mailto:yomiajiboye53@yahoo.com" TargetMode="External"/><Relationship Id="rId1222" Type="http://schemas.openxmlformats.org/officeDocument/2006/relationships/hyperlink" Target="mailto:alhassanagana@gmail.com" TargetMode="External"/><Relationship Id="rId1667" Type="http://schemas.openxmlformats.org/officeDocument/2006/relationships/hyperlink" Target="mailto:AMINATIBRAHIMSHUIBU2020@GMAIL.COM" TargetMode="External"/><Relationship Id="rId469" Type="http://schemas.openxmlformats.org/officeDocument/2006/relationships/hyperlink" Target="mailto:stephanieakighir@gmail.com" TargetMode="External"/><Relationship Id="rId676" Type="http://schemas.openxmlformats.org/officeDocument/2006/relationships/hyperlink" Target="mailto:hauwa200k@gmail.com" TargetMode="External"/><Relationship Id="rId883" Type="http://schemas.openxmlformats.org/officeDocument/2006/relationships/hyperlink" Target="mailto:daudaibrahim900@gmail.com" TargetMode="External"/><Relationship Id="rId1099" Type="http://schemas.openxmlformats.org/officeDocument/2006/relationships/hyperlink" Target="mailto:mohammedemairiga@yahoo.com" TargetMode="External"/><Relationship Id="rId1527" Type="http://schemas.openxmlformats.org/officeDocument/2006/relationships/hyperlink" Target="mailto:samueldanlami@gmail.com" TargetMode="External"/><Relationship Id="rId1734" Type="http://schemas.openxmlformats.org/officeDocument/2006/relationships/hyperlink" Target="mailto:peggyliy25@gmail.com" TargetMode="External"/><Relationship Id="rId26" Type="http://schemas.openxmlformats.org/officeDocument/2006/relationships/hyperlink" Target="mailto:gdeborahchen@gmail.com" TargetMode="External"/><Relationship Id="rId231" Type="http://schemas.openxmlformats.org/officeDocument/2006/relationships/hyperlink" Target="mailto:ruthjoshuakuju@gmail.com" TargetMode="External"/><Relationship Id="rId329" Type="http://schemas.openxmlformats.org/officeDocument/2006/relationships/hyperlink" Target="mailto:amaelizabethaduke@yahoo.com" TargetMode="External"/><Relationship Id="rId536" Type="http://schemas.openxmlformats.org/officeDocument/2006/relationships/hyperlink" Target="mailto:modupeadekola@yahoo.com" TargetMode="External"/><Relationship Id="rId1166" Type="http://schemas.openxmlformats.org/officeDocument/2006/relationships/hyperlink" Target="mailto:barnsbany@yahoo.com" TargetMode="External"/><Relationship Id="rId1373" Type="http://schemas.openxmlformats.org/officeDocument/2006/relationships/hyperlink" Target="mailto:saibab86@gmail.com" TargetMode="External"/><Relationship Id="rId175" Type="http://schemas.openxmlformats.org/officeDocument/2006/relationships/hyperlink" Target="mailto:amayatyohannazakka@gmail.com" TargetMode="External"/><Relationship Id="rId743" Type="http://schemas.openxmlformats.org/officeDocument/2006/relationships/hyperlink" Target="mailto:samuel4abraham@yahoo.com" TargetMode="External"/><Relationship Id="rId950" Type="http://schemas.openxmlformats.org/officeDocument/2006/relationships/hyperlink" Target="mailto:agwaikhair@yahoo.com" TargetMode="External"/><Relationship Id="rId1026" Type="http://schemas.openxmlformats.org/officeDocument/2006/relationships/hyperlink" Target="mailto:bensandagi@gmail.com" TargetMode="External"/><Relationship Id="rId1580" Type="http://schemas.openxmlformats.org/officeDocument/2006/relationships/hyperlink" Target="mailto:adkarim142@gmail.com" TargetMode="External"/><Relationship Id="rId1678" Type="http://schemas.openxmlformats.org/officeDocument/2006/relationships/hyperlink" Target="mailto:SARAHSAMUEL1112@GMAIL.COM" TargetMode="External"/><Relationship Id="rId1801" Type="http://schemas.openxmlformats.org/officeDocument/2006/relationships/hyperlink" Target="mailto:rashidaabdullahiusman4u@gmail.com" TargetMode="External"/><Relationship Id="rId382" Type="http://schemas.openxmlformats.org/officeDocument/2006/relationships/hyperlink" Target="mailto:nwaokikeblessing@yahoo.com" TargetMode="External"/><Relationship Id="rId603" Type="http://schemas.openxmlformats.org/officeDocument/2006/relationships/hyperlink" Target="mailto:abdulraufaminu@gmail.com" TargetMode="External"/><Relationship Id="rId687" Type="http://schemas.openxmlformats.org/officeDocument/2006/relationships/hyperlink" Target="mailto:rukaiya@yahoo.com" TargetMode="External"/><Relationship Id="rId810" Type="http://schemas.openxmlformats.org/officeDocument/2006/relationships/hyperlink" Target="mailto:sheaikemzee@yahoo.com" TargetMode="External"/><Relationship Id="rId908" Type="http://schemas.openxmlformats.org/officeDocument/2006/relationships/hyperlink" Target="mailto:ediyang819@gmail.com" TargetMode="External"/><Relationship Id="rId1233" Type="http://schemas.openxmlformats.org/officeDocument/2006/relationships/hyperlink" Target="mailto:daniel@yahoo.com" TargetMode="External"/><Relationship Id="rId1440" Type="http://schemas.openxmlformats.org/officeDocument/2006/relationships/hyperlink" Target="mailto:ramuhdoo@gmail.com" TargetMode="External"/><Relationship Id="rId1538" Type="http://schemas.openxmlformats.org/officeDocument/2006/relationships/hyperlink" Target="mailto:aoseze@gmail.com" TargetMode="External"/><Relationship Id="rId242" Type="http://schemas.openxmlformats.org/officeDocument/2006/relationships/hyperlink" Target="mailto:ogiri72@yahoo.com" TargetMode="External"/><Relationship Id="rId894" Type="http://schemas.openxmlformats.org/officeDocument/2006/relationships/hyperlink" Target="mailto:peterpetee@yahoo.com" TargetMode="External"/><Relationship Id="rId1177" Type="http://schemas.openxmlformats.org/officeDocument/2006/relationships/hyperlink" Target="mailto:roby1402@yahoo.com" TargetMode="External"/><Relationship Id="rId1300" Type="http://schemas.openxmlformats.org/officeDocument/2006/relationships/hyperlink" Target="mailto:bnikkah879@gmail.com" TargetMode="External"/><Relationship Id="rId1745" Type="http://schemas.openxmlformats.org/officeDocument/2006/relationships/hyperlink" Target="mailto:abenimotunrayo@yahoo.co.uk" TargetMode="External"/><Relationship Id="rId37" Type="http://schemas.openxmlformats.org/officeDocument/2006/relationships/hyperlink" Target="mailto:msule2448@gmail.com" TargetMode="External"/><Relationship Id="rId102" Type="http://schemas.openxmlformats.org/officeDocument/2006/relationships/hyperlink" Target="mailto:yahayaumarfarouk07@gmail.com" TargetMode="External"/><Relationship Id="rId547" Type="http://schemas.openxmlformats.org/officeDocument/2006/relationships/hyperlink" Target="mailto:abubakarmaikasuwa@gmail.com" TargetMode="External"/><Relationship Id="rId754" Type="http://schemas.openxmlformats.org/officeDocument/2006/relationships/hyperlink" Target="mailto:ismailaabdullahi805@yahoo.com" TargetMode="External"/><Relationship Id="rId961" Type="http://schemas.openxmlformats.org/officeDocument/2006/relationships/hyperlink" Target="mailto:chinyereabonyi@gmail.com" TargetMode="External"/><Relationship Id="rId1384" Type="http://schemas.openxmlformats.org/officeDocument/2006/relationships/hyperlink" Target="mailto:emmafilly@yahoo.com" TargetMode="External"/><Relationship Id="rId1591" Type="http://schemas.openxmlformats.org/officeDocument/2006/relationships/hyperlink" Target="mailto:fatimaidris231@gmail.com" TargetMode="External"/><Relationship Id="rId1605" Type="http://schemas.openxmlformats.org/officeDocument/2006/relationships/hyperlink" Target="mailto:falmaluv2001@gmail.com" TargetMode="External"/><Relationship Id="rId1689" Type="http://schemas.openxmlformats.org/officeDocument/2006/relationships/hyperlink" Target="mailto:kuyetgwafan@gmail.com" TargetMode="External"/><Relationship Id="rId1812" Type="http://schemas.openxmlformats.org/officeDocument/2006/relationships/hyperlink" Target="mailto:nansahdashe@gmail.com" TargetMode="External"/><Relationship Id="rId90" Type="http://schemas.openxmlformats.org/officeDocument/2006/relationships/hyperlink" Target="mailto:shagnapaul@gmail.com" TargetMode="External"/><Relationship Id="rId186" Type="http://schemas.openxmlformats.org/officeDocument/2006/relationships/hyperlink" Target="mailto:deborahfaruna@gmail.com" TargetMode="External"/><Relationship Id="rId393" Type="http://schemas.openxmlformats.org/officeDocument/2006/relationships/hyperlink" Target="mailto:ele@gmail.com" TargetMode="External"/><Relationship Id="rId407" Type="http://schemas.openxmlformats.org/officeDocument/2006/relationships/hyperlink" Target="mailto:tizheik@gmail.com" TargetMode="External"/><Relationship Id="rId614" Type="http://schemas.openxmlformats.org/officeDocument/2006/relationships/hyperlink" Target="mailto:yusufrabo2@gmail.com" TargetMode="External"/><Relationship Id="rId821" Type="http://schemas.openxmlformats.org/officeDocument/2006/relationships/hyperlink" Target="mailto:christopheraffi3@gmail.com" TargetMode="External"/><Relationship Id="rId1037" Type="http://schemas.openxmlformats.org/officeDocument/2006/relationships/hyperlink" Target="mailto:suwab@yahoo.com" TargetMode="External"/><Relationship Id="rId1244" Type="http://schemas.openxmlformats.org/officeDocument/2006/relationships/hyperlink" Target="mailto:bawajonah4real@gmail.com" TargetMode="External"/><Relationship Id="rId1451" Type="http://schemas.openxmlformats.org/officeDocument/2006/relationships/hyperlink" Target="mailto:agevsusan99@gmail.com" TargetMode="External"/><Relationship Id="rId253" Type="http://schemas.openxmlformats.org/officeDocument/2006/relationships/hyperlink" Target="mailto:rojonboy1@gmail.com" TargetMode="External"/><Relationship Id="rId460" Type="http://schemas.openxmlformats.org/officeDocument/2006/relationships/hyperlink" Target="mailto:nousaun@gmail.com" TargetMode="External"/><Relationship Id="rId698" Type="http://schemas.openxmlformats.org/officeDocument/2006/relationships/hyperlink" Target="mailto:muhammadyakubu15@gmail.com" TargetMode="External"/><Relationship Id="rId919" Type="http://schemas.openxmlformats.org/officeDocument/2006/relationships/hyperlink" Target="mailto:oluwaseunjare@gmail.com" TargetMode="External"/><Relationship Id="rId1090" Type="http://schemas.openxmlformats.org/officeDocument/2006/relationships/hyperlink" Target="mailto:hidimusmaikudi@yahoo.com" TargetMode="External"/><Relationship Id="rId1104" Type="http://schemas.openxmlformats.org/officeDocument/2006/relationships/hyperlink" Target="mailto:mahmudrabo1@gmail.com" TargetMode="External"/><Relationship Id="rId1311" Type="http://schemas.openxmlformats.org/officeDocument/2006/relationships/hyperlink" Target="mailto:muumar2013@gmail.com" TargetMode="External"/><Relationship Id="rId1549" Type="http://schemas.openxmlformats.org/officeDocument/2006/relationships/hyperlink" Target="mailto:yakuwamba15@yahoo.com" TargetMode="External"/><Relationship Id="rId1756" Type="http://schemas.openxmlformats.org/officeDocument/2006/relationships/hyperlink" Target="mailto:matsukwei@gmail.com" TargetMode="External"/><Relationship Id="rId48" Type="http://schemas.openxmlformats.org/officeDocument/2006/relationships/hyperlink" Target="mailto:atarheokaredje@gmail.com" TargetMode="External"/><Relationship Id="rId113" Type="http://schemas.openxmlformats.org/officeDocument/2006/relationships/hyperlink" Target="mailto:oguntoyeemmanuel88@gmail.com" TargetMode="External"/><Relationship Id="rId320" Type="http://schemas.openxmlformats.org/officeDocument/2006/relationships/hyperlink" Target="mailto:petergbobele@gmail.com" TargetMode="External"/><Relationship Id="rId558" Type="http://schemas.openxmlformats.org/officeDocument/2006/relationships/hyperlink" Target="mailto:alhassansabomohammed@gmail.com" TargetMode="External"/><Relationship Id="rId765" Type="http://schemas.openxmlformats.org/officeDocument/2006/relationships/hyperlink" Target="mailto:more2012@gmail.com" TargetMode="External"/><Relationship Id="rId972" Type="http://schemas.openxmlformats.org/officeDocument/2006/relationships/hyperlink" Target="mailto:estheranchem@gmail.com" TargetMode="External"/><Relationship Id="rId1188" Type="http://schemas.openxmlformats.org/officeDocument/2006/relationships/hyperlink" Target="mailto:garbasuleman2908@gmail.com" TargetMode="External"/><Relationship Id="rId1395" Type="http://schemas.openxmlformats.org/officeDocument/2006/relationships/hyperlink" Target="mailto:usmanibrahim301@gmail.com" TargetMode="External"/><Relationship Id="rId1409" Type="http://schemas.openxmlformats.org/officeDocument/2006/relationships/hyperlink" Target="mailto:aburabo@yahoo.com" TargetMode="External"/><Relationship Id="rId1616" Type="http://schemas.openxmlformats.org/officeDocument/2006/relationships/hyperlink" Target="mailto:fatimaubana@yahoo.com" TargetMode="External"/><Relationship Id="rId1823" Type="http://schemas.openxmlformats.org/officeDocument/2006/relationships/hyperlink" Target="mailto:ezewudoeucharia@gmail.com" TargetMode="External"/><Relationship Id="rId197" Type="http://schemas.openxmlformats.org/officeDocument/2006/relationships/hyperlink" Target="mailto:kumwen@yahoo.com" TargetMode="External"/><Relationship Id="rId418" Type="http://schemas.openxmlformats.org/officeDocument/2006/relationships/hyperlink" Target="mailto:agboikoh@gmail.com" TargetMode="External"/><Relationship Id="rId625" Type="http://schemas.openxmlformats.org/officeDocument/2006/relationships/hyperlink" Target="mailto:kigburose755@gmail.com" TargetMode="External"/><Relationship Id="rId832" Type="http://schemas.openxmlformats.org/officeDocument/2006/relationships/hyperlink" Target="mailto:abdulgafarlasade1@gmail.com" TargetMode="External"/><Relationship Id="rId1048" Type="http://schemas.openxmlformats.org/officeDocument/2006/relationships/hyperlink" Target="mailto:estherbature77@yahoo.com" TargetMode="External"/><Relationship Id="rId1255" Type="http://schemas.openxmlformats.org/officeDocument/2006/relationships/hyperlink" Target="mailto:nattyj2016@gmail.com" TargetMode="External"/><Relationship Id="rId1462" Type="http://schemas.openxmlformats.org/officeDocument/2006/relationships/hyperlink" Target="mailto:igweuchenna722@gmail.com" TargetMode="External"/><Relationship Id="rId264" Type="http://schemas.openxmlformats.org/officeDocument/2006/relationships/hyperlink" Target="mailto:kuputesther2@gmail.com" TargetMode="External"/><Relationship Id="rId471" Type="http://schemas.openxmlformats.org/officeDocument/2006/relationships/hyperlink" Target="mailto:ruthdafwani@gmail.com" TargetMode="External"/><Relationship Id="rId1115" Type="http://schemas.openxmlformats.org/officeDocument/2006/relationships/hyperlink" Target="mailto:ogochukwuaniakor@outlook.com" TargetMode="External"/><Relationship Id="rId1322" Type="http://schemas.openxmlformats.org/officeDocument/2006/relationships/hyperlink" Target="mailto:abigaildav.da@gmail.com" TargetMode="External"/><Relationship Id="rId1767" Type="http://schemas.openxmlformats.org/officeDocument/2006/relationships/hyperlink" Target="mailto:toyino@yahoo.com" TargetMode="External"/><Relationship Id="rId59" Type="http://schemas.openxmlformats.org/officeDocument/2006/relationships/hyperlink" Target="mailto:ajokeola6@gmail.com" TargetMode="External"/><Relationship Id="rId124" Type="http://schemas.openxmlformats.org/officeDocument/2006/relationships/hyperlink" Target="mailto:addebalmborh@yahoo.com" TargetMode="External"/><Relationship Id="rId569" Type="http://schemas.openxmlformats.org/officeDocument/2006/relationships/hyperlink" Target="mailto:kasimumusamadugu@gmail.com" TargetMode="External"/><Relationship Id="rId776" Type="http://schemas.openxmlformats.org/officeDocument/2006/relationships/hyperlink" Target="mailto:ddorisagor@gmail.com" TargetMode="External"/><Relationship Id="rId983" Type="http://schemas.openxmlformats.org/officeDocument/2006/relationships/hyperlink" Target="mailto:abubakar_ibrahim53@yahoo.com" TargetMode="External"/><Relationship Id="rId1199" Type="http://schemas.openxmlformats.org/officeDocument/2006/relationships/hyperlink" Target="mailto:solexcec@yahoo.com" TargetMode="External"/><Relationship Id="rId1627" Type="http://schemas.openxmlformats.org/officeDocument/2006/relationships/hyperlink" Target="mailto:jiboleridris@gmail.com" TargetMode="External"/><Relationship Id="rId1834" Type="http://schemas.openxmlformats.org/officeDocument/2006/relationships/hyperlink" Target="mailto:ibrahimibbabuni@gmail.com" TargetMode="External"/><Relationship Id="rId331" Type="http://schemas.openxmlformats.org/officeDocument/2006/relationships/hyperlink" Target="mailto:masurigore@gmail.com" TargetMode="External"/><Relationship Id="rId429" Type="http://schemas.openxmlformats.org/officeDocument/2006/relationships/hyperlink" Target="mailto:nwokochace@yahoo.com" TargetMode="External"/><Relationship Id="rId636" Type="http://schemas.openxmlformats.org/officeDocument/2006/relationships/hyperlink" Target="mailto:adamsclara344@gmail.com" TargetMode="External"/><Relationship Id="rId1059" Type="http://schemas.openxmlformats.org/officeDocument/2006/relationships/hyperlink" Target="mailto:judexed@yahoo.com" TargetMode="External"/><Relationship Id="rId1266" Type="http://schemas.openxmlformats.org/officeDocument/2006/relationships/hyperlink" Target="mailto:yahayajibrin1982@gmail.com" TargetMode="External"/><Relationship Id="rId1473" Type="http://schemas.openxmlformats.org/officeDocument/2006/relationships/hyperlink" Target="mailto:ogbeunayang@gmail.com" TargetMode="External"/><Relationship Id="rId843" Type="http://schemas.openxmlformats.org/officeDocument/2006/relationships/hyperlink" Target="mailto:taheermusawa@gmail.com" TargetMode="External"/><Relationship Id="rId1126" Type="http://schemas.openxmlformats.org/officeDocument/2006/relationships/hyperlink" Target="mailto:uabello176@gmail.com" TargetMode="External"/><Relationship Id="rId1680" Type="http://schemas.openxmlformats.org/officeDocument/2006/relationships/hyperlink" Target="mailto:efujohn@gmail.com" TargetMode="External"/><Relationship Id="rId1778" Type="http://schemas.openxmlformats.org/officeDocument/2006/relationships/hyperlink" Target="mailto:abeyjoel@yahoo.com" TargetMode="External"/><Relationship Id="rId275" Type="http://schemas.openxmlformats.org/officeDocument/2006/relationships/hyperlink" Target="mailto:vivianj247@gmail.com" TargetMode="External"/><Relationship Id="rId482" Type="http://schemas.openxmlformats.org/officeDocument/2006/relationships/hyperlink" Target="mailto:funmiozuomode@gmail.com" TargetMode="External"/><Relationship Id="rId703" Type="http://schemas.openxmlformats.org/officeDocument/2006/relationships/hyperlink" Target="mailto:aishatmairiga84@gmail.com" TargetMode="External"/><Relationship Id="rId910" Type="http://schemas.openxmlformats.org/officeDocument/2006/relationships/hyperlink" Target="mailto:mojisola.aweni@gmail.com" TargetMode="External"/><Relationship Id="rId1333" Type="http://schemas.openxmlformats.org/officeDocument/2006/relationships/hyperlink" Target="mailto:babsalam212@gmail.com" TargetMode="External"/><Relationship Id="rId1540" Type="http://schemas.openxmlformats.org/officeDocument/2006/relationships/hyperlink" Target="mailto:blessinggado@gmail.com" TargetMode="External"/><Relationship Id="rId1638" Type="http://schemas.openxmlformats.org/officeDocument/2006/relationships/hyperlink" Target="mailto:MARAGARETIBITHAM@GMAIL.COM" TargetMode="External"/><Relationship Id="rId135" Type="http://schemas.openxmlformats.org/officeDocument/2006/relationships/hyperlink" Target="mailto:jesusislordandsaviour@yahoo.com" TargetMode="External"/><Relationship Id="rId342" Type="http://schemas.openxmlformats.org/officeDocument/2006/relationships/hyperlink" Target="mailto:uchendue@gmail.com" TargetMode="External"/><Relationship Id="rId787" Type="http://schemas.openxmlformats.org/officeDocument/2006/relationships/hyperlink" Target="mailto:apaavictor@gmail.com" TargetMode="External"/><Relationship Id="rId994" Type="http://schemas.openxmlformats.org/officeDocument/2006/relationships/hyperlink" Target="mailto:tankojibrin88@gmail.com" TargetMode="External"/><Relationship Id="rId1400" Type="http://schemas.openxmlformats.org/officeDocument/2006/relationships/hyperlink" Target="mailto:aburetna@gmail.com" TargetMode="External"/><Relationship Id="rId1845" Type="http://schemas.openxmlformats.org/officeDocument/2006/relationships/hyperlink" Target="mailto:kindnesstitus@gmail.com" TargetMode="External"/><Relationship Id="rId202" Type="http://schemas.openxmlformats.org/officeDocument/2006/relationships/hyperlink" Target="mailto:jibsonayubson@gmail.com" TargetMode="External"/><Relationship Id="rId647" Type="http://schemas.openxmlformats.org/officeDocument/2006/relationships/hyperlink" Target="mailto:dorcasamos929@gmail.com" TargetMode="External"/><Relationship Id="rId854" Type="http://schemas.openxmlformats.org/officeDocument/2006/relationships/hyperlink" Target="mailto:sanimuh30@gmail.com" TargetMode="External"/><Relationship Id="rId1277" Type="http://schemas.openxmlformats.org/officeDocument/2006/relationships/hyperlink" Target="mailto:owoyelegabriel@gmail.com" TargetMode="External"/><Relationship Id="rId1484" Type="http://schemas.openxmlformats.org/officeDocument/2006/relationships/hyperlink" Target="mailto:injoishaku96@gmail.com" TargetMode="External"/><Relationship Id="rId1691" Type="http://schemas.openxmlformats.org/officeDocument/2006/relationships/hyperlink" Target="mailto:rabiuabubakar1514@gmail.com" TargetMode="External"/><Relationship Id="rId1705" Type="http://schemas.openxmlformats.org/officeDocument/2006/relationships/hyperlink" Target="mailto:adegokegrace@yahoo.com" TargetMode="External"/><Relationship Id="rId286" Type="http://schemas.openxmlformats.org/officeDocument/2006/relationships/hyperlink" Target="mailto:iheanachoglory@yahoo.com" TargetMode="External"/><Relationship Id="rId493" Type="http://schemas.openxmlformats.org/officeDocument/2006/relationships/hyperlink" Target="mailto:mohdgarbajakwa@gmail.com" TargetMode="External"/><Relationship Id="rId507" Type="http://schemas.openxmlformats.org/officeDocument/2006/relationships/hyperlink" Target="mailto:nancin@gmail.com" TargetMode="External"/><Relationship Id="rId714" Type="http://schemas.openxmlformats.org/officeDocument/2006/relationships/hyperlink" Target="mailto:suleasoro@gmail.com" TargetMode="External"/><Relationship Id="rId921" Type="http://schemas.openxmlformats.org/officeDocument/2006/relationships/hyperlink" Target="mailto:yahayacheku@gmail.com" TargetMode="External"/><Relationship Id="rId1137" Type="http://schemas.openxmlformats.org/officeDocument/2006/relationships/hyperlink" Target="mailto:umarramalan@yahoo.com" TargetMode="External"/><Relationship Id="rId1344" Type="http://schemas.openxmlformats.org/officeDocument/2006/relationships/hyperlink" Target="mailto:yahayaibrahim16@yahoo.com" TargetMode="External"/><Relationship Id="rId1551" Type="http://schemas.openxmlformats.org/officeDocument/2006/relationships/hyperlink" Target="mailto:aelisha144@gmail.com" TargetMode="External"/><Relationship Id="rId1789" Type="http://schemas.openxmlformats.org/officeDocument/2006/relationships/hyperlink" Target="mailto:gladysokwori@gmaail.com" TargetMode="External"/><Relationship Id="rId50" Type="http://schemas.openxmlformats.org/officeDocument/2006/relationships/hyperlink" Target="mailto:ezegwamna@gmail.com" TargetMode="External"/><Relationship Id="rId146" Type="http://schemas.openxmlformats.org/officeDocument/2006/relationships/hyperlink" Target="mailto:geeboy43@gmail.com" TargetMode="External"/><Relationship Id="rId353" Type="http://schemas.openxmlformats.org/officeDocument/2006/relationships/hyperlink" Target="mailto:ifyouzoes@yahoo.com" TargetMode="External"/><Relationship Id="rId560" Type="http://schemas.openxmlformats.org/officeDocument/2006/relationships/hyperlink" Target="mailto:saniibrahim469@gmail.com" TargetMode="External"/><Relationship Id="rId798" Type="http://schemas.openxmlformats.org/officeDocument/2006/relationships/hyperlink" Target="mailto:prettyrubies4real@yahoo.co.uk" TargetMode="External"/><Relationship Id="rId1190" Type="http://schemas.openxmlformats.org/officeDocument/2006/relationships/hyperlink" Target="mailto:hassan.aliu@yahoo.com" TargetMode="External"/><Relationship Id="rId1204" Type="http://schemas.openxmlformats.org/officeDocument/2006/relationships/hyperlink" Target="mailto:inji.david@gmail.com" TargetMode="External"/><Relationship Id="rId1411" Type="http://schemas.openxmlformats.org/officeDocument/2006/relationships/hyperlink" Target="mailto:tololupeodebisi@gmail.com" TargetMode="External"/><Relationship Id="rId1649" Type="http://schemas.openxmlformats.org/officeDocument/2006/relationships/hyperlink" Target="mailto:mohammedauwalidris0@gmail.com" TargetMode="External"/><Relationship Id="rId1856" Type="http://schemas.openxmlformats.org/officeDocument/2006/relationships/hyperlink" Target="mailto:ayodeleoguntade@gmail" TargetMode="External"/><Relationship Id="rId213" Type="http://schemas.openxmlformats.org/officeDocument/2006/relationships/hyperlink" Target="mailto:abubakarmusaadeka@gmail.com" TargetMode="External"/><Relationship Id="rId420" Type="http://schemas.openxmlformats.org/officeDocument/2006/relationships/hyperlink" Target="mailto:estachis4real@gmail.com" TargetMode="External"/><Relationship Id="rId658" Type="http://schemas.openxmlformats.org/officeDocument/2006/relationships/hyperlink" Target="mailto:isahnuro07@gmail.com" TargetMode="External"/><Relationship Id="rId865" Type="http://schemas.openxmlformats.org/officeDocument/2006/relationships/hyperlink" Target="mailto:igamdau@gmail.com" TargetMode="External"/><Relationship Id="rId1050" Type="http://schemas.openxmlformats.org/officeDocument/2006/relationships/hyperlink" Target="mailto:kliffgil@gmail.com" TargetMode="External"/><Relationship Id="rId1288" Type="http://schemas.openxmlformats.org/officeDocument/2006/relationships/hyperlink" Target="mailto:semaderich@gmail.com" TargetMode="External"/><Relationship Id="rId1495" Type="http://schemas.openxmlformats.org/officeDocument/2006/relationships/hyperlink" Target="mailto:abulmartha79@gmail.com" TargetMode="External"/><Relationship Id="rId1509" Type="http://schemas.openxmlformats.org/officeDocument/2006/relationships/hyperlink" Target="mailto:yusufbadamasi60@gmail.com" TargetMode="External"/><Relationship Id="rId1716" Type="http://schemas.openxmlformats.org/officeDocument/2006/relationships/hyperlink" Target="mailto:AGBILIJULIET1@GMAIL.COM" TargetMode="External"/><Relationship Id="rId297" Type="http://schemas.openxmlformats.org/officeDocument/2006/relationships/hyperlink" Target="mailto:onyinyechi970@gmail.com" TargetMode="External"/><Relationship Id="rId518" Type="http://schemas.openxmlformats.org/officeDocument/2006/relationships/hyperlink" Target="mailto:attahfredrik_55@yahoo.com" TargetMode="External"/><Relationship Id="rId725" Type="http://schemas.openxmlformats.org/officeDocument/2006/relationships/hyperlink" Target="mailto:adewalegideon2015@gmail.com" TargetMode="External"/><Relationship Id="rId932" Type="http://schemas.openxmlformats.org/officeDocument/2006/relationships/hyperlink" Target="http://www.attajiri2015fmc@hotmail.com/" TargetMode="External"/><Relationship Id="rId1148" Type="http://schemas.openxmlformats.org/officeDocument/2006/relationships/hyperlink" Target="mailto:ideaz0007@yahoo.com" TargetMode="External"/><Relationship Id="rId1355" Type="http://schemas.openxmlformats.org/officeDocument/2006/relationships/hyperlink" Target="mailto:nkijeoma2000@yahoo.com" TargetMode="External"/><Relationship Id="rId1562" Type="http://schemas.openxmlformats.org/officeDocument/2006/relationships/hyperlink" Target="mailto:janeadammary@yahoo.com" TargetMode="External"/><Relationship Id="rId157" Type="http://schemas.openxmlformats.org/officeDocument/2006/relationships/hyperlink" Target="mailto:johnelamejesamuel@yahoo.com" TargetMode="External"/><Relationship Id="rId364" Type="http://schemas.openxmlformats.org/officeDocument/2006/relationships/hyperlink" Target="mailto:lauratumustafa@gmail.com" TargetMode="External"/><Relationship Id="rId1008" Type="http://schemas.openxmlformats.org/officeDocument/2006/relationships/hyperlink" Target="mailto:dantatuabdullahi@yahoo.com" TargetMode="External"/><Relationship Id="rId1215" Type="http://schemas.openxmlformats.org/officeDocument/2006/relationships/hyperlink" Target="mailto:gloriajames2805@gmail.com" TargetMode="External"/><Relationship Id="rId1422" Type="http://schemas.openxmlformats.org/officeDocument/2006/relationships/hyperlink" Target="mailto:afefoluke@gmail.com" TargetMode="External"/><Relationship Id="rId61" Type="http://schemas.openxmlformats.org/officeDocument/2006/relationships/hyperlink" Target="mailto:melymengor@gmail.com" TargetMode="External"/><Relationship Id="rId571" Type="http://schemas.openxmlformats.org/officeDocument/2006/relationships/hyperlink" Target="mailto:ibrahimmohammeddahiru@gmail.com" TargetMode="External"/><Relationship Id="rId669" Type="http://schemas.openxmlformats.org/officeDocument/2006/relationships/hyperlink" Target="mailto:alhridauda04@gmail.com" TargetMode="External"/><Relationship Id="rId876" Type="http://schemas.openxmlformats.org/officeDocument/2006/relationships/hyperlink" Target="mailto:abdullahiumar391@gmail.com" TargetMode="External"/><Relationship Id="rId1299" Type="http://schemas.openxmlformats.org/officeDocument/2006/relationships/hyperlink" Target="mailto:harunatijjaniumar@gmail.com" TargetMode="External"/><Relationship Id="rId1727" Type="http://schemas.openxmlformats.org/officeDocument/2006/relationships/hyperlink" Target="mailto:FATIMA4BABS@GMAIL.COM" TargetMode="External"/><Relationship Id="rId19" Type="http://schemas.openxmlformats.org/officeDocument/2006/relationships/hyperlink" Target="mailto:estyada@yahoo.co.uk" TargetMode="External"/><Relationship Id="rId224" Type="http://schemas.openxmlformats.org/officeDocument/2006/relationships/hyperlink" Target="mailto:dalhatuadamu10@yahoo.com" TargetMode="External"/><Relationship Id="rId431" Type="http://schemas.openxmlformats.org/officeDocument/2006/relationships/hyperlink" Target="mailto:pamsuleiman700@gmail.com" TargetMode="External"/><Relationship Id="rId529" Type="http://schemas.openxmlformats.org/officeDocument/2006/relationships/hyperlink" Target="mailto:akalafaith@yahoo.com" TargetMode="External"/><Relationship Id="rId736" Type="http://schemas.openxmlformats.org/officeDocument/2006/relationships/hyperlink" Target="mailto:suleimannasidiyusuf@yahoo.com" TargetMode="External"/><Relationship Id="rId1061" Type="http://schemas.openxmlformats.org/officeDocument/2006/relationships/hyperlink" Target="mailto:akoloresm@yahoo.com" TargetMode="External"/><Relationship Id="rId1159" Type="http://schemas.openxmlformats.org/officeDocument/2006/relationships/hyperlink" Target="mailto:ayubaagom@yahoo.com" TargetMode="External"/><Relationship Id="rId1366" Type="http://schemas.openxmlformats.org/officeDocument/2006/relationships/hyperlink" Target="mailto:vivianojochegbe@gmail.com" TargetMode="External"/><Relationship Id="rId168" Type="http://schemas.openxmlformats.org/officeDocument/2006/relationships/hyperlink" Target="mailto:patrickonujohn@gmail.com" TargetMode="External"/><Relationship Id="rId943" Type="http://schemas.openxmlformats.org/officeDocument/2006/relationships/hyperlink" Target="mailto:suleimanidris@yahoo.com" TargetMode="External"/><Relationship Id="rId1019" Type="http://schemas.openxmlformats.org/officeDocument/2006/relationships/hyperlink" Target="mailto:musapaul58@gmail.com" TargetMode="External"/><Relationship Id="rId1573" Type="http://schemas.openxmlformats.org/officeDocument/2006/relationships/hyperlink" Target="mailto:sarahjoseph1911@gmail.com" TargetMode="External"/><Relationship Id="rId1780" Type="http://schemas.openxmlformats.org/officeDocument/2006/relationships/hyperlink" Target="mailto:oduaa2001@yahoo.com" TargetMode="External"/><Relationship Id="rId72" Type="http://schemas.openxmlformats.org/officeDocument/2006/relationships/hyperlink" Target="mailto:oluwatopetope@gmail.com" TargetMode="External"/><Relationship Id="rId375" Type="http://schemas.openxmlformats.org/officeDocument/2006/relationships/hyperlink" Target="mailto:naomindaka914@gmail.com" TargetMode="External"/><Relationship Id="rId582" Type="http://schemas.openxmlformats.org/officeDocument/2006/relationships/hyperlink" Target="mailto:asibidanladi@gmail.com" TargetMode="External"/><Relationship Id="rId803" Type="http://schemas.openxmlformats.org/officeDocument/2006/relationships/hyperlink" Target="mailto:teeveawar@gmail.com" TargetMode="External"/><Relationship Id="rId1226" Type="http://schemas.openxmlformats.org/officeDocument/2006/relationships/hyperlink" Target="mailto:bichimansur@gmail.com" TargetMode="External"/><Relationship Id="rId1433" Type="http://schemas.openxmlformats.org/officeDocument/2006/relationships/hyperlink" Target="mailto:henry.bulus@gmail.com" TargetMode="External"/><Relationship Id="rId1640" Type="http://schemas.openxmlformats.org/officeDocument/2006/relationships/hyperlink" Target="mailto:nyamruth38@gmail.com" TargetMode="External"/><Relationship Id="rId1738" Type="http://schemas.openxmlformats.org/officeDocument/2006/relationships/hyperlink" Target="mailto:yayuzopanda@gmail.com" TargetMode="External"/><Relationship Id="rId3" Type="http://schemas.openxmlformats.org/officeDocument/2006/relationships/hyperlink" Target="mailto:ayuksalaku@yahoo.com" TargetMode="External"/><Relationship Id="rId235" Type="http://schemas.openxmlformats.org/officeDocument/2006/relationships/hyperlink" Target="mailto:ibeagichinedu@gmail.com" TargetMode="External"/><Relationship Id="rId442" Type="http://schemas.openxmlformats.org/officeDocument/2006/relationships/hyperlink" Target="mailto:agnesgodwin@gmail.com" TargetMode="External"/><Relationship Id="rId887" Type="http://schemas.openxmlformats.org/officeDocument/2006/relationships/hyperlink" Target="mailto:cherishfresh5000000@gmail.com" TargetMode="External"/><Relationship Id="rId1072" Type="http://schemas.openxmlformats.org/officeDocument/2006/relationships/hyperlink" Target="mailto:umaridris2624@gmail.com" TargetMode="External"/><Relationship Id="rId1500" Type="http://schemas.openxmlformats.org/officeDocument/2006/relationships/hyperlink" Target="mailto:angomuhd4@gmail.com" TargetMode="External"/><Relationship Id="rId302" Type="http://schemas.openxmlformats.org/officeDocument/2006/relationships/hyperlink" Target="mailto:lydiamic@rocketmail.com" TargetMode="External"/><Relationship Id="rId747" Type="http://schemas.openxmlformats.org/officeDocument/2006/relationships/hyperlink" Target="mailto:abdullalaosabo26@yahoo.com" TargetMode="External"/><Relationship Id="rId954" Type="http://schemas.openxmlformats.org/officeDocument/2006/relationships/hyperlink" Target="mailto:elisheba241@gmail.com" TargetMode="External"/><Relationship Id="rId1377" Type="http://schemas.openxmlformats.org/officeDocument/2006/relationships/hyperlink" Target="mailto:galadimaibrahim@yahoo.com" TargetMode="External"/><Relationship Id="rId1584" Type="http://schemas.openxmlformats.org/officeDocument/2006/relationships/hyperlink" Target="mailto:elishaola31@gmail.com" TargetMode="External"/><Relationship Id="rId1791" Type="http://schemas.openxmlformats.org/officeDocument/2006/relationships/hyperlink" Target="mailto:ZAINABLIMASN2018@GMAIL.COM" TargetMode="External"/><Relationship Id="rId1805" Type="http://schemas.openxmlformats.org/officeDocument/2006/relationships/hyperlink" Target="mailto:isaahmedisa2020@gmail.com" TargetMode="External"/><Relationship Id="rId83" Type="http://schemas.openxmlformats.org/officeDocument/2006/relationships/hyperlink" Target="mailto:demecy2000@yahoo.com" TargetMode="External"/><Relationship Id="rId179" Type="http://schemas.openxmlformats.org/officeDocument/2006/relationships/hyperlink" Target="mailto:maryjiriko@gmail.com" TargetMode="External"/><Relationship Id="rId386" Type="http://schemas.openxmlformats.org/officeDocument/2006/relationships/hyperlink" Target="mailto:tabithaaelisha4real@gmail.com" TargetMode="External"/><Relationship Id="rId593" Type="http://schemas.openxmlformats.org/officeDocument/2006/relationships/hyperlink" Target="mailto:gideonirimiyafmc@gmail.com" TargetMode="External"/><Relationship Id="rId607" Type="http://schemas.openxmlformats.org/officeDocument/2006/relationships/hyperlink" Target="mailto:abdullahirajab130@gmail.com" TargetMode="External"/><Relationship Id="rId814" Type="http://schemas.openxmlformats.org/officeDocument/2006/relationships/hyperlink" Target="mailto:ahmadtankokeffi@yahoo.com" TargetMode="External"/><Relationship Id="rId1237" Type="http://schemas.openxmlformats.org/officeDocument/2006/relationships/hyperlink" Target="mailto:yawaisu@yahoo.com" TargetMode="External"/><Relationship Id="rId1444" Type="http://schemas.openxmlformats.org/officeDocument/2006/relationships/hyperlink" Target="mailto:samsonbisalla@gmail.com" TargetMode="External"/><Relationship Id="rId1651" Type="http://schemas.openxmlformats.org/officeDocument/2006/relationships/hyperlink" Target="mailto:bsaheed22@yahoo..com" TargetMode="External"/><Relationship Id="rId246" Type="http://schemas.openxmlformats.org/officeDocument/2006/relationships/hyperlink" Target="mailto:akirorhoda@gmail.com" TargetMode="External"/><Relationship Id="rId453" Type="http://schemas.openxmlformats.org/officeDocument/2006/relationships/hyperlink" Target="mailto:anakuje@yahoo.com" TargetMode="External"/><Relationship Id="rId660" Type="http://schemas.openxmlformats.org/officeDocument/2006/relationships/hyperlink" Target="mailto:jaudusale@gmail.com" TargetMode="External"/><Relationship Id="rId898" Type="http://schemas.openxmlformats.org/officeDocument/2006/relationships/hyperlink" Target="mailto:mohammedbabs.mb@gmail.com" TargetMode="External"/><Relationship Id="rId1083" Type="http://schemas.openxmlformats.org/officeDocument/2006/relationships/hyperlink" Target="mailto:ogbedans@gmail.com" TargetMode="External"/><Relationship Id="rId1290" Type="http://schemas.openxmlformats.org/officeDocument/2006/relationships/hyperlink" Target="mailto:huni2010@yahoo.com" TargetMode="External"/><Relationship Id="rId1304" Type="http://schemas.openxmlformats.org/officeDocument/2006/relationships/hyperlink" Target="mailto:anzakufaruk3@gmail.com" TargetMode="External"/><Relationship Id="rId1511" Type="http://schemas.openxmlformats.org/officeDocument/2006/relationships/hyperlink" Target="mailto:atebijeandrew@gmail.com" TargetMode="External"/><Relationship Id="rId1749" Type="http://schemas.openxmlformats.org/officeDocument/2006/relationships/hyperlink" Target="mailto:odogamosesosoga@gmail.com" TargetMode="External"/><Relationship Id="rId106" Type="http://schemas.openxmlformats.org/officeDocument/2006/relationships/hyperlink" Target="mailto:iykeuzo2002@gmail.com" TargetMode="External"/><Relationship Id="rId313" Type="http://schemas.openxmlformats.org/officeDocument/2006/relationships/hyperlink" Target="mailto:christyyohanna@gmail.com" TargetMode="External"/><Relationship Id="rId758" Type="http://schemas.openxmlformats.org/officeDocument/2006/relationships/hyperlink" Target="mailto:abzsarkinfada@hotmail.com" TargetMode="External"/><Relationship Id="rId965" Type="http://schemas.openxmlformats.org/officeDocument/2006/relationships/hyperlink" Target="mailto:ahmedjibrin516@gmail.com" TargetMode="External"/><Relationship Id="rId1150" Type="http://schemas.openxmlformats.org/officeDocument/2006/relationships/hyperlink" Target="mailto:imosimon14@yahoo.com" TargetMode="External"/><Relationship Id="rId1388" Type="http://schemas.openxmlformats.org/officeDocument/2006/relationships/hyperlink" Target="mailto:tunnaper190@yahoo.com" TargetMode="External"/><Relationship Id="rId1595" Type="http://schemas.openxmlformats.org/officeDocument/2006/relationships/hyperlink" Target="mailto:yahayamusadangarki@gmail.com" TargetMode="External"/><Relationship Id="rId1609" Type="http://schemas.openxmlformats.org/officeDocument/2006/relationships/hyperlink" Target="mailto:janepaul2009@yahoo.com" TargetMode="External"/><Relationship Id="rId1816" Type="http://schemas.openxmlformats.org/officeDocument/2006/relationships/hyperlink" Target="mailto:asma44rill@gmail.com" TargetMode="External"/><Relationship Id="rId10" Type="http://schemas.openxmlformats.org/officeDocument/2006/relationships/hyperlink" Target="mailto:ikehyacinth@yahoo.co.uk" TargetMode="External"/><Relationship Id="rId94" Type="http://schemas.openxmlformats.org/officeDocument/2006/relationships/hyperlink" Target="mailto:rabiyakubu819@gmail.com" TargetMode="External"/><Relationship Id="rId397" Type="http://schemas.openxmlformats.org/officeDocument/2006/relationships/hyperlink" Target="mailto:francakam@gmail.com" TargetMode="External"/><Relationship Id="rId520" Type="http://schemas.openxmlformats.org/officeDocument/2006/relationships/hyperlink" Target="mailto:dagettzaram@yahoo.com" TargetMode="External"/><Relationship Id="rId618" Type="http://schemas.openxmlformats.org/officeDocument/2006/relationships/hyperlink" Target="mailto:abrahamjuliana@gmail.com" TargetMode="External"/><Relationship Id="rId825" Type="http://schemas.openxmlformats.org/officeDocument/2006/relationships/hyperlink" Target="mailto:happiathan@yahoo.com" TargetMode="External"/><Relationship Id="rId1248" Type="http://schemas.openxmlformats.org/officeDocument/2006/relationships/hyperlink" Target="mailto:shuaibu@gmail.com" TargetMode="External"/><Relationship Id="rId1455" Type="http://schemas.openxmlformats.org/officeDocument/2006/relationships/hyperlink" Target="mailto:shishimjo@gmail.com" TargetMode="External"/><Relationship Id="rId1662" Type="http://schemas.openxmlformats.org/officeDocument/2006/relationships/hyperlink" Target="mailto:CHIMOSKY04@GMAIL.COM" TargetMode="External"/><Relationship Id="rId257" Type="http://schemas.openxmlformats.org/officeDocument/2006/relationships/hyperlink" Target="mailto:jibrilabdulkarim7@gmail.com" TargetMode="External"/><Relationship Id="rId464" Type="http://schemas.openxmlformats.org/officeDocument/2006/relationships/hyperlink" Target="mailto:chinyerepriscal6@gmail.com" TargetMode="External"/><Relationship Id="rId1010" Type="http://schemas.openxmlformats.org/officeDocument/2006/relationships/hyperlink" Target="mailto:edbello5150@gmail.com" TargetMode="External"/><Relationship Id="rId1094" Type="http://schemas.openxmlformats.org/officeDocument/2006/relationships/hyperlink" Target="mailto:blessingogabo@yahoo.com" TargetMode="External"/><Relationship Id="rId1108" Type="http://schemas.openxmlformats.org/officeDocument/2006/relationships/hyperlink" Target="mailto:olowatosinotitoju@gmail.com" TargetMode="External"/><Relationship Id="rId1315" Type="http://schemas.openxmlformats.org/officeDocument/2006/relationships/hyperlink" Target="mailto:shuiburasheedu@gmail.com" TargetMode="External"/><Relationship Id="rId117" Type="http://schemas.openxmlformats.org/officeDocument/2006/relationships/hyperlink" Target="mailto:yusufagana@yahoo.com" TargetMode="External"/><Relationship Id="rId671" Type="http://schemas.openxmlformats.org/officeDocument/2006/relationships/hyperlink" Target="mailto:davidutapiti@yahoo.com" TargetMode="External"/><Relationship Id="rId769" Type="http://schemas.openxmlformats.org/officeDocument/2006/relationships/hyperlink" Target="mailto:ayibetusani@gmail.com" TargetMode="External"/><Relationship Id="rId976" Type="http://schemas.openxmlformats.org/officeDocument/2006/relationships/hyperlink" Target="mailto:mcabdul4real@gmail.com" TargetMode="External"/><Relationship Id="rId1399" Type="http://schemas.openxmlformats.org/officeDocument/2006/relationships/hyperlink" Target="mailto:abdulsalamaliyu@gmai.com" TargetMode="External"/><Relationship Id="rId324" Type="http://schemas.openxmlformats.org/officeDocument/2006/relationships/hyperlink" Target="mailto:makeriabdulaziz1990@gmail.com" TargetMode="External"/><Relationship Id="rId531" Type="http://schemas.openxmlformats.org/officeDocument/2006/relationships/hyperlink" Target="mailto:christymoronu@gmail.com" TargetMode="External"/><Relationship Id="rId629" Type="http://schemas.openxmlformats.org/officeDocument/2006/relationships/hyperlink" Target="mailto:rahabjacob@yahoo.com" TargetMode="External"/><Relationship Id="rId1161" Type="http://schemas.openxmlformats.org/officeDocument/2006/relationships/hyperlink" Target="mailto:slnagogo02@gmail.com" TargetMode="External"/><Relationship Id="rId1259" Type="http://schemas.openxmlformats.org/officeDocument/2006/relationships/hyperlink" Target="http://www.ibrahimmohammedlamu@gmail.com/" TargetMode="External"/><Relationship Id="rId1466" Type="http://schemas.openxmlformats.org/officeDocument/2006/relationships/hyperlink" Target="mailto:destiny_boye@yahoo.com" TargetMode="External"/><Relationship Id="rId836" Type="http://schemas.openxmlformats.org/officeDocument/2006/relationships/hyperlink" Target="mailto:aishaakyaui@gmail.com" TargetMode="External"/><Relationship Id="rId1021" Type="http://schemas.openxmlformats.org/officeDocument/2006/relationships/hyperlink" Target="mailto:muhammadrabo3@mail.com" TargetMode="External"/><Relationship Id="rId1119" Type="http://schemas.openxmlformats.org/officeDocument/2006/relationships/hyperlink" Target="mailto:oyeyemi75@yahoo.com" TargetMode="External"/><Relationship Id="rId1673" Type="http://schemas.openxmlformats.org/officeDocument/2006/relationships/hyperlink" Target="mailto:aishaoyhoma02@gmail.com" TargetMode="External"/><Relationship Id="rId903" Type="http://schemas.openxmlformats.org/officeDocument/2006/relationships/hyperlink" Target="mailto:estheradedoyin46@gmail.com" TargetMode="External"/><Relationship Id="rId1326" Type="http://schemas.openxmlformats.org/officeDocument/2006/relationships/hyperlink" Target="mailto:khadijatbutsoho@gmail.com" TargetMode="External"/><Relationship Id="rId1533" Type="http://schemas.openxmlformats.org/officeDocument/2006/relationships/hyperlink" Target="mailto:alicemonday739@gmail.com" TargetMode="External"/><Relationship Id="rId1740" Type="http://schemas.openxmlformats.org/officeDocument/2006/relationships/hyperlink" Target="mailto:yusufmuda55@gmail.com" TargetMode="External"/><Relationship Id="rId32" Type="http://schemas.openxmlformats.org/officeDocument/2006/relationships/hyperlink" Target="mailto:frodoogun.75@gmail.com" TargetMode="External"/><Relationship Id="rId1600" Type="http://schemas.openxmlformats.org/officeDocument/2006/relationships/hyperlink" Target="mailto:ibroj@gmail.com" TargetMode="External"/><Relationship Id="rId1838" Type="http://schemas.openxmlformats.org/officeDocument/2006/relationships/hyperlink" Target="mailto:gabrielsamuel1990@gmail.com" TargetMode="External"/><Relationship Id="rId181" Type="http://schemas.openxmlformats.org/officeDocument/2006/relationships/hyperlink" Target="mailto:tonnathenielnen@gmail.com" TargetMode="External"/><Relationship Id="rId279" Type="http://schemas.openxmlformats.org/officeDocument/2006/relationships/hyperlink" Target="mailto:gracefred52@gmail.com" TargetMode="External"/><Relationship Id="rId486" Type="http://schemas.openxmlformats.org/officeDocument/2006/relationships/hyperlink" Target="mailto:botkangyang@gmail.com" TargetMode="External"/><Relationship Id="rId693" Type="http://schemas.openxmlformats.org/officeDocument/2006/relationships/hyperlink" Target="mailto:aishatuubam@gmail.com" TargetMode="External"/><Relationship Id="rId139" Type="http://schemas.openxmlformats.org/officeDocument/2006/relationships/hyperlink" Target="mailto:lovethenwere2016@outlook.com" TargetMode="External"/><Relationship Id="rId346" Type="http://schemas.openxmlformats.org/officeDocument/2006/relationships/hyperlink" Target="mailto:fideliaogah@yahoo.com" TargetMode="External"/><Relationship Id="rId553" Type="http://schemas.openxmlformats.org/officeDocument/2006/relationships/hyperlink" Target="mailto:harunasani12@gmail.com" TargetMode="External"/><Relationship Id="rId760" Type="http://schemas.openxmlformats.org/officeDocument/2006/relationships/hyperlink" Target="mailto:shatyadams@gmail.com" TargetMode="External"/><Relationship Id="rId998" Type="http://schemas.openxmlformats.org/officeDocument/2006/relationships/hyperlink" Target="mailto:hamamatuumar@gmail.com" TargetMode="External"/><Relationship Id="rId1183" Type="http://schemas.openxmlformats.org/officeDocument/2006/relationships/hyperlink" Target="mailto:bnidrisyara@yahoo.com" TargetMode="External"/><Relationship Id="rId1390" Type="http://schemas.openxmlformats.org/officeDocument/2006/relationships/hyperlink" Target="mailto:9hussainbaba@gmail.com" TargetMode="External"/><Relationship Id="rId206" Type="http://schemas.openxmlformats.org/officeDocument/2006/relationships/hyperlink" Target="mailto:musaisaumme@gmail.com" TargetMode="External"/><Relationship Id="rId413" Type="http://schemas.openxmlformats.org/officeDocument/2006/relationships/hyperlink" Target="mailto:danchossy@gmail.com" TargetMode="External"/><Relationship Id="rId858" Type="http://schemas.openxmlformats.org/officeDocument/2006/relationships/hyperlink" Target="mailto:ametitiopel@gmail.com" TargetMode="External"/><Relationship Id="rId1043" Type="http://schemas.openxmlformats.org/officeDocument/2006/relationships/hyperlink" Target="mailto:salihudanladi@gmail.com" TargetMode="External"/><Relationship Id="rId1488" Type="http://schemas.openxmlformats.org/officeDocument/2006/relationships/hyperlink" Target="mailto:jossykefas@gmail.com" TargetMode="External"/><Relationship Id="rId1695" Type="http://schemas.openxmlformats.org/officeDocument/2006/relationships/hyperlink" Target="mailto:lawal0410@gmail.com" TargetMode="External"/><Relationship Id="rId620" Type="http://schemas.openxmlformats.org/officeDocument/2006/relationships/hyperlink" Target="mailto:famimanasiry@gmail.com" TargetMode="External"/><Relationship Id="rId718" Type="http://schemas.openxmlformats.org/officeDocument/2006/relationships/hyperlink" Target="mailto:kallamakpa@gmail.com" TargetMode="External"/><Relationship Id="rId925" Type="http://schemas.openxmlformats.org/officeDocument/2006/relationships/hyperlink" Target="mailto:younusamohammed2015@gmail.com" TargetMode="External"/><Relationship Id="rId1250" Type="http://schemas.openxmlformats.org/officeDocument/2006/relationships/hyperlink" Target="mailto:jibrin_bello@yahoo.com" TargetMode="External"/><Relationship Id="rId1348" Type="http://schemas.openxmlformats.org/officeDocument/2006/relationships/hyperlink" Target="mailto:juliusmaiwada800@gmail.com" TargetMode="External"/><Relationship Id="rId1555" Type="http://schemas.openxmlformats.org/officeDocument/2006/relationships/hyperlink" Target="mailto:shehushawal232@gmail.com" TargetMode="External"/><Relationship Id="rId1762" Type="http://schemas.openxmlformats.org/officeDocument/2006/relationships/hyperlink" Target="mailto:kaunaauta10@gmail.com" TargetMode="External"/><Relationship Id="rId1110" Type="http://schemas.openxmlformats.org/officeDocument/2006/relationships/hyperlink" Target="mailto:eleojoamana@gmail.com" TargetMode="External"/><Relationship Id="rId1208" Type="http://schemas.openxmlformats.org/officeDocument/2006/relationships/hyperlink" Target="mailto:lasade24@gmail.com" TargetMode="External"/><Relationship Id="rId1415" Type="http://schemas.openxmlformats.org/officeDocument/2006/relationships/hyperlink" Target="mailto:sarhharry11@gmail.com" TargetMode="External"/><Relationship Id="rId54" Type="http://schemas.openxmlformats.org/officeDocument/2006/relationships/hyperlink" Target="mailto:annadanishaya@gmail.com" TargetMode="External"/><Relationship Id="rId1622" Type="http://schemas.openxmlformats.org/officeDocument/2006/relationships/hyperlink" Target="mailto:ifechimeluevelyn@yahoo.com" TargetMode="External"/><Relationship Id="rId270" Type="http://schemas.openxmlformats.org/officeDocument/2006/relationships/hyperlink" Target="mailto:ala4peace2016@gmail.com" TargetMode="External"/><Relationship Id="rId130" Type="http://schemas.openxmlformats.org/officeDocument/2006/relationships/hyperlink" Target="mailto:insidedhiky@gmail.com" TargetMode="External"/><Relationship Id="rId368" Type="http://schemas.openxmlformats.org/officeDocument/2006/relationships/hyperlink" Target="mailto:lomokpopor@gmail.com" TargetMode="External"/><Relationship Id="rId575" Type="http://schemas.openxmlformats.org/officeDocument/2006/relationships/hyperlink" Target="mailto:asingasalome@gmail.com" TargetMode="External"/><Relationship Id="rId782" Type="http://schemas.openxmlformats.org/officeDocument/2006/relationships/hyperlink" Target="mailto:gwong4joro@gmail.com" TargetMode="External"/><Relationship Id="rId228" Type="http://schemas.openxmlformats.org/officeDocument/2006/relationships/hyperlink" Target="mailto:computerwizard_4real@yahoo.co.uk" TargetMode="External"/><Relationship Id="rId435" Type="http://schemas.openxmlformats.org/officeDocument/2006/relationships/hyperlink" Target="mailto:agbesem@gmail.com" TargetMode="External"/><Relationship Id="rId642" Type="http://schemas.openxmlformats.org/officeDocument/2006/relationships/hyperlink" Target="mailto:emediongime@gmail.com" TargetMode="External"/><Relationship Id="rId1065" Type="http://schemas.openxmlformats.org/officeDocument/2006/relationships/hyperlink" Target="mailto:iyabosuzzy19989@gmail.com" TargetMode="External"/><Relationship Id="rId1272" Type="http://schemas.openxmlformats.org/officeDocument/2006/relationships/hyperlink" Target="mailto:umarm6587@gmail.com" TargetMode="External"/><Relationship Id="rId502" Type="http://schemas.openxmlformats.org/officeDocument/2006/relationships/hyperlink" Target="mailto:musajohn61@gmail.com" TargetMode="External"/><Relationship Id="rId947" Type="http://schemas.openxmlformats.org/officeDocument/2006/relationships/hyperlink" Target="mailto:angbausman@yahoo.com" TargetMode="External"/><Relationship Id="rId1132" Type="http://schemas.openxmlformats.org/officeDocument/2006/relationships/hyperlink" Target="mailto:ahmedee4yall@yahoo.com" TargetMode="External"/><Relationship Id="rId1577" Type="http://schemas.openxmlformats.org/officeDocument/2006/relationships/hyperlink" Target="mailto:hussainatuismail@gmail.com" TargetMode="External"/><Relationship Id="rId1784" Type="http://schemas.openxmlformats.org/officeDocument/2006/relationships/hyperlink" Target="mailto:seunolabode10@gmail.com" TargetMode="External"/><Relationship Id="rId76" Type="http://schemas.openxmlformats.org/officeDocument/2006/relationships/hyperlink" Target="mailto:abduladamumagaji@gmail.com" TargetMode="External"/><Relationship Id="rId807" Type="http://schemas.openxmlformats.org/officeDocument/2006/relationships/hyperlink" Target="mailto:awwalsmaikasuwa02@gmail.com" TargetMode="External"/><Relationship Id="rId1437" Type="http://schemas.openxmlformats.org/officeDocument/2006/relationships/hyperlink" Target="mailto:sunnyuk4me@yahoo.com" TargetMode="External"/><Relationship Id="rId1644" Type="http://schemas.openxmlformats.org/officeDocument/2006/relationships/hyperlink" Target="mailto:faridaihuman@gmail.com" TargetMode="External"/><Relationship Id="rId1851" Type="http://schemas.openxmlformats.org/officeDocument/2006/relationships/hyperlink" Target="mailto:bangisibrahim639@gmail.com" TargetMode="External"/><Relationship Id="rId1504" Type="http://schemas.openxmlformats.org/officeDocument/2006/relationships/hyperlink" Target="mailto:mohammedhajara98@gmail.com" TargetMode="External"/><Relationship Id="rId1711" Type="http://schemas.openxmlformats.org/officeDocument/2006/relationships/hyperlink" Target="mailto:musaaminaeya@yahoo.com" TargetMode="External"/><Relationship Id="rId292" Type="http://schemas.openxmlformats.org/officeDocument/2006/relationships/hyperlink" Target="mailto:okorienkechinyere@gmail.com" TargetMode="External"/><Relationship Id="rId1809" Type="http://schemas.openxmlformats.org/officeDocument/2006/relationships/hyperlink" Target="mailto:emmanuel18@gmail.com" TargetMode="External"/><Relationship Id="rId597" Type="http://schemas.openxmlformats.org/officeDocument/2006/relationships/hyperlink" Target="mailto:maryajang140@gmail.com" TargetMode="External"/><Relationship Id="rId152" Type="http://schemas.openxmlformats.org/officeDocument/2006/relationships/hyperlink" Target="mailto:egbuhenry@yahoo.com" TargetMode="External"/><Relationship Id="rId457" Type="http://schemas.openxmlformats.org/officeDocument/2006/relationships/hyperlink" Target="mailto:cardinekusko@yahoo.com" TargetMode="External"/><Relationship Id="rId1087" Type="http://schemas.openxmlformats.org/officeDocument/2006/relationships/hyperlink" Target="mailto:musadanjuma23@yahoo.com" TargetMode="External"/><Relationship Id="rId1294" Type="http://schemas.openxmlformats.org/officeDocument/2006/relationships/hyperlink" Target="mailto:faraqraji50@gmail.com" TargetMode="External"/><Relationship Id="rId664" Type="http://schemas.openxmlformats.org/officeDocument/2006/relationships/hyperlink" Target="mailto:abbahauwa132@yahoo.com" TargetMode="External"/><Relationship Id="rId871" Type="http://schemas.openxmlformats.org/officeDocument/2006/relationships/hyperlink" Target="mailto:amehhope@gmail.com" TargetMode="External"/><Relationship Id="rId969" Type="http://schemas.openxmlformats.org/officeDocument/2006/relationships/hyperlink" Target="mailto:patuyakubu@gmail.com" TargetMode="External"/><Relationship Id="rId1599" Type="http://schemas.openxmlformats.org/officeDocument/2006/relationships/hyperlink" Target="mailto:mkagya@gmail.com" TargetMode="External"/><Relationship Id="rId317" Type="http://schemas.openxmlformats.org/officeDocument/2006/relationships/hyperlink" Target="mailto:musabilki29@gmail.com" TargetMode="External"/><Relationship Id="rId524" Type="http://schemas.openxmlformats.org/officeDocument/2006/relationships/hyperlink" Target="mailto:godwinumbugadu@yahoo.com" TargetMode="External"/><Relationship Id="rId731" Type="http://schemas.openxmlformats.org/officeDocument/2006/relationships/hyperlink" Target="mailto:josiboyi@yahoo.com" TargetMode="External"/><Relationship Id="rId1154" Type="http://schemas.openxmlformats.org/officeDocument/2006/relationships/hyperlink" Target="mailto:chuksedwin.ce@gmail.com" TargetMode="External"/><Relationship Id="rId1361" Type="http://schemas.openxmlformats.org/officeDocument/2006/relationships/hyperlink" Target="mailto:kabiru.saka@gmail.com" TargetMode="External"/><Relationship Id="rId1459" Type="http://schemas.openxmlformats.org/officeDocument/2006/relationships/hyperlink" Target="mailto:umartanko242@gmail.com" TargetMode="External"/><Relationship Id="rId98" Type="http://schemas.openxmlformats.org/officeDocument/2006/relationships/hyperlink" Target="mailto:sahabisami@gmail.com" TargetMode="External"/><Relationship Id="rId829" Type="http://schemas.openxmlformats.org/officeDocument/2006/relationships/hyperlink" Target="mailto:ufuomaomosor@gmail.com" TargetMode="External"/><Relationship Id="rId1014" Type="http://schemas.openxmlformats.org/officeDocument/2006/relationships/hyperlink" Target="mailto:raymondnahor97@gmail.com" TargetMode="External"/><Relationship Id="rId1221" Type="http://schemas.openxmlformats.org/officeDocument/2006/relationships/hyperlink" Target="mailto:tegbinade@yahoo.com" TargetMode="External"/><Relationship Id="rId1666" Type="http://schemas.openxmlformats.org/officeDocument/2006/relationships/hyperlink" Target="mailto:OLUWABUKOLA18@GMAIL.COM" TargetMode="External"/><Relationship Id="rId1319" Type="http://schemas.openxmlformats.org/officeDocument/2006/relationships/hyperlink" Target="mailto:alnujaja1@gmail.com" TargetMode="External"/><Relationship Id="rId1526" Type="http://schemas.openxmlformats.org/officeDocument/2006/relationships/hyperlink" Target="mailto:monsuraah@yahoo.com" TargetMode="External"/><Relationship Id="rId1733" Type="http://schemas.openxmlformats.org/officeDocument/2006/relationships/hyperlink" Target="mailto:irokotoluwanimi@gmail.com" TargetMode="External"/><Relationship Id="rId25" Type="http://schemas.openxmlformats.org/officeDocument/2006/relationships/hyperlink" Target="mailto:speakzamabel@yahoo.com" TargetMode="External"/><Relationship Id="rId1800" Type="http://schemas.openxmlformats.org/officeDocument/2006/relationships/hyperlink" Target="mailto:atabs4ruth@gmail.com" TargetMode="External"/><Relationship Id="rId174" Type="http://schemas.openxmlformats.org/officeDocument/2006/relationships/hyperlink" Target="mailto:blessingbarau11@gmail.com" TargetMode="External"/><Relationship Id="rId381" Type="http://schemas.openxmlformats.org/officeDocument/2006/relationships/hyperlink" Target="mailto:muhammadfatima19@yahoomail.com" TargetMode="External"/><Relationship Id="rId241" Type="http://schemas.openxmlformats.org/officeDocument/2006/relationships/hyperlink" Target="mailto:olaide2yk4u@yahoo.com" TargetMode="External"/><Relationship Id="rId479" Type="http://schemas.openxmlformats.org/officeDocument/2006/relationships/hyperlink" Target="mailto:comfortogi@gmail.com" TargetMode="External"/><Relationship Id="rId686" Type="http://schemas.openxmlformats.org/officeDocument/2006/relationships/hyperlink" Target="mailto:mohammedsaadatu@gmail.com" TargetMode="External"/><Relationship Id="rId893" Type="http://schemas.openxmlformats.org/officeDocument/2006/relationships/hyperlink" Target="mailto:midoede64@gmail.com" TargetMode="External"/><Relationship Id="rId339" Type="http://schemas.openxmlformats.org/officeDocument/2006/relationships/hyperlink" Target="mailto:debbienyinis@gmail.com" TargetMode="External"/><Relationship Id="rId546" Type="http://schemas.openxmlformats.org/officeDocument/2006/relationships/hyperlink" Target="mailto:abdullahibala@yahoo.com" TargetMode="External"/><Relationship Id="rId753" Type="http://schemas.openxmlformats.org/officeDocument/2006/relationships/hyperlink" Target="mailto:isamusty14@gmail.com" TargetMode="External"/><Relationship Id="rId1176" Type="http://schemas.openxmlformats.org/officeDocument/2006/relationships/hyperlink" Target="mailto:ajimashitu@gmail.com" TargetMode="External"/><Relationship Id="rId1383" Type="http://schemas.openxmlformats.org/officeDocument/2006/relationships/hyperlink" Target="mailto:usmaniyya50@gmail.com" TargetMode="External"/><Relationship Id="rId101" Type="http://schemas.openxmlformats.org/officeDocument/2006/relationships/hyperlink" Target="mailto:solomonefetobor@yahoo.com" TargetMode="External"/><Relationship Id="rId406" Type="http://schemas.openxmlformats.org/officeDocument/2006/relationships/hyperlink" Target="mailto:utchmanokporo@yahoo.com" TargetMode="External"/><Relationship Id="rId960" Type="http://schemas.openxmlformats.org/officeDocument/2006/relationships/hyperlink" Target="mailto:jibrinatabs@yahoo.com" TargetMode="External"/><Relationship Id="rId1036" Type="http://schemas.openxmlformats.org/officeDocument/2006/relationships/hyperlink" Target="mailto:rasheedmairiga@gmail.com" TargetMode="External"/><Relationship Id="rId1243" Type="http://schemas.openxmlformats.org/officeDocument/2006/relationships/hyperlink" Target="mailto:zubair.a.1025@gmail.com" TargetMode="External"/><Relationship Id="rId1590" Type="http://schemas.openxmlformats.org/officeDocument/2006/relationships/hyperlink" Target="mailto:hameed_t1@yahoo.com" TargetMode="External"/><Relationship Id="rId1688" Type="http://schemas.openxmlformats.org/officeDocument/2006/relationships/hyperlink" Target="mailto:ogeobeagu@gmail.com" TargetMode="External"/><Relationship Id="rId613" Type="http://schemas.openxmlformats.org/officeDocument/2006/relationships/hyperlink" Target="mailto:mahmudusmanfmc@gmail.com" TargetMode="External"/><Relationship Id="rId820" Type="http://schemas.openxmlformats.org/officeDocument/2006/relationships/hyperlink" Target="mailto:muksas2012@yahoo.com" TargetMode="External"/><Relationship Id="rId918" Type="http://schemas.openxmlformats.org/officeDocument/2006/relationships/hyperlink" Target="mailto:abdulazizbarade@yahoo.com" TargetMode="External"/><Relationship Id="rId1450" Type="http://schemas.openxmlformats.org/officeDocument/2006/relationships/hyperlink" Target="mailto:abdulrasheedanvoh@gmail.com" TargetMode="External"/><Relationship Id="rId1548" Type="http://schemas.openxmlformats.org/officeDocument/2006/relationships/hyperlink" Target="mailto:bagudurabi@gmail.com" TargetMode="External"/><Relationship Id="rId1755" Type="http://schemas.openxmlformats.org/officeDocument/2006/relationships/hyperlink" Target="mailto:taiwoolayemi53@gmail.com" TargetMode="External"/><Relationship Id="rId1103" Type="http://schemas.openxmlformats.org/officeDocument/2006/relationships/hyperlink" Target="mailto:akpangozika@gmail.com" TargetMode="External"/><Relationship Id="rId1310" Type="http://schemas.openxmlformats.org/officeDocument/2006/relationships/hyperlink" Target="mailto:kisinga_2002@yahoo.com" TargetMode="External"/><Relationship Id="rId1408" Type="http://schemas.openxmlformats.org/officeDocument/2006/relationships/hyperlink" Target="mailto:chinyreubah73@yahoo.com" TargetMode="External"/><Relationship Id="rId47" Type="http://schemas.openxmlformats.org/officeDocument/2006/relationships/hyperlink" Target="mailto:omaga.daniel@gmail.com" TargetMode="External"/><Relationship Id="rId1615" Type="http://schemas.openxmlformats.org/officeDocument/2006/relationships/hyperlink" Target="mailto:hayoali200@gmail.com" TargetMode="External"/><Relationship Id="rId1822" Type="http://schemas.openxmlformats.org/officeDocument/2006/relationships/hyperlink" Target="mailto:fatimagambonda@gmail.com" TargetMode="External"/><Relationship Id="rId196" Type="http://schemas.openxmlformats.org/officeDocument/2006/relationships/hyperlink" Target="mailto:ngukwantananfwang@gmail.com" TargetMode="External"/><Relationship Id="rId263" Type="http://schemas.openxmlformats.org/officeDocument/2006/relationships/hyperlink" Target="mailto:janeedamaku@yahoo.com" TargetMode="External"/><Relationship Id="rId470" Type="http://schemas.openxmlformats.org/officeDocument/2006/relationships/hyperlink" Target="mailto:habibaalanganal@gmail.com" TargetMode="External"/><Relationship Id="rId123" Type="http://schemas.openxmlformats.org/officeDocument/2006/relationships/hyperlink" Target="mailto:ezehjaneo21@gmail.com" TargetMode="External"/><Relationship Id="rId330" Type="http://schemas.openxmlformats.org/officeDocument/2006/relationships/hyperlink" Target="mailto:victoriaoluwakemi95@yahoo.com" TargetMode="External"/><Relationship Id="rId568" Type="http://schemas.openxmlformats.org/officeDocument/2006/relationships/hyperlink" Target="mailto:yusufmallam@gmail.com" TargetMode="External"/><Relationship Id="rId775" Type="http://schemas.openxmlformats.org/officeDocument/2006/relationships/hyperlink" Target="mailto:molgy2001@gmail.com" TargetMode="External"/><Relationship Id="rId982" Type="http://schemas.openxmlformats.org/officeDocument/2006/relationships/hyperlink" Target="mailto:harunambabaji80@gmail.com" TargetMode="External"/><Relationship Id="rId1198" Type="http://schemas.openxmlformats.org/officeDocument/2006/relationships/hyperlink" Target="mailto:maimato@gmail.com" TargetMode="External"/><Relationship Id="rId428" Type="http://schemas.openxmlformats.org/officeDocument/2006/relationships/hyperlink" Target="mailto:rifkatuedamaku@gmail.com" TargetMode="External"/><Relationship Id="rId635" Type="http://schemas.openxmlformats.org/officeDocument/2006/relationships/hyperlink" Target="mailto:abdullahisafiya250@gmail.com" TargetMode="External"/><Relationship Id="rId842" Type="http://schemas.openxmlformats.org/officeDocument/2006/relationships/hyperlink" Target="mailto:paulbarde2020@outlook.com" TargetMode="External"/><Relationship Id="rId1058" Type="http://schemas.openxmlformats.org/officeDocument/2006/relationships/hyperlink" Target="mailto:anyidaidakula@yahoo.com" TargetMode="External"/><Relationship Id="rId1265" Type="http://schemas.openxmlformats.org/officeDocument/2006/relationships/hyperlink" Target="mailto:tundeatanda01@gmail.com" TargetMode="External"/><Relationship Id="rId1472" Type="http://schemas.openxmlformats.org/officeDocument/2006/relationships/hyperlink" Target="mailto:adegracious@yahoo.com" TargetMode="External"/><Relationship Id="rId702" Type="http://schemas.openxmlformats.org/officeDocument/2006/relationships/hyperlink" Target="mailto:umarazara070@gmail.com" TargetMode="External"/><Relationship Id="rId1125" Type="http://schemas.openxmlformats.org/officeDocument/2006/relationships/hyperlink" Target="mailto:brandynell@yahoo.com" TargetMode="External"/><Relationship Id="rId1332" Type="http://schemas.openxmlformats.org/officeDocument/2006/relationships/hyperlink" Target="mailto:drnach83@gmail.com" TargetMode="External"/><Relationship Id="rId1777" Type="http://schemas.openxmlformats.org/officeDocument/2006/relationships/hyperlink" Target="mailto:peterdunka00@gmail.com" TargetMode="External"/><Relationship Id="rId69" Type="http://schemas.openxmlformats.org/officeDocument/2006/relationships/hyperlink" Target="mailto:odeyotiwe@gmail.com" TargetMode="External"/><Relationship Id="rId1637" Type="http://schemas.openxmlformats.org/officeDocument/2006/relationships/hyperlink" Target="mailto:BAPINAJAMDA@GMAIL.COM" TargetMode="External"/><Relationship Id="rId1844" Type="http://schemas.openxmlformats.org/officeDocument/2006/relationships/hyperlink" Target="mailto:aliyumansur8520@gmail.com" TargetMode="External"/><Relationship Id="rId1704" Type="http://schemas.openxmlformats.org/officeDocument/2006/relationships/hyperlink" Target="mailto:ibrahimariegye@gmail.com" TargetMode="External"/><Relationship Id="rId285" Type="http://schemas.openxmlformats.org/officeDocument/2006/relationships/hyperlink" Target="mailto:ladiyak@gmail.com" TargetMode="External"/><Relationship Id="rId492" Type="http://schemas.openxmlformats.org/officeDocument/2006/relationships/hyperlink" Target="mailto:patienceelang@gmail.com" TargetMode="External"/><Relationship Id="rId797" Type="http://schemas.openxmlformats.org/officeDocument/2006/relationships/hyperlink" Target="mailto:tupac08039@gmail.com" TargetMode="External"/><Relationship Id="rId145" Type="http://schemas.openxmlformats.org/officeDocument/2006/relationships/hyperlink" Target="mailto:anbijoy36@gmail.com" TargetMode="External"/><Relationship Id="rId352" Type="http://schemas.openxmlformats.org/officeDocument/2006/relationships/hyperlink" Target="mailto:irujessey80@yahoo.com" TargetMode="External"/><Relationship Id="rId1287" Type="http://schemas.openxmlformats.org/officeDocument/2006/relationships/hyperlink" Target="mailto:maryamonana@yahoo.com" TargetMode="External"/><Relationship Id="rId212" Type="http://schemas.openxmlformats.org/officeDocument/2006/relationships/hyperlink" Target="mailto:muhammadtasiurd@gmail.com" TargetMode="External"/><Relationship Id="rId657" Type="http://schemas.openxmlformats.org/officeDocument/2006/relationships/hyperlink" Target="mailto:isyakadam@yahoo.com" TargetMode="External"/><Relationship Id="rId864" Type="http://schemas.openxmlformats.org/officeDocument/2006/relationships/hyperlink" Target="mailto:divinefortune2011@yahoo.com" TargetMode="External"/><Relationship Id="rId1494" Type="http://schemas.openxmlformats.org/officeDocument/2006/relationships/hyperlink" Target="mailto:paulmargaret13@gmail.com" TargetMode="External"/><Relationship Id="rId1799" Type="http://schemas.openxmlformats.org/officeDocument/2006/relationships/hyperlink" Target="mailto:muhammadumarardo2127@gmail.com" TargetMode="External"/><Relationship Id="rId517" Type="http://schemas.openxmlformats.org/officeDocument/2006/relationships/hyperlink" Target="mailto:sammusa24@yahoo.co.uk" TargetMode="External"/><Relationship Id="rId724" Type="http://schemas.openxmlformats.org/officeDocument/2006/relationships/hyperlink" Target="mailto:agboeneojo@yahoo.com" TargetMode="External"/><Relationship Id="rId931" Type="http://schemas.openxmlformats.org/officeDocument/2006/relationships/hyperlink" Target="mailto:jatauyohana75@gmail.com" TargetMode="External"/><Relationship Id="rId1147" Type="http://schemas.openxmlformats.org/officeDocument/2006/relationships/hyperlink" Target="mailto:adexd232@gmail.com" TargetMode="External"/><Relationship Id="rId1354" Type="http://schemas.openxmlformats.org/officeDocument/2006/relationships/hyperlink" Target="mailto:jababubakar499@gmail.com" TargetMode="External"/><Relationship Id="rId1561" Type="http://schemas.openxmlformats.org/officeDocument/2006/relationships/hyperlink" Target="mailto:josephmartha609@yahoo.com" TargetMode="External"/><Relationship Id="rId60" Type="http://schemas.openxmlformats.org/officeDocument/2006/relationships/hyperlink" Target="mailto:ugo2rich2002@yahoo.com" TargetMode="External"/><Relationship Id="rId1007" Type="http://schemas.openxmlformats.org/officeDocument/2006/relationships/hyperlink" Target="mailto:yaksvictor4real@yahoo.com" TargetMode="External"/><Relationship Id="rId1214" Type="http://schemas.openxmlformats.org/officeDocument/2006/relationships/hyperlink" Target="mailto:sogijumar@gmail.com" TargetMode="External"/><Relationship Id="rId1421" Type="http://schemas.openxmlformats.org/officeDocument/2006/relationships/hyperlink" Target="mailto:eminalegu@gmail.com" TargetMode="External"/><Relationship Id="rId1659" Type="http://schemas.openxmlformats.org/officeDocument/2006/relationships/hyperlink" Target="mailto:mrdrdiet@gmail.com" TargetMode="External"/><Relationship Id="rId1519" Type="http://schemas.openxmlformats.org/officeDocument/2006/relationships/hyperlink" Target="mailto:balarabesuleman070@gmail.com" TargetMode="External"/><Relationship Id="rId1726" Type="http://schemas.openxmlformats.org/officeDocument/2006/relationships/hyperlink" Target="mailto:meffiong93@gmail.com" TargetMode="External"/><Relationship Id="rId18" Type="http://schemas.openxmlformats.org/officeDocument/2006/relationships/hyperlink" Target="mailto:ihughellamsoo@yahoo.com" TargetMode="External"/><Relationship Id="rId167" Type="http://schemas.openxmlformats.org/officeDocument/2006/relationships/hyperlink" Target="mailto:abrahamuabraham@gmail.com" TargetMode="External"/><Relationship Id="rId374" Type="http://schemas.openxmlformats.org/officeDocument/2006/relationships/hyperlink" Target="mailto:joeeric2014@gmail.com" TargetMode="External"/><Relationship Id="rId581" Type="http://schemas.openxmlformats.org/officeDocument/2006/relationships/hyperlink" Target="mailto:dawahauwa@gmail.com" TargetMode="External"/><Relationship Id="rId234" Type="http://schemas.openxmlformats.org/officeDocument/2006/relationships/hyperlink" Target="mailto:yousuphalee@gmail.com" TargetMode="External"/><Relationship Id="rId679" Type="http://schemas.openxmlformats.org/officeDocument/2006/relationships/hyperlink" Target="mailto:musatanko98@yahoo.com" TargetMode="External"/><Relationship Id="rId886" Type="http://schemas.openxmlformats.org/officeDocument/2006/relationships/hyperlink" Target="mailto:ojb.oyibo@yahoo.com" TargetMode="External"/><Relationship Id="rId2" Type="http://schemas.openxmlformats.org/officeDocument/2006/relationships/hyperlink" Target="mailto:samarium2004@yahoo.com" TargetMode="External"/><Relationship Id="rId441" Type="http://schemas.openxmlformats.org/officeDocument/2006/relationships/hyperlink" Target="mailto:maryam4real66@gmail.com" TargetMode="External"/><Relationship Id="rId539" Type="http://schemas.openxmlformats.org/officeDocument/2006/relationships/hyperlink" Target="mailto:anaduwaijafiya@yahoo.com" TargetMode="External"/><Relationship Id="rId746" Type="http://schemas.openxmlformats.org/officeDocument/2006/relationships/hyperlink" Target="mailto:meenatshamsu@gmail.com" TargetMode="External"/><Relationship Id="rId1071" Type="http://schemas.openxmlformats.org/officeDocument/2006/relationships/hyperlink" Target="mailto:bademilamar@gmail.com" TargetMode="External"/><Relationship Id="rId1169" Type="http://schemas.openxmlformats.org/officeDocument/2006/relationships/hyperlink" Target="mailto:cbiomedical819@gmail.com" TargetMode="External"/><Relationship Id="rId1376" Type="http://schemas.openxmlformats.org/officeDocument/2006/relationships/hyperlink" Target="mailto:alakumore@yahoo.com" TargetMode="External"/><Relationship Id="rId1583" Type="http://schemas.openxmlformats.org/officeDocument/2006/relationships/hyperlink" Target="mailto:timothyiyanda2@gmail.com" TargetMode="External"/><Relationship Id="rId301" Type="http://schemas.openxmlformats.org/officeDocument/2006/relationships/hyperlink" Target="mailto:ogbolenaomi@gmail.com" TargetMode="External"/><Relationship Id="rId953" Type="http://schemas.openxmlformats.org/officeDocument/2006/relationships/hyperlink" Target="mailto:sadiqabubakar28@gmail.com" TargetMode="External"/><Relationship Id="rId1029" Type="http://schemas.openxmlformats.org/officeDocument/2006/relationships/hyperlink" Target="mailto:yusufidris81@gmail.com" TargetMode="External"/><Relationship Id="rId1236" Type="http://schemas.openxmlformats.org/officeDocument/2006/relationships/hyperlink" Target="mailto:abdullahiabubakarfmc@gmail.com" TargetMode="External"/><Relationship Id="rId1790" Type="http://schemas.openxmlformats.org/officeDocument/2006/relationships/hyperlink" Target="mailto:ruthedrick@gmail.com" TargetMode="External"/><Relationship Id="rId82" Type="http://schemas.openxmlformats.org/officeDocument/2006/relationships/hyperlink" Target="mailto:hen21kwazi@yahoo.com" TargetMode="External"/><Relationship Id="rId606" Type="http://schemas.openxmlformats.org/officeDocument/2006/relationships/hyperlink" Target="mailto:mercyokoh4me@yahoo.com" TargetMode="External"/><Relationship Id="rId813" Type="http://schemas.openxmlformats.org/officeDocument/2006/relationships/hyperlink" Target="mailto:joke.ifawoye@gmail.com" TargetMode="External"/><Relationship Id="rId1443" Type="http://schemas.openxmlformats.org/officeDocument/2006/relationships/hyperlink" Target="mailto:harunayusufsadiq@gmail.com" TargetMode="External"/><Relationship Id="rId1650" Type="http://schemas.openxmlformats.org/officeDocument/2006/relationships/hyperlink" Target="mailto:ahmedaliyu555@gmail.com" TargetMode="External"/><Relationship Id="rId1748" Type="http://schemas.openxmlformats.org/officeDocument/2006/relationships/hyperlink" Target="mailto:frankadeiza@yahoo.com" TargetMode="External"/><Relationship Id="rId1303" Type="http://schemas.openxmlformats.org/officeDocument/2006/relationships/hyperlink" Target="mailto:anitagreat8god@gmail.com" TargetMode="External"/><Relationship Id="rId1510" Type="http://schemas.openxmlformats.org/officeDocument/2006/relationships/hyperlink" Target="mailto:keffiabdulrahmanibro@gmail.com" TargetMode="External"/><Relationship Id="rId1608" Type="http://schemas.openxmlformats.org/officeDocument/2006/relationships/hyperlink" Target="mailto:chrisonyeri@yahoo.com" TargetMode="External"/><Relationship Id="rId1815" Type="http://schemas.openxmlformats.org/officeDocument/2006/relationships/hyperlink" Target="mailto:kemifemioke@gmail.com" TargetMode="External"/><Relationship Id="rId189" Type="http://schemas.openxmlformats.org/officeDocument/2006/relationships/hyperlink" Target="mailto:eburuamnoblejustudo@gmail.com" TargetMode="External"/><Relationship Id="rId396" Type="http://schemas.openxmlformats.org/officeDocument/2006/relationships/hyperlink" Target="mailto:martinamagaji@yahoo.com" TargetMode="External"/><Relationship Id="rId256" Type="http://schemas.openxmlformats.org/officeDocument/2006/relationships/hyperlink" Target="mailto:yusuf_asiyah@yahoo.com" TargetMode="External"/><Relationship Id="rId463" Type="http://schemas.openxmlformats.org/officeDocument/2006/relationships/hyperlink" Target="mailto:anaziibrahim@gmail.com" TargetMode="External"/><Relationship Id="rId670" Type="http://schemas.openxmlformats.org/officeDocument/2006/relationships/hyperlink" Target="mailto:mohammedadams8611@yahoo.com" TargetMode="External"/><Relationship Id="rId1093" Type="http://schemas.openxmlformats.org/officeDocument/2006/relationships/hyperlink" Target="mailto:rhodstimothy1@gmail.com" TargetMode="External"/><Relationship Id="rId116" Type="http://schemas.openxmlformats.org/officeDocument/2006/relationships/hyperlink" Target="mailto:halilubabasalihu@gmail.com" TargetMode="External"/><Relationship Id="rId323" Type="http://schemas.openxmlformats.org/officeDocument/2006/relationships/hyperlink" Target="mailto:estheronyeka650@gmail.com" TargetMode="External"/><Relationship Id="rId530" Type="http://schemas.openxmlformats.org/officeDocument/2006/relationships/hyperlink" Target="mailto:faithemmanuel51@gmial.com" TargetMode="External"/><Relationship Id="rId768" Type="http://schemas.openxmlformats.org/officeDocument/2006/relationships/hyperlink" Target="mailto:31may88@gmail.com" TargetMode="External"/><Relationship Id="rId975" Type="http://schemas.openxmlformats.org/officeDocument/2006/relationships/hyperlink" Target="mailto:jamcynagogo12@gmail.com" TargetMode="External"/><Relationship Id="rId1160" Type="http://schemas.openxmlformats.org/officeDocument/2006/relationships/hyperlink" Target="mailto:omoajala123@gmail.com" TargetMode="External"/><Relationship Id="rId1398" Type="http://schemas.openxmlformats.org/officeDocument/2006/relationships/hyperlink" Target="mailto:adamumaimuna3@gmail.com" TargetMode="External"/><Relationship Id="rId628" Type="http://schemas.openxmlformats.org/officeDocument/2006/relationships/hyperlink" Target="mailto:suwaibagoma@gmail.com" TargetMode="External"/><Relationship Id="rId835" Type="http://schemas.openxmlformats.org/officeDocument/2006/relationships/hyperlink" Target="mailto:nasirusulenasidi@gmail.com" TargetMode="External"/><Relationship Id="rId1258" Type="http://schemas.openxmlformats.org/officeDocument/2006/relationships/hyperlink" Target="mailto:adamu2maikasuwa@gmail.com" TargetMode="External"/><Relationship Id="rId1465" Type="http://schemas.openxmlformats.org/officeDocument/2006/relationships/hyperlink" Target="mailto:ibilolaaboluwodi@yahoo.com" TargetMode="External"/><Relationship Id="rId1672" Type="http://schemas.openxmlformats.org/officeDocument/2006/relationships/hyperlink" Target="mailto:habibajubril123@gmail.com" TargetMode="External"/><Relationship Id="rId1020" Type="http://schemas.openxmlformats.org/officeDocument/2006/relationships/hyperlink" Target="mailto:tinuanthonyumoren@yahoo.com" TargetMode="External"/><Relationship Id="rId1118" Type="http://schemas.openxmlformats.org/officeDocument/2006/relationships/hyperlink" Target="mailto:davidlucy2020@gmail.com" TargetMode="External"/><Relationship Id="rId1325" Type="http://schemas.openxmlformats.org/officeDocument/2006/relationships/hyperlink" Target="mailto:danlamilawal3@gmail.com" TargetMode="External"/><Relationship Id="rId1532" Type="http://schemas.openxmlformats.org/officeDocument/2006/relationships/hyperlink" Target="mailto:sawami053@gmail.com" TargetMode="External"/><Relationship Id="rId902" Type="http://schemas.openxmlformats.org/officeDocument/2006/relationships/hyperlink" Target="mailto:aliadamu54@yahoo.com" TargetMode="External"/><Relationship Id="rId1837" Type="http://schemas.openxmlformats.org/officeDocument/2006/relationships/hyperlink" Target="mailto:mbaizuchukwu@gmail.com" TargetMode="External"/><Relationship Id="rId31" Type="http://schemas.openxmlformats.org/officeDocument/2006/relationships/hyperlink" Target="mailto:ope_niyi@yahoo.co.uk" TargetMode="External"/><Relationship Id="rId180" Type="http://schemas.openxmlformats.org/officeDocument/2006/relationships/hyperlink" Target="mailto:aishabakoh@gmail.com" TargetMode="External"/><Relationship Id="rId278" Type="http://schemas.openxmlformats.org/officeDocument/2006/relationships/hyperlink" Target="mailto:tsalome24@gmail.com" TargetMode="External"/><Relationship Id="rId485" Type="http://schemas.openxmlformats.org/officeDocument/2006/relationships/hyperlink" Target="mailto:chagbaahem@yahoo.com" TargetMode="External"/><Relationship Id="rId692" Type="http://schemas.openxmlformats.org/officeDocument/2006/relationships/hyperlink" Target="mailto:johnjummai93@gmail.com" TargetMode="External"/><Relationship Id="rId138" Type="http://schemas.openxmlformats.org/officeDocument/2006/relationships/hyperlink" Target="mailto:akpanemmanuel1@hotmail.com" TargetMode="External"/><Relationship Id="rId345" Type="http://schemas.openxmlformats.org/officeDocument/2006/relationships/hyperlink" Target="mailto:blessingohale83@gmail.com" TargetMode="External"/><Relationship Id="rId552" Type="http://schemas.openxmlformats.org/officeDocument/2006/relationships/hyperlink" Target="mailto:balanaziru922@gmail.com" TargetMode="External"/><Relationship Id="rId997" Type="http://schemas.openxmlformats.org/officeDocument/2006/relationships/hyperlink" Target="mailto:syadamus16@gmail.com" TargetMode="External"/><Relationship Id="rId1182" Type="http://schemas.openxmlformats.org/officeDocument/2006/relationships/hyperlink" Target="mailto:innokigbu@hotmail.com" TargetMode="External"/><Relationship Id="rId205" Type="http://schemas.openxmlformats.org/officeDocument/2006/relationships/hyperlink" Target="mailto:dchimezie90@gmail.com" TargetMode="External"/><Relationship Id="rId412" Type="http://schemas.openxmlformats.org/officeDocument/2006/relationships/hyperlink" Target="mailto:topstelly4real@yahoo.com" TargetMode="External"/><Relationship Id="rId857" Type="http://schemas.openxmlformats.org/officeDocument/2006/relationships/hyperlink" Target="mailto:salamatu.sule@yahoo.com" TargetMode="External"/><Relationship Id="rId1042" Type="http://schemas.openxmlformats.org/officeDocument/2006/relationships/hyperlink" Target="mailto:fatimaabubakar882@gmail.com" TargetMode="External"/><Relationship Id="rId1487" Type="http://schemas.openxmlformats.org/officeDocument/2006/relationships/hyperlink" Target="mailto:abdullahiisah292@gmail.com" TargetMode="External"/><Relationship Id="rId1694" Type="http://schemas.openxmlformats.org/officeDocument/2006/relationships/hyperlink" Target="mailto:directorali25@gmail.com" TargetMode="External"/><Relationship Id="rId717" Type="http://schemas.openxmlformats.org/officeDocument/2006/relationships/hyperlink" Target="mailto:uweloede@gmail.com" TargetMode="External"/><Relationship Id="rId924" Type="http://schemas.openxmlformats.org/officeDocument/2006/relationships/hyperlink" Target="mailto:ustinbash@yahoo.com" TargetMode="External"/><Relationship Id="rId1347" Type="http://schemas.openxmlformats.org/officeDocument/2006/relationships/hyperlink" Target="mailto:augustineandrew86@yahoo.com" TargetMode="External"/><Relationship Id="rId1554" Type="http://schemas.openxmlformats.org/officeDocument/2006/relationships/hyperlink" Target="mailto:sanimuh.ibro@gmail.com" TargetMode="External"/><Relationship Id="rId1761" Type="http://schemas.openxmlformats.org/officeDocument/2006/relationships/hyperlink" Target="mailto:muhammadsalisuadamu001@gmail.com" TargetMode="External"/><Relationship Id="rId53" Type="http://schemas.openxmlformats.org/officeDocument/2006/relationships/hyperlink" Target="mailto:edyelvis47@gmail.com" TargetMode="External"/><Relationship Id="rId1207" Type="http://schemas.openxmlformats.org/officeDocument/2006/relationships/hyperlink" Target="mailto:arcezhim@yahoo.com" TargetMode="External"/><Relationship Id="rId1414" Type="http://schemas.openxmlformats.org/officeDocument/2006/relationships/hyperlink" Target="mailto:nancymusty@yahoo.com" TargetMode="External"/><Relationship Id="rId1621" Type="http://schemas.openxmlformats.org/officeDocument/2006/relationships/hyperlink" Target="mailto:andyawuson@gmail.com" TargetMode="External"/><Relationship Id="rId1859" Type="http://schemas.openxmlformats.org/officeDocument/2006/relationships/hyperlink" Target="mailto:onejay232@gmail.com" TargetMode="External"/><Relationship Id="rId1719" Type="http://schemas.openxmlformats.org/officeDocument/2006/relationships/hyperlink" Target="mailto:gideonreuben12@gmail.com" TargetMode="External"/><Relationship Id="rId367" Type="http://schemas.openxmlformats.org/officeDocument/2006/relationships/hyperlink" Target="mailto:felienci4u@gmail.com" TargetMode="External"/><Relationship Id="rId574" Type="http://schemas.openxmlformats.org/officeDocument/2006/relationships/hyperlink" Target="mailto:hassanaabdullahifmc@gmail.com" TargetMode="External"/><Relationship Id="rId227" Type="http://schemas.openxmlformats.org/officeDocument/2006/relationships/hyperlink" Target="mailto:raphsalami@gmail.com" TargetMode="External"/><Relationship Id="rId781" Type="http://schemas.openxmlformats.org/officeDocument/2006/relationships/hyperlink" Target="mailto:yahadiza@yahoo.com" TargetMode="External"/><Relationship Id="rId879" Type="http://schemas.openxmlformats.org/officeDocument/2006/relationships/hyperlink" Target="mailto:makinwatokunbo@gmail.com" TargetMode="External"/><Relationship Id="rId434" Type="http://schemas.openxmlformats.org/officeDocument/2006/relationships/hyperlink" Target="mailto:labkslabaks@yahoo.com" TargetMode="External"/><Relationship Id="rId641" Type="http://schemas.openxmlformats.org/officeDocument/2006/relationships/hyperlink" Target="mailto:grace@gmail.com" TargetMode="External"/><Relationship Id="rId739" Type="http://schemas.openxmlformats.org/officeDocument/2006/relationships/hyperlink" Target="mailto:ohejeteddy85@gmail.com" TargetMode="External"/><Relationship Id="rId1064" Type="http://schemas.openxmlformats.org/officeDocument/2006/relationships/hyperlink" Target="mailto:balarabeladidi@yahoo.com" TargetMode="External"/><Relationship Id="rId1271" Type="http://schemas.openxmlformats.org/officeDocument/2006/relationships/hyperlink" Target="mailto:abduzugukeffi001@gmail.com" TargetMode="External"/><Relationship Id="rId1369" Type="http://schemas.openxmlformats.org/officeDocument/2006/relationships/hyperlink" Target="mailto:lovemercy2004@yahoo.com" TargetMode="External"/><Relationship Id="rId1576" Type="http://schemas.openxmlformats.org/officeDocument/2006/relationships/hyperlink" Target="mailto:banito008@yahoo.com" TargetMode="External"/><Relationship Id="rId501" Type="http://schemas.openxmlformats.org/officeDocument/2006/relationships/hyperlink" Target="mailto:ladikijj.niol@gmail.com" TargetMode="External"/><Relationship Id="rId946" Type="http://schemas.openxmlformats.org/officeDocument/2006/relationships/hyperlink" Target="mailto:talatuyakubu@gmail.com" TargetMode="External"/><Relationship Id="rId1131" Type="http://schemas.openxmlformats.org/officeDocument/2006/relationships/hyperlink" Target="mailto:atukuyahaya8@gmail.com" TargetMode="External"/><Relationship Id="rId1229" Type="http://schemas.openxmlformats.org/officeDocument/2006/relationships/hyperlink" Target="mailto:usman@gmail.com" TargetMode="External"/><Relationship Id="rId1783" Type="http://schemas.openxmlformats.org/officeDocument/2006/relationships/hyperlink" Target="mailto:salmanmuhammadgiyas@gmail.com" TargetMode="External"/><Relationship Id="rId75" Type="http://schemas.openxmlformats.org/officeDocument/2006/relationships/hyperlink" Target="mailto:brandynel1@yahoo.com" TargetMode="External"/><Relationship Id="rId806" Type="http://schemas.openxmlformats.org/officeDocument/2006/relationships/hyperlink" Target="mailto:rabiuladankambari@gmail.com" TargetMode="External"/><Relationship Id="rId1436" Type="http://schemas.openxmlformats.org/officeDocument/2006/relationships/hyperlink" Target="mailto:herrybellz09@gmail.com" TargetMode="External"/><Relationship Id="rId1643" Type="http://schemas.openxmlformats.org/officeDocument/2006/relationships/hyperlink" Target="mailto:ykamaludeen@gmail.com" TargetMode="External"/><Relationship Id="rId1850" Type="http://schemas.openxmlformats.org/officeDocument/2006/relationships/hyperlink" Target="mailto:isaaliyuhamidu@gmail.com" TargetMode="External"/><Relationship Id="rId1503" Type="http://schemas.openxmlformats.org/officeDocument/2006/relationships/hyperlink" Target="mailto:aishaumar879@gmail.com" TargetMode="External"/><Relationship Id="rId1710" Type="http://schemas.openxmlformats.org/officeDocument/2006/relationships/hyperlink" Target="mailto:elimazagom@gmail.com" TargetMode="External"/><Relationship Id="rId291" Type="http://schemas.openxmlformats.org/officeDocument/2006/relationships/hyperlink" Target="mailto:uamajoyi@gmail.com" TargetMode="External"/><Relationship Id="rId1808" Type="http://schemas.openxmlformats.org/officeDocument/2006/relationships/hyperlink" Target="mailto:fatimatanimu39@yahoo.com" TargetMode="External"/><Relationship Id="rId151" Type="http://schemas.openxmlformats.org/officeDocument/2006/relationships/hyperlink" Target="mailto:okonkwozoo@gmail.com" TargetMode="External"/><Relationship Id="rId389" Type="http://schemas.openxmlformats.org/officeDocument/2006/relationships/hyperlink" Target="mailto:decross23@yahoo.com" TargetMode="External"/><Relationship Id="rId596" Type="http://schemas.openxmlformats.org/officeDocument/2006/relationships/hyperlink" Target="mailto:yahayayusuf916@gmail.com" TargetMode="External"/><Relationship Id="rId249" Type="http://schemas.openxmlformats.org/officeDocument/2006/relationships/hyperlink" Target="mailto:abubakargarba2006@yahoo.com" TargetMode="External"/><Relationship Id="rId456" Type="http://schemas.openxmlformats.org/officeDocument/2006/relationships/hyperlink" Target="mailto:bacilia@suruigbo@gmail.com" TargetMode="External"/><Relationship Id="rId663" Type="http://schemas.openxmlformats.org/officeDocument/2006/relationships/hyperlink" Target="mailto:balamairiga1213@gmail.com" TargetMode="External"/><Relationship Id="rId870" Type="http://schemas.openxmlformats.org/officeDocument/2006/relationships/hyperlink" Target="mailto:aisharussell15@gmail.com" TargetMode="External"/><Relationship Id="rId1086" Type="http://schemas.openxmlformats.org/officeDocument/2006/relationships/hyperlink" Target="mailto:mohammedyakubu600@yahoo.com" TargetMode="External"/><Relationship Id="rId1293" Type="http://schemas.openxmlformats.org/officeDocument/2006/relationships/hyperlink" Target="mailto:marynd46@yahoo.com" TargetMode="External"/><Relationship Id="rId109" Type="http://schemas.openxmlformats.org/officeDocument/2006/relationships/hyperlink" Target="mailto:uchennagabo@gmail.com" TargetMode="External"/><Relationship Id="rId316" Type="http://schemas.openxmlformats.org/officeDocument/2006/relationships/hyperlink" Target="mailto:akpangumar@yahoo.com" TargetMode="External"/><Relationship Id="rId523" Type="http://schemas.openxmlformats.org/officeDocument/2006/relationships/hyperlink" Target="mailto:mummysena@gmail.com" TargetMode="External"/><Relationship Id="rId968" Type="http://schemas.openxmlformats.org/officeDocument/2006/relationships/hyperlink" Target="mailto:jacobyaro123@gmail.com" TargetMode="External"/><Relationship Id="rId1153" Type="http://schemas.openxmlformats.org/officeDocument/2006/relationships/hyperlink" Target="mailto:geoaustine@gmail.com" TargetMode="External"/><Relationship Id="rId1598" Type="http://schemas.openxmlformats.org/officeDocument/2006/relationships/hyperlink" Target="mailto:ezenwa4me@yahoo.com" TargetMode="External"/><Relationship Id="rId97" Type="http://schemas.openxmlformats.org/officeDocument/2006/relationships/hyperlink" Target="mailto:kamaluddeenyunusa@gmail.com" TargetMode="External"/><Relationship Id="rId730" Type="http://schemas.openxmlformats.org/officeDocument/2006/relationships/hyperlink" Target="mailto:jethysisabims@gmail.com" TargetMode="External"/><Relationship Id="rId828" Type="http://schemas.openxmlformats.org/officeDocument/2006/relationships/hyperlink" Target="mailto:wuyah@yahoo.com" TargetMode="External"/><Relationship Id="rId1013" Type="http://schemas.openxmlformats.org/officeDocument/2006/relationships/hyperlink" Target="mailto:ogbonnablessing91@gmail.com" TargetMode="External"/><Relationship Id="rId1360" Type="http://schemas.openxmlformats.org/officeDocument/2006/relationships/hyperlink" Target="mailto:adetunjiadedayo@yahoomail.com" TargetMode="External"/><Relationship Id="rId1458" Type="http://schemas.openxmlformats.org/officeDocument/2006/relationships/hyperlink" Target="mailto:amibabe31@yahoo.com" TargetMode="External"/><Relationship Id="rId1665" Type="http://schemas.openxmlformats.org/officeDocument/2006/relationships/hyperlink" Target="mailto:blessnneoma@gmail.com" TargetMode="External"/><Relationship Id="rId1220" Type="http://schemas.openxmlformats.org/officeDocument/2006/relationships/hyperlink" Target="mailto:bwalaemma@gmail.com" TargetMode="External"/><Relationship Id="rId1318" Type="http://schemas.openxmlformats.org/officeDocument/2006/relationships/hyperlink" Target="mailto:dadiisabella@gmail.com" TargetMode="External"/><Relationship Id="rId1525" Type="http://schemas.openxmlformats.org/officeDocument/2006/relationships/hyperlink" Target="mailto:popoolagrace4@gmail.com" TargetMode="External"/><Relationship Id="rId1732" Type="http://schemas.openxmlformats.org/officeDocument/2006/relationships/hyperlink" Target="mailto:mairigad@gmail.com" TargetMode="External"/><Relationship Id="rId24" Type="http://schemas.openxmlformats.org/officeDocument/2006/relationships/hyperlink" Target="mailto:bulus_ishaku@yahoo.com" TargetMode="External"/><Relationship Id="rId173" Type="http://schemas.openxmlformats.org/officeDocument/2006/relationships/hyperlink" Target="mailto:shuaibuaodumu@gmail.com" TargetMode="External"/><Relationship Id="rId380" Type="http://schemas.openxmlformats.org/officeDocument/2006/relationships/hyperlink" Target="mailto:jegedeunice@gmail.com" TargetMode="External"/><Relationship Id="rId240" Type="http://schemas.openxmlformats.org/officeDocument/2006/relationships/hyperlink" Target="mailto:amibabe31@yahoo.com" TargetMode="External"/><Relationship Id="rId478" Type="http://schemas.openxmlformats.org/officeDocument/2006/relationships/hyperlink" Target="mailto:baba4all.ma@gmail.com" TargetMode="External"/><Relationship Id="rId685" Type="http://schemas.openxmlformats.org/officeDocument/2006/relationships/hyperlink" Target="mailto:abdulnuhsinsadiqa@gmail.com" TargetMode="External"/><Relationship Id="rId892" Type="http://schemas.openxmlformats.org/officeDocument/2006/relationships/hyperlink" Target="mailto:isahyakubu8383@gmail.com" TargetMode="External"/><Relationship Id="rId100" Type="http://schemas.openxmlformats.org/officeDocument/2006/relationships/hyperlink" Target="mailto:aliuellaa@gmail.com" TargetMode="External"/><Relationship Id="rId338" Type="http://schemas.openxmlformats.org/officeDocument/2006/relationships/hyperlink" Target="mailto:oparaijeoma000@gmail.com" TargetMode="External"/><Relationship Id="rId545" Type="http://schemas.openxmlformats.org/officeDocument/2006/relationships/hyperlink" Target="mailto:frankobiez@yahoo.com" TargetMode="External"/><Relationship Id="rId752" Type="http://schemas.openxmlformats.org/officeDocument/2006/relationships/hyperlink" Target="mailto:manasrhewo@gmail.com" TargetMode="External"/><Relationship Id="rId1175" Type="http://schemas.openxmlformats.org/officeDocument/2006/relationships/hyperlink" Target="mailto:ellydon120@gmail.com" TargetMode="External"/><Relationship Id="rId1382" Type="http://schemas.openxmlformats.org/officeDocument/2006/relationships/hyperlink" Target="mailto:globezacks@gmail.com" TargetMode="External"/><Relationship Id="rId405" Type="http://schemas.openxmlformats.org/officeDocument/2006/relationships/hyperlink" Target="mailto:fachjacob@gmail.com" TargetMode="External"/><Relationship Id="rId612" Type="http://schemas.openxmlformats.org/officeDocument/2006/relationships/hyperlink" Target="mailto:ualhassan54@yahoo.com" TargetMode="External"/><Relationship Id="rId1035" Type="http://schemas.openxmlformats.org/officeDocument/2006/relationships/hyperlink" Target="mailto:saniharban@yahoo.com" TargetMode="External"/><Relationship Id="rId1242" Type="http://schemas.openxmlformats.org/officeDocument/2006/relationships/hyperlink" Target="mailto:kakuse20@gmail.com" TargetMode="External"/><Relationship Id="rId1687" Type="http://schemas.openxmlformats.org/officeDocument/2006/relationships/hyperlink" Target="mailto:oketina1@yahoo.com" TargetMode="External"/><Relationship Id="rId917" Type="http://schemas.openxmlformats.org/officeDocument/2006/relationships/hyperlink" Target="mailto:bosesamson@gmail.com" TargetMode="External"/><Relationship Id="rId1102" Type="http://schemas.openxmlformats.org/officeDocument/2006/relationships/hyperlink" Target="mailto:abdulazeezhabiba@gmail.com" TargetMode="External"/><Relationship Id="rId1547" Type="http://schemas.openxmlformats.org/officeDocument/2006/relationships/hyperlink" Target="mailto:wambatukur@gmail.com" TargetMode="External"/><Relationship Id="rId1754" Type="http://schemas.openxmlformats.org/officeDocument/2006/relationships/hyperlink" Target="mailto:noblemind52@gmail.com" TargetMode="External"/><Relationship Id="rId46" Type="http://schemas.openxmlformats.org/officeDocument/2006/relationships/hyperlink" Target="mailto:okpekenneth4@gmail.com" TargetMode="External"/><Relationship Id="rId1407" Type="http://schemas.openxmlformats.org/officeDocument/2006/relationships/hyperlink" Target="mailto:sirdariman@gmail.com" TargetMode="External"/><Relationship Id="rId1614" Type="http://schemas.openxmlformats.org/officeDocument/2006/relationships/hyperlink" Target="mailto:abichristo87@gmail.com" TargetMode="External"/><Relationship Id="rId1821" Type="http://schemas.openxmlformats.org/officeDocument/2006/relationships/hyperlink" Target="mailto:adamullah1993@gmail.com" TargetMode="External"/><Relationship Id="rId195" Type="http://schemas.openxmlformats.org/officeDocument/2006/relationships/hyperlink" Target="mailto:jafiazamandai@gmail.com" TargetMode="External"/><Relationship Id="rId262" Type="http://schemas.openxmlformats.org/officeDocument/2006/relationships/hyperlink" Target="mailto:annla2005@yahoo.com" TargetMode="External"/><Relationship Id="rId567" Type="http://schemas.openxmlformats.org/officeDocument/2006/relationships/hyperlink" Target="mailto:savizlava@gmail.com" TargetMode="External"/><Relationship Id="rId1197" Type="http://schemas.openxmlformats.org/officeDocument/2006/relationships/hyperlink" Target="mailto:siraj43@yahoo.com" TargetMode="External"/><Relationship Id="rId122" Type="http://schemas.openxmlformats.org/officeDocument/2006/relationships/hyperlink" Target="mailto:ikenna4daniel@yahoo.com" TargetMode="External"/><Relationship Id="rId774" Type="http://schemas.openxmlformats.org/officeDocument/2006/relationships/hyperlink" Target="mailto:aalhamdu79@gmail.com" TargetMode="External"/><Relationship Id="rId981" Type="http://schemas.openxmlformats.org/officeDocument/2006/relationships/hyperlink" Target="mailto:yunusa_abdulmalik1980@gmail.com" TargetMode="External"/><Relationship Id="rId1057" Type="http://schemas.openxmlformats.org/officeDocument/2006/relationships/hyperlink" Target="mailto:ogamodeyemmanuel@gmail.com" TargetMode="External"/><Relationship Id="rId427" Type="http://schemas.openxmlformats.org/officeDocument/2006/relationships/hyperlink" Target="mailto:floxyden@mail.com" TargetMode="External"/><Relationship Id="rId634" Type="http://schemas.openxmlformats.org/officeDocument/2006/relationships/hyperlink" Target="mailto:gajereango6@gmail.com" TargetMode="External"/><Relationship Id="rId841" Type="http://schemas.openxmlformats.org/officeDocument/2006/relationships/hyperlink" Target="mailto:alijabann77@yahoo.com" TargetMode="External"/><Relationship Id="rId1264" Type="http://schemas.openxmlformats.org/officeDocument/2006/relationships/hyperlink" Target="mailto:yakubumsalihu@gmail.com" TargetMode="External"/><Relationship Id="rId1471" Type="http://schemas.openxmlformats.org/officeDocument/2006/relationships/hyperlink" Target="mailto:joyodavidsanya@gmail.com" TargetMode="External"/><Relationship Id="rId1569" Type="http://schemas.openxmlformats.org/officeDocument/2006/relationships/hyperlink" Target="mailto:philipsmolesgrace@gmail.com" TargetMode="External"/><Relationship Id="rId701" Type="http://schemas.openxmlformats.org/officeDocument/2006/relationships/hyperlink" Target="mailto:wilfredkatuka35@gmail.com" TargetMode="External"/><Relationship Id="rId939" Type="http://schemas.openxmlformats.org/officeDocument/2006/relationships/hyperlink" Target="mailto:deborahdavid2@gmail.com" TargetMode="External"/><Relationship Id="rId1124" Type="http://schemas.openxmlformats.org/officeDocument/2006/relationships/hyperlink" Target="mailto:ichewechie@gmail.com" TargetMode="External"/><Relationship Id="rId1331" Type="http://schemas.openxmlformats.org/officeDocument/2006/relationships/hyperlink" Target="mailto:look4janca@gmail.com" TargetMode="External"/><Relationship Id="rId1776" Type="http://schemas.openxmlformats.org/officeDocument/2006/relationships/hyperlink" Target="mailto:naomiali68@gmail.com" TargetMode="External"/><Relationship Id="rId68" Type="http://schemas.openxmlformats.org/officeDocument/2006/relationships/hyperlink" Target="mailto:zainabadams21@GMAIL.COM" TargetMode="External"/><Relationship Id="rId1429" Type="http://schemas.openxmlformats.org/officeDocument/2006/relationships/hyperlink" Target="mailto:ekojaoche@gmail.com" TargetMode="External"/><Relationship Id="rId1636" Type="http://schemas.openxmlformats.org/officeDocument/2006/relationships/hyperlink" Target="mailto:HAPPINESSLAOLU@GMAIL.COM" TargetMode="External"/><Relationship Id="rId1843" Type="http://schemas.openxmlformats.org/officeDocument/2006/relationships/hyperlink" Target="mailto:sambosaad@gmail.com" TargetMode="External"/><Relationship Id="rId1703" Type="http://schemas.openxmlformats.org/officeDocument/2006/relationships/hyperlink" Target="mailto:ernestbitsy3k@gmail.com" TargetMode="External"/><Relationship Id="rId284" Type="http://schemas.openxmlformats.org/officeDocument/2006/relationships/hyperlink" Target="mailto:rukaiyaisiya2020@gmail.com" TargetMode="External"/><Relationship Id="rId491" Type="http://schemas.openxmlformats.org/officeDocument/2006/relationships/hyperlink" Target="mailto:kulakvico8@yahoo.com" TargetMode="External"/><Relationship Id="rId144" Type="http://schemas.openxmlformats.org/officeDocument/2006/relationships/hyperlink" Target="mailto:larinde.olufisaye@yahoo.com" TargetMode="External"/><Relationship Id="rId589" Type="http://schemas.openxmlformats.org/officeDocument/2006/relationships/hyperlink" Target="mailto:isahsadiqibrahim@gmail.com" TargetMode="External"/><Relationship Id="rId796" Type="http://schemas.openxmlformats.org/officeDocument/2006/relationships/hyperlink" Target="mailto:jzainab@icloud.com" TargetMode="External"/><Relationship Id="rId351" Type="http://schemas.openxmlformats.org/officeDocument/2006/relationships/hyperlink" Target="mailto:rahmatomolabi@yahoo.com" TargetMode="External"/><Relationship Id="rId449" Type="http://schemas.openxmlformats.org/officeDocument/2006/relationships/hyperlink" Target="mailto:ageeveyasabe@yahoo.com" TargetMode="External"/><Relationship Id="rId656" Type="http://schemas.openxmlformats.org/officeDocument/2006/relationships/hyperlink" Target="mailto:abubakahmed588@yahoo.com" TargetMode="External"/><Relationship Id="rId863" Type="http://schemas.openxmlformats.org/officeDocument/2006/relationships/hyperlink" Target="mailto:monbakwa@gmail.com" TargetMode="External"/><Relationship Id="rId1079" Type="http://schemas.openxmlformats.org/officeDocument/2006/relationships/hyperlink" Target="mailto:rimpyenanre@gmail.com" TargetMode="External"/><Relationship Id="rId1286" Type="http://schemas.openxmlformats.org/officeDocument/2006/relationships/hyperlink" Target="mailto:gambosallahgarba@yahoo.com" TargetMode="External"/><Relationship Id="rId1493" Type="http://schemas.openxmlformats.org/officeDocument/2006/relationships/hyperlink" Target="mailto:norahchris24@gmail.com" TargetMode="External"/><Relationship Id="rId211" Type="http://schemas.openxmlformats.org/officeDocument/2006/relationships/hyperlink" Target="mailto:ryemsjoel@gmail.com" TargetMode="External"/><Relationship Id="rId309" Type="http://schemas.openxmlformats.org/officeDocument/2006/relationships/hyperlink" Target="mailto:somshakamos8@yahoo.com" TargetMode="External"/><Relationship Id="rId516" Type="http://schemas.openxmlformats.org/officeDocument/2006/relationships/hyperlink" Target="mailto:obagusolomon@gmail.com" TargetMode="External"/><Relationship Id="rId1146" Type="http://schemas.openxmlformats.org/officeDocument/2006/relationships/hyperlink" Target="mailto:suligan4unse@gmail.com" TargetMode="External"/><Relationship Id="rId1798" Type="http://schemas.openxmlformats.org/officeDocument/2006/relationships/hyperlink" Target="mailto:dijahshafa@gmail.com" TargetMode="External"/><Relationship Id="rId723" Type="http://schemas.openxmlformats.org/officeDocument/2006/relationships/hyperlink" Target="mailto:sweetcece4real@gmail.com" TargetMode="External"/><Relationship Id="rId930" Type="http://schemas.openxmlformats.org/officeDocument/2006/relationships/hyperlink" Target="mailto:kasimumar23@yahoo.com" TargetMode="External"/><Relationship Id="rId1006" Type="http://schemas.openxmlformats.org/officeDocument/2006/relationships/hyperlink" Target="mailto:suleimanfarinsarki@gmail.com" TargetMode="External"/><Relationship Id="rId1353" Type="http://schemas.openxmlformats.org/officeDocument/2006/relationships/hyperlink" Target="mailto:hamisusuleshehu@gmail.com" TargetMode="External"/><Relationship Id="rId1560" Type="http://schemas.openxmlformats.org/officeDocument/2006/relationships/hyperlink" Target="mailto:hajara.nuhu@yahoo.com" TargetMode="External"/><Relationship Id="rId1658" Type="http://schemas.openxmlformats.org/officeDocument/2006/relationships/hyperlink" Target="mailto:ramalikalifa@gmail.com" TargetMode="External"/><Relationship Id="rId1213" Type="http://schemas.openxmlformats.org/officeDocument/2006/relationships/hyperlink" Target="mailto:zubairuyusuf@gmail.com" TargetMode="External"/><Relationship Id="rId1420" Type="http://schemas.openxmlformats.org/officeDocument/2006/relationships/hyperlink" Target="mailto:mustyameer2@gmail.com" TargetMode="External"/><Relationship Id="rId1518" Type="http://schemas.openxmlformats.org/officeDocument/2006/relationships/hyperlink" Target="mailto:mukhtarsidi@yahoo.com" TargetMode="External"/><Relationship Id="rId1725" Type="http://schemas.openxmlformats.org/officeDocument/2006/relationships/hyperlink" Target="mailto:mojisolaakinbobola@yahoo.com" TargetMode="External"/><Relationship Id="rId17" Type="http://schemas.openxmlformats.org/officeDocument/2006/relationships/hyperlink" Target="mailto:song4christ52@yahoo.com" TargetMode="External"/><Relationship Id="rId166" Type="http://schemas.openxmlformats.org/officeDocument/2006/relationships/hyperlink" Target="mailto:egbuniweik@gmail.com" TargetMode="External"/><Relationship Id="rId373" Type="http://schemas.openxmlformats.org/officeDocument/2006/relationships/hyperlink" Target="mailto:shaheedalahmad@gmail.com" TargetMode="External"/><Relationship Id="rId580" Type="http://schemas.openxmlformats.org/officeDocument/2006/relationships/hyperlink" Target="mailto:bakosalisuubam@gmail.com" TargetMode="External"/><Relationship Id="rId1" Type="http://schemas.openxmlformats.org/officeDocument/2006/relationships/hyperlink" Target="mailto:alfredakuki82@gmail.com" TargetMode="External"/><Relationship Id="rId233" Type="http://schemas.openxmlformats.org/officeDocument/2006/relationships/hyperlink" Target="mailto:anthocley@yahoo.com" TargetMode="External"/><Relationship Id="rId440" Type="http://schemas.openxmlformats.org/officeDocument/2006/relationships/hyperlink" Target="mailto:rabiatzubair@gmail.com" TargetMode="External"/><Relationship Id="rId678" Type="http://schemas.openxmlformats.org/officeDocument/2006/relationships/hyperlink" Target="mailto:shaiburifkatu@gmail.com" TargetMode="External"/><Relationship Id="rId885" Type="http://schemas.openxmlformats.org/officeDocument/2006/relationships/hyperlink" Target="mailto:kayodesamuel4life@gmail.com" TargetMode="External"/><Relationship Id="rId1070" Type="http://schemas.openxmlformats.org/officeDocument/2006/relationships/hyperlink" Target="mailto:dandareismail@gmail.com" TargetMode="External"/><Relationship Id="rId300" Type="http://schemas.openxmlformats.org/officeDocument/2006/relationships/hyperlink" Target="mailto:ibrahimpeter@gmail.com" TargetMode="External"/><Relationship Id="rId538" Type="http://schemas.openxmlformats.org/officeDocument/2006/relationships/hyperlink" Target="mailto:iverenstephanie@gmail.com" TargetMode="External"/><Relationship Id="rId745" Type="http://schemas.openxmlformats.org/officeDocument/2006/relationships/hyperlink" Target="mailto:adamu.nafisatu@gmail.com" TargetMode="External"/><Relationship Id="rId952" Type="http://schemas.openxmlformats.org/officeDocument/2006/relationships/hyperlink" Target="mailto:kingsanny39@gmail.com" TargetMode="External"/><Relationship Id="rId1168" Type="http://schemas.openxmlformats.org/officeDocument/2006/relationships/hyperlink" Target="mailto:micheal.tayo15@gmail.com" TargetMode="External"/><Relationship Id="rId1375" Type="http://schemas.openxmlformats.org/officeDocument/2006/relationships/hyperlink" Target="mailto:jodekunle@gmail.com" TargetMode="External"/><Relationship Id="rId1582" Type="http://schemas.openxmlformats.org/officeDocument/2006/relationships/hyperlink" Target="mailto:mfaseluka@gmail.com" TargetMode="External"/><Relationship Id="rId81" Type="http://schemas.openxmlformats.org/officeDocument/2006/relationships/hyperlink" Target="mailto:joeatlaw2001@yahoo.com" TargetMode="External"/><Relationship Id="rId605" Type="http://schemas.openxmlformats.org/officeDocument/2006/relationships/hyperlink" Target="mailto:ladidogo481@gmail.com" TargetMode="External"/><Relationship Id="rId812" Type="http://schemas.openxmlformats.org/officeDocument/2006/relationships/hyperlink" Target="mailto:joyemessiri@yahoo.com" TargetMode="External"/><Relationship Id="rId1028" Type="http://schemas.openxmlformats.org/officeDocument/2006/relationships/hyperlink" Target="mailto:abdullahishehubabangida@gmail.com" TargetMode="External"/><Relationship Id="rId1235" Type="http://schemas.openxmlformats.org/officeDocument/2006/relationships/hyperlink" Target="mailto:amos4soji@gmail.com" TargetMode="External"/><Relationship Id="rId1442" Type="http://schemas.openxmlformats.org/officeDocument/2006/relationships/hyperlink" Target="mailto:awwalmrbox@yahoo.com" TargetMode="External"/><Relationship Id="rId1302" Type="http://schemas.openxmlformats.org/officeDocument/2006/relationships/hyperlink" Target="mailto:hassanmusaha@gmail.com" TargetMode="External"/><Relationship Id="rId1747" Type="http://schemas.openxmlformats.org/officeDocument/2006/relationships/hyperlink" Target="mailto:adamahamis25@gmail.com" TargetMode="External"/><Relationship Id="rId39" Type="http://schemas.openxmlformats.org/officeDocument/2006/relationships/hyperlink" Target="mailto:tawalgideon@yahoo.com" TargetMode="External"/><Relationship Id="rId1607" Type="http://schemas.openxmlformats.org/officeDocument/2006/relationships/hyperlink" Target="mailto:ayubapatricia@yahoo.com" TargetMode="External"/><Relationship Id="rId1814" Type="http://schemas.openxmlformats.org/officeDocument/2006/relationships/hyperlink" Target="mailto:harunasuleiman802@gmail.com" TargetMode="External"/><Relationship Id="rId188" Type="http://schemas.openxmlformats.org/officeDocument/2006/relationships/hyperlink" Target="mailto:maleeyn@gmail.com" TargetMode="External"/><Relationship Id="rId395" Type="http://schemas.openxmlformats.org/officeDocument/2006/relationships/hyperlink" Target="mailto:powercomdeluxe@gmail.com" TargetMode="External"/><Relationship Id="rId255" Type="http://schemas.openxmlformats.org/officeDocument/2006/relationships/hyperlink" Target="mailto:marshalaug@yahoo.com" TargetMode="External"/><Relationship Id="rId462" Type="http://schemas.openxmlformats.org/officeDocument/2006/relationships/hyperlink" Target="mailto:maryamlanze@gmail.com" TargetMode="External"/><Relationship Id="rId1092" Type="http://schemas.openxmlformats.org/officeDocument/2006/relationships/hyperlink" Target="mailto:ahmadbala190@gmail.com" TargetMode="External"/><Relationship Id="rId1397" Type="http://schemas.openxmlformats.org/officeDocument/2006/relationships/hyperlink" Target="mailto:sharamjohn@yahoo.com" TargetMode="External"/><Relationship Id="rId115" Type="http://schemas.openxmlformats.org/officeDocument/2006/relationships/hyperlink" Target="mailto:emmanuelokwori8@gmail.com" TargetMode="External"/><Relationship Id="rId322" Type="http://schemas.openxmlformats.org/officeDocument/2006/relationships/hyperlink" Target="mailto:justinabaka01@gmail.com" TargetMode="External"/><Relationship Id="rId767" Type="http://schemas.openxmlformats.org/officeDocument/2006/relationships/hyperlink" Target="mailto:oldef2005@yahoo.com" TargetMode="External"/><Relationship Id="rId974" Type="http://schemas.openxmlformats.org/officeDocument/2006/relationships/hyperlink" Target="mailto:shehuusmanahmed@gmail.com" TargetMode="External"/><Relationship Id="rId627" Type="http://schemas.openxmlformats.org/officeDocument/2006/relationships/hyperlink" Target="mailto:robert_uwem@yahoo.com" TargetMode="External"/><Relationship Id="rId834" Type="http://schemas.openxmlformats.org/officeDocument/2006/relationships/hyperlink" Target="mailto:kehindeonuchukwu@yahoo.com" TargetMode="External"/><Relationship Id="rId1257" Type="http://schemas.openxmlformats.org/officeDocument/2006/relationships/hyperlink" Target="mailto:ismailaabako@yahoo.com" TargetMode="External"/><Relationship Id="rId1464" Type="http://schemas.openxmlformats.org/officeDocument/2006/relationships/hyperlink" Target="mailto:olibaby2004@yahoo.com" TargetMode="External"/><Relationship Id="rId1671" Type="http://schemas.openxmlformats.org/officeDocument/2006/relationships/hyperlink" Target="mailto:IBRAHIMFATIMA675@GMAIL.COM" TargetMode="External"/><Relationship Id="rId901" Type="http://schemas.openxmlformats.org/officeDocument/2006/relationships/hyperlink" Target="mailto:mmaiye@gmail.com" TargetMode="External"/><Relationship Id="rId1117" Type="http://schemas.openxmlformats.org/officeDocument/2006/relationships/hyperlink" Target="mailto:kingsleyagbo16@yahoo.com" TargetMode="External"/><Relationship Id="rId1324" Type="http://schemas.openxmlformats.org/officeDocument/2006/relationships/hyperlink" Target="mailto:shehuibnsalisu@gmail.com" TargetMode="External"/><Relationship Id="rId1531" Type="http://schemas.openxmlformats.org/officeDocument/2006/relationships/hyperlink" Target="mailto:karimgumaroseze@gmail.com" TargetMode="External"/><Relationship Id="rId1769" Type="http://schemas.openxmlformats.org/officeDocument/2006/relationships/hyperlink" Target="mailto:homiemmanuel@gmail.com" TargetMode="External"/><Relationship Id="rId30" Type="http://schemas.openxmlformats.org/officeDocument/2006/relationships/hyperlink" Target="mailto:sidi43730@gmail.com" TargetMode="External"/><Relationship Id="rId1629" Type="http://schemas.openxmlformats.org/officeDocument/2006/relationships/hyperlink" Target="mailto:sannihabiba@gmail.com" TargetMode="External"/><Relationship Id="rId1836" Type="http://schemas.openxmlformats.org/officeDocument/2006/relationships/hyperlink" Target="mailto:jadagadzu80@gmail.com" TargetMode="External"/><Relationship Id="rId277" Type="http://schemas.openxmlformats.org/officeDocument/2006/relationships/hyperlink" Target="mailto:imohbassey@yahoo.com" TargetMode="External"/><Relationship Id="rId484" Type="http://schemas.openxmlformats.org/officeDocument/2006/relationships/hyperlink" Target="mailto:jossygyang83@gmail.com" TargetMode="External"/><Relationship Id="rId137" Type="http://schemas.openxmlformats.org/officeDocument/2006/relationships/hyperlink" Target="mailto:lohfesolo4real@yahoo.com" TargetMode="External"/><Relationship Id="rId344" Type="http://schemas.openxmlformats.org/officeDocument/2006/relationships/hyperlink" Target="mailto:olaleyebelawa@yahoo.com" TargetMode="External"/><Relationship Id="rId691" Type="http://schemas.openxmlformats.org/officeDocument/2006/relationships/hyperlink" Target="mailto:hussainaadamu@gmail.com" TargetMode="External"/><Relationship Id="rId789" Type="http://schemas.openxmlformats.org/officeDocument/2006/relationships/hyperlink" Target="mailto:muhammadabubakarkaura2020@gmail.com" TargetMode="External"/><Relationship Id="rId996" Type="http://schemas.openxmlformats.org/officeDocument/2006/relationships/hyperlink" Target="mailto:florencejames211@gmail.com" TargetMode="External"/><Relationship Id="rId551" Type="http://schemas.openxmlformats.org/officeDocument/2006/relationships/hyperlink" Target="mailto:lamaramohammed@gmail.com" TargetMode="External"/><Relationship Id="rId649" Type="http://schemas.openxmlformats.org/officeDocument/2006/relationships/hyperlink" Target="mailto:moibrahim62@yahooo.com" TargetMode="External"/><Relationship Id="rId856" Type="http://schemas.openxmlformats.org/officeDocument/2006/relationships/hyperlink" Target="mailto:aishazakari@yahoo.com" TargetMode="External"/><Relationship Id="rId1181" Type="http://schemas.openxmlformats.org/officeDocument/2006/relationships/hyperlink" Target="mailto:ibraheemgaladima@gmail.com" TargetMode="External"/><Relationship Id="rId1279" Type="http://schemas.openxmlformats.org/officeDocument/2006/relationships/hyperlink" Target="mailto:luksonven81@gmail.com" TargetMode="External"/><Relationship Id="rId1486" Type="http://schemas.openxmlformats.org/officeDocument/2006/relationships/hyperlink" Target="mailto:nwaezecharity@gmail.com" TargetMode="External"/><Relationship Id="rId204" Type="http://schemas.openxmlformats.org/officeDocument/2006/relationships/hyperlink" Target="mailto:tinaarafan@yahoo.com" TargetMode="External"/><Relationship Id="rId411" Type="http://schemas.openxmlformats.org/officeDocument/2006/relationships/hyperlink" Target="mailto:silasfidelia12@gmail.com" TargetMode="External"/><Relationship Id="rId509" Type="http://schemas.openxmlformats.org/officeDocument/2006/relationships/hyperlink" Target="mailto:tinaokirigwe@gmail.com" TargetMode="External"/><Relationship Id="rId1041" Type="http://schemas.openxmlformats.org/officeDocument/2006/relationships/hyperlink" Target="mailto:emmisam22@gmail.com" TargetMode="External"/><Relationship Id="rId1139" Type="http://schemas.openxmlformats.org/officeDocument/2006/relationships/hyperlink" Target="mailto:goldenlarry2000@yahoo.com" TargetMode="External"/><Relationship Id="rId1346" Type="http://schemas.openxmlformats.org/officeDocument/2006/relationships/hyperlink" Target="mailto:shefiu4allah@yahoo.com" TargetMode="External"/><Relationship Id="rId1693" Type="http://schemas.openxmlformats.org/officeDocument/2006/relationships/hyperlink" Target="mailto:makamagurku@yahoo.com" TargetMode="External"/><Relationship Id="rId716" Type="http://schemas.openxmlformats.org/officeDocument/2006/relationships/hyperlink" Target="mailto:oyeleke.moshood@yahoo.com" TargetMode="External"/><Relationship Id="rId923" Type="http://schemas.openxmlformats.org/officeDocument/2006/relationships/hyperlink" Target="mailto:dalhatudodo@gmail.com" TargetMode="External"/><Relationship Id="rId1553" Type="http://schemas.openxmlformats.org/officeDocument/2006/relationships/hyperlink" Target="mailto:rayyan.ahmad83@yahoo.com" TargetMode="External"/><Relationship Id="rId1760" Type="http://schemas.openxmlformats.org/officeDocument/2006/relationships/hyperlink" Target="mailto:islayusuf58@yahoo.com" TargetMode="External"/><Relationship Id="rId1858" Type="http://schemas.openxmlformats.org/officeDocument/2006/relationships/hyperlink" Target="mailto:oladeleoladepograce@gmail.com" TargetMode="External"/><Relationship Id="rId52" Type="http://schemas.openxmlformats.org/officeDocument/2006/relationships/hyperlink" Target="mailto:akpupatientphilip@yahoo.com" TargetMode="External"/><Relationship Id="rId1206" Type="http://schemas.openxmlformats.org/officeDocument/2006/relationships/hyperlink" Target="mailto:sundayelijah@gmail.com" TargetMode="External"/><Relationship Id="rId1413" Type="http://schemas.openxmlformats.org/officeDocument/2006/relationships/hyperlink" Target="mailto:oganya16@gmail.com" TargetMode="External"/><Relationship Id="rId1620" Type="http://schemas.openxmlformats.org/officeDocument/2006/relationships/hyperlink" Target="mailto:dazimary@ymail.com" TargetMode="External"/><Relationship Id="rId1718" Type="http://schemas.openxmlformats.org/officeDocument/2006/relationships/hyperlink" Target="mailto:08162979748angelaochapa34@gmail.com" TargetMode="External"/><Relationship Id="rId299" Type="http://schemas.openxmlformats.org/officeDocument/2006/relationships/hyperlink" Target="mailto:iadamumakama@gmail.com" TargetMode="External"/><Relationship Id="rId159" Type="http://schemas.openxmlformats.org/officeDocument/2006/relationships/hyperlink" Target="mailto:esttreal4@gmail.com" TargetMode="External"/><Relationship Id="rId366" Type="http://schemas.openxmlformats.org/officeDocument/2006/relationships/hyperlink" Target="mailto:patriciachukwuma2012@hotmail.com" TargetMode="External"/><Relationship Id="rId573" Type="http://schemas.openxmlformats.org/officeDocument/2006/relationships/hyperlink" Target="mailto:ekomnaomi@gmail.com" TargetMode="External"/><Relationship Id="rId780" Type="http://schemas.openxmlformats.org/officeDocument/2006/relationships/hyperlink" Target="mailto:augustinaejikemeakagha@gmail.com" TargetMode="External"/><Relationship Id="rId226" Type="http://schemas.openxmlformats.org/officeDocument/2006/relationships/hyperlink" Target="mailto:trustmedone@yahoo.com" TargetMode="External"/><Relationship Id="rId433" Type="http://schemas.openxmlformats.org/officeDocument/2006/relationships/hyperlink" Target="mailto:petermercy097@" TargetMode="External"/><Relationship Id="rId878" Type="http://schemas.openxmlformats.org/officeDocument/2006/relationships/hyperlink" Target="mailto:ifyjewel@yahoo.com" TargetMode="External"/><Relationship Id="rId1063" Type="http://schemas.openxmlformats.org/officeDocument/2006/relationships/hyperlink" Target="mailto:jamesbenjamin@yahoo.com" TargetMode="External"/><Relationship Id="rId1270" Type="http://schemas.openxmlformats.org/officeDocument/2006/relationships/hyperlink" Target="mailto:akemrichard2@gmail.com" TargetMode="External"/><Relationship Id="rId640" Type="http://schemas.openxmlformats.org/officeDocument/2006/relationships/hyperlink" Target="mailto:suleiman954@gmail.com" TargetMode="External"/><Relationship Id="rId738" Type="http://schemas.openxmlformats.org/officeDocument/2006/relationships/hyperlink" Target="mailto:mikeakolo7@gmail.com" TargetMode="External"/><Relationship Id="rId945" Type="http://schemas.openxmlformats.org/officeDocument/2006/relationships/hyperlink" Target="mailto:usmanalfamohammed@yahoo.com" TargetMode="External"/><Relationship Id="rId1368" Type="http://schemas.openxmlformats.org/officeDocument/2006/relationships/hyperlink" Target="mailto:latifasoloben@gmail.com" TargetMode="External"/><Relationship Id="rId1575" Type="http://schemas.openxmlformats.org/officeDocument/2006/relationships/hyperlink" Target="mailto:awwalgaram@gmail.com" TargetMode="External"/><Relationship Id="rId1782" Type="http://schemas.openxmlformats.org/officeDocument/2006/relationships/hyperlink" Target="mailto:khady1993@gmail.com" TargetMode="External"/><Relationship Id="rId74" Type="http://schemas.openxmlformats.org/officeDocument/2006/relationships/hyperlink" Target="mailto:shalimatu124@gmail.com" TargetMode="External"/><Relationship Id="rId500" Type="http://schemas.openxmlformats.org/officeDocument/2006/relationships/hyperlink" Target="mailto:larabakigbu@gmail.com" TargetMode="External"/><Relationship Id="rId805" Type="http://schemas.openxmlformats.org/officeDocument/2006/relationships/hyperlink" Target="mailto:sanibala330@gmail.com" TargetMode="External"/><Relationship Id="rId1130" Type="http://schemas.openxmlformats.org/officeDocument/2006/relationships/hyperlink" Target="mailto:aabdulmumin33@yahoo.com" TargetMode="External"/><Relationship Id="rId1228" Type="http://schemas.openxmlformats.org/officeDocument/2006/relationships/hyperlink" Target="mailto:segunm177@gmail.com" TargetMode="External"/><Relationship Id="rId1435" Type="http://schemas.openxmlformats.org/officeDocument/2006/relationships/hyperlink" Target="mailto:gassanolson@gmail.com" TargetMode="External"/><Relationship Id="rId1642" Type="http://schemas.openxmlformats.org/officeDocument/2006/relationships/hyperlink" Target="mailto:ENOKVIC@GMAIL.COM" TargetMode="External"/><Relationship Id="rId1502" Type="http://schemas.openxmlformats.org/officeDocument/2006/relationships/hyperlink" Target="mailto:larabakudu@yahoo.com" TargetMode="External"/><Relationship Id="rId1807" Type="http://schemas.openxmlformats.org/officeDocument/2006/relationships/hyperlink" Target="mailto:funkebolaji2@gmail.com" TargetMode="External"/><Relationship Id="rId290" Type="http://schemas.openxmlformats.org/officeDocument/2006/relationships/hyperlink" Target="mailto:favoradejo@yahoo.com" TargetMode="External"/><Relationship Id="rId388" Type="http://schemas.openxmlformats.org/officeDocument/2006/relationships/hyperlink" Target="mailto:gracejoseph266@gmail.com" TargetMode="External"/><Relationship Id="rId150" Type="http://schemas.openxmlformats.org/officeDocument/2006/relationships/hyperlink" Target="mailto:just4richard2002@yahoo.com" TargetMode="External"/><Relationship Id="rId595" Type="http://schemas.openxmlformats.org/officeDocument/2006/relationships/hyperlink" Target="mailto:abdullahisumar867@yahoo.com" TargetMode="External"/><Relationship Id="rId248" Type="http://schemas.openxmlformats.org/officeDocument/2006/relationships/hyperlink" Target="mailto:aminatsaad@yahoo.com" TargetMode="External"/><Relationship Id="rId455" Type="http://schemas.openxmlformats.org/officeDocument/2006/relationships/hyperlink" Target="mailto:rifkatunyako@gmail.com" TargetMode="External"/><Relationship Id="rId662" Type="http://schemas.openxmlformats.org/officeDocument/2006/relationships/hyperlink" Target="mailto:tanimunafiu@gmail.com" TargetMode="External"/><Relationship Id="rId1085" Type="http://schemas.openxmlformats.org/officeDocument/2006/relationships/hyperlink" Target="mailto:ajoshagosha@gmail.com" TargetMode="External"/><Relationship Id="rId1292" Type="http://schemas.openxmlformats.org/officeDocument/2006/relationships/hyperlink" Target="mailto:ahmaduyaks@gmail.com" TargetMode="External"/><Relationship Id="rId108" Type="http://schemas.openxmlformats.org/officeDocument/2006/relationships/hyperlink" Target="mailto:isaiahdegreat2001@yahoo.com" TargetMode="External"/><Relationship Id="rId315" Type="http://schemas.openxmlformats.org/officeDocument/2006/relationships/hyperlink" Target="mailto:albashiaudu@yahoo.com" TargetMode="External"/><Relationship Id="rId522" Type="http://schemas.openxmlformats.org/officeDocument/2006/relationships/hyperlink" Target="mailto:ojurahassan@gmail.com" TargetMode="External"/><Relationship Id="rId967" Type="http://schemas.openxmlformats.org/officeDocument/2006/relationships/hyperlink" Target="mailto:faithbabre@yahoo.com" TargetMode="External"/><Relationship Id="rId1152" Type="http://schemas.openxmlformats.org/officeDocument/2006/relationships/hyperlink" Target="mailto:balomyeinz@gmail.com" TargetMode="External"/><Relationship Id="rId1597" Type="http://schemas.openxmlformats.org/officeDocument/2006/relationships/hyperlink" Target="mailto:nagomasuleiman@gmail.com" TargetMode="External"/><Relationship Id="rId96" Type="http://schemas.openxmlformats.org/officeDocument/2006/relationships/hyperlink" Target="mailto:yakiwindi@gmail.com" TargetMode="External"/><Relationship Id="rId827" Type="http://schemas.openxmlformats.org/officeDocument/2006/relationships/hyperlink" Target="mailto:obammatthew@gmail.com" TargetMode="External"/><Relationship Id="rId1012" Type="http://schemas.openxmlformats.org/officeDocument/2006/relationships/hyperlink" Target="mailto:iyaboyebamiji@gmail.com" TargetMode="External"/><Relationship Id="rId1457" Type="http://schemas.openxmlformats.org/officeDocument/2006/relationships/hyperlink" Target="mailto:enemagabriel@yahoo.com" TargetMode="External"/><Relationship Id="rId1664" Type="http://schemas.openxmlformats.org/officeDocument/2006/relationships/hyperlink" Target="mailto:MCHINWE627@GMAIL.COM" TargetMode="External"/><Relationship Id="rId1317" Type="http://schemas.openxmlformats.org/officeDocument/2006/relationships/hyperlink" Target="mailto:toffmana@gmail.com" TargetMode="External"/><Relationship Id="rId1524" Type="http://schemas.openxmlformats.org/officeDocument/2006/relationships/hyperlink" Target="mailto:austinefe@gmail.com" TargetMode="External"/><Relationship Id="rId1731" Type="http://schemas.openxmlformats.org/officeDocument/2006/relationships/hyperlink" Target="mailto:wulesa@yahoo.com" TargetMode="External"/><Relationship Id="rId23" Type="http://schemas.openxmlformats.org/officeDocument/2006/relationships/hyperlink" Target="mailto:mayenajeh@yahoo.com" TargetMode="External"/><Relationship Id="rId1829" Type="http://schemas.openxmlformats.org/officeDocument/2006/relationships/hyperlink" Target="mailto:fatimaib070@gmail.com" TargetMode="External"/><Relationship Id="rId172" Type="http://schemas.openxmlformats.org/officeDocument/2006/relationships/hyperlink" Target="mailto:bmakama@gmail.com" TargetMode="External"/><Relationship Id="rId477" Type="http://schemas.openxmlformats.org/officeDocument/2006/relationships/hyperlink" Target="mailto:musabawanallahakwe@gmail.com" TargetMode="External"/><Relationship Id="rId684" Type="http://schemas.openxmlformats.org/officeDocument/2006/relationships/hyperlink" Target="mailto:mahmudmusa@yahoo.com" TargetMode="External"/><Relationship Id="rId337" Type="http://schemas.openxmlformats.org/officeDocument/2006/relationships/hyperlink" Target="mailto:alapaannabeje@gmail.com" TargetMode="External"/><Relationship Id="rId891" Type="http://schemas.openxmlformats.org/officeDocument/2006/relationships/hyperlink" Target="mailto:dotunojo@rocketmail.com" TargetMode="External"/><Relationship Id="rId989" Type="http://schemas.openxmlformats.org/officeDocument/2006/relationships/hyperlink" Target="mailto:felexpeter@yahoo.com" TargetMode="External"/><Relationship Id="rId544" Type="http://schemas.openxmlformats.org/officeDocument/2006/relationships/hyperlink" Target="mailto:yahayabunjang2016@gmail.com" TargetMode="External"/><Relationship Id="rId751" Type="http://schemas.openxmlformats.org/officeDocument/2006/relationships/hyperlink" Target="mailto:abdullahisuleima@gmail.com" TargetMode="External"/><Relationship Id="rId849" Type="http://schemas.openxmlformats.org/officeDocument/2006/relationships/hyperlink" Target="mailto:daisyzoakah@yahoo.com" TargetMode="External"/><Relationship Id="rId1174" Type="http://schemas.openxmlformats.org/officeDocument/2006/relationships/hyperlink" Target="mailto:awoluadamu@gmail.com" TargetMode="External"/><Relationship Id="rId1381" Type="http://schemas.openxmlformats.org/officeDocument/2006/relationships/hyperlink" Target="mailto:adamsinyass@yahoo.com" TargetMode="External"/><Relationship Id="rId1479" Type="http://schemas.openxmlformats.org/officeDocument/2006/relationships/hyperlink" Target="mailto:joyceiv24@gmail.com" TargetMode="External"/><Relationship Id="rId1686" Type="http://schemas.openxmlformats.org/officeDocument/2006/relationships/hyperlink" Target="mailto:mejabjos@yahoo.com" TargetMode="External"/><Relationship Id="rId404" Type="http://schemas.openxmlformats.org/officeDocument/2006/relationships/hyperlink" Target="mailto:mohammedcheko@yahoo.com" TargetMode="External"/><Relationship Id="rId611" Type="http://schemas.openxmlformats.org/officeDocument/2006/relationships/hyperlink" Target="mailto:jafarbabaahmed@gmail.com" TargetMode="External"/><Relationship Id="rId1034" Type="http://schemas.openxmlformats.org/officeDocument/2006/relationships/hyperlink" Target="mailto:abdullahiyusufahmad5@gmail.com" TargetMode="External"/><Relationship Id="rId1241" Type="http://schemas.openxmlformats.org/officeDocument/2006/relationships/hyperlink" Target="mailto:ubamidris@yahoo.com" TargetMode="External"/><Relationship Id="rId1339" Type="http://schemas.openxmlformats.org/officeDocument/2006/relationships/hyperlink" Target="mailto:rabiahmed@yahoo.com" TargetMode="External"/><Relationship Id="rId709" Type="http://schemas.openxmlformats.org/officeDocument/2006/relationships/hyperlink" Target="mailto:msadiqtom@gmail.com" TargetMode="External"/><Relationship Id="rId916" Type="http://schemas.openxmlformats.org/officeDocument/2006/relationships/hyperlink" Target="mailto:agwalesophia@yahoo.com" TargetMode="External"/><Relationship Id="rId1101" Type="http://schemas.openxmlformats.org/officeDocument/2006/relationships/hyperlink" Target="mailto:sanisibahjatu@yahoo.com" TargetMode="External"/><Relationship Id="rId1546" Type="http://schemas.openxmlformats.org/officeDocument/2006/relationships/hyperlink" Target="mailto:alfablondie1@gmail.com" TargetMode="External"/><Relationship Id="rId1753" Type="http://schemas.openxmlformats.org/officeDocument/2006/relationships/hyperlink" Target="mailto:halima2018jamb@gmail.com" TargetMode="External"/><Relationship Id="rId45" Type="http://schemas.openxmlformats.org/officeDocument/2006/relationships/hyperlink" Target="mailto:wuraola_olayinka@yahoo.com" TargetMode="External"/><Relationship Id="rId1406" Type="http://schemas.openxmlformats.org/officeDocument/2006/relationships/hyperlink" Target="mailto:abenione@yahoo.com" TargetMode="External"/><Relationship Id="rId1613" Type="http://schemas.openxmlformats.org/officeDocument/2006/relationships/hyperlink" Target="mailto:zhegoro@gmail.com" TargetMode="External"/><Relationship Id="rId1820" Type="http://schemas.openxmlformats.org/officeDocument/2006/relationships/hyperlink" Target="mailto:belloabdulsalam2022@gmail.com" TargetMode="External"/><Relationship Id="rId194" Type="http://schemas.openxmlformats.org/officeDocument/2006/relationships/hyperlink" Target="mailto:elishasimon4672@mail.com" TargetMode="External"/><Relationship Id="rId261" Type="http://schemas.openxmlformats.org/officeDocument/2006/relationships/hyperlink" Target="mailto:migwebs226@gmail.com" TargetMode="External"/><Relationship Id="rId499" Type="http://schemas.openxmlformats.org/officeDocument/2006/relationships/hyperlink" Target="mailto:nwachukwufrancisca205@yahoo.com" TargetMode="External"/><Relationship Id="rId359" Type="http://schemas.openxmlformats.org/officeDocument/2006/relationships/hyperlink" Target="mailto:konem@yahoo.com" TargetMode="External"/><Relationship Id="rId566" Type="http://schemas.openxmlformats.org/officeDocument/2006/relationships/hyperlink" Target="mailto:mohammedalkasim@yahoo.com" TargetMode="External"/><Relationship Id="rId773" Type="http://schemas.openxmlformats.org/officeDocument/2006/relationships/hyperlink" Target="mailto:iykewin2015@gmail.com" TargetMode="External"/><Relationship Id="rId1196" Type="http://schemas.openxmlformats.org/officeDocument/2006/relationships/hyperlink" Target="mailto:jahcares7@gmail.com" TargetMode="External"/><Relationship Id="rId121" Type="http://schemas.openxmlformats.org/officeDocument/2006/relationships/hyperlink" Target="mailto:legbela@yahoo.com" TargetMode="External"/><Relationship Id="rId219" Type="http://schemas.openxmlformats.org/officeDocument/2006/relationships/hyperlink" Target="mailto:hassanyakubu94@gmail.com" TargetMode="External"/><Relationship Id="rId426" Type="http://schemas.openxmlformats.org/officeDocument/2006/relationships/hyperlink" Target="mailto:susandgegntle@gmail.com" TargetMode="External"/><Relationship Id="rId633" Type="http://schemas.openxmlformats.org/officeDocument/2006/relationships/hyperlink" Target="mailto:taniwaziri@gmail.com" TargetMode="External"/><Relationship Id="rId980" Type="http://schemas.openxmlformats.org/officeDocument/2006/relationships/hyperlink" Target="mailto:ahamedmohammed18@gmail.com" TargetMode="External"/><Relationship Id="rId1056" Type="http://schemas.openxmlformats.org/officeDocument/2006/relationships/hyperlink" Target="mailto:mbenarchun12@gmail.com" TargetMode="External"/><Relationship Id="rId1263" Type="http://schemas.openxmlformats.org/officeDocument/2006/relationships/hyperlink" Target="mailto:oyelola@gmail.com" TargetMode="External"/><Relationship Id="rId840" Type="http://schemas.openxmlformats.org/officeDocument/2006/relationships/hyperlink" Target="mailto:bardeakawu@gmail.com" TargetMode="External"/><Relationship Id="rId938" Type="http://schemas.openxmlformats.org/officeDocument/2006/relationships/hyperlink" Target="mailto:abdulraufamina84@gmail.com" TargetMode="External"/><Relationship Id="rId1470" Type="http://schemas.openxmlformats.org/officeDocument/2006/relationships/hyperlink" Target="mailto:olufejoyde@yahoo.co.uk" TargetMode="External"/><Relationship Id="rId1568" Type="http://schemas.openxmlformats.org/officeDocument/2006/relationships/hyperlink" Target="mailto:bisshoppade1212@gmail.com" TargetMode="External"/><Relationship Id="rId1775" Type="http://schemas.openxmlformats.org/officeDocument/2006/relationships/hyperlink" Target="mailto:ramatu.m@yahoo.com" TargetMode="External"/><Relationship Id="rId67" Type="http://schemas.openxmlformats.org/officeDocument/2006/relationships/hyperlink" Target="mailto:ikarejames@gmail.com" TargetMode="External"/><Relationship Id="rId700" Type="http://schemas.openxmlformats.org/officeDocument/2006/relationships/hyperlink" Target="mailto:adamusuleiman755@gmail.com" TargetMode="External"/><Relationship Id="rId1123" Type="http://schemas.openxmlformats.org/officeDocument/2006/relationships/hyperlink" Target="mailto:sharplyebe@yahoo.com" TargetMode="External"/><Relationship Id="rId1330" Type="http://schemas.openxmlformats.org/officeDocument/2006/relationships/hyperlink" Target="mailto:5kilani4real@gmail.com" TargetMode="External"/><Relationship Id="rId1428" Type="http://schemas.openxmlformats.org/officeDocument/2006/relationships/hyperlink" Target="mailto:wale4mercy1997@yahoo.com" TargetMode="External"/><Relationship Id="rId1635" Type="http://schemas.openxmlformats.org/officeDocument/2006/relationships/hyperlink" Target="mailto:adamuaisha078@gmail.com" TargetMode="External"/><Relationship Id="rId1842" Type="http://schemas.openxmlformats.org/officeDocument/2006/relationships/hyperlink" Target="mailto:muhammadimamuliman@gmail.com" TargetMode="External"/><Relationship Id="rId1702" Type="http://schemas.openxmlformats.org/officeDocument/2006/relationships/hyperlink" Target="mailto:inyaoyiza2014@gmail.com" TargetMode="External"/><Relationship Id="rId283" Type="http://schemas.openxmlformats.org/officeDocument/2006/relationships/hyperlink" Target="mailto:omolemary3@gmail.com" TargetMode="External"/><Relationship Id="rId490" Type="http://schemas.openxmlformats.org/officeDocument/2006/relationships/hyperlink" Target="mailto:mujarnat1044@gmail.com" TargetMode="External"/><Relationship Id="rId143" Type="http://schemas.openxmlformats.org/officeDocument/2006/relationships/hyperlink" Target="mailto:julianayepwi@yahoo.com" TargetMode="External"/><Relationship Id="rId350" Type="http://schemas.openxmlformats.org/officeDocument/2006/relationships/hyperlink" Target="mailto:rahmabab94@gmail.com" TargetMode="External"/><Relationship Id="rId588" Type="http://schemas.openxmlformats.org/officeDocument/2006/relationships/hyperlink" Target="mailto:zakariarhoda@gmail.com" TargetMode="External"/><Relationship Id="rId795" Type="http://schemas.openxmlformats.org/officeDocument/2006/relationships/hyperlink" Target="mailto:sundayakawu@gmail.com" TargetMode="External"/><Relationship Id="rId9" Type="http://schemas.openxmlformats.org/officeDocument/2006/relationships/hyperlink" Target="mailto:pximoamoke@gmail.com" TargetMode="External"/><Relationship Id="rId210" Type="http://schemas.openxmlformats.org/officeDocument/2006/relationships/hyperlink" Target="mailto:agiluckz22@yahoo.com" TargetMode="External"/><Relationship Id="rId448" Type="http://schemas.openxmlformats.org/officeDocument/2006/relationships/hyperlink" Target="mailto:rashnab@yahoo.com" TargetMode="External"/><Relationship Id="rId655" Type="http://schemas.openxmlformats.org/officeDocument/2006/relationships/hyperlink" Target="mailto:imbususimon@gmail.com" TargetMode="External"/><Relationship Id="rId862" Type="http://schemas.openxmlformats.org/officeDocument/2006/relationships/hyperlink" Target="mailto:muhammedyamusa2@gmail.com" TargetMode="External"/><Relationship Id="rId1078" Type="http://schemas.openxmlformats.org/officeDocument/2006/relationships/hyperlink" Target="mailto:lindasolo277@gmail.com" TargetMode="External"/><Relationship Id="rId1285" Type="http://schemas.openxmlformats.org/officeDocument/2006/relationships/hyperlink" Target="mailto:chiamakaobieze@gmail.com" TargetMode="External"/><Relationship Id="rId1492" Type="http://schemas.openxmlformats.org/officeDocument/2006/relationships/hyperlink" Target="mailto:awwalabdullahi3@gmail.com" TargetMode="External"/><Relationship Id="rId308" Type="http://schemas.openxmlformats.org/officeDocument/2006/relationships/hyperlink" Target="mailto:becky.idzi@gmail.com" TargetMode="External"/><Relationship Id="rId515" Type="http://schemas.openxmlformats.org/officeDocument/2006/relationships/hyperlink" Target="mailto:otacheakipu@gmail.com" TargetMode="External"/><Relationship Id="rId722" Type="http://schemas.openxmlformats.org/officeDocument/2006/relationships/hyperlink" Target="mailto:rakiyamagaji@gmail.com" TargetMode="External"/><Relationship Id="rId1145" Type="http://schemas.openxmlformats.org/officeDocument/2006/relationships/hyperlink" Target="mailto:jibhal@yahoo.com" TargetMode="External"/><Relationship Id="rId1352" Type="http://schemas.openxmlformats.org/officeDocument/2006/relationships/hyperlink" Target="mailto:princejerry260@gmail.com" TargetMode="External"/><Relationship Id="rId1797" Type="http://schemas.openxmlformats.org/officeDocument/2006/relationships/hyperlink" Target="mailto:khadijatmoha@yahoo.com" TargetMode="External"/><Relationship Id="rId89" Type="http://schemas.openxmlformats.org/officeDocument/2006/relationships/hyperlink" Target="mailto:abdulkareemkasim01@yahoo.com" TargetMode="External"/><Relationship Id="rId1005" Type="http://schemas.openxmlformats.org/officeDocument/2006/relationships/hyperlink" Target="mailto:aminusarki83@gmail.com" TargetMode="External"/><Relationship Id="rId1212" Type="http://schemas.openxmlformats.org/officeDocument/2006/relationships/hyperlink" Target="mailto:umarmusa58@yahoo.com" TargetMode="External"/><Relationship Id="rId1657" Type="http://schemas.openxmlformats.org/officeDocument/2006/relationships/hyperlink" Target="mailto:suleimanyahaya081@gmail.com" TargetMode="External"/><Relationship Id="rId1864" Type="http://schemas.openxmlformats.org/officeDocument/2006/relationships/printerSettings" Target="../printerSettings/printerSettings1.bin"/><Relationship Id="rId1517" Type="http://schemas.openxmlformats.org/officeDocument/2006/relationships/hyperlink" Target="mailto:bennudom4@gmail.com" TargetMode="External"/><Relationship Id="rId1724" Type="http://schemas.openxmlformats.org/officeDocument/2006/relationships/hyperlink" Target="mailto:oramsylvic22@gmail.com" TargetMode="External"/><Relationship Id="rId16" Type="http://schemas.openxmlformats.org/officeDocument/2006/relationships/hyperlink" Target="mailto:tangkatg3@gmail.com" TargetMode="External"/><Relationship Id="rId165" Type="http://schemas.openxmlformats.org/officeDocument/2006/relationships/hyperlink" Target="mailto:myelyakub@gmail.com" TargetMode="External"/><Relationship Id="rId372" Type="http://schemas.openxmlformats.org/officeDocument/2006/relationships/hyperlink" Target="mailto:obedson2015@yahoo.com" TargetMode="External"/><Relationship Id="rId677" Type="http://schemas.openxmlformats.org/officeDocument/2006/relationships/hyperlink" Target="mailto:charutyaudu746@gmail.com" TargetMode="External"/><Relationship Id="rId232" Type="http://schemas.openxmlformats.org/officeDocument/2006/relationships/hyperlink" Target="mailto:adama.umarr@gmail.com" TargetMode="External"/><Relationship Id="rId884" Type="http://schemas.openxmlformats.org/officeDocument/2006/relationships/hyperlink" Target="mailto:taik2suzian@yahoo.com" TargetMode="External"/><Relationship Id="rId537" Type="http://schemas.openxmlformats.org/officeDocument/2006/relationships/hyperlink" Target="mailto:gamborosolomon@gmail.com" TargetMode="External"/><Relationship Id="rId744" Type="http://schemas.openxmlformats.org/officeDocument/2006/relationships/hyperlink" Target="mailto:sanioseze@gmail.com" TargetMode="External"/><Relationship Id="rId951" Type="http://schemas.openxmlformats.org/officeDocument/2006/relationships/hyperlink" Target="mailto:malleallu@gmail.com" TargetMode="External"/><Relationship Id="rId1167" Type="http://schemas.openxmlformats.org/officeDocument/2006/relationships/hyperlink" Target="mailto:awabbolajoko@gmail.com" TargetMode="External"/><Relationship Id="rId1374" Type="http://schemas.openxmlformats.org/officeDocument/2006/relationships/hyperlink" Target="mailto:maryamsta@yahoo.com" TargetMode="External"/><Relationship Id="rId1581" Type="http://schemas.openxmlformats.org/officeDocument/2006/relationships/hyperlink" Target="mailto:ossaimartinsidowu13@gmail.com" TargetMode="External"/><Relationship Id="rId1679" Type="http://schemas.openxmlformats.org/officeDocument/2006/relationships/hyperlink" Target="mailto:bethelbonny@gmail.com" TargetMode="External"/><Relationship Id="rId80" Type="http://schemas.openxmlformats.org/officeDocument/2006/relationships/hyperlink" Target="mailto:omorere02@gmail.com" TargetMode="External"/><Relationship Id="rId604" Type="http://schemas.openxmlformats.org/officeDocument/2006/relationships/hyperlink" Target="mailto:usmanyusuf444@yahoo.com" TargetMode="External"/><Relationship Id="rId811" Type="http://schemas.openxmlformats.org/officeDocument/2006/relationships/hyperlink" Target="mailto:bunmsy4real@ymail.com" TargetMode="External"/><Relationship Id="rId1027" Type="http://schemas.openxmlformats.org/officeDocument/2006/relationships/hyperlink" Target="mailto:atimmemily@gmail.com" TargetMode="External"/><Relationship Id="rId1234" Type="http://schemas.openxmlformats.org/officeDocument/2006/relationships/hyperlink" Target="mailto:abubakarmusa659@yahoo.com" TargetMode="External"/><Relationship Id="rId1441" Type="http://schemas.openxmlformats.org/officeDocument/2006/relationships/hyperlink" Target="mailto:etienoessien@gmail.com" TargetMode="External"/><Relationship Id="rId909" Type="http://schemas.openxmlformats.org/officeDocument/2006/relationships/hyperlink" Target="mailto:asayinka.sayo@yahoo.com" TargetMode="External"/><Relationship Id="rId1301" Type="http://schemas.openxmlformats.org/officeDocument/2006/relationships/hyperlink" Target="mailto:ahmedabdulrafiu336@gmail.com" TargetMode="External"/><Relationship Id="rId1539" Type="http://schemas.openxmlformats.org/officeDocument/2006/relationships/hyperlink" Target="mailto:ramatuabdulrauf@gmail.com" TargetMode="External"/><Relationship Id="rId1746" Type="http://schemas.openxmlformats.org/officeDocument/2006/relationships/hyperlink" Target="mailto:auduakolo@yahoo.com" TargetMode="External"/><Relationship Id="rId38" Type="http://schemas.openxmlformats.org/officeDocument/2006/relationships/hyperlink" Target="mailto:hodomicheal@gmail.com" TargetMode="External"/><Relationship Id="rId1606" Type="http://schemas.openxmlformats.org/officeDocument/2006/relationships/hyperlink" Target="mailto:ahmadhauwa2254@gmail.com" TargetMode="External"/><Relationship Id="rId1813" Type="http://schemas.openxmlformats.org/officeDocument/2006/relationships/hyperlink" Target="mailto:olu.best41@yahoo.com" TargetMode="External"/><Relationship Id="rId187" Type="http://schemas.openxmlformats.org/officeDocument/2006/relationships/hyperlink" Target="mailto:edithjoel2013@gmail.com" TargetMode="External"/><Relationship Id="rId394" Type="http://schemas.openxmlformats.org/officeDocument/2006/relationships/hyperlink" Target="mailto:muotuluuchenna@gmail.com" TargetMode="External"/><Relationship Id="rId254" Type="http://schemas.openxmlformats.org/officeDocument/2006/relationships/hyperlink" Target="mailto:abubakarmuhammadkana@yahoo.com" TargetMode="External"/><Relationship Id="rId699" Type="http://schemas.openxmlformats.org/officeDocument/2006/relationships/hyperlink" Target="mailto:nyongsalomi@gmail.com" TargetMode="External"/><Relationship Id="rId1091" Type="http://schemas.openxmlformats.org/officeDocument/2006/relationships/hyperlink" Target="mailto:mairigasa@gmail.com" TargetMode="External"/><Relationship Id="rId114" Type="http://schemas.openxmlformats.org/officeDocument/2006/relationships/hyperlink" Target="mailto:h.ebuga@yahoo.com" TargetMode="External"/><Relationship Id="rId461" Type="http://schemas.openxmlformats.org/officeDocument/2006/relationships/hyperlink" Target="mailto:rebnicholas@yahoo.com" TargetMode="External"/><Relationship Id="rId559" Type="http://schemas.openxmlformats.org/officeDocument/2006/relationships/hyperlink" Target="mailto:bamisileabiola@gmail.com" TargetMode="External"/><Relationship Id="rId766" Type="http://schemas.openxmlformats.org/officeDocument/2006/relationships/hyperlink" Target="mailto:adamabash87@yahoo.com" TargetMode="External"/><Relationship Id="rId1189" Type="http://schemas.openxmlformats.org/officeDocument/2006/relationships/hyperlink" Target="mailto:jameskola485@gmail.com" TargetMode="External"/><Relationship Id="rId1396" Type="http://schemas.openxmlformats.org/officeDocument/2006/relationships/hyperlink" Target="mailto:suleimantanimnatabs@yahoo.com" TargetMode="External"/><Relationship Id="rId321" Type="http://schemas.openxmlformats.org/officeDocument/2006/relationships/hyperlink" Target="mailto:asaenga123@gmail.com" TargetMode="External"/><Relationship Id="rId419" Type="http://schemas.openxmlformats.org/officeDocument/2006/relationships/hyperlink" Target="mailto:simisloan@yahoo.com" TargetMode="External"/><Relationship Id="rId626" Type="http://schemas.openxmlformats.org/officeDocument/2006/relationships/hyperlink" Target="mailto:bardemohammed80@gmail.com" TargetMode="External"/><Relationship Id="rId973" Type="http://schemas.openxmlformats.org/officeDocument/2006/relationships/hyperlink" Target="mailto:danladiishaka5@gmail.com" TargetMode="External"/><Relationship Id="rId1049" Type="http://schemas.openxmlformats.org/officeDocument/2006/relationships/hyperlink" Target="mailto:niyi_onemola@yahoo.com" TargetMode="External"/><Relationship Id="rId1256" Type="http://schemas.openxmlformats.org/officeDocument/2006/relationships/hyperlink" Target="mailto:maikeffi22ewuga@gmail.com" TargetMode="External"/><Relationship Id="rId833" Type="http://schemas.openxmlformats.org/officeDocument/2006/relationships/hyperlink" Target="mailto:chooseshulli@gmail.com" TargetMode="External"/><Relationship Id="rId1116" Type="http://schemas.openxmlformats.org/officeDocument/2006/relationships/hyperlink" Target="mailto:aliyuhajara37@gmail.com" TargetMode="External"/><Relationship Id="rId1463" Type="http://schemas.openxmlformats.org/officeDocument/2006/relationships/hyperlink" Target="mailto:oluwatoyinadewumi@yahoo.com" TargetMode="External"/><Relationship Id="rId1670" Type="http://schemas.openxmlformats.org/officeDocument/2006/relationships/hyperlink" Target="mailto:kasimuyamusaaliyu@gmail.com" TargetMode="External"/><Relationship Id="rId1768" Type="http://schemas.openxmlformats.org/officeDocument/2006/relationships/hyperlink" Target="mailto:abdullahi-aisha95@yahoo.com" TargetMode="External"/><Relationship Id="rId900" Type="http://schemas.openxmlformats.org/officeDocument/2006/relationships/hyperlink" Target="mailto:dareysamuel96@yahoo.com" TargetMode="External"/><Relationship Id="rId1323" Type="http://schemas.openxmlformats.org/officeDocument/2006/relationships/hyperlink" Target="mailto:hussainaotaki@gmail.com" TargetMode="External"/><Relationship Id="rId1530" Type="http://schemas.openxmlformats.org/officeDocument/2006/relationships/hyperlink" Target="mailto:marygoluks77@gmail.com" TargetMode="External"/><Relationship Id="rId1628" Type="http://schemas.openxmlformats.org/officeDocument/2006/relationships/hyperlink" Target="mailto:ifeomaeucharia61@yahoo.com" TargetMode="External"/><Relationship Id="rId1835" Type="http://schemas.openxmlformats.org/officeDocument/2006/relationships/hyperlink" Target="mailto:bolajiabdullahi@gmail.com" TargetMode="External"/><Relationship Id="rId276" Type="http://schemas.openxmlformats.org/officeDocument/2006/relationships/hyperlink" Target="mailto:chiomanwachukwu98@gmail.com" TargetMode="External"/><Relationship Id="rId483" Type="http://schemas.openxmlformats.org/officeDocument/2006/relationships/hyperlink" Target="mailto:hauwa245@gmail.com" TargetMode="External"/><Relationship Id="rId690" Type="http://schemas.openxmlformats.org/officeDocument/2006/relationships/hyperlink" Target="mailto:ngyukyakubu57@gmail.com" TargetMode="External"/><Relationship Id="rId136" Type="http://schemas.openxmlformats.org/officeDocument/2006/relationships/hyperlink" Target="mailto:akanniebene@gmail.com" TargetMode="External"/><Relationship Id="rId343" Type="http://schemas.openxmlformats.org/officeDocument/2006/relationships/hyperlink" Target="mailto:oyojidam@gmail.com" TargetMode="External"/><Relationship Id="rId550" Type="http://schemas.openxmlformats.org/officeDocument/2006/relationships/hyperlink" Target="mailto:jonathaneunice009@gmail.com" TargetMode="External"/><Relationship Id="rId788" Type="http://schemas.openxmlformats.org/officeDocument/2006/relationships/hyperlink" Target="mailto:iwarajonah@gmail.com" TargetMode="External"/><Relationship Id="rId995" Type="http://schemas.openxmlformats.org/officeDocument/2006/relationships/hyperlink" Target="mailto:ewasabo@yahoo.com" TargetMode="External"/><Relationship Id="rId1180" Type="http://schemas.openxmlformats.org/officeDocument/2006/relationships/hyperlink" Target="mailto:dougaxis@yahoo.co.uk" TargetMode="External"/><Relationship Id="rId203" Type="http://schemas.openxmlformats.org/officeDocument/2006/relationships/hyperlink" Target="mailto:mbakulcharity@gmail.com" TargetMode="External"/><Relationship Id="rId648" Type="http://schemas.openxmlformats.org/officeDocument/2006/relationships/hyperlink" Target="mailto:romokeopanike@gmail.com" TargetMode="External"/><Relationship Id="rId855" Type="http://schemas.openxmlformats.org/officeDocument/2006/relationships/hyperlink" Target="mailto:sofiamusa@gmail.com" TargetMode="External"/><Relationship Id="rId1040" Type="http://schemas.openxmlformats.org/officeDocument/2006/relationships/hyperlink" Target="mailto:rhoda.alalabi@yahoo.com" TargetMode="External"/><Relationship Id="rId1278" Type="http://schemas.openxmlformats.org/officeDocument/2006/relationships/hyperlink" Target="mailto:ocholiakoh@gmail.com" TargetMode="External"/><Relationship Id="rId1485" Type="http://schemas.openxmlformats.org/officeDocument/2006/relationships/hyperlink" Target="mailto:bawa3721@gmail.com" TargetMode="External"/><Relationship Id="rId1692" Type="http://schemas.openxmlformats.org/officeDocument/2006/relationships/hyperlink" Target="mailto:muhammadsarkinfada@gmail.com" TargetMode="External"/><Relationship Id="rId410" Type="http://schemas.openxmlformats.org/officeDocument/2006/relationships/hyperlink" Target="mailto:abimikumonica@gmail.com" TargetMode="External"/><Relationship Id="rId508" Type="http://schemas.openxmlformats.org/officeDocument/2006/relationships/hyperlink" Target="mailto:isiwuestherogechukwu@yahoo.com" TargetMode="External"/><Relationship Id="rId715" Type="http://schemas.openxmlformats.org/officeDocument/2006/relationships/hyperlink" Target="mailto:obruche29@yahoo.com" TargetMode="External"/><Relationship Id="rId922" Type="http://schemas.openxmlformats.org/officeDocument/2006/relationships/hyperlink" Target="mailto:berishak536@gmail.com" TargetMode="External"/><Relationship Id="rId1138" Type="http://schemas.openxmlformats.org/officeDocument/2006/relationships/hyperlink" Target="mailto:balaabesabastine@gmail.com" TargetMode="External"/><Relationship Id="rId1345" Type="http://schemas.openxmlformats.org/officeDocument/2006/relationships/hyperlink" Target="mailto:christy.dung@yahoo.com" TargetMode="External"/><Relationship Id="rId1552" Type="http://schemas.openxmlformats.org/officeDocument/2006/relationships/hyperlink" Target="mailto:tankobako126@gmail.com" TargetMode="External"/><Relationship Id="rId1205" Type="http://schemas.openxmlformats.org/officeDocument/2006/relationships/hyperlink" Target="mailto:emma@gmail.com" TargetMode="External"/><Relationship Id="rId1857" Type="http://schemas.openxmlformats.org/officeDocument/2006/relationships/hyperlink" Target="mailto:yhalima567@gmail.com" TargetMode="External"/><Relationship Id="rId51" Type="http://schemas.openxmlformats.org/officeDocument/2006/relationships/hyperlink" Target="mailto:udommalak@gmail.com" TargetMode="External"/><Relationship Id="rId1412" Type="http://schemas.openxmlformats.org/officeDocument/2006/relationships/hyperlink" Target="mailto:okopideuwen@yahoo.com" TargetMode="External"/><Relationship Id="rId1717" Type="http://schemas.openxmlformats.org/officeDocument/2006/relationships/hyperlink" Target="mailto:attamannenne@gmail.com" TargetMode="External"/><Relationship Id="rId298" Type="http://schemas.openxmlformats.org/officeDocument/2006/relationships/hyperlink" Target="mailto:lizzyaondoaver@gmail.com" TargetMode="External"/><Relationship Id="rId158" Type="http://schemas.openxmlformats.org/officeDocument/2006/relationships/hyperlink" Target="mailto:oshiejoy@gmail.com" TargetMode="External"/><Relationship Id="rId365" Type="http://schemas.openxmlformats.org/officeDocument/2006/relationships/hyperlink" Target="mailto:nasterz@rodcetmail.com" TargetMode="External"/><Relationship Id="rId572" Type="http://schemas.openxmlformats.org/officeDocument/2006/relationships/hyperlink" Target="mailto:mustaphajunaidu@gmail.com" TargetMode="External"/><Relationship Id="rId225" Type="http://schemas.openxmlformats.org/officeDocument/2006/relationships/hyperlink" Target="mailto:hafsatatabs@gmail.com" TargetMode="External"/><Relationship Id="rId432" Type="http://schemas.openxmlformats.org/officeDocument/2006/relationships/hyperlink" Target="mailto:jsalome25@yahoo.com" TargetMode="External"/><Relationship Id="rId877" Type="http://schemas.openxmlformats.org/officeDocument/2006/relationships/hyperlink" Target="mailto:akawudavid@gmail.com" TargetMode="External"/><Relationship Id="rId1062" Type="http://schemas.openxmlformats.org/officeDocument/2006/relationships/hyperlink" Target="mailto:ohalechiamaka89@gmail.com" TargetMode="External"/><Relationship Id="rId737" Type="http://schemas.openxmlformats.org/officeDocument/2006/relationships/hyperlink" Target="mailto:sidinawpaul2020@yahoo.co.uk" TargetMode="External"/><Relationship Id="rId944" Type="http://schemas.openxmlformats.org/officeDocument/2006/relationships/hyperlink" Target="mailto:mohammedidi6999@gmail.com" TargetMode="External"/><Relationship Id="rId1367" Type="http://schemas.openxmlformats.org/officeDocument/2006/relationships/hyperlink" Target="mailto:sameerahbk07@gmail.com" TargetMode="External"/><Relationship Id="rId1574" Type="http://schemas.openxmlformats.org/officeDocument/2006/relationships/hyperlink" Target="mailto:enobohnelsonofas@yahoo.com" TargetMode="External"/><Relationship Id="rId1781" Type="http://schemas.openxmlformats.org/officeDocument/2006/relationships/hyperlink" Target="mailto:nafiumusasuleiman1@gmail.com" TargetMode="External"/><Relationship Id="rId73" Type="http://schemas.openxmlformats.org/officeDocument/2006/relationships/hyperlink" Target="mailto:samuelwilliam634@yahoo.com" TargetMode="External"/><Relationship Id="rId804" Type="http://schemas.openxmlformats.org/officeDocument/2006/relationships/hyperlink" Target="mailto:hassanali7876@yahoo.com" TargetMode="External"/><Relationship Id="rId1227" Type="http://schemas.openxmlformats.org/officeDocument/2006/relationships/hyperlink" Target="mailto:hassanabdullahi57@yahoo.com" TargetMode="External"/><Relationship Id="rId1434" Type="http://schemas.openxmlformats.org/officeDocument/2006/relationships/hyperlink" Target="mailto:emualong1@yahoo.co.uk" TargetMode="External"/><Relationship Id="rId1641" Type="http://schemas.openxmlformats.org/officeDocument/2006/relationships/hyperlink" Target="mailto:JOSEPHINEMIKYES2018@GMAIL.COM" TargetMode="External"/><Relationship Id="rId1501" Type="http://schemas.openxmlformats.org/officeDocument/2006/relationships/hyperlink" Target="mailto:ogahismail@gmail.com" TargetMode="External"/><Relationship Id="rId1739" Type="http://schemas.openxmlformats.org/officeDocument/2006/relationships/hyperlink" Target="mailto:tellbashirahmed5@gmail.com" TargetMode="External"/><Relationship Id="rId1806" Type="http://schemas.openxmlformats.org/officeDocument/2006/relationships/hyperlink" Target="mailto:shuaibujamila1@gmail.com" TargetMode="External"/><Relationship Id="rId387" Type="http://schemas.openxmlformats.org/officeDocument/2006/relationships/hyperlink" Target="mailto:salihuadams001@gmail.com" TargetMode="External"/><Relationship Id="rId594" Type="http://schemas.openxmlformats.org/officeDocument/2006/relationships/hyperlink" Target="mailto:janetbaba66@gmail.com" TargetMode="External"/><Relationship Id="rId247" Type="http://schemas.openxmlformats.org/officeDocument/2006/relationships/hyperlink" Target="mailto:adetutuayinde27@gmail.com" TargetMode="External"/><Relationship Id="rId899" Type="http://schemas.openxmlformats.org/officeDocument/2006/relationships/hyperlink" Target="mailto:tega_eheri@yahoo.com" TargetMode="External"/><Relationship Id="rId1084" Type="http://schemas.openxmlformats.org/officeDocument/2006/relationships/hyperlink" Target="mailto:juliusslimy007@yahoo.ca" TargetMode="External"/><Relationship Id="rId107" Type="http://schemas.openxmlformats.org/officeDocument/2006/relationships/hyperlink" Target="mailto:ngoziuwaleke@gmail.com" TargetMode="External"/><Relationship Id="rId454" Type="http://schemas.openxmlformats.org/officeDocument/2006/relationships/hyperlink" Target="mailto:ebereherbert@hotmail.com" TargetMode="External"/><Relationship Id="rId661" Type="http://schemas.openxmlformats.org/officeDocument/2006/relationships/hyperlink" Target="mailto:adoibrahim1385@gmail.com" TargetMode="External"/><Relationship Id="rId759" Type="http://schemas.openxmlformats.org/officeDocument/2006/relationships/hyperlink" Target="mailto:oagbajo@yahoo.com" TargetMode="External"/><Relationship Id="rId966" Type="http://schemas.openxmlformats.org/officeDocument/2006/relationships/hyperlink" Target="mailto:zasunusi@yahoo.com" TargetMode="External"/><Relationship Id="rId1291" Type="http://schemas.openxmlformats.org/officeDocument/2006/relationships/hyperlink" Target="mailto:samueladejoh159@yahoo.com" TargetMode="External"/><Relationship Id="rId1389" Type="http://schemas.openxmlformats.org/officeDocument/2006/relationships/hyperlink" Target="mailto:danjumaandkeffi@gmail.com" TargetMode="External"/><Relationship Id="rId1596" Type="http://schemas.openxmlformats.org/officeDocument/2006/relationships/hyperlink" Target="mailto:aruwahayatu@gmail.com" TargetMode="External"/><Relationship Id="rId314" Type="http://schemas.openxmlformats.org/officeDocument/2006/relationships/hyperlink" Target="mailto:sarah.phyangel2@gmail.com" TargetMode="External"/><Relationship Id="rId521" Type="http://schemas.openxmlformats.org/officeDocument/2006/relationships/hyperlink" Target="mailto:beckyobel23@gmail.com" TargetMode="External"/><Relationship Id="rId619" Type="http://schemas.openxmlformats.org/officeDocument/2006/relationships/hyperlink" Target="mailto:abrahamelizabeth366@gmail.com" TargetMode="External"/><Relationship Id="rId1151" Type="http://schemas.openxmlformats.org/officeDocument/2006/relationships/hyperlink" Target="mailto:adamuded@yahoo.com" TargetMode="External"/><Relationship Id="rId1249" Type="http://schemas.openxmlformats.org/officeDocument/2006/relationships/hyperlink" Target="mailto:oyebamijiademilade@yahoo.com" TargetMode="External"/><Relationship Id="rId95" Type="http://schemas.openxmlformats.org/officeDocument/2006/relationships/hyperlink" Target="mailto:bernareal42@gmail.com" TargetMode="External"/><Relationship Id="rId826" Type="http://schemas.openxmlformats.org/officeDocument/2006/relationships/hyperlink" Target="mailto:aishasba@gmail.com" TargetMode="External"/><Relationship Id="rId1011" Type="http://schemas.openxmlformats.org/officeDocument/2006/relationships/hyperlink" Target="mailto:fasugbefunmilayo@gmail.com" TargetMode="External"/><Relationship Id="rId1109" Type="http://schemas.openxmlformats.org/officeDocument/2006/relationships/hyperlink" Target="mailto:paulinechinwe@gmail.com" TargetMode="External"/><Relationship Id="rId1456" Type="http://schemas.openxmlformats.org/officeDocument/2006/relationships/hyperlink" Target="mailto:pricelessjewel.luchis@gmail.com" TargetMode="External"/><Relationship Id="rId1663" Type="http://schemas.openxmlformats.org/officeDocument/2006/relationships/hyperlink" Target="mailto:irokamercy2015@gmail.com" TargetMode="External"/><Relationship Id="rId1316" Type="http://schemas.openxmlformats.org/officeDocument/2006/relationships/hyperlink" Target="mailto:lawalsaadatu3@gmail.com" TargetMode="External"/><Relationship Id="rId1523" Type="http://schemas.openxmlformats.org/officeDocument/2006/relationships/hyperlink" Target="mailto:drbrain4real@gmail.com" TargetMode="External"/><Relationship Id="rId1730" Type="http://schemas.openxmlformats.org/officeDocument/2006/relationships/hyperlink" Target="mailto:uduakekpo469@gmail.com" TargetMode="External"/><Relationship Id="rId22" Type="http://schemas.openxmlformats.org/officeDocument/2006/relationships/hyperlink" Target="mailto:esha.esther.ee@gmail.com" TargetMode="External"/><Relationship Id="rId1828" Type="http://schemas.openxmlformats.org/officeDocument/2006/relationships/hyperlink" Target="mailto:hauwatankogodiya@gmail.com" TargetMode="External"/><Relationship Id="rId171" Type="http://schemas.openxmlformats.org/officeDocument/2006/relationships/hyperlink" Target="mailto:harunasalihu88@gmail.com" TargetMode="External"/><Relationship Id="rId269" Type="http://schemas.openxmlformats.org/officeDocument/2006/relationships/hyperlink" Target="mailto:esthersamsambo@gmail.com" TargetMode="External"/><Relationship Id="rId476" Type="http://schemas.openxmlformats.org/officeDocument/2006/relationships/hyperlink" Target="mailto:salomikyauta@yahoo.com" TargetMode="External"/><Relationship Id="rId683" Type="http://schemas.openxmlformats.org/officeDocument/2006/relationships/hyperlink" Target="mailto:shuaibuveronica@gmail.com" TargetMode="External"/><Relationship Id="rId890" Type="http://schemas.openxmlformats.org/officeDocument/2006/relationships/hyperlink" Target="mailto:jummyk812@gmail.com" TargetMode="External"/><Relationship Id="rId129" Type="http://schemas.openxmlformats.org/officeDocument/2006/relationships/hyperlink" Target="mailto:talk3ice@gmail.com" TargetMode="External"/><Relationship Id="rId336" Type="http://schemas.openxmlformats.org/officeDocument/2006/relationships/hyperlink" Target="mailto:folkwiday@gmail.com" TargetMode="External"/><Relationship Id="rId543" Type="http://schemas.openxmlformats.org/officeDocument/2006/relationships/hyperlink" Target="mailto:ibrohdan@yahoo.com" TargetMode="External"/><Relationship Id="rId988" Type="http://schemas.openxmlformats.org/officeDocument/2006/relationships/hyperlink" Target="mailto:fibimaitausayi@gmail.com" TargetMode="External"/><Relationship Id="rId1173" Type="http://schemas.openxmlformats.org/officeDocument/2006/relationships/hyperlink" Target="mailto:ishakabubakar597@gmail.com" TargetMode="External"/><Relationship Id="rId1380" Type="http://schemas.openxmlformats.org/officeDocument/2006/relationships/hyperlink" Target="mailto:iyakebele@yahoo.com" TargetMode="External"/><Relationship Id="rId403" Type="http://schemas.openxmlformats.org/officeDocument/2006/relationships/hyperlink" Target="mailto:comfort4sola@gmail.com" TargetMode="External"/><Relationship Id="rId750" Type="http://schemas.openxmlformats.org/officeDocument/2006/relationships/hyperlink" Target="mailto:jamilalabaran2@gmail.com" TargetMode="External"/><Relationship Id="rId848" Type="http://schemas.openxmlformats.org/officeDocument/2006/relationships/hyperlink" Target="mailto:rit2alu@gmail.com" TargetMode="External"/><Relationship Id="rId1033" Type="http://schemas.openxmlformats.org/officeDocument/2006/relationships/hyperlink" Target="mailto:abuyusuf82@gmail.com" TargetMode="External"/><Relationship Id="rId1478" Type="http://schemas.openxmlformats.org/officeDocument/2006/relationships/hyperlink" Target="mailto:babayoyakubu1@gmail.com" TargetMode="External"/><Relationship Id="rId1685" Type="http://schemas.openxmlformats.org/officeDocument/2006/relationships/hyperlink" Target="mailto:maishaanuhauwa@gmail.com" TargetMode="External"/><Relationship Id="rId610" Type="http://schemas.openxmlformats.org/officeDocument/2006/relationships/hyperlink" Target="mailto:idrismuhammadcastrol@gmail.com" TargetMode="External"/><Relationship Id="rId708" Type="http://schemas.openxmlformats.org/officeDocument/2006/relationships/hyperlink" Target="mailto:whytee70@yahoo.com" TargetMode="External"/><Relationship Id="rId915" Type="http://schemas.openxmlformats.org/officeDocument/2006/relationships/hyperlink" Target="mailto:rukkyaliyu@gmail.com" TargetMode="External"/><Relationship Id="rId1240" Type="http://schemas.openxmlformats.org/officeDocument/2006/relationships/hyperlink" Target="mailto:isamaikasuwafmc@gmail.com" TargetMode="External"/><Relationship Id="rId1338" Type="http://schemas.openxmlformats.org/officeDocument/2006/relationships/hyperlink" Target="mailto:khaddy66@gmail.com" TargetMode="External"/><Relationship Id="rId1545" Type="http://schemas.openxmlformats.org/officeDocument/2006/relationships/hyperlink" Target="mailto:gasamusa2015@gmail.com" TargetMode="External"/><Relationship Id="rId1100" Type="http://schemas.openxmlformats.org/officeDocument/2006/relationships/hyperlink" Target="mailto:isimegomi79@gmail.com" TargetMode="External"/><Relationship Id="rId1405" Type="http://schemas.openxmlformats.org/officeDocument/2006/relationships/hyperlink" Target="mailto:dejifarodoye@gmail.com" TargetMode="External"/><Relationship Id="rId1752" Type="http://schemas.openxmlformats.org/officeDocument/2006/relationships/hyperlink" Target="mailto:ksabiudm@gmail.com" TargetMode="External"/><Relationship Id="rId44" Type="http://schemas.openxmlformats.org/officeDocument/2006/relationships/hyperlink" Target="mailto:ememekong3@gmail.com" TargetMode="External"/><Relationship Id="rId1612" Type="http://schemas.openxmlformats.org/officeDocument/2006/relationships/hyperlink" Target="mailto:fortruza@yahoo.com" TargetMode="External"/><Relationship Id="rId193" Type="http://schemas.openxmlformats.org/officeDocument/2006/relationships/hyperlink" Target="mailto:umarazara@gmail.com" TargetMode="External"/><Relationship Id="rId498" Type="http://schemas.openxmlformats.org/officeDocument/2006/relationships/hyperlink" Target="mailto:ishangemmanuel@gmail.com" TargetMode="External"/><Relationship Id="rId260" Type="http://schemas.openxmlformats.org/officeDocument/2006/relationships/hyperlink" Target="mailto:rseokere12345@gmail.com" TargetMode="External"/><Relationship Id="rId120" Type="http://schemas.openxmlformats.org/officeDocument/2006/relationships/hyperlink" Target="mailto:okonkwojohnc@gmail.com" TargetMode="External"/><Relationship Id="rId358" Type="http://schemas.openxmlformats.org/officeDocument/2006/relationships/hyperlink" Target="mailto:iliyadabeet@gmail.com" TargetMode="External"/><Relationship Id="rId565" Type="http://schemas.openxmlformats.org/officeDocument/2006/relationships/hyperlink" Target="mailto:aliyuaabubakar176@gmail.com" TargetMode="External"/><Relationship Id="rId772" Type="http://schemas.openxmlformats.org/officeDocument/2006/relationships/hyperlink" Target="mailto:alfredo_aug@yahoo.com" TargetMode="External"/><Relationship Id="rId1195" Type="http://schemas.openxmlformats.org/officeDocument/2006/relationships/hyperlink" Target="mailto:sundaysimon7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6E37-4B40-4449-A923-F93AF5F92D78}">
  <dimension ref="A1:X4244"/>
  <sheetViews>
    <sheetView tabSelected="1" topLeftCell="I1" workbookViewId="0">
      <selection activeCell="I1" sqref="I1:I1048576"/>
    </sheetView>
  </sheetViews>
  <sheetFormatPr defaultRowHeight="14.5" x14ac:dyDescent="0.35"/>
  <cols>
    <col min="5" max="5" width="26.6328125" customWidth="1"/>
    <col min="9" max="9" width="16.1796875" style="572" customWidth="1"/>
    <col min="13" max="14" width="8.7265625" customWidth="1"/>
    <col min="15" max="15" width="26.90625" customWidth="1"/>
    <col min="16" max="16" width="8.90625" customWidth="1"/>
    <col min="21" max="21" width="13.36328125" style="572" customWidth="1"/>
  </cols>
  <sheetData>
    <row r="1" spans="1:24" ht="138.5" x14ac:dyDescent="0.35">
      <c r="A1" s="135" t="s">
        <v>2080</v>
      </c>
      <c r="B1" s="136" t="s">
        <v>2081</v>
      </c>
      <c r="C1" s="136" t="s">
        <v>2082</v>
      </c>
      <c r="D1" s="137" t="s">
        <v>2083</v>
      </c>
      <c r="E1" s="138" t="s">
        <v>2084</v>
      </c>
      <c r="F1" s="136" t="s">
        <v>2085</v>
      </c>
      <c r="G1" s="136" t="s">
        <v>2086</v>
      </c>
      <c r="H1" s="136" t="s">
        <v>2087</v>
      </c>
      <c r="I1" s="136" t="s">
        <v>2088</v>
      </c>
      <c r="J1" s="139" t="s">
        <v>2089</v>
      </c>
      <c r="K1" s="136" t="s">
        <v>2090</v>
      </c>
      <c r="L1" s="136" t="s">
        <v>2091</v>
      </c>
      <c r="M1" s="136" t="s">
        <v>2092</v>
      </c>
      <c r="N1" s="136" t="s">
        <v>2093</v>
      </c>
      <c r="O1" s="136" t="s">
        <v>2094</v>
      </c>
      <c r="P1" s="136" t="s">
        <v>2095</v>
      </c>
      <c r="Q1" s="140" t="s">
        <v>2096</v>
      </c>
      <c r="R1" s="141" t="s">
        <v>2097</v>
      </c>
      <c r="S1" s="140" t="s">
        <v>2098</v>
      </c>
      <c r="T1" s="142"/>
      <c r="U1" s="512" t="s">
        <v>2099</v>
      </c>
      <c r="V1" s="136" t="s">
        <v>2100</v>
      </c>
      <c r="W1" s="136" t="s">
        <v>2101</v>
      </c>
      <c r="X1" s="136" t="s">
        <v>2102</v>
      </c>
    </row>
    <row r="2" spans="1:24" x14ac:dyDescent="0.35">
      <c r="A2" s="151">
        <v>1</v>
      </c>
      <c r="B2" s="40">
        <v>3335</v>
      </c>
      <c r="C2" s="29">
        <v>173064</v>
      </c>
      <c r="D2" s="11" t="s">
        <v>2103</v>
      </c>
      <c r="E2" s="152" t="s">
        <v>2104</v>
      </c>
      <c r="F2" s="151" t="s">
        <v>2105</v>
      </c>
      <c r="G2" s="151" t="s">
        <v>1325</v>
      </c>
      <c r="H2" s="151" t="s">
        <v>3</v>
      </c>
      <c r="I2" s="513">
        <v>24427</v>
      </c>
      <c r="J2" s="13" t="s">
        <v>63</v>
      </c>
      <c r="K2" s="13" t="s">
        <v>250</v>
      </c>
      <c r="L2" s="13" t="str">
        <f t="shared" ref="L2:L33" si="0">LEFT(J2,3)</f>
        <v>NAS</v>
      </c>
      <c r="M2" s="15" t="str">
        <f>VLOOKUP(L2 &amp; K2,[1]LGADATA!$B$3:$F$775,5,FALSE)</f>
        <v>NTT</v>
      </c>
      <c r="N2" s="16" t="str">
        <f t="shared" ref="N2:N33" si="1">IF(OR(L2="enu",L2="abi",L2="ana",L2="ebo",L2="imo"),"SE",IF(OR(L2="BAU",L2="gom",L2="ada",L2="bor",L2="tar",L2="yob"),"NE",IF(OR(L2="akw",L2="a/i",L2="bay",L2="c/r",L2="crs",L2="cro",L2="DEL",L2="edo",L2="riv"),"SS",IF(OR(L2="jig",L2="kad",L2="kan",L2="kat",L2="kas",L2="keb",L2="sok",L2="zam"),"NW",IF(OR(L2="eki",L2="lag",L2="ogu",L2="ond",L2="osu",L2="oyo"),"SW",IF(OR(L2="ben",L2="kog",L2="kwa",L2="nas",L2="nig",L2="pla",L2="fct"),"NC","NIL"))))))</f>
        <v>NC</v>
      </c>
      <c r="O2" s="13" t="s">
        <v>2106</v>
      </c>
      <c r="P2" s="13" t="s">
        <v>2107</v>
      </c>
      <c r="Q2" s="31" t="s">
        <v>2108</v>
      </c>
      <c r="R2" s="31" t="s">
        <v>2108</v>
      </c>
      <c r="S2" s="40">
        <v>4</v>
      </c>
      <c r="T2" s="8" t="s">
        <v>8</v>
      </c>
      <c r="U2" s="561">
        <v>36497</v>
      </c>
      <c r="V2" s="13">
        <v>43285</v>
      </c>
      <c r="W2" s="13">
        <v>37228</v>
      </c>
      <c r="X2" s="13">
        <v>43285</v>
      </c>
    </row>
    <row r="3" spans="1:24" x14ac:dyDescent="0.35">
      <c r="A3" s="151">
        <v>2</v>
      </c>
      <c r="B3" s="40">
        <v>688</v>
      </c>
      <c r="C3" s="29">
        <v>299685</v>
      </c>
      <c r="D3" s="11" t="s">
        <v>2109</v>
      </c>
      <c r="E3" s="32" t="s">
        <v>2110</v>
      </c>
      <c r="F3" s="8" t="s">
        <v>2111</v>
      </c>
      <c r="G3" s="8" t="s">
        <v>2112</v>
      </c>
      <c r="H3" s="8" t="s">
        <v>14</v>
      </c>
      <c r="I3" s="513">
        <v>22513</v>
      </c>
      <c r="J3" s="13" t="s">
        <v>371</v>
      </c>
      <c r="K3" s="13" t="s">
        <v>2113</v>
      </c>
      <c r="L3" s="13" t="str">
        <f t="shared" si="0"/>
        <v>ABI</v>
      </c>
      <c r="M3" s="15" t="str">
        <f>VLOOKUP(L3 &amp; K3,[1]LGADATA!$B$3:$F$775,5,FALSE)</f>
        <v>BND</v>
      </c>
      <c r="N3" s="16" t="str">
        <f t="shared" si="1"/>
        <v>SE</v>
      </c>
      <c r="O3" s="13" t="s">
        <v>2114</v>
      </c>
      <c r="P3" s="13" t="s">
        <v>2115</v>
      </c>
      <c r="Q3" s="29">
        <v>7</v>
      </c>
      <c r="R3" s="29">
        <v>17</v>
      </c>
      <c r="S3" s="40">
        <v>9</v>
      </c>
      <c r="T3" s="8" t="s">
        <v>8</v>
      </c>
      <c r="U3" s="561">
        <v>38901</v>
      </c>
      <c r="V3" s="13">
        <v>38871</v>
      </c>
      <c r="W3" s="13">
        <v>39632</v>
      </c>
      <c r="X3" s="13">
        <v>40179</v>
      </c>
    </row>
    <row r="4" spans="1:24" x14ac:dyDescent="0.35">
      <c r="A4" s="151">
        <v>3</v>
      </c>
      <c r="B4" s="40">
        <v>196</v>
      </c>
      <c r="C4" s="29">
        <v>303244</v>
      </c>
      <c r="D4" s="11" t="s">
        <v>2116</v>
      </c>
      <c r="E4" s="32" t="s">
        <v>2117</v>
      </c>
      <c r="F4" s="12" t="s">
        <v>774</v>
      </c>
      <c r="G4" s="12" t="s">
        <v>2118</v>
      </c>
      <c r="H4" s="8" t="s">
        <v>3</v>
      </c>
      <c r="I4" s="513">
        <v>23060</v>
      </c>
      <c r="J4" s="13" t="s">
        <v>127</v>
      </c>
      <c r="K4" s="13" t="s">
        <v>842</v>
      </c>
      <c r="L4" s="13" t="str">
        <f t="shared" si="0"/>
        <v>ENU</v>
      </c>
      <c r="M4" s="15" t="str">
        <f>VLOOKUP(L4 &amp; K4,[1]LGADATA!$B$3:$F$775,5,FALSE)</f>
        <v>DBR</v>
      </c>
      <c r="N4" s="16" t="str">
        <f t="shared" si="1"/>
        <v>SE</v>
      </c>
      <c r="O4" s="13" t="s">
        <v>2119</v>
      </c>
      <c r="P4" s="12" t="s">
        <v>2120</v>
      </c>
      <c r="Q4" s="36">
        <v>7</v>
      </c>
      <c r="R4" s="36">
        <v>17</v>
      </c>
      <c r="S4" s="36">
        <v>9</v>
      </c>
      <c r="T4" s="8" t="s">
        <v>8</v>
      </c>
      <c r="U4" s="561">
        <v>34928</v>
      </c>
      <c r="V4" s="13">
        <v>36896</v>
      </c>
      <c r="W4" s="13">
        <v>35659</v>
      </c>
      <c r="X4" s="13">
        <v>44562</v>
      </c>
    </row>
    <row r="5" spans="1:24" x14ac:dyDescent="0.35">
      <c r="A5" s="151">
        <v>4</v>
      </c>
      <c r="B5" s="40">
        <v>608</v>
      </c>
      <c r="C5" s="29">
        <v>303255</v>
      </c>
      <c r="D5" s="11" t="s">
        <v>2121</v>
      </c>
      <c r="E5" s="32" t="s">
        <v>2122</v>
      </c>
      <c r="F5" s="8" t="s">
        <v>2123</v>
      </c>
      <c r="G5" s="8" t="s">
        <v>2124</v>
      </c>
      <c r="H5" s="8" t="s">
        <v>3</v>
      </c>
      <c r="I5" s="513">
        <v>24558</v>
      </c>
      <c r="J5" s="13" t="s">
        <v>20</v>
      </c>
      <c r="K5" s="38" t="s">
        <v>2125</v>
      </c>
      <c r="L5" s="13" t="str">
        <f t="shared" si="0"/>
        <v>KOG</v>
      </c>
      <c r="M5" s="15" t="str">
        <f>VLOOKUP(L5 &amp; K5,[1]LGADATA!$B$3:$F$775,5,FALSE)</f>
        <v>SAN</v>
      </c>
      <c r="N5" s="16" t="str">
        <f t="shared" si="1"/>
        <v>NC</v>
      </c>
      <c r="O5" s="13" t="s">
        <v>2126</v>
      </c>
      <c r="P5" s="13" t="s">
        <v>2115</v>
      </c>
      <c r="Q5" s="29">
        <v>7</v>
      </c>
      <c r="R5" s="29" t="s">
        <v>2127</v>
      </c>
      <c r="S5" s="40">
        <v>9</v>
      </c>
      <c r="T5" s="8" t="s">
        <v>8</v>
      </c>
      <c r="U5" s="561">
        <v>37978</v>
      </c>
      <c r="V5" s="13">
        <v>37978</v>
      </c>
      <c r="W5" s="13">
        <v>38709</v>
      </c>
      <c r="X5" s="13">
        <v>40909</v>
      </c>
    </row>
    <row r="6" spans="1:24" x14ac:dyDescent="0.35">
      <c r="A6" s="151">
        <v>5</v>
      </c>
      <c r="B6" s="40">
        <v>739</v>
      </c>
      <c r="C6" s="29">
        <v>299864</v>
      </c>
      <c r="D6" s="11" t="s">
        <v>2128</v>
      </c>
      <c r="E6" s="32" t="s">
        <v>2129</v>
      </c>
      <c r="F6" s="8" t="s">
        <v>2130</v>
      </c>
      <c r="G6" s="8" t="s">
        <v>2131</v>
      </c>
      <c r="H6" s="8" t="s">
        <v>3</v>
      </c>
      <c r="I6" s="513">
        <v>24285</v>
      </c>
      <c r="J6" s="13" t="s">
        <v>127</v>
      </c>
      <c r="K6" s="13" t="s">
        <v>2132</v>
      </c>
      <c r="L6" s="13" t="str">
        <f t="shared" si="0"/>
        <v>ENU</v>
      </c>
      <c r="M6" s="15" t="str">
        <f>VLOOKUP(L6 &amp; K6,[1]LGADATA!$B$3:$F$775,5,FALSE)</f>
        <v>UDD</v>
      </c>
      <c r="N6" s="16" t="str">
        <f t="shared" si="1"/>
        <v>SE</v>
      </c>
      <c r="O6" s="13" t="s">
        <v>2133</v>
      </c>
      <c r="P6" s="13" t="s">
        <v>2115</v>
      </c>
      <c r="Q6" s="29">
        <v>7</v>
      </c>
      <c r="R6" s="29" t="s">
        <v>2127</v>
      </c>
      <c r="S6" s="40">
        <v>9</v>
      </c>
      <c r="T6" s="8" t="s">
        <v>8</v>
      </c>
      <c r="U6" s="561">
        <v>39093</v>
      </c>
      <c r="V6" s="13">
        <v>39093</v>
      </c>
      <c r="W6" s="13">
        <v>39824</v>
      </c>
      <c r="X6" s="13">
        <v>40909</v>
      </c>
    </row>
    <row r="7" spans="1:24" x14ac:dyDescent="0.35">
      <c r="A7" s="151">
        <v>6</v>
      </c>
      <c r="B7" s="40">
        <v>732</v>
      </c>
      <c r="C7" s="29">
        <v>352874</v>
      </c>
      <c r="D7" s="11" t="s">
        <v>2134</v>
      </c>
      <c r="E7" s="32" t="s">
        <v>2135</v>
      </c>
      <c r="F7" s="8" t="s">
        <v>2136</v>
      </c>
      <c r="G7" s="8" t="s">
        <v>2137</v>
      </c>
      <c r="H7" s="8" t="s">
        <v>3</v>
      </c>
      <c r="I7" s="513">
        <v>24187</v>
      </c>
      <c r="J7" s="13" t="s">
        <v>20</v>
      </c>
      <c r="K7" s="13" t="s">
        <v>2125</v>
      </c>
      <c r="L7" s="13" t="str">
        <f t="shared" si="0"/>
        <v>KOG</v>
      </c>
      <c r="M7" s="15" t="str">
        <f>VLOOKUP(L7 &amp; K7,[1]LGADATA!$B$3:$F$775,5,FALSE)</f>
        <v>SAN</v>
      </c>
      <c r="N7" s="16" t="str">
        <f t="shared" si="1"/>
        <v>NC</v>
      </c>
      <c r="O7" s="13" t="s">
        <v>2138</v>
      </c>
      <c r="P7" s="13" t="s">
        <v>2115</v>
      </c>
      <c r="Q7" s="29">
        <v>7</v>
      </c>
      <c r="R7" s="29" t="s">
        <v>2127</v>
      </c>
      <c r="S7" s="40">
        <v>9</v>
      </c>
      <c r="T7" s="8" t="s">
        <v>8</v>
      </c>
      <c r="U7" s="561">
        <v>39276</v>
      </c>
      <c r="V7" s="13">
        <v>39276</v>
      </c>
      <c r="W7" s="13">
        <v>40007</v>
      </c>
      <c r="X7" s="13">
        <v>40909</v>
      </c>
    </row>
    <row r="8" spans="1:24" x14ac:dyDescent="0.35">
      <c r="A8" s="151">
        <v>7</v>
      </c>
      <c r="B8" s="40">
        <v>869</v>
      </c>
      <c r="C8" s="29">
        <v>303259</v>
      </c>
      <c r="D8" s="11" t="s">
        <v>2139</v>
      </c>
      <c r="E8" s="32" t="s">
        <v>2140</v>
      </c>
      <c r="F8" s="8" t="s">
        <v>2141</v>
      </c>
      <c r="G8" s="8" t="s">
        <v>2142</v>
      </c>
      <c r="H8" s="8" t="s">
        <v>3</v>
      </c>
      <c r="I8" s="513">
        <v>26599</v>
      </c>
      <c r="J8" s="13" t="s">
        <v>127</v>
      </c>
      <c r="K8" s="38" t="s">
        <v>2143</v>
      </c>
      <c r="L8" s="13" t="str">
        <f t="shared" si="0"/>
        <v>ENU</v>
      </c>
      <c r="M8" s="15" t="str">
        <f>VLOOKUP(L8 &amp; K8,[1]LGADATA!$B$3:$F$775,5,FALSE)</f>
        <v>ENU</v>
      </c>
      <c r="N8" s="16" t="str">
        <f t="shared" si="1"/>
        <v>SE</v>
      </c>
      <c r="O8" s="13" t="s">
        <v>2144</v>
      </c>
      <c r="P8" s="12" t="s">
        <v>2145</v>
      </c>
      <c r="Q8" s="36">
        <v>7</v>
      </c>
      <c r="R8" s="29" t="s">
        <v>2127</v>
      </c>
      <c r="S8" s="36">
        <v>9</v>
      </c>
      <c r="T8" s="8" t="s">
        <v>8</v>
      </c>
      <c r="U8" s="561">
        <v>40097</v>
      </c>
      <c r="V8" s="13">
        <v>40097</v>
      </c>
      <c r="W8" s="13">
        <v>40827</v>
      </c>
      <c r="X8" s="13">
        <v>44197</v>
      </c>
    </row>
    <row r="9" spans="1:24" x14ac:dyDescent="0.35">
      <c r="A9" s="151">
        <v>8</v>
      </c>
      <c r="B9" s="59">
        <v>3234</v>
      </c>
      <c r="C9" s="29">
        <v>367997</v>
      </c>
      <c r="D9" s="11" t="s">
        <v>2146</v>
      </c>
      <c r="E9" s="32" t="s">
        <v>2147</v>
      </c>
      <c r="F9" s="8" t="s">
        <v>2148</v>
      </c>
      <c r="G9" s="8" t="s">
        <v>2149</v>
      </c>
      <c r="H9" s="8" t="s">
        <v>3</v>
      </c>
      <c r="I9" s="513">
        <v>23705</v>
      </c>
      <c r="J9" s="13" t="s">
        <v>20</v>
      </c>
      <c r="K9" s="13" t="s">
        <v>2150</v>
      </c>
      <c r="L9" s="13" t="str">
        <f t="shared" si="0"/>
        <v>KOG</v>
      </c>
      <c r="M9" s="15" t="str">
        <f>VLOOKUP(L9 &amp; K9,[1]LGADATA!$B$3:$F$775,5,FALSE)</f>
        <v>MPA</v>
      </c>
      <c r="N9" s="16" t="str">
        <f t="shared" si="1"/>
        <v>NC</v>
      </c>
      <c r="O9" s="13" t="s">
        <v>2151</v>
      </c>
      <c r="P9" s="13" t="s">
        <v>2115</v>
      </c>
      <c r="Q9" s="58">
        <v>7</v>
      </c>
      <c r="R9" s="29" t="s">
        <v>2127</v>
      </c>
      <c r="S9" s="59">
        <v>9</v>
      </c>
      <c r="T9" s="8" t="s">
        <v>8</v>
      </c>
      <c r="U9" s="561">
        <v>39607</v>
      </c>
      <c r="V9" s="13">
        <v>42339</v>
      </c>
      <c r="W9" s="13">
        <v>37245</v>
      </c>
      <c r="X9" s="13">
        <v>42339</v>
      </c>
    </row>
    <row r="10" spans="1:24" x14ac:dyDescent="0.35">
      <c r="A10" s="151">
        <v>9</v>
      </c>
      <c r="B10" s="40">
        <v>132</v>
      </c>
      <c r="C10" s="29">
        <v>299730</v>
      </c>
      <c r="D10" s="11" t="s">
        <v>2152</v>
      </c>
      <c r="E10" s="32" t="s">
        <v>2153</v>
      </c>
      <c r="F10" s="8" t="s">
        <v>709</v>
      </c>
      <c r="G10" s="8" t="s">
        <v>2154</v>
      </c>
      <c r="H10" s="8" t="s">
        <v>3</v>
      </c>
      <c r="I10" s="513">
        <v>23365</v>
      </c>
      <c r="J10" s="13" t="s">
        <v>63</v>
      </c>
      <c r="K10" s="13" t="s">
        <v>204</v>
      </c>
      <c r="L10" s="13" t="str">
        <f t="shared" si="0"/>
        <v>NAS</v>
      </c>
      <c r="M10" s="15" t="str">
        <f>VLOOKUP(L10 &amp; K10,[1]LGADATA!$B$3:$F$775,5,FALSE)</f>
        <v>AKW</v>
      </c>
      <c r="N10" s="16" t="str">
        <f t="shared" si="1"/>
        <v>NC</v>
      </c>
      <c r="O10" s="13" t="s">
        <v>2155</v>
      </c>
      <c r="P10" s="13" t="s">
        <v>2115</v>
      </c>
      <c r="Q10" s="58">
        <v>7</v>
      </c>
      <c r="R10" s="29" t="s">
        <v>2127</v>
      </c>
      <c r="S10" s="59">
        <v>9</v>
      </c>
      <c r="T10" s="8" t="s">
        <v>8</v>
      </c>
      <c r="U10" s="561">
        <v>35555</v>
      </c>
      <c r="V10" s="13">
        <v>37012</v>
      </c>
      <c r="W10" s="13">
        <v>36281</v>
      </c>
      <c r="X10" s="13">
        <v>42370</v>
      </c>
    </row>
    <row r="11" spans="1:24" x14ac:dyDescent="0.35">
      <c r="A11" s="151">
        <v>10</v>
      </c>
      <c r="B11" s="40">
        <v>1028</v>
      </c>
      <c r="C11" s="29">
        <v>300781</v>
      </c>
      <c r="D11" s="11" t="s">
        <v>2156</v>
      </c>
      <c r="E11" s="32" t="s">
        <v>2157</v>
      </c>
      <c r="F11" s="8" t="s">
        <v>2158</v>
      </c>
      <c r="G11" s="8" t="s">
        <v>2159</v>
      </c>
      <c r="H11" s="8" t="s">
        <v>3</v>
      </c>
      <c r="I11" s="514">
        <v>24247</v>
      </c>
      <c r="J11" s="13" t="s">
        <v>139</v>
      </c>
      <c r="K11" s="13" t="s">
        <v>2160</v>
      </c>
      <c r="L11" s="13" t="str">
        <f t="shared" si="0"/>
        <v>KAD</v>
      </c>
      <c r="M11" s="15" t="str">
        <f>VLOOKUP(L11 &amp; K11,[1]LGADATA!$B$3:$F$775,5,FALSE)</f>
        <v>KRA</v>
      </c>
      <c r="N11" s="16" t="str">
        <f t="shared" si="1"/>
        <v>NW</v>
      </c>
      <c r="O11" s="13" t="s">
        <v>2161</v>
      </c>
      <c r="P11" s="13" t="s">
        <v>2162</v>
      </c>
      <c r="Q11" s="29">
        <v>7</v>
      </c>
      <c r="R11" s="29" t="s">
        <v>2127</v>
      </c>
      <c r="S11" s="40">
        <v>9</v>
      </c>
      <c r="T11" s="8" t="s">
        <v>8</v>
      </c>
      <c r="U11" s="561">
        <v>40787</v>
      </c>
      <c r="V11" s="13">
        <v>40787</v>
      </c>
      <c r="W11" s="13">
        <v>41518</v>
      </c>
      <c r="X11" s="13">
        <v>42370</v>
      </c>
    </row>
    <row r="12" spans="1:24" x14ac:dyDescent="0.35">
      <c r="A12" s="151">
        <v>11</v>
      </c>
      <c r="B12" s="40">
        <v>3236</v>
      </c>
      <c r="C12" s="29">
        <v>396505</v>
      </c>
      <c r="D12" s="11" t="s">
        <v>2163</v>
      </c>
      <c r="E12" s="32" t="s">
        <v>2164</v>
      </c>
      <c r="F12" s="8" t="s">
        <v>2165</v>
      </c>
      <c r="G12" s="8" t="s">
        <v>2166</v>
      </c>
      <c r="H12" s="8" t="s">
        <v>3</v>
      </c>
      <c r="I12" s="513">
        <v>26726</v>
      </c>
      <c r="J12" s="13" t="s">
        <v>63</v>
      </c>
      <c r="K12" s="13" t="s">
        <v>63</v>
      </c>
      <c r="L12" s="13" t="str">
        <f t="shared" si="0"/>
        <v>NAS</v>
      </c>
      <c r="M12" s="15" t="str">
        <f>VLOOKUP(L12 &amp; K12,[1]LGADATA!$B$3:$F$775,5,FALSE)</f>
        <v>NSW</v>
      </c>
      <c r="N12" s="16" t="str">
        <f t="shared" si="1"/>
        <v>NC</v>
      </c>
      <c r="O12" s="13" t="s">
        <v>2167</v>
      </c>
      <c r="P12" s="12" t="s">
        <v>2168</v>
      </c>
      <c r="Q12" s="36">
        <v>7</v>
      </c>
      <c r="R12" s="153">
        <v>17</v>
      </c>
      <c r="S12" s="36">
        <v>9</v>
      </c>
      <c r="T12" s="8" t="s">
        <v>8</v>
      </c>
      <c r="U12" s="561">
        <v>37866</v>
      </c>
      <c r="V12" s="13">
        <v>42471</v>
      </c>
      <c r="W12" s="13">
        <v>38597</v>
      </c>
      <c r="X12" s="13">
        <v>44197</v>
      </c>
    </row>
    <row r="13" spans="1:24" x14ac:dyDescent="0.35">
      <c r="A13" s="151">
        <v>12</v>
      </c>
      <c r="B13" s="40">
        <v>141</v>
      </c>
      <c r="C13" s="29">
        <v>303565</v>
      </c>
      <c r="D13" s="11" t="s">
        <v>2169</v>
      </c>
      <c r="E13" s="32" t="s">
        <v>2170</v>
      </c>
      <c r="F13" s="8" t="s">
        <v>2171</v>
      </c>
      <c r="G13" s="8" t="s">
        <v>2172</v>
      </c>
      <c r="H13" s="8" t="s">
        <v>3</v>
      </c>
      <c r="I13" s="513">
        <v>24998</v>
      </c>
      <c r="J13" s="13" t="s">
        <v>2173</v>
      </c>
      <c r="K13" s="13" t="s">
        <v>2174</v>
      </c>
      <c r="L13" s="13" t="str">
        <f t="shared" si="0"/>
        <v>CRO</v>
      </c>
      <c r="M13" s="15" t="str">
        <f>VLOOKUP(L13 &amp; K13,[1]LGADATA!$B$3:$F$775,5,FALSE)</f>
        <v>GEP</v>
      </c>
      <c r="N13" s="16" t="str">
        <f t="shared" si="1"/>
        <v>SS</v>
      </c>
      <c r="O13" s="13" t="s">
        <v>2175</v>
      </c>
      <c r="P13" s="12" t="s">
        <v>2176</v>
      </c>
      <c r="Q13" s="36">
        <v>7</v>
      </c>
      <c r="R13" s="153">
        <v>17</v>
      </c>
      <c r="S13" s="36">
        <v>9</v>
      </c>
      <c r="T13" s="8" t="s">
        <v>8</v>
      </c>
      <c r="U13" s="561">
        <v>37007</v>
      </c>
      <c r="V13" s="13">
        <v>37007</v>
      </c>
      <c r="W13" s="13">
        <v>37737</v>
      </c>
      <c r="X13" s="13">
        <v>44197</v>
      </c>
    </row>
    <row r="14" spans="1:24" x14ac:dyDescent="0.35">
      <c r="A14" s="151">
        <v>13</v>
      </c>
      <c r="B14" s="40">
        <v>1300</v>
      </c>
      <c r="C14" s="29">
        <v>304395</v>
      </c>
      <c r="D14" s="154"/>
      <c r="E14" s="8"/>
      <c r="F14" s="8" t="s">
        <v>2177</v>
      </c>
      <c r="G14" s="8" t="s">
        <v>2178</v>
      </c>
      <c r="H14" s="8" t="s">
        <v>3</v>
      </c>
      <c r="I14" s="513">
        <v>24066</v>
      </c>
      <c r="J14" s="13" t="s">
        <v>63</v>
      </c>
      <c r="K14" s="13" t="s">
        <v>98</v>
      </c>
      <c r="L14" s="13" t="str">
        <f t="shared" si="0"/>
        <v>NAS</v>
      </c>
      <c r="M14" s="15" t="str">
        <f>VLOOKUP(L14 &amp; K14,[1]LGADATA!$B$3:$F$775,5,FALSE)</f>
        <v>KEN</v>
      </c>
      <c r="N14" s="16" t="str">
        <f t="shared" si="1"/>
        <v>NC</v>
      </c>
      <c r="O14" s="13" t="s">
        <v>2179</v>
      </c>
      <c r="P14" s="13" t="s">
        <v>2115</v>
      </c>
      <c r="Q14" s="29">
        <v>7</v>
      </c>
      <c r="R14" s="29" t="s">
        <v>2127</v>
      </c>
      <c r="S14" s="40">
        <v>9</v>
      </c>
      <c r="T14" s="8" t="s">
        <v>8</v>
      </c>
      <c r="U14" s="573">
        <v>38615</v>
      </c>
      <c r="V14" s="155">
        <v>38615</v>
      </c>
      <c r="W14" s="155">
        <v>39345</v>
      </c>
      <c r="X14" s="155">
        <v>42736</v>
      </c>
    </row>
    <row r="15" spans="1:24" x14ac:dyDescent="0.35">
      <c r="A15" s="151">
        <v>14</v>
      </c>
      <c r="B15" s="40">
        <v>1120</v>
      </c>
      <c r="C15" s="29">
        <v>332606</v>
      </c>
      <c r="D15" s="11" t="s">
        <v>2180</v>
      </c>
      <c r="E15" s="32" t="s">
        <v>2181</v>
      </c>
      <c r="F15" s="8" t="s">
        <v>2182</v>
      </c>
      <c r="G15" s="8" t="s">
        <v>2183</v>
      </c>
      <c r="H15" s="8" t="s">
        <v>3</v>
      </c>
      <c r="I15" s="513">
        <v>26453</v>
      </c>
      <c r="J15" s="13" t="s">
        <v>127</v>
      </c>
      <c r="K15" s="38" t="s">
        <v>2184</v>
      </c>
      <c r="L15" s="13" t="str">
        <f t="shared" si="0"/>
        <v>ENU</v>
      </c>
      <c r="M15" s="15" t="str">
        <f>VLOOKUP(L15 &amp; K15,[1]LGADATA!$B$3:$F$775,5,FALSE)</f>
        <v>AGN</v>
      </c>
      <c r="N15" s="16" t="str">
        <f t="shared" si="1"/>
        <v>SE</v>
      </c>
      <c r="O15" s="13" t="s">
        <v>2185</v>
      </c>
      <c r="P15" s="13" t="s">
        <v>2186</v>
      </c>
      <c r="Q15" s="29">
        <v>7</v>
      </c>
      <c r="R15" s="29" t="s">
        <v>2127</v>
      </c>
      <c r="S15" s="40">
        <v>9</v>
      </c>
      <c r="T15" s="8" t="s">
        <v>8</v>
      </c>
      <c r="U15" s="561">
        <v>40555</v>
      </c>
      <c r="V15" s="13">
        <v>40555</v>
      </c>
      <c r="W15" s="13">
        <v>41286</v>
      </c>
      <c r="X15" s="13">
        <v>42736</v>
      </c>
    </row>
    <row r="16" spans="1:24" x14ac:dyDescent="0.35">
      <c r="A16" s="151">
        <v>15</v>
      </c>
      <c r="B16" s="40">
        <v>1320</v>
      </c>
      <c r="C16" s="29">
        <v>303379</v>
      </c>
      <c r="D16" s="11" t="s">
        <v>2187</v>
      </c>
      <c r="E16" s="32" t="s">
        <v>2188</v>
      </c>
      <c r="F16" s="8" t="s">
        <v>2189</v>
      </c>
      <c r="G16" s="8" t="s">
        <v>2190</v>
      </c>
      <c r="H16" s="8" t="s">
        <v>3</v>
      </c>
      <c r="I16" s="513">
        <v>28958</v>
      </c>
      <c r="J16" s="13" t="s">
        <v>27</v>
      </c>
      <c r="K16" s="13" t="s">
        <v>2191</v>
      </c>
      <c r="L16" s="13" t="str">
        <f t="shared" si="0"/>
        <v>AKW</v>
      </c>
      <c r="M16" s="15" t="str">
        <f>VLOOKUP(L16 &amp; K16,[1]LGADATA!$B$3:$F$775,5,FALSE)</f>
        <v>AFH</v>
      </c>
      <c r="N16" s="16" t="str">
        <f t="shared" si="1"/>
        <v>SS</v>
      </c>
      <c r="O16" s="13" t="s">
        <v>2192</v>
      </c>
      <c r="P16" s="12" t="s">
        <v>2168</v>
      </c>
      <c r="Q16" s="36">
        <v>7</v>
      </c>
      <c r="R16" s="153">
        <v>17</v>
      </c>
      <c r="S16" s="36">
        <v>9</v>
      </c>
      <c r="T16" s="8" t="s">
        <v>8</v>
      </c>
      <c r="U16" s="561">
        <v>40913</v>
      </c>
      <c r="V16" s="13">
        <v>40913</v>
      </c>
      <c r="W16" s="13">
        <v>41644</v>
      </c>
      <c r="X16" s="13">
        <v>44197</v>
      </c>
    </row>
    <row r="17" spans="1:24" x14ac:dyDescent="0.35">
      <c r="A17" s="151">
        <v>16</v>
      </c>
      <c r="B17" s="1">
        <v>1338</v>
      </c>
      <c r="C17" s="2">
        <v>301004</v>
      </c>
      <c r="D17" s="11" t="s">
        <v>2193</v>
      </c>
      <c r="E17" s="8" t="s">
        <v>2194</v>
      </c>
      <c r="F17" s="12" t="s">
        <v>2195</v>
      </c>
      <c r="G17" s="12" t="s">
        <v>2196</v>
      </c>
      <c r="H17" s="8" t="s">
        <v>3</v>
      </c>
      <c r="I17" s="513">
        <v>26381</v>
      </c>
      <c r="J17" s="13" t="s">
        <v>191</v>
      </c>
      <c r="K17" s="38" t="s">
        <v>2197</v>
      </c>
      <c r="L17" s="13" t="str">
        <f t="shared" si="0"/>
        <v>BEN</v>
      </c>
      <c r="M17" s="15" t="str">
        <f>VLOOKUP(L17 &amp; K17,[1]LGADATA!$B$3:$F$775,5,FALSE)</f>
        <v>BGT</v>
      </c>
      <c r="N17" s="16" t="str">
        <f t="shared" si="1"/>
        <v>NC</v>
      </c>
      <c r="O17" s="13" t="s">
        <v>2198</v>
      </c>
      <c r="P17" s="12" t="s">
        <v>2199</v>
      </c>
      <c r="Q17" s="4">
        <v>7</v>
      </c>
      <c r="R17" s="4">
        <v>17</v>
      </c>
      <c r="S17" s="4">
        <v>9</v>
      </c>
      <c r="T17" s="4" t="s">
        <v>8</v>
      </c>
      <c r="U17" s="561">
        <v>41092</v>
      </c>
      <c r="V17" s="13">
        <v>41092</v>
      </c>
      <c r="W17" s="13">
        <v>41822</v>
      </c>
      <c r="X17" s="17">
        <v>44927</v>
      </c>
    </row>
    <row r="18" spans="1:24" x14ac:dyDescent="0.35">
      <c r="A18" s="151">
        <v>17</v>
      </c>
      <c r="B18" s="40">
        <v>143</v>
      </c>
      <c r="C18" s="29">
        <v>299937</v>
      </c>
      <c r="D18" s="11" t="s">
        <v>2200</v>
      </c>
      <c r="E18" s="32" t="s">
        <v>2201</v>
      </c>
      <c r="F18" s="12" t="s">
        <v>2202</v>
      </c>
      <c r="G18" s="12" t="s">
        <v>2203</v>
      </c>
      <c r="H18" s="8" t="s">
        <v>14</v>
      </c>
      <c r="I18" s="513">
        <v>27516</v>
      </c>
      <c r="J18" s="13" t="s">
        <v>2204</v>
      </c>
      <c r="K18" s="13" t="s">
        <v>2205</v>
      </c>
      <c r="L18" s="13" t="str">
        <f t="shared" si="0"/>
        <v>LAG</v>
      </c>
      <c r="M18" s="15" t="str">
        <f>VLOOKUP(L18 &amp; K18,[1]LGADATA!$B$3:$F$775,5,FALSE)</f>
        <v>AGG</v>
      </c>
      <c r="N18" s="16" t="str">
        <f t="shared" si="1"/>
        <v>SW</v>
      </c>
      <c r="O18" s="13" t="s">
        <v>2206</v>
      </c>
      <c r="P18" s="12" t="s">
        <v>2207</v>
      </c>
      <c r="Q18" s="36">
        <v>7</v>
      </c>
      <c r="R18" s="36">
        <v>17</v>
      </c>
      <c r="S18" s="36">
        <v>9</v>
      </c>
      <c r="T18" s="8" t="s">
        <v>8</v>
      </c>
      <c r="U18" s="561">
        <v>37071</v>
      </c>
      <c r="V18" s="13">
        <v>37071</v>
      </c>
      <c r="W18" s="13">
        <v>37801</v>
      </c>
      <c r="X18" s="13">
        <v>44562</v>
      </c>
    </row>
    <row r="19" spans="1:24" x14ac:dyDescent="0.35">
      <c r="A19" s="151">
        <v>18</v>
      </c>
      <c r="B19" s="40">
        <v>1438</v>
      </c>
      <c r="C19" s="29">
        <v>301134</v>
      </c>
      <c r="D19" s="11" t="s">
        <v>2208</v>
      </c>
      <c r="E19" s="8"/>
      <c r="F19" s="12" t="s">
        <v>2209</v>
      </c>
      <c r="G19" s="12" t="s">
        <v>369</v>
      </c>
      <c r="H19" s="8" t="s">
        <v>3</v>
      </c>
      <c r="I19" s="513">
        <v>28172</v>
      </c>
      <c r="J19" s="13" t="s">
        <v>523</v>
      </c>
      <c r="K19" s="13" t="s">
        <v>870</v>
      </c>
      <c r="L19" s="13" t="str">
        <f t="shared" si="0"/>
        <v>TAR</v>
      </c>
      <c r="M19" s="15" t="str">
        <f>VLOOKUP(L19 &amp; K19,[1]LGADATA!$B$3:$F$775,5,FALSE)</f>
        <v>SDA</v>
      </c>
      <c r="N19" s="16" t="str">
        <f t="shared" si="1"/>
        <v>NE</v>
      </c>
      <c r="O19" s="13" t="s">
        <v>2210</v>
      </c>
      <c r="P19" s="12" t="s">
        <v>2211</v>
      </c>
      <c r="Q19" s="36">
        <v>7</v>
      </c>
      <c r="R19" s="36">
        <v>17</v>
      </c>
      <c r="S19" s="36">
        <v>9</v>
      </c>
      <c r="T19" s="8" t="s">
        <v>8</v>
      </c>
      <c r="U19" s="561">
        <v>41337</v>
      </c>
      <c r="V19" s="13">
        <v>41337</v>
      </c>
      <c r="W19" s="13">
        <v>42067</v>
      </c>
      <c r="X19" s="13">
        <v>44562</v>
      </c>
    </row>
    <row r="20" spans="1:24" x14ac:dyDescent="0.35">
      <c r="A20" s="151">
        <v>19</v>
      </c>
      <c r="B20" s="40">
        <v>1672</v>
      </c>
      <c r="C20" s="29">
        <v>303378</v>
      </c>
      <c r="D20" s="11" t="s">
        <v>2212</v>
      </c>
      <c r="E20" s="32" t="s">
        <v>2213</v>
      </c>
      <c r="F20" s="12" t="s">
        <v>2214</v>
      </c>
      <c r="G20" s="12" t="s">
        <v>2215</v>
      </c>
      <c r="H20" s="8" t="s">
        <v>3</v>
      </c>
      <c r="I20" s="513">
        <v>25508</v>
      </c>
      <c r="J20" s="13" t="s">
        <v>237</v>
      </c>
      <c r="K20" s="38" t="s">
        <v>2216</v>
      </c>
      <c r="L20" s="13" t="str">
        <f t="shared" si="0"/>
        <v>PLA</v>
      </c>
      <c r="M20" s="15" t="str">
        <f>VLOOKUP(L20 &amp; K20,[1]LGADATA!$B$3:$F$775,5,FALSE)</f>
        <v>BLD</v>
      </c>
      <c r="N20" s="16" t="str">
        <f t="shared" si="1"/>
        <v>NC</v>
      </c>
      <c r="O20" s="13" t="s">
        <v>2217</v>
      </c>
      <c r="P20" s="12" t="s">
        <v>2218</v>
      </c>
      <c r="Q20" s="36">
        <v>7</v>
      </c>
      <c r="R20" s="36">
        <v>17</v>
      </c>
      <c r="S20" s="36">
        <v>9</v>
      </c>
      <c r="T20" s="8" t="s">
        <v>8</v>
      </c>
      <c r="U20" s="561">
        <v>41613</v>
      </c>
      <c r="V20" s="13">
        <v>41613</v>
      </c>
      <c r="W20" s="13">
        <v>42343</v>
      </c>
      <c r="X20" s="13">
        <v>44562</v>
      </c>
    </row>
    <row r="21" spans="1:24" x14ac:dyDescent="0.35">
      <c r="A21" s="151">
        <v>20</v>
      </c>
      <c r="B21" s="40">
        <v>2344</v>
      </c>
      <c r="C21" s="29">
        <v>190768</v>
      </c>
      <c r="D21" s="11" t="s">
        <v>2219</v>
      </c>
      <c r="E21" s="32" t="s">
        <v>2220</v>
      </c>
      <c r="F21" s="8" t="s">
        <v>2221</v>
      </c>
      <c r="G21" s="8" t="s">
        <v>2222</v>
      </c>
      <c r="H21" s="8" t="s">
        <v>3</v>
      </c>
      <c r="I21" s="513">
        <v>29317</v>
      </c>
      <c r="J21" s="13" t="s">
        <v>660</v>
      </c>
      <c r="K21" s="13" t="s">
        <v>2223</v>
      </c>
      <c r="L21" s="13" t="str">
        <f t="shared" si="0"/>
        <v>KWA</v>
      </c>
      <c r="M21" s="15" t="str">
        <f>VLOOKUP(L21 &amp; K21,[1]LGADATA!$B$3:$F$775,5,FALSE)</f>
        <v>FFA</v>
      </c>
      <c r="N21" s="16" t="str">
        <f t="shared" si="1"/>
        <v>NC</v>
      </c>
      <c r="O21" s="13" t="s">
        <v>2224</v>
      </c>
      <c r="P21" s="13" t="s">
        <v>2186</v>
      </c>
      <c r="Q21" s="29">
        <v>7</v>
      </c>
      <c r="R21" s="29">
        <v>17</v>
      </c>
      <c r="S21" s="40">
        <v>9</v>
      </c>
      <c r="T21" s="8" t="s">
        <v>8</v>
      </c>
      <c r="U21" s="561">
        <v>41621</v>
      </c>
      <c r="V21" s="13">
        <v>41621</v>
      </c>
      <c r="W21" s="13">
        <v>42351</v>
      </c>
      <c r="X21" s="13">
        <v>43101</v>
      </c>
    </row>
    <row r="22" spans="1:24" x14ac:dyDescent="0.35">
      <c r="A22" s="151">
        <v>21</v>
      </c>
      <c r="B22" s="40">
        <v>2277</v>
      </c>
      <c r="C22" s="29">
        <v>303760</v>
      </c>
      <c r="D22" s="154"/>
      <c r="E22" s="8"/>
      <c r="F22" s="12" t="s">
        <v>2225</v>
      </c>
      <c r="G22" s="12" t="s">
        <v>2226</v>
      </c>
      <c r="H22" s="8" t="s">
        <v>3</v>
      </c>
      <c r="I22" s="513">
        <v>26798</v>
      </c>
      <c r="J22" s="13" t="s">
        <v>371</v>
      </c>
      <c r="K22" s="38" t="s">
        <v>2227</v>
      </c>
      <c r="L22" s="13" t="str">
        <f t="shared" si="0"/>
        <v>ABI</v>
      </c>
      <c r="M22" s="15" t="str">
        <f>VLOOKUP(L22 &amp; K22,[1]LGADATA!$B$3:$F$775,5,FALSE)</f>
        <v>MBL</v>
      </c>
      <c r="N22" s="16" t="str">
        <f t="shared" si="1"/>
        <v>SE</v>
      </c>
      <c r="O22" s="13" t="s">
        <v>2228</v>
      </c>
      <c r="P22" s="12" t="s">
        <v>2115</v>
      </c>
      <c r="Q22" s="36">
        <v>7</v>
      </c>
      <c r="R22" s="36">
        <v>17</v>
      </c>
      <c r="S22" s="36">
        <v>9</v>
      </c>
      <c r="T22" s="8" t="s">
        <v>8</v>
      </c>
      <c r="U22" s="561">
        <v>41626</v>
      </c>
      <c r="V22" s="13">
        <v>41626</v>
      </c>
      <c r="W22" s="13">
        <v>42356</v>
      </c>
      <c r="X22" s="13">
        <v>44562</v>
      </c>
    </row>
    <row r="23" spans="1:24" x14ac:dyDescent="0.35">
      <c r="A23" s="151">
        <v>22</v>
      </c>
      <c r="B23" s="40">
        <v>2346</v>
      </c>
      <c r="C23" s="29">
        <v>303576</v>
      </c>
      <c r="D23" s="11" t="s">
        <v>2229</v>
      </c>
      <c r="E23" s="32" t="s">
        <v>2230</v>
      </c>
      <c r="F23" s="12" t="s">
        <v>2231</v>
      </c>
      <c r="G23" s="12" t="s">
        <v>2232</v>
      </c>
      <c r="H23" s="8" t="s">
        <v>3</v>
      </c>
      <c r="I23" s="513">
        <v>32493</v>
      </c>
      <c r="J23" s="13" t="s">
        <v>191</v>
      </c>
      <c r="K23" s="13" t="s">
        <v>2233</v>
      </c>
      <c r="L23" s="13" t="str">
        <f t="shared" si="0"/>
        <v>BEN</v>
      </c>
      <c r="M23" s="15" t="str">
        <f>VLOOKUP(L23 &amp; K23,[1]LGADATA!$B$3:$F$775,5,FALSE)</f>
        <v>GMU</v>
      </c>
      <c r="N23" s="16" t="str">
        <f t="shared" si="1"/>
        <v>NC</v>
      </c>
      <c r="O23" s="13" t="s">
        <v>2234</v>
      </c>
      <c r="P23" s="12" t="s">
        <v>2115</v>
      </c>
      <c r="Q23" s="36">
        <v>7</v>
      </c>
      <c r="R23" s="36">
        <v>17</v>
      </c>
      <c r="S23" s="36">
        <v>9</v>
      </c>
      <c r="T23" s="8" t="s">
        <v>8</v>
      </c>
      <c r="U23" s="561">
        <v>41638</v>
      </c>
      <c r="V23" s="13">
        <v>41638</v>
      </c>
      <c r="W23" s="13">
        <v>42368</v>
      </c>
      <c r="X23" s="13">
        <v>44562</v>
      </c>
    </row>
    <row r="24" spans="1:24" x14ac:dyDescent="0.35">
      <c r="A24" s="151">
        <v>23</v>
      </c>
      <c r="B24" s="40">
        <v>3250</v>
      </c>
      <c r="C24" s="29">
        <v>400272</v>
      </c>
      <c r="D24" s="11" t="s">
        <v>2235</v>
      </c>
      <c r="E24" s="156" t="s">
        <v>2236</v>
      </c>
      <c r="F24" s="8" t="s">
        <v>2237</v>
      </c>
      <c r="G24" s="8" t="s">
        <v>2238</v>
      </c>
      <c r="H24" s="8" t="s">
        <v>3</v>
      </c>
      <c r="I24" s="514">
        <v>27443</v>
      </c>
      <c r="J24" s="13" t="s">
        <v>284</v>
      </c>
      <c r="K24" s="13" t="s">
        <v>2239</v>
      </c>
      <c r="L24" s="13" t="str">
        <f t="shared" si="0"/>
        <v>OYO</v>
      </c>
      <c r="M24" s="15" t="str">
        <f>VLOOKUP(L24 &amp; K24,[1]LGADATA!$B$3:$F$775,5,FALSE)</f>
        <v>AME</v>
      </c>
      <c r="N24" s="16" t="str">
        <f t="shared" si="1"/>
        <v>SW</v>
      </c>
      <c r="O24" s="13" t="s">
        <v>2240</v>
      </c>
      <c r="P24" s="12" t="s">
        <v>2241</v>
      </c>
      <c r="Q24" s="36">
        <v>7</v>
      </c>
      <c r="R24" s="153">
        <v>17</v>
      </c>
      <c r="S24" s="36">
        <v>9</v>
      </c>
      <c r="T24" s="8" t="s">
        <v>8</v>
      </c>
      <c r="U24" s="561">
        <v>41096</v>
      </c>
      <c r="V24" s="13">
        <v>43108</v>
      </c>
      <c r="W24" s="13">
        <v>41826</v>
      </c>
      <c r="X24" s="13">
        <v>44197</v>
      </c>
    </row>
    <row r="25" spans="1:24" x14ac:dyDescent="0.35">
      <c r="A25" s="151">
        <v>24</v>
      </c>
      <c r="B25" s="40">
        <v>3291</v>
      </c>
      <c r="C25" s="29">
        <v>400262</v>
      </c>
      <c r="D25" s="11" t="s">
        <v>2242</v>
      </c>
      <c r="E25" s="156" t="s">
        <v>2243</v>
      </c>
      <c r="F25" s="8" t="s">
        <v>2244</v>
      </c>
      <c r="G25" s="8" t="s">
        <v>2245</v>
      </c>
      <c r="H25" s="8" t="s">
        <v>14</v>
      </c>
      <c r="I25" s="514">
        <v>27456</v>
      </c>
      <c r="J25" s="13" t="s">
        <v>47</v>
      </c>
      <c r="K25" s="157" t="s">
        <v>2246</v>
      </c>
      <c r="L25" s="13" t="str">
        <f t="shared" si="0"/>
        <v>OSU</v>
      </c>
      <c r="M25" s="15" t="str">
        <f>VLOOKUP(L25 &amp; K25,[1]LGADATA!$B$3:$F$775,5,FALSE)</f>
        <v>LRG</v>
      </c>
      <c r="N25" s="16" t="str">
        <f t="shared" si="1"/>
        <v>SW</v>
      </c>
      <c r="O25" s="13" t="s">
        <v>2247</v>
      </c>
      <c r="P25" s="12" t="s">
        <v>2176</v>
      </c>
      <c r="Q25" s="36">
        <v>7</v>
      </c>
      <c r="R25" s="153">
        <v>17</v>
      </c>
      <c r="S25" s="36">
        <v>9</v>
      </c>
      <c r="T25" s="8" t="s">
        <v>8</v>
      </c>
      <c r="U25" s="561">
        <v>43143</v>
      </c>
      <c r="V25" s="13">
        <v>43143</v>
      </c>
      <c r="W25" s="13" t="s">
        <v>10</v>
      </c>
      <c r="X25" s="13">
        <v>44197</v>
      </c>
    </row>
    <row r="26" spans="1:24" x14ac:dyDescent="0.35">
      <c r="A26" s="151">
        <v>25</v>
      </c>
      <c r="B26" s="40">
        <v>3298</v>
      </c>
      <c r="C26" s="131" t="s">
        <v>2248</v>
      </c>
      <c r="D26" s="11">
        <v>8036426081</v>
      </c>
      <c r="E26" s="158" t="s">
        <v>2249</v>
      </c>
      <c r="F26" s="8" t="s">
        <v>2250</v>
      </c>
      <c r="G26" s="8" t="s">
        <v>2251</v>
      </c>
      <c r="H26" s="8" t="s">
        <v>14</v>
      </c>
      <c r="I26" s="513">
        <v>27322</v>
      </c>
      <c r="J26" s="13" t="s">
        <v>63</v>
      </c>
      <c r="K26" s="13" t="s">
        <v>561</v>
      </c>
      <c r="L26" s="13" t="str">
        <f t="shared" si="0"/>
        <v>NAS</v>
      </c>
      <c r="M26" s="15" t="str">
        <f>VLOOKUP(L26 &amp; K26,[1]LGADATA!$B$3:$F$775,5,FALSE)</f>
        <v>KRV</v>
      </c>
      <c r="N26" s="16" t="str">
        <f t="shared" si="1"/>
        <v>NC</v>
      </c>
      <c r="O26" s="13" t="s">
        <v>2252</v>
      </c>
      <c r="P26" s="13" t="s">
        <v>2253</v>
      </c>
      <c r="Q26" s="58">
        <v>7</v>
      </c>
      <c r="R26" s="29">
        <v>17</v>
      </c>
      <c r="S26" s="59">
        <v>9</v>
      </c>
      <c r="T26" s="8" t="s">
        <v>8</v>
      </c>
      <c r="U26" s="561">
        <v>37522</v>
      </c>
      <c r="V26" s="13">
        <v>37522</v>
      </c>
      <c r="W26" s="13">
        <v>39044</v>
      </c>
      <c r="X26" s="13">
        <v>43158</v>
      </c>
    </row>
    <row r="27" spans="1:24" x14ac:dyDescent="0.35">
      <c r="A27" s="151">
        <v>26</v>
      </c>
      <c r="B27" s="40">
        <v>137</v>
      </c>
      <c r="C27" s="29">
        <v>303258</v>
      </c>
      <c r="D27" s="11" t="s">
        <v>2254</v>
      </c>
      <c r="E27" s="8"/>
      <c r="F27" s="8" t="s">
        <v>2255</v>
      </c>
      <c r="G27" s="8" t="s">
        <v>2256</v>
      </c>
      <c r="H27" s="8" t="s">
        <v>3</v>
      </c>
      <c r="I27" s="513">
        <v>25580</v>
      </c>
      <c r="J27" s="13" t="s">
        <v>2257</v>
      </c>
      <c r="K27" s="13" t="s">
        <v>2258</v>
      </c>
      <c r="L27" s="13" t="str">
        <f t="shared" si="0"/>
        <v>ANA</v>
      </c>
      <c r="M27" s="15" t="str">
        <f>VLOOKUP(L27 &amp; K27,[1]LGADATA!$B$3:$F$775,5,FALSE)</f>
        <v>ZBL</v>
      </c>
      <c r="N27" s="16" t="str">
        <f t="shared" si="1"/>
        <v>SE</v>
      </c>
      <c r="O27" s="13" t="s">
        <v>2259</v>
      </c>
      <c r="P27" s="13" t="s">
        <v>2260</v>
      </c>
      <c r="Q27" s="29">
        <v>7</v>
      </c>
      <c r="R27" s="29" t="s">
        <v>2127</v>
      </c>
      <c r="S27" s="40">
        <v>9</v>
      </c>
      <c r="T27" s="8" t="s">
        <v>8</v>
      </c>
      <c r="U27" s="561">
        <v>37068</v>
      </c>
      <c r="V27" s="13">
        <v>37068</v>
      </c>
      <c r="W27" s="13">
        <v>37798</v>
      </c>
      <c r="X27" s="13">
        <v>43466</v>
      </c>
    </row>
    <row r="28" spans="1:24" x14ac:dyDescent="0.35">
      <c r="A28" s="151">
        <v>27</v>
      </c>
      <c r="B28" s="40">
        <v>886</v>
      </c>
      <c r="C28" s="29">
        <v>300866</v>
      </c>
      <c r="D28" s="11" t="s">
        <v>2261</v>
      </c>
      <c r="E28" s="32" t="s">
        <v>2262</v>
      </c>
      <c r="F28" s="8" t="s">
        <v>2263</v>
      </c>
      <c r="G28" s="8" t="s">
        <v>2264</v>
      </c>
      <c r="H28" s="8" t="s">
        <v>3</v>
      </c>
      <c r="I28" s="513">
        <v>25315</v>
      </c>
      <c r="J28" s="13" t="s">
        <v>284</v>
      </c>
      <c r="K28" s="13" t="s">
        <v>2265</v>
      </c>
      <c r="L28" s="13" t="str">
        <f t="shared" si="0"/>
        <v>OYO</v>
      </c>
      <c r="M28" s="15" t="str">
        <f>VLOOKUP(L28 &amp; K28,[1]LGADATA!$B$3:$F$775,5,FALSE)</f>
        <v>AGG</v>
      </c>
      <c r="N28" s="16" t="str">
        <f t="shared" si="1"/>
        <v>SW</v>
      </c>
      <c r="O28" s="13" t="s">
        <v>2266</v>
      </c>
      <c r="P28" s="13" t="s">
        <v>2267</v>
      </c>
      <c r="Q28" s="58">
        <v>7</v>
      </c>
      <c r="R28" s="29" t="s">
        <v>2127</v>
      </c>
      <c r="S28" s="59">
        <v>9</v>
      </c>
      <c r="T28" s="8" t="s">
        <v>8</v>
      </c>
      <c r="U28" s="561">
        <v>40211</v>
      </c>
      <c r="V28" s="13">
        <v>40211</v>
      </c>
      <c r="W28" s="13">
        <v>40941</v>
      </c>
      <c r="X28" s="13">
        <v>43466</v>
      </c>
    </row>
    <row r="29" spans="1:24" x14ac:dyDescent="0.35">
      <c r="A29" s="151">
        <v>28</v>
      </c>
      <c r="B29" s="40">
        <v>945</v>
      </c>
      <c r="C29" s="29">
        <v>303260</v>
      </c>
      <c r="D29" s="11" t="s">
        <v>2268</v>
      </c>
      <c r="E29" s="32" t="s">
        <v>2269</v>
      </c>
      <c r="F29" s="8" t="s">
        <v>2270</v>
      </c>
      <c r="G29" s="8" t="s">
        <v>2271</v>
      </c>
      <c r="H29" s="8" t="s">
        <v>3</v>
      </c>
      <c r="I29" s="513">
        <v>27920</v>
      </c>
      <c r="J29" s="13" t="s">
        <v>47</v>
      </c>
      <c r="K29" s="13" t="s">
        <v>2272</v>
      </c>
      <c r="L29" s="13" t="str">
        <f t="shared" si="0"/>
        <v>OSU</v>
      </c>
      <c r="M29" s="15" t="str">
        <f>VLOOKUP(L29 &amp; K29,[1]LGADATA!$B$3:$F$775,5,FALSE)</f>
        <v>EJG</v>
      </c>
      <c r="N29" s="16" t="str">
        <f t="shared" si="1"/>
        <v>SW</v>
      </c>
      <c r="O29" s="13" t="s">
        <v>2273</v>
      </c>
      <c r="P29" s="13" t="s">
        <v>2199</v>
      </c>
      <c r="Q29" s="29">
        <v>7</v>
      </c>
      <c r="R29" s="29" t="s">
        <v>2127</v>
      </c>
      <c r="S29" s="40">
        <v>9</v>
      </c>
      <c r="T29" s="8" t="s">
        <v>8</v>
      </c>
      <c r="U29" s="561">
        <v>40344</v>
      </c>
      <c r="V29" s="13">
        <v>40338</v>
      </c>
      <c r="W29" s="13">
        <v>41069</v>
      </c>
      <c r="X29" s="13">
        <v>43466</v>
      </c>
    </row>
    <row r="30" spans="1:24" x14ac:dyDescent="0.35">
      <c r="A30" s="151">
        <v>29</v>
      </c>
      <c r="B30" s="1">
        <v>1085</v>
      </c>
      <c r="C30" s="2">
        <v>299791</v>
      </c>
      <c r="D30" s="11" t="s">
        <v>2274</v>
      </c>
      <c r="E30" s="32" t="s">
        <v>2275</v>
      </c>
      <c r="F30" s="12" t="s">
        <v>2276</v>
      </c>
      <c r="G30" s="12" t="s">
        <v>2277</v>
      </c>
      <c r="H30" s="8" t="s">
        <v>3</v>
      </c>
      <c r="I30" s="513">
        <v>28214</v>
      </c>
      <c r="J30" s="13" t="s">
        <v>237</v>
      </c>
      <c r="K30" s="38" t="s">
        <v>2278</v>
      </c>
      <c r="L30" s="13" t="str">
        <f t="shared" si="0"/>
        <v>PLA</v>
      </c>
      <c r="M30" s="15" t="str">
        <f>VLOOKUP(L30 &amp; K30,[1]LGADATA!$B$3:$F$775,5,FALSE)</f>
        <v>LGT</v>
      </c>
      <c r="N30" s="16" t="str">
        <f t="shared" si="1"/>
        <v>NC</v>
      </c>
      <c r="O30" s="13" t="s">
        <v>2279</v>
      </c>
      <c r="P30" s="12" t="s">
        <v>2199</v>
      </c>
      <c r="Q30" s="4">
        <v>7</v>
      </c>
      <c r="R30" s="4">
        <v>17</v>
      </c>
      <c r="S30" s="4">
        <v>9</v>
      </c>
      <c r="T30" s="4" t="s">
        <v>8</v>
      </c>
      <c r="U30" s="561">
        <v>40848</v>
      </c>
      <c r="V30" s="13">
        <v>40848</v>
      </c>
      <c r="W30" s="13">
        <v>41579</v>
      </c>
      <c r="X30" s="17">
        <v>44927</v>
      </c>
    </row>
    <row r="31" spans="1:24" x14ac:dyDescent="0.35">
      <c r="A31" s="151">
        <v>30</v>
      </c>
      <c r="B31" s="1">
        <v>1854</v>
      </c>
      <c r="C31" s="2">
        <v>300693</v>
      </c>
      <c r="D31" s="11" t="s">
        <v>2280</v>
      </c>
      <c r="E31" s="32" t="s">
        <v>2281</v>
      </c>
      <c r="F31" s="12" t="s">
        <v>2282</v>
      </c>
      <c r="G31" s="12" t="s">
        <v>2283</v>
      </c>
      <c r="H31" s="8" t="s">
        <v>3</v>
      </c>
      <c r="I31" s="513">
        <v>28000</v>
      </c>
      <c r="J31" s="13" t="s">
        <v>191</v>
      </c>
      <c r="K31" s="38" t="s">
        <v>2284</v>
      </c>
      <c r="L31" s="13" t="str">
        <f t="shared" si="0"/>
        <v>BEN</v>
      </c>
      <c r="M31" s="15" t="str">
        <f>VLOOKUP(L31 &amp; K31,[1]LGADATA!$B$3:$F$775,5,FALSE)</f>
        <v>TKP</v>
      </c>
      <c r="N31" s="16" t="str">
        <f t="shared" si="1"/>
        <v>NC</v>
      </c>
      <c r="O31" s="13" t="s">
        <v>2285</v>
      </c>
      <c r="P31" s="12" t="s">
        <v>2286</v>
      </c>
      <c r="Q31" s="4">
        <v>7</v>
      </c>
      <c r="R31" s="4">
        <v>17</v>
      </c>
      <c r="S31" s="4">
        <v>9</v>
      </c>
      <c r="T31" s="4" t="s">
        <v>8</v>
      </c>
      <c r="U31" s="561">
        <v>41614</v>
      </c>
      <c r="V31" s="13">
        <v>41614</v>
      </c>
      <c r="W31" s="13">
        <v>42344</v>
      </c>
      <c r="X31" s="17">
        <v>44927</v>
      </c>
    </row>
    <row r="32" spans="1:24" x14ac:dyDescent="0.35">
      <c r="A32" s="151">
        <v>31</v>
      </c>
      <c r="B32" s="1">
        <v>2380</v>
      </c>
      <c r="C32" s="2">
        <v>300336</v>
      </c>
      <c r="D32" s="11" t="s">
        <v>2287</v>
      </c>
      <c r="E32" s="32" t="s">
        <v>2288</v>
      </c>
      <c r="F32" s="12" t="s">
        <v>2289</v>
      </c>
      <c r="G32" s="12" t="s">
        <v>2290</v>
      </c>
      <c r="H32" s="8" t="s">
        <v>3</v>
      </c>
      <c r="I32" s="514">
        <v>27968</v>
      </c>
      <c r="J32" s="13" t="s">
        <v>63</v>
      </c>
      <c r="K32" s="38" t="s">
        <v>2291</v>
      </c>
      <c r="L32" s="13" t="str">
        <f t="shared" si="0"/>
        <v>NAS</v>
      </c>
      <c r="M32" s="15" t="str">
        <f>VLOOKUP(L32 &amp; K32,[1]LGADATA!$B$3:$F$775,5,FALSE)</f>
        <v>NEG</v>
      </c>
      <c r="N32" s="16" t="str">
        <f t="shared" si="1"/>
        <v>NC</v>
      </c>
      <c r="O32" s="13" t="s">
        <v>2292</v>
      </c>
      <c r="P32" s="12" t="s">
        <v>2293</v>
      </c>
      <c r="Q32" s="4">
        <v>7</v>
      </c>
      <c r="R32" s="4">
        <v>17</v>
      </c>
      <c r="S32" s="4">
        <v>9</v>
      </c>
      <c r="T32" s="4" t="s">
        <v>8</v>
      </c>
      <c r="U32" s="561">
        <v>41642</v>
      </c>
      <c r="V32" s="13">
        <v>41642</v>
      </c>
      <c r="W32" s="13">
        <v>42430</v>
      </c>
      <c r="X32" s="17">
        <v>44927</v>
      </c>
    </row>
    <row r="33" spans="1:24" x14ac:dyDescent="0.35">
      <c r="A33" s="151">
        <v>32</v>
      </c>
      <c r="B33" s="1">
        <v>2437</v>
      </c>
      <c r="C33" s="2">
        <v>300419</v>
      </c>
      <c r="D33" s="154"/>
      <c r="E33" s="8"/>
      <c r="F33" s="12" t="s">
        <v>2294</v>
      </c>
      <c r="G33" s="12" t="s">
        <v>2295</v>
      </c>
      <c r="H33" s="8" t="s">
        <v>3</v>
      </c>
      <c r="I33" s="513">
        <v>28049</v>
      </c>
      <c r="J33" s="13" t="s">
        <v>237</v>
      </c>
      <c r="K33" s="13" t="s">
        <v>2296</v>
      </c>
      <c r="L33" s="13" t="str">
        <f t="shared" si="0"/>
        <v>PLA</v>
      </c>
      <c r="M33" s="15" t="str">
        <f>VLOOKUP(L33 &amp; K33,[1]LGADATA!$B$3:$F$775,5,FALSE)</f>
        <v>JJN</v>
      </c>
      <c r="N33" s="16" t="str">
        <f t="shared" si="1"/>
        <v>NC</v>
      </c>
      <c r="O33" s="13" t="s">
        <v>2297</v>
      </c>
      <c r="P33" s="12" t="s">
        <v>2199</v>
      </c>
      <c r="Q33" s="4">
        <v>7</v>
      </c>
      <c r="R33" s="4">
        <v>17</v>
      </c>
      <c r="S33" s="4">
        <v>9</v>
      </c>
      <c r="T33" s="4" t="s">
        <v>8</v>
      </c>
      <c r="U33" s="561">
        <v>41659</v>
      </c>
      <c r="V33" s="13">
        <v>41659</v>
      </c>
      <c r="W33" s="13">
        <v>42389</v>
      </c>
      <c r="X33" s="17">
        <v>44927</v>
      </c>
    </row>
    <row r="34" spans="1:24" x14ac:dyDescent="0.35">
      <c r="A34" s="151">
        <v>33</v>
      </c>
      <c r="B34" s="1">
        <v>2587</v>
      </c>
      <c r="C34" s="2">
        <v>299790</v>
      </c>
      <c r="D34" s="11" t="s">
        <v>2298</v>
      </c>
      <c r="E34" s="32" t="s">
        <v>2299</v>
      </c>
      <c r="F34" s="12" t="s">
        <v>2300</v>
      </c>
      <c r="G34" s="12" t="s">
        <v>2301</v>
      </c>
      <c r="H34" s="8" t="s">
        <v>3</v>
      </c>
      <c r="I34" s="514">
        <v>28857</v>
      </c>
      <c r="J34" s="13" t="s">
        <v>191</v>
      </c>
      <c r="K34" s="38" t="s">
        <v>2284</v>
      </c>
      <c r="L34" s="13" t="str">
        <f t="shared" ref="L34:L58" si="2">LEFT(J34,3)</f>
        <v>BEN</v>
      </c>
      <c r="M34" s="15" t="str">
        <f>VLOOKUP(L34 &amp; K34,[1]LGADATA!$B$3:$F$775,5,FALSE)</f>
        <v>TKP</v>
      </c>
      <c r="N34" s="16" t="str">
        <f t="shared" ref="N34:N58" si="3">IF(OR(L34="enu",L34="abi",L34="ana",L34="ebo",L34="imo"),"SE",IF(OR(L34="BAU",L34="gom",L34="ada",L34="bor",L34="tar",L34="yob"),"NE",IF(OR(L34="akw",L34="a/i",L34="bay",L34="c/r",L34="crs",L34="cro",L34="DEL",L34="edo",L34="riv"),"SS",IF(OR(L34="jig",L34="kad",L34="kan",L34="kat",L34="kas",L34="keb",L34="sok",L34="zam"),"NW",IF(OR(L34="eki",L34="lag",L34="ogu",L34="ond",L34="osu",L34="oyo"),"SW",IF(OR(L34="ben",L34="kog",L34="kwa",L34="nas",L34="nig",L34="pla",L34="fct"),"NC","NIL"))))))</f>
        <v>NC</v>
      </c>
      <c r="O34" s="13" t="s">
        <v>2302</v>
      </c>
      <c r="P34" s="12" t="s">
        <v>2199</v>
      </c>
      <c r="Q34" s="4">
        <v>7</v>
      </c>
      <c r="R34" s="4">
        <v>17</v>
      </c>
      <c r="S34" s="4">
        <v>9</v>
      </c>
      <c r="T34" s="4" t="s">
        <v>8</v>
      </c>
      <c r="U34" s="561">
        <v>41683</v>
      </c>
      <c r="V34" s="13">
        <v>41683</v>
      </c>
      <c r="W34" s="13">
        <v>42413</v>
      </c>
      <c r="X34" s="17">
        <v>44927</v>
      </c>
    </row>
    <row r="35" spans="1:24" x14ac:dyDescent="0.35">
      <c r="A35" s="151">
        <v>34</v>
      </c>
      <c r="B35" s="40">
        <v>2616</v>
      </c>
      <c r="C35" s="29">
        <v>299720</v>
      </c>
      <c r="D35" s="11" t="s">
        <v>2303</v>
      </c>
      <c r="E35" s="32" t="s">
        <v>2304</v>
      </c>
      <c r="F35" s="8" t="s">
        <v>2305</v>
      </c>
      <c r="G35" s="8" t="s">
        <v>2306</v>
      </c>
      <c r="H35" s="8" t="s">
        <v>3</v>
      </c>
      <c r="I35" s="513">
        <v>28542</v>
      </c>
      <c r="J35" s="13" t="s">
        <v>2257</v>
      </c>
      <c r="K35" s="38" t="s">
        <v>2307</v>
      </c>
      <c r="L35" s="13" t="str">
        <f t="shared" si="2"/>
        <v>ANA</v>
      </c>
      <c r="M35" s="15" t="str">
        <f>VLOOKUP(L35 &amp; K35,[1]LGADATA!$B$3:$F$775,5,FALSE)</f>
        <v>AJL</v>
      </c>
      <c r="N35" s="16" t="str">
        <f t="shared" si="3"/>
        <v>SE</v>
      </c>
      <c r="O35" s="13" t="s">
        <v>2308</v>
      </c>
      <c r="P35" s="13" t="s">
        <v>2309</v>
      </c>
      <c r="Q35" s="29">
        <v>7</v>
      </c>
      <c r="R35" s="29">
        <v>17</v>
      </c>
      <c r="S35" s="40">
        <v>9</v>
      </c>
      <c r="T35" s="8" t="s">
        <v>8</v>
      </c>
      <c r="U35" s="561">
        <v>41694</v>
      </c>
      <c r="V35" s="13">
        <v>41694</v>
      </c>
      <c r="W35" s="13">
        <v>42424</v>
      </c>
      <c r="X35" s="13">
        <v>43466</v>
      </c>
    </row>
    <row r="36" spans="1:24" x14ac:dyDescent="0.35">
      <c r="A36" s="151">
        <v>35</v>
      </c>
      <c r="B36" s="1">
        <v>2438</v>
      </c>
      <c r="C36" s="2">
        <v>303639</v>
      </c>
      <c r="D36" s="11" t="s">
        <v>2310</v>
      </c>
      <c r="E36" s="32" t="s">
        <v>2311</v>
      </c>
      <c r="F36" s="12" t="s">
        <v>2312</v>
      </c>
      <c r="G36" s="12" t="s">
        <v>2313</v>
      </c>
      <c r="H36" s="8" t="s">
        <v>14</v>
      </c>
      <c r="I36" s="514">
        <v>27223</v>
      </c>
      <c r="J36" s="13" t="s">
        <v>20</v>
      </c>
      <c r="K36" s="38" t="s">
        <v>2125</v>
      </c>
      <c r="L36" s="13" t="str">
        <f t="shared" si="2"/>
        <v>KOG</v>
      </c>
      <c r="M36" s="15" t="str">
        <f>VLOOKUP(L36 &amp; K36,[1]LGADATA!$B$3:$F$775,5,FALSE)</f>
        <v>SAN</v>
      </c>
      <c r="N36" s="16" t="str">
        <f t="shared" si="3"/>
        <v>NC</v>
      </c>
      <c r="O36" s="13" t="s">
        <v>2314</v>
      </c>
      <c r="P36" s="12" t="s">
        <v>2286</v>
      </c>
      <c r="Q36" s="4">
        <v>7</v>
      </c>
      <c r="R36" s="4">
        <v>17</v>
      </c>
      <c r="S36" s="4">
        <v>9</v>
      </c>
      <c r="T36" s="4" t="s">
        <v>8</v>
      </c>
      <c r="U36" s="561">
        <v>41699</v>
      </c>
      <c r="V36" s="13">
        <v>41699</v>
      </c>
      <c r="W36" s="13">
        <v>42372</v>
      </c>
      <c r="X36" s="17">
        <v>44927</v>
      </c>
    </row>
    <row r="37" spans="1:24" x14ac:dyDescent="0.35">
      <c r="A37" s="151">
        <v>36</v>
      </c>
      <c r="B37" s="1">
        <v>2625</v>
      </c>
      <c r="C37" s="2">
        <v>303881</v>
      </c>
      <c r="D37" s="11" t="s">
        <v>2315</v>
      </c>
      <c r="E37" s="32" t="s">
        <v>2316</v>
      </c>
      <c r="F37" s="12" t="s">
        <v>2317</v>
      </c>
      <c r="G37" s="12" t="s">
        <v>2318</v>
      </c>
      <c r="H37" s="8" t="s">
        <v>14</v>
      </c>
      <c r="I37" s="513">
        <v>28308</v>
      </c>
      <c r="J37" s="13" t="s">
        <v>111</v>
      </c>
      <c r="K37" s="38" t="s">
        <v>2319</v>
      </c>
      <c r="L37" s="13" t="str">
        <f t="shared" si="2"/>
        <v>DEL</v>
      </c>
      <c r="M37" s="15" t="str">
        <f>VLOOKUP(L37 &amp; K37,[1]LGADATA!$B$3:$F$775,5,FALSE)</f>
        <v>SKL</v>
      </c>
      <c r="N37" s="16" t="str">
        <f t="shared" si="3"/>
        <v>SS</v>
      </c>
      <c r="O37" s="13" t="s">
        <v>2320</v>
      </c>
      <c r="P37" s="12" t="s">
        <v>2321</v>
      </c>
      <c r="Q37" s="4">
        <v>7</v>
      </c>
      <c r="R37" s="4">
        <v>17</v>
      </c>
      <c r="S37" s="4">
        <v>9</v>
      </c>
      <c r="T37" s="4" t="s">
        <v>8</v>
      </c>
      <c r="U37" s="561">
        <v>41708</v>
      </c>
      <c r="V37" s="13">
        <v>41708</v>
      </c>
      <c r="W37" s="13">
        <v>42646</v>
      </c>
      <c r="X37" s="17">
        <v>44927</v>
      </c>
    </row>
    <row r="38" spans="1:24" x14ac:dyDescent="0.35">
      <c r="A38" s="151">
        <v>37</v>
      </c>
      <c r="B38" s="1">
        <v>2651</v>
      </c>
      <c r="C38" s="2">
        <v>300210</v>
      </c>
      <c r="D38" s="11" t="s">
        <v>2322</v>
      </c>
      <c r="E38" s="32" t="s">
        <v>2323</v>
      </c>
      <c r="F38" s="12" t="s">
        <v>2324</v>
      </c>
      <c r="G38" s="12" t="s">
        <v>2325</v>
      </c>
      <c r="H38" s="8" t="s">
        <v>3</v>
      </c>
      <c r="I38" s="513">
        <v>25696</v>
      </c>
      <c r="J38" s="13" t="s">
        <v>284</v>
      </c>
      <c r="K38" s="13" t="s">
        <v>2326</v>
      </c>
      <c r="L38" s="13" t="str">
        <f t="shared" si="2"/>
        <v>OYO</v>
      </c>
      <c r="M38" s="15" t="str">
        <f>VLOOKUP(L38 &amp; K38,[1]LGADATA!$B$3:$F$775,5,FALSE)</f>
        <v>KNH</v>
      </c>
      <c r="N38" s="16" t="str">
        <f t="shared" si="3"/>
        <v>SW</v>
      </c>
      <c r="O38" s="13" t="s">
        <v>2327</v>
      </c>
      <c r="P38" s="12" t="s">
        <v>2286</v>
      </c>
      <c r="Q38" s="4">
        <v>7</v>
      </c>
      <c r="R38" s="4">
        <v>17</v>
      </c>
      <c r="S38" s="4">
        <v>9</v>
      </c>
      <c r="T38" s="4" t="s">
        <v>8</v>
      </c>
      <c r="U38" s="561">
        <v>41709</v>
      </c>
      <c r="V38" s="13">
        <v>41709</v>
      </c>
      <c r="W38" s="13">
        <v>42440</v>
      </c>
      <c r="X38" s="17">
        <v>44927</v>
      </c>
    </row>
    <row r="39" spans="1:24" x14ac:dyDescent="0.35">
      <c r="A39" s="151">
        <v>38</v>
      </c>
      <c r="B39" s="1">
        <v>2679</v>
      </c>
      <c r="C39" s="2">
        <v>328272</v>
      </c>
      <c r="D39" s="11" t="s">
        <v>2328</v>
      </c>
      <c r="E39" s="32" t="s">
        <v>2329</v>
      </c>
      <c r="F39" s="12" t="s">
        <v>2330</v>
      </c>
      <c r="G39" s="12" t="s">
        <v>2331</v>
      </c>
      <c r="H39" s="8" t="s">
        <v>3</v>
      </c>
      <c r="I39" s="514">
        <v>25881</v>
      </c>
      <c r="J39" s="13" t="s">
        <v>63</v>
      </c>
      <c r="K39" s="13" t="s">
        <v>325</v>
      </c>
      <c r="L39" s="13" t="str">
        <f t="shared" si="2"/>
        <v>NAS</v>
      </c>
      <c r="M39" s="15" t="str">
        <f>VLOOKUP(L39 &amp; K39,[1]LGADATA!$B$3:$F$775,5,FALSE)</f>
        <v>LFA</v>
      </c>
      <c r="N39" s="16" t="str">
        <f t="shared" si="3"/>
        <v>NC</v>
      </c>
      <c r="O39" s="13" t="s">
        <v>2332</v>
      </c>
      <c r="P39" s="12" t="s">
        <v>2293</v>
      </c>
      <c r="Q39" s="4">
        <v>7</v>
      </c>
      <c r="R39" s="4">
        <v>17</v>
      </c>
      <c r="S39" s="4">
        <v>9</v>
      </c>
      <c r="T39" s="4" t="s">
        <v>8</v>
      </c>
      <c r="U39" s="561">
        <v>41740</v>
      </c>
      <c r="V39" s="13">
        <v>41740</v>
      </c>
      <c r="W39" s="13">
        <v>42678</v>
      </c>
      <c r="X39" s="17">
        <v>44927</v>
      </c>
    </row>
    <row r="40" spans="1:24" x14ac:dyDescent="0.35">
      <c r="A40" s="151">
        <v>39</v>
      </c>
      <c r="B40" s="40">
        <v>3407</v>
      </c>
      <c r="C40" s="131" t="s">
        <v>2333</v>
      </c>
      <c r="D40" s="11" t="s">
        <v>2334</v>
      </c>
      <c r="E40" s="156" t="s">
        <v>2335</v>
      </c>
      <c r="F40" s="8" t="s">
        <v>2336</v>
      </c>
      <c r="G40" s="8" t="s">
        <v>2337</v>
      </c>
      <c r="H40" s="8" t="s">
        <v>3</v>
      </c>
      <c r="I40" s="514">
        <v>23900</v>
      </c>
      <c r="J40" s="42" t="s">
        <v>807</v>
      </c>
      <c r="K40" s="42" t="s">
        <v>2338</v>
      </c>
      <c r="L40" s="13" t="str">
        <f t="shared" si="2"/>
        <v>ADA</v>
      </c>
      <c r="M40" s="15" t="str">
        <f>VLOOKUP(L40 &amp; K40,[1]LGADATA!$B$3:$F$775,5,FALSE)</f>
        <v>DSA</v>
      </c>
      <c r="N40" s="16" t="str">
        <f t="shared" si="3"/>
        <v>NE</v>
      </c>
      <c r="O40" s="42" t="s">
        <v>2339</v>
      </c>
      <c r="P40" s="13" t="s">
        <v>2340</v>
      </c>
      <c r="Q40" s="29">
        <v>7</v>
      </c>
      <c r="R40" s="29">
        <v>17</v>
      </c>
      <c r="S40" s="40">
        <v>9</v>
      </c>
      <c r="T40" s="8" t="s">
        <v>8</v>
      </c>
      <c r="U40" s="561">
        <v>43467</v>
      </c>
      <c r="V40" s="13">
        <v>43467</v>
      </c>
      <c r="W40" s="13" t="s">
        <v>10</v>
      </c>
      <c r="X40" s="13">
        <v>43467</v>
      </c>
    </row>
    <row r="41" spans="1:24" x14ac:dyDescent="0.35">
      <c r="A41" s="151">
        <v>40</v>
      </c>
      <c r="B41" s="40">
        <v>142</v>
      </c>
      <c r="C41" s="29">
        <v>301153</v>
      </c>
      <c r="D41" s="11" t="s">
        <v>2341</v>
      </c>
      <c r="E41" s="32" t="s">
        <v>2342</v>
      </c>
      <c r="F41" s="8" t="s">
        <v>2343</v>
      </c>
      <c r="G41" s="8" t="s">
        <v>2344</v>
      </c>
      <c r="H41" s="8" t="s">
        <v>14</v>
      </c>
      <c r="I41" s="513">
        <v>26950</v>
      </c>
      <c r="J41" s="13" t="s">
        <v>63</v>
      </c>
      <c r="K41" s="38" t="s">
        <v>2291</v>
      </c>
      <c r="L41" s="13" t="str">
        <f t="shared" si="2"/>
        <v>NAS</v>
      </c>
      <c r="M41" s="15" t="str">
        <f>VLOOKUP(L41 &amp; K41,[1]LGADATA!$B$3:$F$775,5,FALSE)</f>
        <v>NEG</v>
      </c>
      <c r="N41" s="16" t="str">
        <f t="shared" si="3"/>
        <v>NC</v>
      </c>
      <c r="O41" s="13" t="s">
        <v>2345</v>
      </c>
      <c r="P41" s="28" t="s">
        <v>2346</v>
      </c>
      <c r="Q41" s="1">
        <v>7</v>
      </c>
      <c r="R41" s="29" t="s">
        <v>2127</v>
      </c>
      <c r="S41" s="1">
        <v>9</v>
      </c>
      <c r="T41" s="8" t="s">
        <v>8</v>
      </c>
      <c r="U41" s="561">
        <v>37109</v>
      </c>
      <c r="V41" s="13">
        <v>37050</v>
      </c>
      <c r="W41" s="13">
        <v>37780</v>
      </c>
      <c r="X41" s="13">
        <v>43831</v>
      </c>
    </row>
    <row r="42" spans="1:24" x14ac:dyDescent="0.35">
      <c r="A42" s="151">
        <v>41</v>
      </c>
      <c r="B42" s="40">
        <v>117</v>
      </c>
      <c r="C42" s="29">
        <v>299671</v>
      </c>
      <c r="D42" s="11" t="s">
        <v>2347</v>
      </c>
      <c r="E42" s="32" t="s">
        <v>2348</v>
      </c>
      <c r="F42" s="8" t="s">
        <v>2349</v>
      </c>
      <c r="G42" s="8" t="s">
        <v>2350</v>
      </c>
      <c r="H42" s="8" t="s">
        <v>3</v>
      </c>
      <c r="I42" s="513">
        <v>26072</v>
      </c>
      <c r="J42" s="13" t="s">
        <v>807</v>
      </c>
      <c r="K42" s="13" t="s">
        <v>808</v>
      </c>
      <c r="L42" s="13" t="str">
        <f t="shared" si="2"/>
        <v>ADA</v>
      </c>
      <c r="M42" s="15" t="str">
        <f>VLOOKUP(L42 &amp; K42,[1]LGADATA!$B$3:$F$775,5,FALSE)</f>
        <v>MCH</v>
      </c>
      <c r="N42" s="16" t="str">
        <f t="shared" si="3"/>
        <v>NE</v>
      </c>
      <c r="O42" s="13" t="s">
        <v>2351</v>
      </c>
      <c r="P42" s="12" t="s">
        <v>544</v>
      </c>
      <c r="Q42" s="36">
        <v>7</v>
      </c>
      <c r="R42" s="153">
        <v>17</v>
      </c>
      <c r="S42" s="36">
        <v>9</v>
      </c>
      <c r="T42" s="8" t="s">
        <v>8</v>
      </c>
      <c r="U42" s="561">
        <v>37008</v>
      </c>
      <c r="V42" s="13">
        <v>37008</v>
      </c>
      <c r="W42" s="13">
        <v>37738</v>
      </c>
      <c r="X42" s="13">
        <v>44197</v>
      </c>
    </row>
    <row r="43" spans="1:24" x14ac:dyDescent="0.35">
      <c r="A43" s="151">
        <v>42</v>
      </c>
      <c r="B43" s="59">
        <v>3102</v>
      </c>
      <c r="C43" s="29">
        <v>348255</v>
      </c>
      <c r="D43" s="11" t="s">
        <v>2352</v>
      </c>
      <c r="E43" s="32" t="s">
        <v>2353</v>
      </c>
      <c r="F43" s="8" t="s">
        <v>2354</v>
      </c>
      <c r="G43" s="8" t="s">
        <v>2355</v>
      </c>
      <c r="H43" s="8" t="s">
        <v>3</v>
      </c>
      <c r="I43" s="513">
        <v>28545</v>
      </c>
      <c r="J43" s="13" t="s">
        <v>47</v>
      </c>
      <c r="K43" s="38" t="s">
        <v>2356</v>
      </c>
      <c r="L43" s="13" t="str">
        <f t="shared" si="2"/>
        <v>OSU</v>
      </c>
      <c r="M43" s="15" t="str">
        <f>VLOOKUP(L43 &amp; K43,[1]LGADATA!$B$3:$F$775,5,FALSE)</f>
        <v>DTN</v>
      </c>
      <c r="N43" s="16" t="str">
        <f t="shared" si="3"/>
        <v>SW</v>
      </c>
      <c r="O43" s="13" t="s">
        <v>2357</v>
      </c>
      <c r="P43" s="12" t="s">
        <v>2358</v>
      </c>
      <c r="Q43" s="36">
        <v>7</v>
      </c>
      <c r="R43" s="153">
        <v>17</v>
      </c>
      <c r="S43" s="36">
        <v>9</v>
      </c>
      <c r="T43" s="8" t="s">
        <v>8</v>
      </c>
      <c r="U43" s="561">
        <v>42039</v>
      </c>
      <c r="V43" s="13">
        <v>42039</v>
      </c>
      <c r="W43" s="13">
        <v>42770</v>
      </c>
      <c r="X43" s="13">
        <v>44197</v>
      </c>
    </row>
    <row r="44" spans="1:24" x14ac:dyDescent="0.35">
      <c r="A44" s="151">
        <v>43</v>
      </c>
      <c r="B44" s="59">
        <v>3219</v>
      </c>
      <c r="C44" s="29">
        <v>386545</v>
      </c>
      <c r="D44" s="11" t="s">
        <v>2359</v>
      </c>
      <c r="E44" s="32" t="s">
        <v>2360</v>
      </c>
      <c r="F44" s="8" t="s">
        <v>2361</v>
      </c>
      <c r="G44" s="8" t="s">
        <v>2362</v>
      </c>
      <c r="H44" s="8" t="s">
        <v>3</v>
      </c>
      <c r="I44" s="513">
        <v>28736</v>
      </c>
      <c r="J44" s="13" t="s">
        <v>660</v>
      </c>
      <c r="K44" s="13" t="s">
        <v>918</v>
      </c>
      <c r="L44" s="13" t="str">
        <f t="shared" si="2"/>
        <v>KWA</v>
      </c>
      <c r="M44" s="15" t="str">
        <f>VLOOKUP(L44 &amp; K44,[1]LGADATA!$B$3:$F$775,5,FALSE)</f>
        <v>ARP</v>
      </c>
      <c r="N44" s="16" t="str">
        <f t="shared" si="3"/>
        <v>NC</v>
      </c>
      <c r="O44" s="13" t="s">
        <v>2363</v>
      </c>
      <c r="P44" s="12" t="s">
        <v>2364</v>
      </c>
      <c r="Q44" s="36">
        <v>7</v>
      </c>
      <c r="R44" s="153">
        <v>17</v>
      </c>
      <c r="S44" s="36">
        <v>9</v>
      </c>
      <c r="T44" s="8" t="s">
        <v>8</v>
      </c>
      <c r="U44" s="561">
        <v>42257</v>
      </c>
      <c r="V44" s="13">
        <v>42257</v>
      </c>
      <c r="W44" s="13">
        <v>42988</v>
      </c>
      <c r="X44" s="13">
        <v>44197</v>
      </c>
    </row>
    <row r="45" spans="1:24" x14ac:dyDescent="0.35">
      <c r="A45" s="151">
        <v>44</v>
      </c>
      <c r="B45" s="40">
        <v>3235</v>
      </c>
      <c r="C45" s="29">
        <v>202488</v>
      </c>
      <c r="D45" s="11" t="s">
        <v>2365</v>
      </c>
      <c r="E45" s="32" t="s">
        <v>2366</v>
      </c>
      <c r="F45" s="8" t="s">
        <v>2367</v>
      </c>
      <c r="G45" s="8" t="s">
        <v>2368</v>
      </c>
      <c r="H45" s="8" t="s">
        <v>3</v>
      </c>
      <c r="I45" s="513">
        <v>27833</v>
      </c>
      <c r="J45" s="13" t="s">
        <v>284</v>
      </c>
      <c r="K45" s="38" t="s">
        <v>2326</v>
      </c>
      <c r="L45" s="13" t="str">
        <f t="shared" si="2"/>
        <v>OYO</v>
      </c>
      <c r="M45" s="15" t="str">
        <f>VLOOKUP(L45 &amp; K45,[1]LGADATA!$B$3:$F$775,5,FALSE)</f>
        <v>KNH</v>
      </c>
      <c r="N45" s="16" t="str">
        <f t="shared" si="3"/>
        <v>SW</v>
      </c>
      <c r="O45" s="13" t="s">
        <v>2369</v>
      </c>
      <c r="P45" s="12" t="s">
        <v>2370</v>
      </c>
      <c r="Q45" s="36">
        <v>7</v>
      </c>
      <c r="R45" s="153">
        <v>17</v>
      </c>
      <c r="S45" s="36">
        <v>9</v>
      </c>
      <c r="T45" s="8" t="s">
        <v>8</v>
      </c>
      <c r="U45" s="561">
        <v>42466</v>
      </c>
      <c r="V45" s="13">
        <v>42466</v>
      </c>
      <c r="W45" s="13">
        <v>43196</v>
      </c>
      <c r="X45" s="13">
        <v>44197</v>
      </c>
    </row>
    <row r="46" spans="1:24" x14ac:dyDescent="0.35">
      <c r="A46" s="151">
        <v>45</v>
      </c>
      <c r="B46" s="59">
        <v>3115</v>
      </c>
      <c r="C46" s="29">
        <v>386534</v>
      </c>
      <c r="D46" s="11" t="s">
        <v>2371</v>
      </c>
      <c r="E46" s="32" t="s">
        <v>2372</v>
      </c>
      <c r="F46" s="8" t="s">
        <v>2373</v>
      </c>
      <c r="G46" s="8" t="s">
        <v>2374</v>
      </c>
      <c r="H46" s="8" t="s">
        <v>3</v>
      </c>
      <c r="I46" s="513">
        <v>28237</v>
      </c>
      <c r="J46" s="13" t="s">
        <v>237</v>
      </c>
      <c r="K46" s="38" t="s">
        <v>2216</v>
      </c>
      <c r="L46" s="13" t="str">
        <f t="shared" si="2"/>
        <v>PLA</v>
      </c>
      <c r="M46" s="15" t="str">
        <f>VLOOKUP(L46 &amp; K46,[1]LGADATA!$B$3:$F$775,5,FALSE)</f>
        <v>BLD</v>
      </c>
      <c r="N46" s="16" t="str">
        <f t="shared" si="3"/>
        <v>NC</v>
      </c>
      <c r="O46" s="13" t="s">
        <v>2375</v>
      </c>
      <c r="P46" s="12" t="s">
        <v>2376</v>
      </c>
      <c r="Q46" s="36">
        <v>7</v>
      </c>
      <c r="R46" s="153">
        <v>17</v>
      </c>
      <c r="S46" s="36">
        <v>9</v>
      </c>
      <c r="T46" s="8" t="s">
        <v>8</v>
      </c>
      <c r="U46" s="561">
        <v>42186</v>
      </c>
      <c r="V46" s="13">
        <v>42186</v>
      </c>
      <c r="W46" s="13">
        <v>43212</v>
      </c>
      <c r="X46" s="13">
        <v>44197</v>
      </c>
    </row>
    <row r="47" spans="1:24" x14ac:dyDescent="0.35">
      <c r="A47" s="151">
        <v>46</v>
      </c>
      <c r="B47" s="40">
        <v>658</v>
      </c>
      <c r="C47" s="29">
        <v>299454</v>
      </c>
      <c r="D47" s="11" t="s">
        <v>2377</v>
      </c>
      <c r="E47" s="32" t="s">
        <v>2378</v>
      </c>
      <c r="F47" s="8" t="s">
        <v>2379</v>
      </c>
      <c r="G47" s="8" t="s">
        <v>2380</v>
      </c>
      <c r="H47" s="8" t="s">
        <v>3</v>
      </c>
      <c r="I47" s="513">
        <v>25179</v>
      </c>
      <c r="J47" s="13" t="s">
        <v>536</v>
      </c>
      <c r="K47" s="38" t="s">
        <v>2381</v>
      </c>
      <c r="L47" s="13" t="str">
        <f t="shared" si="2"/>
        <v>IMO</v>
      </c>
      <c r="M47" s="15" t="str">
        <f>VLOOKUP(L47 &amp; K47,[1]LGADATA!$B$3:$F$775,5,FALSE)</f>
        <v>URU</v>
      </c>
      <c r="N47" s="16" t="str">
        <f t="shared" si="3"/>
        <v>SE</v>
      </c>
      <c r="O47" s="13" t="s">
        <v>2382</v>
      </c>
      <c r="P47" s="28" t="s">
        <v>2383</v>
      </c>
      <c r="Q47" s="36">
        <v>7</v>
      </c>
      <c r="R47" s="153">
        <v>17</v>
      </c>
      <c r="S47" s="36">
        <v>9</v>
      </c>
      <c r="T47" s="8" t="s">
        <v>8</v>
      </c>
      <c r="U47" s="561">
        <v>38132</v>
      </c>
      <c r="V47" s="13">
        <v>38138</v>
      </c>
      <c r="W47" s="13">
        <v>38868</v>
      </c>
      <c r="X47" s="13">
        <v>44197</v>
      </c>
    </row>
    <row r="48" spans="1:24" x14ac:dyDescent="0.35">
      <c r="A48" s="151">
        <v>47</v>
      </c>
      <c r="B48" s="40">
        <v>3237</v>
      </c>
      <c r="C48" s="29">
        <v>400791</v>
      </c>
      <c r="D48" s="11" t="s">
        <v>2384</v>
      </c>
      <c r="E48" s="8"/>
      <c r="F48" s="8" t="s">
        <v>2385</v>
      </c>
      <c r="G48" s="8" t="s">
        <v>2386</v>
      </c>
      <c r="H48" s="8" t="s">
        <v>3</v>
      </c>
      <c r="I48" s="513">
        <v>26429</v>
      </c>
      <c r="J48" s="13" t="s">
        <v>371</v>
      </c>
      <c r="K48" s="38" t="s">
        <v>2387</v>
      </c>
      <c r="L48" s="13" t="str">
        <f t="shared" si="2"/>
        <v>ABI</v>
      </c>
      <c r="M48" s="15" t="str">
        <f>VLOOKUP(L48 &amp; K48,[1]LGADATA!$B$3:$F$775,5,FALSE)</f>
        <v>KPU</v>
      </c>
      <c r="N48" s="16" t="str">
        <f t="shared" si="3"/>
        <v>SE</v>
      </c>
      <c r="O48" s="13" t="s">
        <v>2314</v>
      </c>
      <c r="P48" s="12" t="s">
        <v>2370</v>
      </c>
      <c r="Q48" s="36">
        <v>7</v>
      </c>
      <c r="R48" s="153">
        <v>17</v>
      </c>
      <c r="S48" s="36">
        <v>9</v>
      </c>
      <c r="T48" s="8" t="s">
        <v>8</v>
      </c>
      <c r="U48" s="561">
        <v>42516</v>
      </c>
      <c r="V48" s="13">
        <v>42516</v>
      </c>
      <c r="W48" s="13">
        <v>43246</v>
      </c>
      <c r="X48" s="13">
        <v>44197</v>
      </c>
    </row>
    <row r="49" spans="1:24" x14ac:dyDescent="0.35">
      <c r="A49" s="151">
        <v>48</v>
      </c>
      <c r="B49" s="40">
        <v>1352</v>
      </c>
      <c r="C49" s="29">
        <v>328464</v>
      </c>
      <c r="D49" s="11" t="s">
        <v>2388</v>
      </c>
      <c r="E49" s="32" t="s">
        <v>2389</v>
      </c>
      <c r="F49" s="8" t="s">
        <v>2390</v>
      </c>
      <c r="G49" s="8" t="s">
        <v>2391</v>
      </c>
      <c r="H49" s="8" t="s">
        <v>3</v>
      </c>
      <c r="I49" s="513">
        <v>28287</v>
      </c>
      <c r="J49" s="13" t="s">
        <v>237</v>
      </c>
      <c r="K49" s="13" t="s">
        <v>2392</v>
      </c>
      <c r="L49" s="13" t="str">
        <f t="shared" si="2"/>
        <v>PLA</v>
      </c>
      <c r="M49" s="15" t="str">
        <f>VLOOKUP(L49 &amp; K49,[1]LGADATA!$B$3:$F$775,5,FALSE)</f>
        <v>PKN</v>
      </c>
      <c r="N49" s="16" t="str">
        <f t="shared" si="3"/>
        <v>NC</v>
      </c>
      <c r="O49" s="13" t="s">
        <v>2393</v>
      </c>
      <c r="P49" s="12" t="s">
        <v>2394</v>
      </c>
      <c r="Q49" s="36">
        <v>7</v>
      </c>
      <c r="R49" s="153">
        <v>17</v>
      </c>
      <c r="S49" s="36">
        <v>9</v>
      </c>
      <c r="T49" s="8" t="s">
        <v>8</v>
      </c>
      <c r="U49" s="561">
        <v>41038</v>
      </c>
      <c r="V49" s="13">
        <v>41038</v>
      </c>
      <c r="W49" s="13">
        <v>41768</v>
      </c>
      <c r="X49" s="13">
        <v>44197</v>
      </c>
    </row>
    <row r="50" spans="1:24" x14ac:dyDescent="0.35">
      <c r="A50" s="151">
        <v>49</v>
      </c>
      <c r="B50" s="40">
        <v>3251</v>
      </c>
      <c r="C50" s="29">
        <v>400264</v>
      </c>
      <c r="D50" s="11" t="s">
        <v>2395</v>
      </c>
      <c r="E50" s="156" t="s">
        <v>2396</v>
      </c>
      <c r="F50" s="8" t="s">
        <v>2397</v>
      </c>
      <c r="G50" s="8" t="s">
        <v>2398</v>
      </c>
      <c r="H50" s="8" t="s">
        <v>3</v>
      </c>
      <c r="I50" s="513">
        <v>27274</v>
      </c>
      <c r="J50" s="13" t="s">
        <v>284</v>
      </c>
      <c r="K50" s="13" t="s">
        <v>2326</v>
      </c>
      <c r="L50" s="13" t="str">
        <f t="shared" si="2"/>
        <v>OYO</v>
      </c>
      <c r="M50" s="15" t="str">
        <f>VLOOKUP(L50 &amp; K50,[1]LGADATA!$B$3:$F$775,5,FALSE)</f>
        <v>KNH</v>
      </c>
      <c r="N50" s="16" t="str">
        <f t="shared" si="3"/>
        <v>SW</v>
      </c>
      <c r="O50" s="13" t="s">
        <v>2399</v>
      </c>
      <c r="P50" s="12" t="s">
        <v>2400</v>
      </c>
      <c r="Q50" s="36">
        <v>7</v>
      </c>
      <c r="R50" s="153">
        <v>17</v>
      </c>
      <c r="S50" s="36">
        <v>9</v>
      </c>
      <c r="T50" s="8" t="s">
        <v>8</v>
      </c>
      <c r="U50" s="561">
        <v>40875</v>
      </c>
      <c r="V50" s="13">
        <v>43108</v>
      </c>
      <c r="W50" s="13" t="s">
        <v>10</v>
      </c>
      <c r="X50" s="13">
        <v>44197</v>
      </c>
    </row>
    <row r="51" spans="1:24" x14ac:dyDescent="0.35">
      <c r="A51" s="151">
        <v>50</v>
      </c>
      <c r="B51" s="1">
        <v>3556</v>
      </c>
      <c r="C51" s="43">
        <v>225284</v>
      </c>
      <c r="D51" s="3" t="s">
        <v>2401</v>
      </c>
      <c r="E51" s="44" t="s">
        <v>2402</v>
      </c>
      <c r="F51" s="45" t="s">
        <v>2403</v>
      </c>
      <c r="G51" s="4"/>
      <c r="H51" s="4" t="s">
        <v>14</v>
      </c>
      <c r="I51" s="515" t="s">
        <v>2404</v>
      </c>
      <c r="J51" s="45" t="s">
        <v>111</v>
      </c>
      <c r="K51" s="4" t="s">
        <v>2405</v>
      </c>
      <c r="L51" s="4" t="str">
        <f t="shared" si="2"/>
        <v>DEL</v>
      </c>
      <c r="M51" s="5"/>
      <c r="N51" s="4" t="str">
        <f t="shared" si="3"/>
        <v>SS</v>
      </c>
      <c r="O51" s="4" t="s">
        <v>2406</v>
      </c>
      <c r="P51" s="45" t="s">
        <v>2407</v>
      </c>
      <c r="Q51" s="46">
        <v>7</v>
      </c>
      <c r="R51" s="46">
        <v>17</v>
      </c>
      <c r="S51" s="1">
        <v>9</v>
      </c>
      <c r="T51" s="8" t="s">
        <v>8</v>
      </c>
      <c r="U51" s="545">
        <v>43873</v>
      </c>
      <c r="V51" s="17">
        <v>43873</v>
      </c>
      <c r="W51" s="4" t="s">
        <v>10</v>
      </c>
      <c r="X51" s="17">
        <v>44197</v>
      </c>
    </row>
    <row r="52" spans="1:24" x14ac:dyDescent="0.35">
      <c r="A52" s="151">
        <v>51</v>
      </c>
      <c r="B52" s="59">
        <v>3114</v>
      </c>
      <c r="C52" s="29">
        <v>386535</v>
      </c>
      <c r="D52" s="11" t="s">
        <v>2371</v>
      </c>
      <c r="E52" s="8"/>
      <c r="F52" s="12" t="s">
        <v>2408</v>
      </c>
      <c r="G52" s="12" t="s">
        <v>2409</v>
      </c>
      <c r="H52" s="8" t="s">
        <v>3</v>
      </c>
      <c r="I52" s="513">
        <v>28588</v>
      </c>
      <c r="J52" s="13" t="s">
        <v>237</v>
      </c>
      <c r="K52" s="13" t="s">
        <v>2296</v>
      </c>
      <c r="L52" s="13" t="str">
        <f t="shared" si="2"/>
        <v>PLA</v>
      </c>
      <c r="M52" s="15" t="str">
        <f>VLOOKUP(L52 &amp; K52,[1]LGADATA!$B$3:$F$775,5,FALSE)</f>
        <v>JJN</v>
      </c>
      <c r="N52" s="16" t="str">
        <f t="shared" si="3"/>
        <v>NC</v>
      </c>
      <c r="O52" s="13" t="s">
        <v>2410</v>
      </c>
      <c r="P52" s="12" t="s">
        <v>2115</v>
      </c>
      <c r="Q52" s="36">
        <v>7</v>
      </c>
      <c r="R52" s="36">
        <v>17</v>
      </c>
      <c r="S52" s="36">
        <v>9</v>
      </c>
      <c r="T52" s="8" t="s">
        <v>8</v>
      </c>
      <c r="U52" s="561">
        <v>42186</v>
      </c>
      <c r="V52" s="13">
        <v>42186</v>
      </c>
      <c r="W52" s="13">
        <v>43586</v>
      </c>
      <c r="X52" s="13">
        <v>44562</v>
      </c>
    </row>
    <row r="53" spans="1:24" x14ac:dyDescent="0.35">
      <c r="A53" s="151">
        <v>52</v>
      </c>
      <c r="B53" s="1">
        <v>2426</v>
      </c>
      <c r="C53" s="2">
        <v>300865</v>
      </c>
      <c r="D53" s="11" t="s">
        <v>2411</v>
      </c>
      <c r="E53" s="32" t="s">
        <v>2412</v>
      </c>
      <c r="F53" s="12" t="s">
        <v>2413</v>
      </c>
      <c r="G53" s="12" t="s">
        <v>2414</v>
      </c>
      <c r="H53" s="8" t="s">
        <v>3</v>
      </c>
      <c r="I53" s="513">
        <v>27034</v>
      </c>
      <c r="J53" s="13" t="s">
        <v>47</v>
      </c>
      <c r="K53" s="38" t="s">
        <v>2415</v>
      </c>
      <c r="L53" s="13" t="str">
        <f t="shared" si="2"/>
        <v>OSU</v>
      </c>
      <c r="M53" s="15" t="str">
        <f>VLOOKUP(L53 &amp; K53,[1]LGADATA!$B$3:$F$775,5,FALSE)</f>
        <v>FFE</v>
      </c>
      <c r="N53" s="16" t="str">
        <f t="shared" si="3"/>
        <v>SW</v>
      </c>
      <c r="O53" s="13" t="s">
        <v>2416</v>
      </c>
      <c r="P53" s="12" t="s">
        <v>2199</v>
      </c>
      <c r="Q53" s="4">
        <v>7</v>
      </c>
      <c r="R53" s="4">
        <v>17</v>
      </c>
      <c r="S53" s="4">
        <v>9</v>
      </c>
      <c r="T53" s="4" t="s">
        <v>8</v>
      </c>
      <c r="U53" s="561">
        <v>41645</v>
      </c>
      <c r="V53" s="13">
        <v>41645</v>
      </c>
      <c r="W53" s="13">
        <v>42522</v>
      </c>
      <c r="X53" s="17">
        <v>44927</v>
      </c>
    </row>
    <row r="54" spans="1:24" x14ac:dyDescent="0.35">
      <c r="A54" s="151">
        <v>53</v>
      </c>
      <c r="B54" s="1">
        <v>2702</v>
      </c>
      <c r="C54" s="2">
        <v>328445</v>
      </c>
      <c r="D54" s="11" t="s">
        <v>2417</v>
      </c>
      <c r="E54" s="32" t="s">
        <v>2418</v>
      </c>
      <c r="F54" s="12" t="s">
        <v>2419</v>
      </c>
      <c r="G54" s="12" t="s">
        <v>2420</v>
      </c>
      <c r="H54" s="8" t="s">
        <v>3</v>
      </c>
      <c r="I54" s="513">
        <v>25269</v>
      </c>
      <c r="J54" s="13" t="s">
        <v>660</v>
      </c>
      <c r="K54" s="38" t="s">
        <v>661</v>
      </c>
      <c r="L54" s="13" t="str">
        <f t="shared" si="2"/>
        <v>KWA</v>
      </c>
      <c r="M54" s="15" t="str">
        <f>VLOOKUP(L54 &amp; K54,[1]LGADATA!$B$3:$F$775,5,FALSE)</f>
        <v>SHA</v>
      </c>
      <c r="N54" s="16" t="str">
        <f t="shared" si="3"/>
        <v>NC</v>
      </c>
      <c r="O54" s="13" t="s">
        <v>2421</v>
      </c>
      <c r="P54" s="12" t="s">
        <v>2422</v>
      </c>
      <c r="Q54" s="4">
        <v>7</v>
      </c>
      <c r="R54" s="4">
        <v>17</v>
      </c>
      <c r="S54" s="4">
        <v>9</v>
      </c>
      <c r="T54" s="4" t="s">
        <v>8</v>
      </c>
      <c r="U54" s="561">
        <v>41807</v>
      </c>
      <c r="V54" s="13">
        <v>41807</v>
      </c>
      <c r="W54" s="13">
        <v>42538</v>
      </c>
      <c r="X54" s="17">
        <v>44927</v>
      </c>
    </row>
    <row r="55" spans="1:24" x14ac:dyDescent="0.35">
      <c r="A55" s="151">
        <v>54</v>
      </c>
      <c r="B55" s="40">
        <v>1359</v>
      </c>
      <c r="C55" s="29">
        <v>328233</v>
      </c>
      <c r="D55" s="11" t="s">
        <v>2423</v>
      </c>
      <c r="E55" s="32" t="s">
        <v>2424</v>
      </c>
      <c r="F55" s="12" t="s">
        <v>2390</v>
      </c>
      <c r="G55" s="12" t="s">
        <v>2425</v>
      </c>
      <c r="H55" s="8" t="s">
        <v>14</v>
      </c>
      <c r="I55" s="513">
        <v>29626</v>
      </c>
      <c r="J55" s="13" t="s">
        <v>63</v>
      </c>
      <c r="K55" s="13" t="s">
        <v>250</v>
      </c>
      <c r="L55" s="13" t="str">
        <f t="shared" si="2"/>
        <v>NAS</v>
      </c>
      <c r="M55" s="15" t="str">
        <f>VLOOKUP(L55 &amp; K55,[1]LGADATA!$B$3:$F$775,5,FALSE)</f>
        <v>NTT</v>
      </c>
      <c r="N55" s="16" t="str">
        <f t="shared" si="3"/>
        <v>NC</v>
      </c>
      <c r="O55" s="13" t="s">
        <v>2426</v>
      </c>
      <c r="P55" s="12" t="s">
        <v>2199</v>
      </c>
      <c r="Q55" s="36">
        <v>7</v>
      </c>
      <c r="R55" s="36">
        <v>17</v>
      </c>
      <c r="S55" s="36">
        <v>9</v>
      </c>
      <c r="T55" s="8" t="s">
        <v>8</v>
      </c>
      <c r="U55" s="561">
        <v>41157</v>
      </c>
      <c r="V55" s="13">
        <v>41157</v>
      </c>
      <c r="W55" s="13">
        <v>43586</v>
      </c>
      <c r="X55" s="13">
        <v>44562</v>
      </c>
    </row>
    <row r="56" spans="1:24" x14ac:dyDescent="0.35">
      <c r="A56" s="151">
        <v>55</v>
      </c>
      <c r="B56" s="59">
        <v>3130</v>
      </c>
      <c r="C56" s="29">
        <v>182949</v>
      </c>
      <c r="D56" s="11" t="s">
        <v>2427</v>
      </c>
      <c r="E56" s="32" t="s">
        <v>2428</v>
      </c>
      <c r="F56" s="12" t="s">
        <v>732</v>
      </c>
      <c r="G56" s="12" t="s">
        <v>2429</v>
      </c>
      <c r="H56" s="8" t="s">
        <v>14</v>
      </c>
      <c r="I56" s="513">
        <v>26786</v>
      </c>
      <c r="J56" s="13" t="s">
        <v>191</v>
      </c>
      <c r="K56" s="38" t="s">
        <v>2197</v>
      </c>
      <c r="L56" s="13" t="str">
        <f t="shared" si="2"/>
        <v>BEN</v>
      </c>
      <c r="M56" s="15" t="str">
        <f>VLOOKUP(L56 &amp; K56,[1]LGADATA!$B$3:$F$775,5,FALSE)</f>
        <v>BGT</v>
      </c>
      <c r="N56" s="16" t="str">
        <f t="shared" si="3"/>
        <v>NC</v>
      </c>
      <c r="O56" s="13" t="s">
        <v>2430</v>
      </c>
      <c r="P56" s="12" t="s">
        <v>544</v>
      </c>
      <c r="Q56" s="36">
        <v>7</v>
      </c>
      <c r="R56" s="36">
        <v>17</v>
      </c>
      <c r="S56" s="36">
        <v>9</v>
      </c>
      <c r="T56" s="8" t="s">
        <v>8</v>
      </c>
      <c r="U56" s="561">
        <v>42082</v>
      </c>
      <c r="V56" s="13">
        <v>42082</v>
      </c>
      <c r="W56" s="13">
        <v>42813</v>
      </c>
      <c r="X56" s="13">
        <v>44562</v>
      </c>
    </row>
    <row r="57" spans="1:24" x14ac:dyDescent="0.35">
      <c r="A57" s="151">
        <v>56</v>
      </c>
      <c r="B57" s="40">
        <v>814</v>
      </c>
      <c r="C57" s="29">
        <v>300620</v>
      </c>
      <c r="D57" s="11" t="s">
        <v>2431</v>
      </c>
      <c r="E57" s="8"/>
      <c r="F57" s="12" t="s">
        <v>2432</v>
      </c>
      <c r="G57" s="12" t="s">
        <v>2433</v>
      </c>
      <c r="H57" s="8" t="s">
        <v>3</v>
      </c>
      <c r="I57" s="513">
        <v>28523</v>
      </c>
      <c r="J57" s="13" t="s">
        <v>63</v>
      </c>
      <c r="K57" s="13" t="s">
        <v>325</v>
      </c>
      <c r="L57" s="13" t="str">
        <f t="shared" si="2"/>
        <v>NAS</v>
      </c>
      <c r="M57" s="15" t="str">
        <f>VLOOKUP(L57 &amp; K57,[1]LGADATA!$B$3:$F$775,5,FALSE)</f>
        <v>LFA</v>
      </c>
      <c r="N57" s="16" t="str">
        <f t="shared" si="3"/>
        <v>NC</v>
      </c>
      <c r="O57" s="13" t="s">
        <v>2434</v>
      </c>
      <c r="P57" s="12" t="s">
        <v>2435</v>
      </c>
      <c r="Q57" s="36">
        <v>7</v>
      </c>
      <c r="R57" s="36">
        <v>17</v>
      </c>
      <c r="S57" s="36">
        <v>9</v>
      </c>
      <c r="T57" s="8" t="s">
        <v>8</v>
      </c>
      <c r="U57" s="561">
        <v>40149</v>
      </c>
      <c r="V57" s="13">
        <v>40149</v>
      </c>
      <c r="W57" s="13">
        <v>40879</v>
      </c>
      <c r="X57" s="13">
        <v>44562</v>
      </c>
    </row>
    <row r="58" spans="1:24" x14ac:dyDescent="0.35">
      <c r="A58" s="151">
        <v>57</v>
      </c>
      <c r="B58" s="40">
        <v>3240</v>
      </c>
      <c r="C58" s="29">
        <v>396495</v>
      </c>
      <c r="D58" s="11" t="s">
        <v>2436</v>
      </c>
      <c r="E58" s="32" t="s">
        <v>2437</v>
      </c>
      <c r="F58" s="12" t="s">
        <v>186</v>
      </c>
      <c r="G58" s="12" t="s">
        <v>2438</v>
      </c>
      <c r="H58" s="8" t="s">
        <v>3</v>
      </c>
      <c r="I58" s="513">
        <v>26511</v>
      </c>
      <c r="J58" s="13" t="s">
        <v>237</v>
      </c>
      <c r="K58" s="13" t="s">
        <v>2439</v>
      </c>
      <c r="L58" s="13" t="str">
        <f t="shared" si="2"/>
        <v>PLA</v>
      </c>
      <c r="M58" s="15" t="str">
        <f>VLOOKUP(L58 &amp; K58,[1]LGADATA!$B$3:$F$775,5,FALSE)</f>
        <v>KWK</v>
      </c>
      <c r="N58" s="16" t="str">
        <f t="shared" si="3"/>
        <v>NC</v>
      </c>
      <c r="O58" s="13" t="s">
        <v>2440</v>
      </c>
      <c r="P58" s="12" t="s">
        <v>2115</v>
      </c>
      <c r="Q58" s="36">
        <v>7</v>
      </c>
      <c r="R58" s="36">
        <v>17</v>
      </c>
      <c r="S58" s="36">
        <v>9</v>
      </c>
      <c r="T58" s="8" t="s">
        <v>8</v>
      </c>
      <c r="U58" s="561">
        <v>42767</v>
      </c>
      <c r="V58" s="13">
        <v>42767</v>
      </c>
      <c r="W58" s="13" t="s">
        <v>10</v>
      </c>
      <c r="X58" s="13">
        <v>44562</v>
      </c>
    </row>
    <row r="59" spans="1:24" x14ac:dyDescent="0.35">
      <c r="A59" s="151">
        <v>58</v>
      </c>
      <c r="B59" s="1">
        <v>6186</v>
      </c>
      <c r="C59" s="2">
        <v>533240</v>
      </c>
      <c r="D59" s="92"/>
      <c r="E59" s="50"/>
      <c r="F59" s="50" t="s">
        <v>2441</v>
      </c>
      <c r="G59" s="50"/>
      <c r="H59" s="50" t="s">
        <v>14</v>
      </c>
      <c r="I59" s="516"/>
      <c r="J59" s="4"/>
      <c r="K59" s="50"/>
      <c r="L59" s="50"/>
      <c r="M59" s="52"/>
      <c r="N59" s="4"/>
      <c r="O59" s="50"/>
      <c r="P59" s="50" t="s">
        <v>164</v>
      </c>
      <c r="Q59" s="53">
        <v>7</v>
      </c>
      <c r="R59" s="1">
        <v>17</v>
      </c>
      <c r="S59" s="53">
        <v>9</v>
      </c>
      <c r="T59" s="8" t="s">
        <v>8</v>
      </c>
      <c r="U59" s="545" t="s">
        <v>9</v>
      </c>
      <c r="V59" s="7" t="s">
        <v>9</v>
      </c>
      <c r="W59" s="4" t="s">
        <v>10</v>
      </c>
      <c r="X59" s="7" t="s">
        <v>9</v>
      </c>
    </row>
    <row r="60" spans="1:24" x14ac:dyDescent="0.35">
      <c r="A60" s="151">
        <v>59</v>
      </c>
      <c r="B60" s="40">
        <v>3590</v>
      </c>
      <c r="C60" s="29">
        <v>325494</v>
      </c>
      <c r="D60" s="11" t="s">
        <v>2442</v>
      </c>
      <c r="E60" s="159"/>
      <c r="F60" s="8" t="s">
        <v>2443</v>
      </c>
      <c r="G60" s="8" t="s">
        <v>2444</v>
      </c>
      <c r="H60" s="8" t="s">
        <v>3</v>
      </c>
      <c r="I60" s="513" t="s">
        <v>2445</v>
      </c>
      <c r="J60" s="13" t="s">
        <v>237</v>
      </c>
      <c r="K60" s="38"/>
      <c r="L60" s="13" t="str">
        <f t="shared" ref="L60:L76" si="4">LEFT(J60,3)</f>
        <v>PLA</v>
      </c>
      <c r="M60" s="15"/>
      <c r="N60" s="16" t="str">
        <f t="shared" ref="N60:N76" si="5">IF(OR(L60="enu",L60="abi",L60="ana",L60="ebo",L60="imo"),"SE",IF(OR(L60="BAU",L60="gom",L60="ada",L60="bor",L60="tar",L60="yob"),"NE",IF(OR(L60="akw",L60="a/i",L60="bay",L60="c/r",L60="crs",L60="cro",L60="DEL",L60="edo",L60="riv"),"SS",IF(OR(L60="jig",L60="kad",L60="kan",L60="kat",L60="kas",L60="keb",L60="sok",L60="zam"),"NW",IF(OR(L60="eki",L60="lag",L60="ogu",L60="ond",L60="osu",L60="oyo"),"SW",IF(OR(L60="ben",L60="kog",L60="kwa",L60="nas",L60="nig",L60="pla",L60="fct"),"NC","NIL"))))))</f>
        <v>NC</v>
      </c>
      <c r="O60" s="13"/>
      <c r="P60" s="28" t="s">
        <v>2446</v>
      </c>
      <c r="Q60" s="1">
        <v>7</v>
      </c>
      <c r="R60" s="29">
        <v>17</v>
      </c>
      <c r="S60" s="1">
        <v>6</v>
      </c>
      <c r="T60" s="8" t="s">
        <v>8</v>
      </c>
      <c r="U60" s="561">
        <v>36621</v>
      </c>
      <c r="V60" s="13">
        <v>44200</v>
      </c>
      <c r="W60" s="13">
        <v>37351</v>
      </c>
      <c r="X60" s="13">
        <v>44200</v>
      </c>
    </row>
    <row r="61" spans="1:24" x14ac:dyDescent="0.35">
      <c r="A61" s="151">
        <v>60</v>
      </c>
      <c r="B61" s="40">
        <v>1121</v>
      </c>
      <c r="C61" s="29">
        <v>303921</v>
      </c>
      <c r="D61" s="11" t="s">
        <v>2447</v>
      </c>
      <c r="E61" s="32" t="s">
        <v>2448</v>
      </c>
      <c r="F61" s="8" t="s">
        <v>2449</v>
      </c>
      <c r="G61" s="8" t="s">
        <v>2450</v>
      </c>
      <c r="H61" s="8" t="s">
        <v>3</v>
      </c>
      <c r="I61" s="513">
        <v>25262</v>
      </c>
      <c r="J61" s="13" t="s">
        <v>371</v>
      </c>
      <c r="K61" s="13" t="s">
        <v>2113</v>
      </c>
      <c r="L61" s="13" t="str">
        <f t="shared" si="4"/>
        <v>ABI</v>
      </c>
      <c r="M61" s="15" t="str">
        <f>VLOOKUP(L61 &amp; K61,[1]LGADATA!$B$3:$F$775,5,FALSE)</f>
        <v>BND</v>
      </c>
      <c r="N61" s="16" t="str">
        <f t="shared" si="5"/>
        <v>SE</v>
      </c>
      <c r="O61" s="13" t="s">
        <v>2451</v>
      </c>
      <c r="P61" s="28" t="s">
        <v>2452</v>
      </c>
      <c r="Q61" s="1">
        <v>6</v>
      </c>
      <c r="R61" s="29" t="s">
        <v>7</v>
      </c>
      <c r="S61" s="1">
        <v>9</v>
      </c>
      <c r="T61" s="8" t="s">
        <v>8</v>
      </c>
      <c r="U61" s="561">
        <v>40555</v>
      </c>
      <c r="V61" s="13">
        <v>40555</v>
      </c>
      <c r="W61" s="13">
        <v>41286</v>
      </c>
      <c r="X61" s="13">
        <v>43831</v>
      </c>
    </row>
    <row r="62" spans="1:24" x14ac:dyDescent="0.35">
      <c r="A62" s="151">
        <v>61</v>
      </c>
      <c r="B62" s="40">
        <v>279</v>
      </c>
      <c r="C62" s="29">
        <v>304092</v>
      </c>
      <c r="D62" s="154"/>
      <c r="E62" s="8"/>
      <c r="F62" s="8" t="s">
        <v>2453</v>
      </c>
      <c r="G62" s="8" t="s">
        <v>2454</v>
      </c>
      <c r="H62" s="8" t="s">
        <v>3</v>
      </c>
      <c r="I62" s="513">
        <v>25328</v>
      </c>
      <c r="J62" s="13" t="s">
        <v>63</v>
      </c>
      <c r="K62" s="13" t="s">
        <v>325</v>
      </c>
      <c r="L62" s="13" t="str">
        <f t="shared" si="4"/>
        <v>NAS</v>
      </c>
      <c r="M62" s="15" t="str">
        <f>VLOOKUP(L62 &amp; K62,[1]LGADATA!$B$3:$F$775,5,FALSE)</f>
        <v>LFA</v>
      </c>
      <c r="N62" s="16" t="str">
        <f t="shared" si="5"/>
        <v>NC</v>
      </c>
      <c r="O62" s="13" t="s">
        <v>2455</v>
      </c>
      <c r="P62" s="28" t="s">
        <v>2456</v>
      </c>
      <c r="Q62" s="1">
        <v>6</v>
      </c>
      <c r="R62" s="29" t="s">
        <v>7</v>
      </c>
      <c r="S62" s="1">
        <v>9</v>
      </c>
      <c r="T62" s="8" t="s">
        <v>8</v>
      </c>
      <c r="U62" s="561">
        <v>37007</v>
      </c>
      <c r="V62" s="13">
        <v>37007</v>
      </c>
      <c r="W62" s="13">
        <v>37737</v>
      </c>
      <c r="X62" s="13">
        <v>43831</v>
      </c>
    </row>
    <row r="63" spans="1:24" x14ac:dyDescent="0.35">
      <c r="A63" s="151">
        <v>62</v>
      </c>
      <c r="B63" s="59">
        <v>3228</v>
      </c>
      <c r="C63" s="29">
        <v>386541</v>
      </c>
      <c r="D63" s="11" t="s">
        <v>2457</v>
      </c>
      <c r="E63" s="32" t="s">
        <v>2458</v>
      </c>
      <c r="F63" s="8" t="s">
        <v>2459</v>
      </c>
      <c r="G63" s="8" t="s">
        <v>2460</v>
      </c>
      <c r="H63" s="8" t="s">
        <v>3</v>
      </c>
      <c r="I63" s="513">
        <v>29052</v>
      </c>
      <c r="J63" s="13" t="s">
        <v>63</v>
      </c>
      <c r="K63" s="13" t="s">
        <v>325</v>
      </c>
      <c r="L63" s="13" t="str">
        <f t="shared" si="4"/>
        <v>NAS</v>
      </c>
      <c r="M63" s="15" t="str">
        <f>VLOOKUP(L63 &amp; K63,[1]LGADATA!$B$3:$F$775,5,FALSE)</f>
        <v>LFA</v>
      </c>
      <c r="N63" s="16" t="str">
        <f t="shared" si="5"/>
        <v>NC</v>
      </c>
      <c r="O63" s="13" t="s">
        <v>2461</v>
      </c>
      <c r="P63" s="28" t="s">
        <v>2462</v>
      </c>
      <c r="Q63" s="1">
        <v>6</v>
      </c>
      <c r="R63" s="29" t="s">
        <v>7</v>
      </c>
      <c r="S63" s="1">
        <v>9</v>
      </c>
      <c r="T63" s="8" t="s">
        <v>8</v>
      </c>
      <c r="U63" s="561">
        <v>42305</v>
      </c>
      <c r="V63" s="13">
        <v>42305</v>
      </c>
      <c r="W63" s="13">
        <v>43040</v>
      </c>
      <c r="X63" s="13">
        <v>43831</v>
      </c>
    </row>
    <row r="64" spans="1:24" x14ac:dyDescent="0.35">
      <c r="A64" s="151">
        <v>63</v>
      </c>
      <c r="B64" s="59">
        <v>3229</v>
      </c>
      <c r="C64" s="29">
        <v>386532</v>
      </c>
      <c r="D64" s="11" t="s">
        <v>2463</v>
      </c>
      <c r="E64" s="32" t="s">
        <v>2464</v>
      </c>
      <c r="F64" s="8" t="s">
        <v>2465</v>
      </c>
      <c r="G64" s="8" t="s">
        <v>2466</v>
      </c>
      <c r="H64" s="8" t="s">
        <v>3</v>
      </c>
      <c r="I64" s="513">
        <v>27351</v>
      </c>
      <c r="J64" s="13" t="s">
        <v>63</v>
      </c>
      <c r="K64" s="38" t="s">
        <v>2291</v>
      </c>
      <c r="L64" s="13" t="str">
        <f t="shared" si="4"/>
        <v>NAS</v>
      </c>
      <c r="M64" s="15" t="str">
        <f>VLOOKUP(L64 &amp; K64,[1]LGADATA!$B$3:$F$775,5,FALSE)</f>
        <v>NEG</v>
      </c>
      <c r="N64" s="16" t="str">
        <f t="shared" si="5"/>
        <v>NC</v>
      </c>
      <c r="O64" s="13" t="s">
        <v>2467</v>
      </c>
      <c r="P64" s="28" t="s">
        <v>2383</v>
      </c>
      <c r="Q64" s="1">
        <v>6</v>
      </c>
      <c r="R64" s="29" t="s">
        <v>7</v>
      </c>
      <c r="S64" s="1">
        <v>9</v>
      </c>
      <c r="T64" s="8" t="s">
        <v>8</v>
      </c>
      <c r="U64" s="561">
        <v>42318</v>
      </c>
      <c r="V64" s="13">
        <v>42318</v>
      </c>
      <c r="W64" s="13">
        <v>43049</v>
      </c>
      <c r="X64" s="13">
        <v>43831</v>
      </c>
    </row>
    <row r="65" spans="1:24" x14ac:dyDescent="0.35">
      <c r="A65" s="151">
        <v>64</v>
      </c>
      <c r="B65" s="40">
        <v>3231</v>
      </c>
      <c r="C65" s="29">
        <v>386536</v>
      </c>
      <c r="D65" s="11" t="s">
        <v>2468</v>
      </c>
      <c r="E65" s="32" t="s">
        <v>2469</v>
      </c>
      <c r="F65" s="8" t="s">
        <v>2470</v>
      </c>
      <c r="G65" s="8" t="s">
        <v>2471</v>
      </c>
      <c r="H65" s="8" t="s">
        <v>14</v>
      </c>
      <c r="I65" s="513">
        <v>26647</v>
      </c>
      <c r="J65" s="13" t="s">
        <v>2472</v>
      </c>
      <c r="K65" s="38" t="s">
        <v>2473</v>
      </c>
      <c r="L65" s="13" t="str">
        <f t="shared" si="4"/>
        <v>RIV</v>
      </c>
      <c r="M65" s="15" t="str">
        <f>VLOOKUP(L65 &amp; K65,[1]LGADATA!$B$3:$F$775,5,FALSE)</f>
        <v>MHA</v>
      </c>
      <c r="N65" s="16" t="str">
        <f t="shared" si="5"/>
        <v>SS</v>
      </c>
      <c r="O65" s="13" t="s">
        <v>2474</v>
      </c>
      <c r="P65" s="28" t="s">
        <v>2475</v>
      </c>
      <c r="Q65" s="1">
        <v>6</v>
      </c>
      <c r="R65" s="29" t="s">
        <v>7</v>
      </c>
      <c r="S65" s="1">
        <v>9</v>
      </c>
      <c r="T65" s="8" t="s">
        <v>8</v>
      </c>
      <c r="U65" s="561">
        <v>42373</v>
      </c>
      <c r="V65" s="13">
        <v>42373</v>
      </c>
      <c r="W65" s="13">
        <v>43104</v>
      </c>
      <c r="X65" s="13">
        <v>43831</v>
      </c>
    </row>
    <row r="66" spans="1:24" x14ac:dyDescent="0.35">
      <c r="A66" s="151">
        <v>65</v>
      </c>
      <c r="B66" s="40">
        <v>2529</v>
      </c>
      <c r="C66" s="29">
        <v>299929</v>
      </c>
      <c r="D66" s="11" t="s">
        <v>2476</v>
      </c>
      <c r="E66" s="32" t="s">
        <v>2477</v>
      </c>
      <c r="F66" s="8" t="s">
        <v>2478</v>
      </c>
      <c r="G66" s="8" t="s">
        <v>2479</v>
      </c>
      <c r="H66" s="8" t="s">
        <v>3</v>
      </c>
      <c r="I66" s="514">
        <v>28640</v>
      </c>
      <c r="J66" s="13" t="s">
        <v>237</v>
      </c>
      <c r="K66" s="38" t="s">
        <v>2480</v>
      </c>
      <c r="L66" s="13" t="str">
        <f t="shared" si="4"/>
        <v>PLA</v>
      </c>
      <c r="M66" s="15" t="str">
        <f>VLOOKUP(L66 &amp; K66,[1]LGADATA!$B$3:$F$775,5,FALSE)</f>
        <v>MBD</v>
      </c>
      <c r="N66" s="16" t="str">
        <f t="shared" si="5"/>
        <v>NC</v>
      </c>
      <c r="O66" s="13" t="s">
        <v>2481</v>
      </c>
      <c r="P66" s="12" t="s">
        <v>544</v>
      </c>
      <c r="Q66" s="1">
        <v>6</v>
      </c>
      <c r="R66" s="29" t="s">
        <v>7</v>
      </c>
      <c r="S66" s="1">
        <v>9</v>
      </c>
      <c r="T66" s="8" t="s">
        <v>8</v>
      </c>
      <c r="U66" s="561">
        <v>41673</v>
      </c>
      <c r="V66" s="13">
        <v>41700</v>
      </c>
      <c r="W66" s="13">
        <v>42431</v>
      </c>
      <c r="X66" s="13">
        <v>43831</v>
      </c>
    </row>
    <row r="67" spans="1:24" x14ac:dyDescent="0.35">
      <c r="A67" s="151">
        <v>66</v>
      </c>
      <c r="B67" s="59">
        <v>3121</v>
      </c>
      <c r="C67" s="29">
        <v>386544</v>
      </c>
      <c r="D67" s="11" t="s">
        <v>2482</v>
      </c>
      <c r="E67" s="32" t="s">
        <v>2483</v>
      </c>
      <c r="F67" s="8" t="s">
        <v>2484</v>
      </c>
      <c r="G67" s="8" t="s">
        <v>2485</v>
      </c>
      <c r="H67" s="8" t="s">
        <v>3</v>
      </c>
      <c r="I67" s="513">
        <v>26434</v>
      </c>
      <c r="J67" s="13" t="s">
        <v>523</v>
      </c>
      <c r="K67" s="13" t="s">
        <v>2486</v>
      </c>
      <c r="L67" s="13" t="str">
        <f t="shared" si="4"/>
        <v>TAR</v>
      </c>
      <c r="M67" s="15" t="str">
        <f>VLOOKUP(L67 &amp; K67,[1]LGADATA!$B$3:$F$775,5,FALSE)</f>
        <v>WKR</v>
      </c>
      <c r="N67" s="16" t="str">
        <f t="shared" si="5"/>
        <v>NE</v>
      </c>
      <c r="O67" s="13" t="s">
        <v>2487</v>
      </c>
      <c r="P67" s="28" t="s">
        <v>2456</v>
      </c>
      <c r="Q67" s="1">
        <v>6</v>
      </c>
      <c r="R67" s="29" t="s">
        <v>7</v>
      </c>
      <c r="S67" s="1">
        <v>9</v>
      </c>
      <c r="T67" s="8" t="s">
        <v>8</v>
      </c>
      <c r="U67" s="561">
        <v>42072</v>
      </c>
      <c r="V67" s="13">
        <v>42072</v>
      </c>
      <c r="W67" s="13">
        <v>42803</v>
      </c>
      <c r="X67" s="13">
        <v>43831</v>
      </c>
    </row>
    <row r="68" spans="1:24" x14ac:dyDescent="0.35">
      <c r="A68" s="151">
        <v>67</v>
      </c>
      <c r="B68" s="59">
        <v>2681</v>
      </c>
      <c r="C68" s="29">
        <v>329199</v>
      </c>
      <c r="D68" s="11" t="s">
        <v>2488</v>
      </c>
      <c r="E68" s="32" t="s">
        <v>2489</v>
      </c>
      <c r="F68" s="8" t="s">
        <v>2490</v>
      </c>
      <c r="G68" s="8" t="s">
        <v>2491</v>
      </c>
      <c r="H68" s="8" t="s">
        <v>3</v>
      </c>
      <c r="I68" s="513">
        <v>27977</v>
      </c>
      <c r="J68" s="13" t="s">
        <v>2257</v>
      </c>
      <c r="K68" s="38" t="s">
        <v>2492</v>
      </c>
      <c r="L68" s="13" t="str">
        <f t="shared" si="4"/>
        <v>ANA</v>
      </c>
      <c r="M68" s="15" t="str">
        <f>VLOOKUP(L68 &amp; K68,[1]LGADATA!$B$3:$F$775,5,FALSE)</f>
        <v>ATN</v>
      </c>
      <c r="N68" s="16" t="str">
        <f t="shared" si="5"/>
        <v>SE</v>
      </c>
      <c r="O68" s="13" t="s">
        <v>2493</v>
      </c>
      <c r="P68" s="28" t="s">
        <v>2475</v>
      </c>
      <c r="Q68" s="1">
        <v>6</v>
      </c>
      <c r="R68" s="29" t="s">
        <v>7</v>
      </c>
      <c r="S68" s="1">
        <v>9</v>
      </c>
      <c r="T68" s="8" t="s">
        <v>8</v>
      </c>
      <c r="U68" s="561">
        <v>41759</v>
      </c>
      <c r="V68" s="13">
        <v>41759</v>
      </c>
      <c r="W68" s="13">
        <v>42490</v>
      </c>
      <c r="X68" s="13">
        <v>43831</v>
      </c>
    </row>
    <row r="69" spans="1:24" x14ac:dyDescent="0.35">
      <c r="A69" s="151">
        <v>68</v>
      </c>
      <c r="B69" s="59">
        <v>3068</v>
      </c>
      <c r="C69" s="29">
        <v>176246</v>
      </c>
      <c r="D69" s="11" t="s">
        <v>2494</v>
      </c>
      <c r="E69" s="32" t="s">
        <v>2495</v>
      </c>
      <c r="F69" s="8" t="s">
        <v>2496</v>
      </c>
      <c r="G69" s="8" t="s">
        <v>2497</v>
      </c>
      <c r="H69" s="8" t="s">
        <v>2498</v>
      </c>
      <c r="I69" s="513">
        <v>29369</v>
      </c>
      <c r="J69" s="13" t="s">
        <v>2499</v>
      </c>
      <c r="K69" s="13" t="s">
        <v>2500</v>
      </c>
      <c r="L69" s="13" t="str">
        <f t="shared" si="4"/>
        <v>ANA</v>
      </c>
      <c r="M69" s="15" t="str">
        <f>VLOOKUP(L69 &amp; K69,[1]LGADATA!$B$3:$F$775,5,FALSE)</f>
        <v>UMZ</v>
      </c>
      <c r="N69" s="16" t="str">
        <f t="shared" si="5"/>
        <v>SE</v>
      </c>
      <c r="O69" s="13" t="s">
        <v>2501</v>
      </c>
      <c r="P69" s="28" t="s">
        <v>2502</v>
      </c>
      <c r="Q69" s="1">
        <v>6</v>
      </c>
      <c r="R69" s="29" t="s">
        <v>7</v>
      </c>
      <c r="S69" s="1">
        <v>9</v>
      </c>
      <c r="T69" s="8" t="s">
        <v>8</v>
      </c>
      <c r="U69" s="561">
        <v>42044</v>
      </c>
      <c r="V69" s="13">
        <v>42044</v>
      </c>
      <c r="W69" s="13">
        <v>42775</v>
      </c>
      <c r="X69" s="13">
        <v>43831</v>
      </c>
    </row>
    <row r="70" spans="1:24" x14ac:dyDescent="0.35">
      <c r="A70" s="151">
        <v>69</v>
      </c>
      <c r="B70" s="59">
        <v>3090</v>
      </c>
      <c r="C70" s="29">
        <v>348127</v>
      </c>
      <c r="D70" s="11" t="s">
        <v>2503</v>
      </c>
      <c r="E70" s="32" t="s">
        <v>2504</v>
      </c>
      <c r="F70" s="8" t="s">
        <v>2505</v>
      </c>
      <c r="G70" s="8" t="s">
        <v>2506</v>
      </c>
      <c r="H70" s="8" t="s">
        <v>14</v>
      </c>
      <c r="I70" s="513">
        <v>25847</v>
      </c>
      <c r="J70" s="13" t="s">
        <v>2507</v>
      </c>
      <c r="K70" s="38" t="s">
        <v>2508</v>
      </c>
      <c r="L70" s="13" t="str">
        <f t="shared" si="4"/>
        <v>EDO</v>
      </c>
      <c r="M70" s="15" t="str">
        <f>VLOOKUP(L70 &amp; K70,[1]LGADATA!$B$3:$F$775,5,FALSE)</f>
        <v>USL</v>
      </c>
      <c r="N70" s="16" t="str">
        <f t="shared" si="5"/>
        <v>SS</v>
      </c>
      <c r="O70" s="13" t="s">
        <v>2509</v>
      </c>
      <c r="P70" s="28" t="s">
        <v>2510</v>
      </c>
      <c r="Q70" s="1">
        <v>6</v>
      </c>
      <c r="R70" s="29" t="s">
        <v>7</v>
      </c>
      <c r="S70" s="1">
        <v>9</v>
      </c>
      <c r="T70" s="8" t="s">
        <v>8</v>
      </c>
      <c r="U70" s="561">
        <v>42045</v>
      </c>
      <c r="V70" s="13">
        <v>42045</v>
      </c>
      <c r="W70" s="13">
        <v>42776</v>
      </c>
      <c r="X70" s="13">
        <v>43831</v>
      </c>
    </row>
    <row r="71" spans="1:24" x14ac:dyDescent="0.35">
      <c r="A71" s="151">
        <v>70</v>
      </c>
      <c r="B71" s="59">
        <v>3079</v>
      </c>
      <c r="C71" s="29">
        <v>348039</v>
      </c>
      <c r="D71" s="11" t="s">
        <v>2511</v>
      </c>
      <c r="E71" s="32" t="s">
        <v>2512</v>
      </c>
      <c r="F71" s="8" t="s">
        <v>2513</v>
      </c>
      <c r="G71" s="8" t="s">
        <v>2514</v>
      </c>
      <c r="H71" s="8" t="s">
        <v>3</v>
      </c>
      <c r="I71" s="513">
        <v>27605</v>
      </c>
      <c r="J71" s="13" t="s">
        <v>2515</v>
      </c>
      <c r="K71" s="13" t="s">
        <v>2516</v>
      </c>
      <c r="L71" s="13" t="str">
        <f t="shared" si="4"/>
        <v>ENU</v>
      </c>
      <c r="M71" s="15" t="str">
        <f>VLOOKUP(L71 &amp; K71,[1]LGADATA!$B$3:$F$775,5,FALSE)</f>
        <v>BLF</v>
      </c>
      <c r="N71" s="16" t="str">
        <f t="shared" si="5"/>
        <v>SE</v>
      </c>
      <c r="O71" s="13" t="s">
        <v>2517</v>
      </c>
      <c r="P71" s="28" t="s">
        <v>2518</v>
      </c>
      <c r="Q71" s="1">
        <v>6</v>
      </c>
      <c r="R71" s="29" t="s">
        <v>7</v>
      </c>
      <c r="S71" s="1">
        <v>9</v>
      </c>
      <c r="T71" s="8" t="s">
        <v>8</v>
      </c>
      <c r="U71" s="561">
        <v>42047</v>
      </c>
      <c r="V71" s="13">
        <v>42047</v>
      </c>
      <c r="W71" s="13">
        <v>42778</v>
      </c>
      <c r="X71" s="13">
        <v>43831</v>
      </c>
    </row>
    <row r="72" spans="1:24" x14ac:dyDescent="0.35">
      <c r="A72" s="151">
        <v>71</v>
      </c>
      <c r="B72" s="59">
        <v>3221</v>
      </c>
      <c r="C72" s="29">
        <v>201556</v>
      </c>
      <c r="D72" s="11" t="s">
        <v>2519</v>
      </c>
      <c r="E72" s="32" t="s">
        <v>2520</v>
      </c>
      <c r="F72" s="8" t="s">
        <v>2521</v>
      </c>
      <c r="G72" s="8" t="s">
        <v>2522</v>
      </c>
      <c r="H72" s="8" t="s">
        <v>3</v>
      </c>
      <c r="I72" s="513">
        <v>27051</v>
      </c>
      <c r="J72" s="13" t="s">
        <v>47</v>
      </c>
      <c r="K72" s="13" t="s">
        <v>2415</v>
      </c>
      <c r="L72" s="13" t="str">
        <f t="shared" si="4"/>
        <v>OSU</v>
      </c>
      <c r="M72" s="15" t="str">
        <f>VLOOKUP(L72 &amp; K72,[1]LGADATA!$B$3:$F$775,5,FALSE)</f>
        <v>FFE</v>
      </c>
      <c r="N72" s="16" t="str">
        <f t="shared" si="5"/>
        <v>SW</v>
      </c>
      <c r="O72" s="13" t="s">
        <v>2523</v>
      </c>
      <c r="P72" s="28" t="s">
        <v>2510</v>
      </c>
      <c r="Q72" s="1">
        <v>6</v>
      </c>
      <c r="R72" s="29" t="s">
        <v>7</v>
      </c>
      <c r="S72" s="1">
        <v>9</v>
      </c>
      <c r="T72" s="8" t="s">
        <v>8</v>
      </c>
      <c r="U72" s="561">
        <v>42193</v>
      </c>
      <c r="V72" s="13">
        <v>42193</v>
      </c>
      <c r="W72" s="13">
        <v>42924</v>
      </c>
      <c r="X72" s="13">
        <v>43831</v>
      </c>
    </row>
    <row r="73" spans="1:24" x14ac:dyDescent="0.35">
      <c r="A73" s="151">
        <v>72</v>
      </c>
      <c r="B73" s="1">
        <v>791</v>
      </c>
      <c r="C73" s="2">
        <v>328475</v>
      </c>
      <c r="D73" s="11" t="s">
        <v>2524</v>
      </c>
      <c r="E73" s="32" t="s">
        <v>2525</v>
      </c>
      <c r="F73" s="12" t="s">
        <v>2526</v>
      </c>
      <c r="G73" s="12" t="s">
        <v>2527</v>
      </c>
      <c r="H73" s="8" t="s">
        <v>14</v>
      </c>
      <c r="I73" s="513">
        <v>28989</v>
      </c>
      <c r="J73" s="13" t="s">
        <v>2257</v>
      </c>
      <c r="K73" s="13" t="s">
        <v>2528</v>
      </c>
      <c r="L73" s="13" t="str">
        <f t="shared" si="4"/>
        <v>ANA</v>
      </c>
      <c r="M73" s="15" t="str">
        <f>VLOOKUP(L73 &amp; K73,[1]LGADATA!$B$3:$F$775,5,FALSE)</f>
        <v>UKP</v>
      </c>
      <c r="N73" s="16" t="str">
        <f t="shared" si="5"/>
        <v>SE</v>
      </c>
      <c r="O73" s="13" t="s">
        <v>2529</v>
      </c>
      <c r="P73" s="12" t="s">
        <v>2530</v>
      </c>
      <c r="Q73" s="4">
        <v>6</v>
      </c>
      <c r="R73" s="4">
        <v>16</v>
      </c>
      <c r="S73" s="4">
        <v>9</v>
      </c>
      <c r="T73" s="4" t="s">
        <v>8</v>
      </c>
      <c r="U73" s="561">
        <v>39825</v>
      </c>
      <c r="V73" s="13">
        <v>39825</v>
      </c>
      <c r="W73" s="13">
        <v>40555</v>
      </c>
      <c r="X73" s="17">
        <v>44927</v>
      </c>
    </row>
    <row r="74" spans="1:24" x14ac:dyDescent="0.35">
      <c r="A74" s="151">
        <v>73</v>
      </c>
      <c r="B74" s="1">
        <v>3338</v>
      </c>
      <c r="C74" s="131" t="s">
        <v>2531</v>
      </c>
      <c r="D74" s="11" t="s">
        <v>2532</v>
      </c>
      <c r="E74" s="156" t="s">
        <v>2533</v>
      </c>
      <c r="F74" s="12" t="s">
        <v>2534</v>
      </c>
      <c r="G74" s="12" t="s">
        <v>2535</v>
      </c>
      <c r="H74" s="8" t="s">
        <v>3</v>
      </c>
      <c r="I74" s="513">
        <v>27674</v>
      </c>
      <c r="J74" s="42" t="s">
        <v>20</v>
      </c>
      <c r="K74" s="42" t="s">
        <v>2536</v>
      </c>
      <c r="L74" s="13" t="str">
        <f t="shared" si="4"/>
        <v>KOG</v>
      </c>
      <c r="M74" s="15" t="str">
        <f>VLOOKUP(L74 &amp; K74,[1]LGADATA!$B$3:$F$775,5,FALSE)</f>
        <v>BAS</v>
      </c>
      <c r="N74" s="16" t="str">
        <f t="shared" si="5"/>
        <v>NC</v>
      </c>
      <c r="O74" s="42" t="s">
        <v>2537</v>
      </c>
      <c r="P74" s="12" t="s">
        <v>2538</v>
      </c>
      <c r="Q74" s="4">
        <v>6</v>
      </c>
      <c r="R74" s="4">
        <v>16</v>
      </c>
      <c r="S74" s="4">
        <v>9</v>
      </c>
      <c r="T74" s="4" t="s">
        <v>8</v>
      </c>
      <c r="U74" s="561">
        <v>43346</v>
      </c>
      <c r="V74" s="13">
        <v>43346</v>
      </c>
      <c r="W74" s="13" t="s">
        <v>10</v>
      </c>
      <c r="X74" s="17">
        <v>44927</v>
      </c>
    </row>
    <row r="75" spans="1:24" x14ac:dyDescent="0.35">
      <c r="A75" s="151">
        <v>74</v>
      </c>
      <c r="B75" s="1">
        <v>3281</v>
      </c>
      <c r="C75" s="2">
        <v>400287</v>
      </c>
      <c r="D75" s="11" t="s">
        <v>2539</v>
      </c>
      <c r="E75" s="156" t="s">
        <v>2540</v>
      </c>
      <c r="F75" s="12" t="s">
        <v>2541</v>
      </c>
      <c r="G75" s="12" t="s">
        <v>2542</v>
      </c>
      <c r="H75" s="8" t="s">
        <v>3</v>
      </c>
      <c r="I75" s="514">
        <v>29219</v>
      </c>
      <c r="J75" s="13" t="s">
        <v>536</v>
      </c>
      <c r="K75" s="13" t="s">
        <v>2543</v>
      </c>
      <c r="L75" s="13" t="str">
        <f t="shared" si="4"/>
        <v>IMO</v>
      </c>
      <c r="M75" s="15" t="str">
        <f>VLOOKUP(L75 &amp; K75,[1]LGADATA!$B$3:$F$775,5,FALSE)</f>
        <v>AWD</v>
      </c>
      <c r="N75" s="16" t="str">
        <f t="shared" si="5"/>
        <v>SE</v>
      </c>
      <c r="O75" s="13" t="s">
        <v>2544</v>
      </c>
      <c r="P75" s="12" t="s">
        <v>2545</v>
      </c>
      <c r="Q75" s="4">
        <v>6</v>
      </c>
      <c r="R75" s="4">
        <v>16</v>
      </c>
      <c r="S75" s="4">
        <v>9</v>
      </c>
      <c r="T75" s="4" t="s">
        <v>8</v>
      </c>
      <c r="U75" s="561">
        <v>43136</v>
      </c>
      <c r="V75" s="13">
        <v>43136</v>
      </c>
      <c r="W75" s="13" t="s">
        <v>10</v>
      </c>
      <c r="X75" s="17">
        <v>44927</v>
      </c>
    </row>
    <row r="76" spans="1:24" x14ac:dyDescent="0.35">
      <c r="A76" s="151">
        <v>75</v>
      </c>
      <c r="B76" s="40">
        <v>2708</v>
      </c>
      <c r="C76" s="29">
        <v>328270</v>
      </c>
      <c r="D76" s="11" t="s">
        <v>2546</v>
      </c>
      <c r="E76" s="32" t="s">
        <v>2547</v>
      </c>
      <c r="F76" s="8" t="s">
        <v>2548</v>
      </c>
      <c r="G76" s="8" t="s">
        <v>2549</v>
      </c>
      <c r="H76" s="8" t="s">
        <v>14</v>
      </c>
      <c r="I76" s="513">
        <v>27071</v>
      </c>
      <c r="J76" s="13" t="s">
        <v>4</v>
      </c>
      <c r="K76" s="38" t="s">
        <v>2550</v>
      </c>
      <c r="L76" s="13" t="str">
        <f t="shared" si="4"/>
        <v>EDO</v>
      </c>
      <c r="M76" s="15" t="str">
        <f>VLOOKUP(L76 &amp; K76,[1]LGADATA!$B$3:$F$775,5,FALSE)</f>
        <v>AUC</v>
      </c>
      <c r="N76" s="16" t="str">
        <f t="shared" si="5"/>
        <v>SS</v>
      </c>
      <c r="O76" s="13" t="s">
        <v>2551</v>
      </c>
      <c r="P76" s="13" t="s">
        <v>2552</v>
      </c>
      <c r="Q76" s="29">
        <v>6</v>
      </c>
      <c r="R76" s="29" t="s">
        <v>7</v>
      </c>
      <c r="S76" s="40">
        <v>7</v>
      </c>
      <c r="T76" s="8" t="s">
        <v>8</v>
      </c>
      <c r="U76" s="561">
        <v>41835</v>
      </c>
      <c r="V76" s="13">
        <v>41835</v>
      </c>
      <c r="W76" s="13">
        <v>42566</v>
      </c>
      <c r="X76" s="13">
        <v>41835</v>
      </c>
    </row>
    <row r="77" spans="1:24" x14ac:dyDescent="0.35">
      <c r="A77" s="151">
        <v>76</v>
      </c>
      <c r="B77" s="40">
        <v>3893</v>
      </c>
      <c r="C77" s="29">
        <v>188741</v>
      </c>
      <c r="D77" s="154" t="s">
        <v>2553</v>
      </c>
      <c r="E77" s="8"/>
      <c r="F77" s="8" t="s">
        <v>2554</v>
      </c>
      <c r="G77" s="8" t="s">
        <v>2555</v>
      </c>
      <c r="H77" s="8" t="s">
        <v>3</v>
      </c>
      <c r="I77" s="513" t="s">
        <v>2556</v>
      </c>
      <c r="J77" s="8"/>
      <c r="K77" s="8"/>
      <c r="L77" s="8"/>
      <c r="M77" s="160"/>
      <c r="N77" s="8"/>
      <c r="O77" s="8"/>
      <c r="P77" s="8" t="s">
        <v>2557</v>
      </c>
      <c r="Q77" s="40">
        <v>6</v>
      </c>
      <c r="R77" s="40">
        <v>16</v>
      </c>
      <c r="S77" s="40">
        <v>7</v>
      </c>
      <c r="T77" s="8" t="s">
        <v>8</v>
      </c>
      <c r="U77" s="561" t="s">
        <v>2558</v>
      </c>
      <c r="V77" s="161">
        <v>44835</v>
      </c>
      <c r="W77" s="8" t="s">
        <v>2559</v>
      </c>
      <c r="X77" s="161">
        <v>44835</v>
      </c>
    </row>
    <row r="78" spans="1:24" x14ac:dyDescent="0.35">
      <c r="A78" s="151">
        <v>77</v>
      </c>
      <c r="B78" s="40">
        <v>2449</v>
      </c>
      <c r="C78" s="29">
        <v>190800</v>
      </c>
      <c r="D78" s="11" t="s">
        <v>2560</v>
      </c>
      <c r="E78" s="32" t="s">
        <v>2561</v>
      </c>
      <c r="F78" s="8" t="s">
        <v>2562</v>
      </c>
      <c r="G78" s="8" t="s">
        <v>2563</v>
      </c>
      <c r="H78" s="8" t="s">
        <v>3</v>
      </c>
      <c r="I78" s="514">
        <v>29894</v>
      </c>
      <c r="J78" s="13" t="s">
        <v>47</v>
      </c>
      <c r="K78" s="13" t="s">
        <v>2564</v>
      </c>
      <c r="L78" s="13" t="str">
        <f>LEFT(J78,3)</f>
        <v>OSU</v>
      </c>
      <c r="M78" s="15" t="str">
        <f>VLOOKUP(L78 &amp; K78,[1]LGADATA!$B$3:$F$775,5,FALSE)</f>
        <v>EDT</v>
      </c>
      <c r="N78" s="16" t="str">
        <f>IF(OR(L78="enu",L78="abi",L78="ana",L78="ebo",L78="imo"),"SE",IF(OR(L78="BAU",L78="gom",L78="ada",L78="bor",L78="tar",L78="yob"),"NE",IF(OR(L78="akw",L78="a/i",L78="bay",L78="c/r",L78="crs",L78="cro",L78="DEL",L78="edo",L78="riv"),"SS",IF(OR(L78="jig",L78="kad",L78="kan",L78="kat",L78="kas",L78="keb",L78="sok",L78="zam"),"NW",IF(OR(L78="eki",L78="lag",L78="ogu",L78="ond",L78="osu",L78="oyo"),"SW",IF(OR(L78="ben",L78="kog",L78="kwa",L78="nas",L78="nig",L78="pla",L78="fct"),"NC","NIL"))))))</f>
        <v>SW</v>
      </c>
      <c r="O78" s="13" t="s">
        <v>2565</v>
      </c>
      <c r="P78" s="13" t="s">
        <v>2566</v>
      </c>
      <c r="Q78" s="29">
        <v>6</v>
      </c>
      <c r="R78" s="29" t="s">
        <v>7</v>
      </c>
      <c r="S78" s="40">
        <v>6</v>
      </c>
      <c r="T78" s="8" t="s">
        <v>8</v>
      </c>
      <c r="U78" s="561">
        <v>41654</v>
      </c>
      <c r="V78" s="13">
        <v>41654</v>
      </c>
      <c r="W78" s="13">
        <v>42384</v>
      </c>
      <c r="X78" s="13">
        <v>42384</v>
      </c>
    </row>
    <row r="79" spans="1:24" x14ac:dyDescent="0.35">
      <c r="A79" s="151">
        <v>78</v>
      </c>
      <c r="B79" s="163">
        <v>4742</v>
      </c>
      <c r="C79" s="164">
        <v>413628</v>
      </c>
      <c r="D79" s="165" t="s">
        <v>115</v>
      </c>
      <c r="E79" s="166"/>
      <c r="F79" s="166" t="s">
        <v>116</v>
      </c>
      <c r="G79" s="166" t="s">
        <v>117</v>
      </c>
      <c r="H79" s="166" t="s">
        <v>3</v>
      </c>
      <c r="I79" s="517">
        <v>30079</v>
      </c>
      <c r="J79" s="166" t="s">
        <v>20</v>
      </c>
      <c r="K79" s="166" t="s">
        <v>118</v>
      </c>
      <c r="L79" s="166"/>
      <c r="M79" s="167"/>
      <c r="N79" s="166"/>
      <c r="O79" s="166" t="s">
        <v>119</v>
      </c>
      <c r="P79" s="166" t="s">
        <v>120</v>
      </c>
      <c r="Q79" s="168">
        <v>6</v>
      </c>
      <c r="R79" s="168" t="s">
        <v>7</v>
      </c>
      <c r="S79" s="169">
        <v>4</v>
      </c>
      <c r="T79" s="170" t="s">
        <v>8</v>
      </c>
      <c r="U79" s="563" t="s">
        <v>9</v>
      </c>
      <c r="V79" s="169" t="s">
        <v>9</v>
      </c>
      <c r="W79" s="166" t="s">
        <v>10</v>
      </c>
      <c r="X79" s="169" t="s">
        <v>9</v>
      </c>
    </row>
    <row r="80" spans="1:24" x14ac:dyDescent="0.35">
      <c r="A80" s="151">
        <v>79</v>
      </c>
      <c r="B80" s="171">
        <v>3947</v>
      </c>
      <c r="C80" s="164">
        <v>411373</v>
      </c>
      <c r="D80" s="165" t="s">
        <v>107</v>
      </c>
      <c r="E80" s="166"/>
      <c r="F80" s="166" t="s">
        <v>108</v>
      </c>
      <c r="G80" s="166" t="s">
        <v>109</v>
      </c>
      <c r="H80" s="166" t="s">
        <v>3</v>
      </c>
      <c r="I80" s="517" t="s">
        <v>110</v>
      </c>
      <c r="J80" s="166" t="s">
        <v>111</v>
      </c>
      <c r="K80" s="166" t="s">
        <v>112</v>
      </c>
      <c r="L80" s="166"/>
      <c r="M80" s="167"/>
      <c r="N80" s="166"/>
      <c r="O80" s="166" t="s">
        <v>113</v>
      </c>
      <c r="P80" s="166" t="s">
        <v>114</v>
      </c>
      <c r="Q80" s="168">
        <v>6</v>
      </c>
      <c r="R80" s="168" t="s">
        <v>7</v>
      </c>
      <c r="S80" s="169">
        <v>4</v>
      </c>
      <c r="T80" s="170" t="s">
        <v>8</v>
      </c>
      <c r="U80" s="563" t="s">
        <v>9</v>
      </c>
      <c r="V80" s="169" t="s">
        <v>9</v>
      </c>
      <c r="W80" s="166" t="s">
        <v>10</v>
      </c>
      <c r="X80" s="169" t="s">
        <v>9</v>
      </c>
    </row>
    <row r="81" spans="1:24" x14ac:dyDescent="0.35">
      <c r="A81" s="151">
        <v>80</v>
      </c>
      <c r="B81" s="163">
        <v>4698</v>
      </c>
      <c r="C81" s="172">
        <v>173134</v>
      </c>
      <c r="D81" s="165" t="s">
        <v>0</v>
      </c>
      <c r="E81" s="166"/>
      <c r="F81" s="166" t="s">
        <v>1</v>
      </c>
      <c r="G81" s="166" t="s">
        <v>2</v>
      </c>
      <c r="H81" s="166" t="s">
        <v>3</v>
      </c>
      <c r="I81" s="517">
        <v>29619</v>
      </c>
      <c r="J81" s="166" t="s">
        <v>4</v>
      </c>
      <c r="K81" s="166"/>
      <c r="L81" s="166"/>
      <c r="M81" s="167"/>
      <c r="N81" s="166"/>
      <c r="O81" s="166" t="s">
        <v>5</v>
      </c>
      <c r="P81" s="166" t="s">
        <v>6</v>
      </c>
      <c r="Q81" s="168">
        <v>6</v>
      </c>
      <c r="R81" s="168" t="s">
        <v>7</v>
      </c>
      <c r="S81" s="169">
        <v>4</v>
      </c>
      <c r="T81" s="170" t="s">
        <v>8</v>
      </c>
      <c r="U81" s="563" t="s">
        <v>9</v>
      </c>
      <c r="V81" s="169" t="s">
        <v>9</v>
      </c>
      <c r="W81" s="166" t="s">
        <v>10</v>
      </c>
      <c r="X81" s="169" t="s">
        <v>9</v>
      </c>
    </row>
    <row r="82" spans="1:24" x14ac:dyDescent="0.35">
      <c r="A82" s="151">
        <v>81</v>
      </c>
      <c r="B82" s="1">
        <v>4604</v>
      </c>
      <c r="C82" s="2"/>
      <c r="D82" s="3" t="s">
        <v>2567</v>
      </c>
      <c r="E82" s="4"/>
      <c r="F82" s="4" t="s">
        <v>2568</v>
      </c>
      <c r="G82" s="4" t="s">
        <v>2569</v>
      </c>
      <c r="H82" s="4" t="s">
        <v>3</v>
      </c>
      <c r="I82" s="518" t="s">
        <v>2570</v>
      </c>
      <c r="J82" s="4" t="s">
        <v>847</v>
      </c>
      <c r="K82" s="4" t="s">
        <v>2571</v>
      </c>
      <c r="L82" s="4"/>
      <c r="M82" s="5"/>
      <c r="N82" s="4"/>
      <c r="O82" s="4" t="s">
        <v>2572</v>
      </c>
      <c r="P82" s="4" t="s">
        <v>23</v>
      </c>
      <c r="Q82" s="6">
        <v>6</v>
      </c>
      <c r="R82" s="6" t="s">
        <v>7</v>
      </c>
      <c r="S82" s="7">
        <v>4</v>
      </c>
      <c r="T82" s="8" t="s">
        <v>8</v>
      </c>
      <c r="U82" s="545" t="s">
        <v>9</v>
      </c>
      <c r="V82" s="7" t="s">
        <v>9</v>
      </c>
      <c r="W82" s="4" t="s">
        <v>10</v>
      </c>
      <c r="X82" s="7" t="s">
        <v>9</v>
      </c>
    </row>
    <row r="83" spans="1:24" x14ac:dyDescent="0.35">
      <c r="A83" s="151">
        <v>82</v>
      </c>
      <c r="B83" s="163">
        <v>4699</v>
      </c>
      <c r="C83" s="172">
        <v>183206</v>
      </c>
      <c r="D83" s="165" t="s">
        <v>17</v>
      </c>
      <c r="E83" s="166"/>
      <c r="F83" s="166" t="s">
        <v>1</v>
      </c>
      <c r="G83" s="166" t="s">
        <v>18</v>
      </c>
      <c r="H83" s="166" t="s">
        <v>14</v>
      </c>
      <c r="I83" s="517" t="s">
        <v>19</v>
      </c>
      <c r="J83" s="166" t="s">
        <v>20</v>
      </c>
      <c r="K83" s="166" t="s">
        <v>21</v>
      </c>
      <c r="L83" s="166"/>
      <c r="M83" s="167"/>
      <c r="N83" s="166"/>
      <c r="O83" s="166" t="s">
        <v>22</v>
      </c>
      <c r="P83" s="166" t="s">
        <v>23</v>
      </c>
      <c r="Q83" s="168">
        <v>6</v>
      </c>
      <c r="R83" s="168" t="s">
        <v>7</v>
      </c>
      <c r="S83" s="169">
        <v>4</v>
      </c>
      <c r="T83" s="170" t="s">
        <v>8</v>
      </c>
      <c r="U83" s="563" t="s">
        <v>9</v>
      </c>
      <c r="V83" s="169" t="s">
        <v>9</v>
      </c>
      <c r="W83" s="166" t="s">
        <v>10</v>
      </c>
      <c r="X83" s="169" t="s">
        <v>9</v>
      </c>
    </row>
    <row r="84" spans="1:24" x14ac:dyDescent="0.35">
      <c r="A84" s="151">
        <v>83</v>
      </c>
      <c r="B84" s="1">
        <v>4776</v>
      </c>
      <c r="C84" s="2"/>
      <c r="D84" s="3" t="s">
        <v>2573</v>
      </c>
      <c r="E84" s="4"/>
      <c r="F84" s="4" t="s">
        <v>2574</v>
      </c>
      <c r="G84" s="4" t="s">
        <v>2575</v>
      </c>
      <c r="H84" s="4" t="s">
        <v>14</v>
      </c>
      <c r="I84" s="518">
        <v>26576</v>
      </c>
      <c r="J84" s="4" t="s">
        <v>847</v>
      </c>
      <c r="K84" s="4" t="s">
        <v>2576</v>
      </c>
      <c r="L84" s="4"/>
      <c r="M84" s="5"/>
      <c r="N84" s="4"/>
      <c r="O84" s="4" t="s">
        <v>2577</v>
      </c>
      <c r="P84" s="4" t="s">
        <v>2578</v>
      </c>
      <c r="Q84" s="6">
        <v>6</v>
      </c>
      <c r="R84" s="6" t="s">
        <v>7</v>
      </c>
      <c r="S84" s="7">
        <v>4</v>
      </c>
      <c r="T84" s="8" t="s">
        <v>8</v>
      </c>
      <c r="U84" s="545" t="s">
        <v>9</v>
      </c>
      <c r="V84" s="7" t="s">
        <v>9</v>
      </c>
      <c r="W84" s="4" t="s">
        <v>10</v>
      </c>
      <c r="X84" s="7" t="s">
        <v>9</v>
      </c>
    </row>
    <row r="85" spans="1:24" x14ac:dyDescent="0.35">
      <c r="A85" s="151">
        <v>84</v>
      </c>
      <c r="B85" s="163">
        <v>4625</v>
      </c>
      <c r="C85" s="164">
        <v>177583</v>
      </c>
      <c r="D85" s="165" t="s">
        <v>11</v>
      </c>
      <c r="E85" s="166"/>
      <c r="F85" s="166" t="s">
        <v>12</v>
      </c>
      <c r="G85" s="166" t="s">
        <v>13</v>
      </c>
      <c r="H85" s="166" t="s">
        <v>14</v>
      </c>
      <c r="I85" s="517"/>
      <c r="J85" s="166"/>
      <c r="K85" s="166"/>
      <c r="L85" s="166"/>
      <c r="M85" s="167"/>
      <c r="N85" s="166"/>
      <c r="O85" s="166" t="s">
        <v>15</v>
      </c>
      <c r="P85" s="166" t="s">
        <v>16</v>
      </c>
      <c r="Q85" s="168">
        <v>6</v>
      </c>
      <c r="R85" s="168" t="s">
        <v>7</v>
      </c>
      <c r="S85" s="169">
        <v>4</v>
      </c>
      <c r="T85" s="170" t="s">
        <v>8</v>
      </c>
      <c r="U85" s="563" t="s">
        <v>9</v>
      </c>
      <c r="V85" s="169" t="s">
        <v>9</v>
      </c>
      <c r="W85" s="166" t="s">
        <v>10</v>
      </c>
      <c r="X85" s="169" t="s">
        <v>9</v>
      </c>
    </row>
    <row r="86" spans="1:24" x14ac:dyDescent="0.35">
      <c r="A86" s="151">
        <v>85</v>
      </c>
      <c r="B86" s="163">
        <v>6630</v>
      </c>
      <c r="C86" s="164">
        <v>415612</v>
      </c>
      <c r="D86" s="169"/>
      <c r="E86" s="166"/>
      <c r="F86" s="166" t="s">
        <v>158</v>
      </c>
      <c r="G86" s="166" t="s">
        <v>159</v>
      </c>
      <c r="H86" s="166" t="s">
        <v>3</v>
      </c>
      <c r="I86" s="519"/>
      <c r="J86" s="166"/>
      <c r="K86" s="166"/>
      <c r="L86" s="166"/>
      <c r="M86" s="167"/>
      <c r="N86" s="166"/>
      <c r="O86" s="166"/>
      <c r="P86" s="166" t="s">
        <v>23</v>
      </c>
      <c r="Q86" s="168">
        <v>6</v>
      </c>
      <c r="R86" s="168" t="s">
        <v>7</v>
      </c>
      <c r="S86" s="169">
        <v>4</v>
      </c>
      <c r="T86" s="170" t="s">
        <v>8</v>
      </c>
      <c r="U86" s="563" t="s">
        <v>9</v>
      </c>
      <c r="V86" s="169" t="s">
        <v>9</v>
      </c>
      <c r="W86" s="166" t="s">
        <v>10</v>
      </c>
      <c r="X86" s="169" t="s">
        <v>9</v>
      </c>
    </row>
    <row r="87" spans="1:24" x14ac:dyDescent="0.35">
      <c r="A87" s="151">
        <v>86</v>
      </c>
      <c r="B87" s="163">
        <v>4650</v>
      </c>
      <c r="C87" s="164">
        <v>528949</v>
      </c>
      <c r="D87" s="165"/>
      <c r="E87" s="166"/>
      <c r="F87" s="166" t="s">
        <v>542</v>
      </c>
      <c r="G87" s="166" t="s">
        <v>543</v>
      </c>
      <c r="H87" s="166" t="s">
        <v>3</v>
      </c>
      <c r="I87" s="517"/>
      <c r="J87" s="166"/>
      <c r="K87" s="166"/>
      <c r="L87" s="166"/>
      <c r="M87" s="167"/>
      <c r="N87" s="166"/>
      <c r="O87" s="166"/>
      <c r="P87" s="166" t="s">
        <v>544</v>
      </c>
      <c r="Q87" s="168">
        <v>6</v>
      </c>
      <c r="R87" s="168" t="s">
        <v>7</v>
      </c>
      <c r="S87" s="169">
        <v>4</v>
      </c>
      <c r="T87" s="170" t="s">
        <v>8</v>
      </c>
      <c r="U87" s="563" t="s">
        <v>9</v>
      </c>
      <c r="V87" s="169" t="s">
        <v>9</v>
      </c>
      <c r="W87" s="166" t="s">
        <v>10</v>
      </c>
      <c r="X87" s="169" t="s">
        <v>9</v>
      </c>
    </row>
    <row r="88" spans="1:24" x14ac:dyDescent="0.35">
      <c r="A88" s="151">
        <v>87</v>
      </c>
      <c r="B88" s="1">
        <v>4677</v>
      </c>
      <c r="C88" s="2"/>
      <c r="D88" s="3"/>
      <c r="E88" s="4"/>
      <c r="F88" s="4" t="s">
        <v>2579</v>
      </c>
      <c r="G88" s="4" t="s">
        <v>2580</v>
      </c>
      <c r="H88" s="4" t="s">
        <v>14</v>
      </c>
      <c r="I88" s="518"/>
      <c r="J88" s="4"/>
      <c r="K88" s="4"/>
      <c r="L88" s="4"/>
      <c r="M88" s="5"/>
      <c r="N88" s="4"/>
      <c r="O88" s="4"/>
      <c r="P88" s="4" t="s">
        <v>2581</v>
      </c>
      <c r="Q88" s="6">
        <v>6</v>
      </c>
      <c r="R88" s="6" t="s">
        <v>7</v>
      </c>
      <c r="S88" s="7">
        <v>4</v>
      </c>
      <c r="T88" s="8" t="s">
        <v>8</v>
      </c>
      <c r="U88" s="545" t="s">
        <v>9</v>
      </c>
      <c r="V88" s="7" t="s">
        <v>9</v>
      </c>
      <c r="W88" s="4" t="s">
        <v>10</v>
      </c>
      <c r="X88" s="7" t="s">
        <v>9</v>
      </c>
    </row>
    <row r="89" spans="1:24" x14ac:dyDescent="0.35">
      <c r="A89" s="151">
        <v>88</v>
      </c>
      <c r="B89" s="163">
        <v>4654</v>
      </c>
      <c r="C89" s="164">
        <v>413852</v>
      </c>
      <c r="D89" s="169"/>
      <c r="E89" s="166"/>
      <c r="F89" s="166" t="s">
        <v>121</v>
      </c>
      <c r="G89" s="166" t="s">
        <v>122</v>
      </c>
      <c r="H89" s="166" t="s">
        <v>3</v>
      </c>
      <c r="I89" s="519"/>
      <c r="J89" s="166"/>
      <c r="K89" s="166"/>
      <c r="L89" s="166"/>
      <c r="M89" s="167"/>
      <c r="N89" s="166"/>
      <c r="O89" s="166"/>
      <c r="P89" s="166" t="s">
        <v>23</v>
      </c>
      <c r="Q89" s="168">
        <v>6</v>
      </c>
      <c r="R89" s="168" t="s">
        <v>7</v>
      </c>
      <c r="S89" s="169">
        <v>4</v>
      </c>
      <c r="T89" s="170" t="s">
        <v>8</v>
      </c>
      <c r="U89" s="563" t="s">
        <v>9</v>
      </c>
      <c r="V89" s="169" t="s">
        <v>9</v>
      </c>
      <c r="W89" s="166" t="s">
        <v>10</v>
      </c>
      <c r="X89" s="169" t="s">
        <v>9</v>
      </c>
    </row>
    <row r="90" spans="1:24" x14ac:dyDescent="0.35">
      <c r="A90" s="151">
        <v>89</v>
      </c>
      <c r="B90" s="40">
        <v>3404</v>
      </c>
      <c r="C90" s="131" t="s">
        <v>2582</v>
      </c>
      <c r="D90" s="11" t="s">
        <v>2583</v>
      </c>
      <c r="E90" s="156" t="s">
        <v>2584</v>
      </c>
      <c r="F90" s="8" t="s">
        <v>2585</v>
      </c>
      <c r="G90" s="8" t="s">
        <v>2586</v>
      </c>
      <c r="H90" s="8" t="s">
        <v>14</v>
      </c>
      <c r="I90" s="513">
        <v>29326</v>
      </c>
      <c r="J90" s="42" t="s">
        <v>111</v>
      </c>
      <c r="K90" s="157" t="s">
        <v>2405</v>
      </c>
      <c r="L90" s="13" t="str">
        <f>LEFT(J90,3)</f>
        <v>DEL</v>
      </c>
      <c r="M90" s="15" t="str">
        <f>VLOOKUP(L90 &amp; K90,[1]LGADATA!$B$3:$F$775,5,FALSE)</f>
        <v>DSZ</v>
      </c>
      <c r="N90" s="16" t="str">
        <f>IF(OR(L90="enu",L90="abi",L90="ana",L90="ebo",L90="imo"),"SE",IF(OR(L90="BAU",L90="gom",L90="ada",L90="bor",L90="tar",L90="yob"),"NE",IF(OR(L90="akw",L90="a/i",L90="bay",L90="c/r",L90="crs",L90="cro",L90="DEL",L90="edo",L90="riv"),"SS",IF(OR(L90="jig",L90="kad",L90="kan",L90="kat",L90="kas",L90="keb",L90="sok",L90="zam"),"NW",IF(OR(L90="eki",L90="lag",L90="ogu",L90="ond",L90="osu",L90="oyo"),"SW",IF(OR(L90="ben",L90="kog",L90="kwa",L90="nas",L90="nig",L90="pla",L90="fct"),"NC","NIL"))))))</f>
        <v>SS</v>
      </c>
      <c r="O90" s="42" t="s">
        <v>2587</v>
      </c>
      <c r="P90" s="13" t="s">
        <v>2588</v>
      </c>
      <c r="Q90" s="29">
        <v>6</v>
      </c>
      <c r="R90" s="29">
        <v>16</v>
      </c>
      <c r="S90" s="40">
        <v>4</v>
      </c>
      <c r="T90" s="8" t="s">
        <v>8</v>
      </c>
      <c r="U90" s="561">
        <v>43467</v>
      </c>
      <c r="V90" s="13">
        <v>43467</v>
      </c>
      <c r="W90" s="13" t="s">
        <v>10</v>
      </c>
      <c r="X90" s="13">
        <v>43467</v>
      </c>
    </row>
    <row r="91" spans="1:24" x14ac:dyDescent="0.35">
      <c r="A91" s="151">
        <v>90</v>
      </c>
      <c r="B91" s="40">
        <v>846</v>
      </c>
      <c r="C91" s="131" t="s">
        <v>2589</v>
      </c>
      <c r="D91" s="11" t="s">
        <v>2590</v>
      </c>
      <c r="E91" s="156" t="s">
        <v>2591</v>
      </c>
      <c r="F91" s="8" t="s">
        <v>2592</v>
      </c>
      <c r="G91" s="8" t="s">
        <v>960</v>
      </c>
      <c r="H91" s="8" t="s">
        <v>3</v>
      </c>
      <c r="I91" s="514">
        <v>28100</v>
      </c>
      <c r="J91" s="13" t="s">
        <v>139</v>
      </c>
      <c r="K91" s="38" t="s">
        <v>2593</v>
      </c>
      <c r="L91" s="13" t="str">
        <f>LEFT(J91,3)</f>
        <v>KAD</v>
      </c>
      <c r="M91" s="15" t="str">
        <f>VLOOKUP(L91 &amp; K91,[1]LGADATA!$B$3:$F$775,5,FALSE)</f>
        <v>ZKW</v>
      </c>
      <c r="N91" s="16" t="str">
        <f>IF(OR(L91="enu",L91="abi",L91="ana",L91="ebo",L91="imo"),"SE",IF(OR(L91="BAU",L91="gom",L91="ada",L91="bor",L91="tar",L91="yob"),"NE",IF(OR(L91="akw",L91="a/i",L91="bay",L91="c/r",L91="crs",L91="cro",L91="DEL",L91="edo",L91="riv"),"SS",IF(OR(L91="jig",L91="kad",L91="kan",L91="kat",L91="kas",L91="keb",L91="sok",L91="zam"),"NW",IF(OR(L91="eki",L91="lag",L91="ogu",L91="ond",L91="osu",L91="oyo"),"SW",IF(OR(L91="ben",L91="kog",L91="kwa",L91="nas",L91="nig",L91="pla",L91="fct"),"NC","NIL"))))))</f>
        <v>NW</v>
      </c>
      <c r="O91" s="13" t="s">
        <v>2594</v>
      </c>
      <c r="P91" s="13" t="s">
        <v>2595</v>
      </c>
      <c r="Q91" s="29">
        <v>6</v>
      </c>
      <c r="R91" s="29">
        <v>16</v>
      </c>
      <c r="S91" s="40">
        <v>4</v>
      </c>
      <c r="T91" s="8" t="s">
        <v>8</v>
      </c>
      <c r="U91" s="561">
        <v>40127</v>
      </c>
      <c r="V91" s="13">
        <v>40127</v>
      </c>
      <c r="W91" s="13">
        <v>40857</v>
      </c>
      <c r="X91" s="13">
        <v>43985</v>
      </c>
    </row>
    <row r="92" spans="1:24" x14ac:dyDescent="0.35">
      <c r="A92" s="151">
        <v>91</v>
      </c>
      <c r="B92" s="40">
        <v>841</v>
      </c>
      <c r="C92" s="29">
        <v>328197</v>
      </c>
      <c r="D92" s="11" t="s">
        <v>2596</v>
      </c>
      <c r="E92" s="32" t="s">
        <v>2597</v>
      </c>
      <c r="F92" s="8" t="s">
        <v>2598</v>
      </c>
      <c r="G92" s="8" t="s">
        <v>2599</v>
      </c>
      <c r="H92" s="8" t="s">
        <v>3</v>
      </c>
      <c r="I92" s="514">
        <v>23743</v>
      </c>
      <c r="J92" s="13" t="s">
        <v>20</v>
      </c>
      <c r="K92" s="13" t="s">
        <v>118</v>
      </c>
      <c r="L92" s="13" t="str">
        <f>LEFT(J92,3)</f>
        <v>KOG</v>
      </c>
      <c r="M92" s="15" t="str">
        <f>VLOOKUP(L92 &amp; K92,[1]LGADATA!$B$3:$F$775,5,FALSE)</f>
        <v>KNE</v>
      </c>
      <c r="N92" s="16" t="str">
        <f>IF(OR(L92="enu",L92="abi",L92="ana",L92="ebo",L92="imo"),"SE",IF(OR(L92="BAU",L92="gom",L92="ada",L92="bor",L92="tar",L92="yob"),"NE",IF(OR(L92="akw",L92="a/i",L92="bay",L92="c/r",L92="crs",L92="cro",L92="DEL",L92="edo",L92="riv"),"SS",IF(OR(L92="jig",L92="kad",L92="kan",L92="kat",L92="kas",L92="keb",L92="sok",L92="zam"),"NW",IF(OR(L92="eki",L92="lag",L92="ogu",L92="ond",L92="osu",L92="oyo"),"SW",IF(OR(L92="ben",L92="kog",L92="kwa",L92="nas",L92="nig",L92="pla",L92="fct"),"NC","NIL"))))))</f>
        <v>NC</v>
      </c>
      <c r="O92" s="13" t="s">
        <v>2600</v>
      </c>
      <c r="P92" s="173" t="s">
        <v>2601</v>
      </c>
      <c r="Q92" s="58">
        <v>6</v>
      </c>
      <c r="R92" s="29">
        <v>16</v>
      </c>
      <c r="S92" s="59">
        <v>4</v>
      </c>
      <c r="T92" s="8" t="s">
        <v>8</v>
      </c>
      <c r="U92" s="561">
        <v>40179</v>
      </c>
      <c r="V92" s="13">
        <v>40513</v>
      </c>
      <c r="W92" s="13">
        <v>41244</v>
      </c>
      <c r="X92" s="13">
        <v>43985</v>
      </c>
    </row>
    <row r="93" spans="1:24" x14ac:dyDescent="0.35">
      <c r="A93" s="151">
        <v>92</v>
      </c>
      <c r="B93" s="40">
        <v>3282</v>
      </c>
      <c r="C93" s="29">
        <v>400286</v>
      </c>
      <c r="D93" s="11" t="s">
        <v>2602</v>
      </c>
      <c r="E93" s="156" t="s">
        <v>2603</v>
      </c>
      <c r="F93" s="8" t="s">
        <v>2604</v>
      </c>
      <c r="G93" s="8" t="s">
        <v>2605</v>
      </c>
      <c r="H93" s="8" t="s">
        <v>3</v>
      </c>
      <c r="I93" s="514">
        <v>30310</v>
      </c>
      <c r="J93" s="13" t="s">
        <v>237</v>
      </c>
      <c r="K93" s="38" t="s">
        <v>2606</v>
      </c>
      <c r="L93" s="13" t="str">
        <f>LEFT(J93,3)</f>
        <v>PLA</v>
      </c>
      <c r="M93" s="15" t="str">
        <f>VLOOKUP(L93 &amp; K93,[1]LGADATA!$B$3:$F$775,5,FALSE)</f>
        <v>BKK</v>
      </c>
      <c r="N93" s="16" t="str">
        <f>IF(OR(L93="enu",L93="abi",L93="ana",L93="ebo",L93="imo"),"SE",IF(OR(L93="BAU",L93="gom",L93="ada",L93="bor",L93="tar",L93="yob"),"NE",IF(OR(L93="akw",L93="a/i",L93="bay",L93="c/r",L93="crs",L93="cro",L93="DEL",L93="edo",L93="riv"),"SS",IF(OR(L93="jig",L93="kad",L93="kan",L93="kat",L93="kas",L93="keb",L93="sok",L93="zam"),"NW",IF(OR(L93="eki",L93="lag",L93="ogu",L93="ond",L93="osu",L93="oyo"),"SW",IF(OR(L93="ben",L93="kog",L93="kwa",L93="nas",L93="nig",L93="pla",L93="fct"),"NC","NIL"))))))</f>
        <v>NC</v>
      </c>
      <c r="O93" s="13"/>
      <c r="P93" s="13" t="s">
        <v>2607</v>
      </c>
      <c r="Q93" s="29">
        <v>6</v>
      </c>
      <c r="R93" s="29">
        <v>16</v>
      </c>
      <c r="S93" s="40">
        <v>4</v>
      </c>
      <c r="T93" s="8" t="s">
        <v>8</v>
      </c>
      <c r="U93" s="561">
        <v>43136</v>
      </c>
      <c r="V93" s="13">
        <v>43136</v>
      </c>
      <c r="W93" s="13" t="s">
        <v>144</v>
      </c>
      <c r="X93" s="13" t="s">
        <v>2608</v>
      </c>
    </row>
    <row r="94" spans="1:24" x14ac:dyDescent="0.35">
      <c r="A94" s="151">
        <v>93</v>
      </c>
      <c r="B94" s="163">
        <v>6626</v>
      </c>
      <c r="C94" s="174">
        <v>415539</v>
      </c>
      <c r="D94" s="165" t="s">
        <v>154</v>
      </c>
      <c r="E94" s="166"/>
      <c r="F94" s="175" t="s">
        <v>155</v>
      </c>
      <c r="G94" s="166" t="s">
        <v>156</v>
      </c>
      <c r="H94" s="166" t="s">
        <v>3</v>
      </c>
      <c r="I94" s="519">
        <v>30106</v>
      </c>
      <c r="J94" s="175"/>
      <c r="K94" s="166"/>
      <c r="L94" s="166"/>
      <c r="M94" s="167"/>
      <c r="N94" s="166"/>
      <c r="O94" s="166"/>
      <c r="P94" s="176" t="s">
        <v>157</v>
      </c>
      <c r="Q94" s="171">
        <v>6</v>
      </c>
      <c r="R94" s="171">
        <v>16</v>
      </c>
      <c r="S94" s="163">
        <v>4</v>
      </c>
      <c r="T94" s="170" t="s">
        <v>8</v>
      </c>
      <c r="U94" s="563" t="s">
        <v>9</v>
      </c>
      <c r="V94" s="169" t="s">
        <v>9</v>
      </c>
      <c r="W94" s="166" t="s">
        <v>10</v>
      </c>
      <c r="X94" s="169" t="s">
        <v>9</v>
      </c>
    </row>
    <row r="95" spans="1:24" x14ac:dyDescent="0.35">
      <c r="A95" s="151">
        <v>94</v>
      </c>
      <c r="B95" s="163">
        <v>6187</v>
      </c>
      <c r="C95" s="164">
        <v>415829</v>
      </c>
      <c r="D95" s="177" t="s">
        <v>165</v>
      </c>
      <c r="E95" s="178"/>
      <c r="F95" s="178" t="s">
        <v>166</v>
      </c>
      <c r="G95" s="178" t="s">
        <v>167</v>
      </c>
      <c r="H95" s="178" t="s">
        <v>3</v>
      </c>
      <c r="I95" s="520">
        <v>30378</v>
      </c>
      <c r="J95" s="166"/>
      <c r="K95" s="178"/>
      <c r="L95" s="178"/>
      <c r="M95" s="180"/>
      <c r="N95" s="166"/>
      <c r="O95" s="178"/>
      <c r="P95" s="178" t="s">
        <v>168</v>
      </c>
      <c r="Q95" s="181">
        <v>6</v>
      </c>
      <c r="R95" s="163">
        <v>16</v>
      </c>
      <c r="S95" s="181">
        <v>4</v>
      </c>
      <c r="T95" s="170" t="s">
        <v>8</v>
      </c>
      <c r="U95" s="563"/>
      <c r="V95" s="169" t="s">
        <v>169</v>
      </c>
      <c r="W95" s="166"/>
      <c r="X95" s="169" t="s">
        <v>169</v>
      </c>
    </row>
    <row r="96" spans="1:24" x14ac:dyDescent="0.35">
      <c r="A96" s="151">
        <v>95</v>
      </c>
      <c r="B96" s="1">
        <v>3561</v>
      </c>
      <c r="C96" s="43">
        <v>223762</v>
      </c>
      <c r="D96" s="3" t="s">
        <v>2609</v>
      </c>
      <c r="E96" s="44" t="s">
        <v>2610</v>
      </c>
      <c r="F96" s="45" t="s">
        <v>2611</v>
      </c>
      <c r="G96" s="4"/>
      <c r="H96" s="4" t="s">
        <v>3</v>
      </c>
      <c r="I96" s="515" t="s">
        <v>2612</v>
      </c>
      <c r="J96" s="45" t="s">
        <v>20</v>
      </c>
      <c r="K96" s="4" t="s">
        <v>2613</v>
      </c>
      <c r="L96" s="4" t="s">
        <v>353</v>
      </c>
      <c r="M96" s="5" t="s">
        <v>2614</v>
      </c>
      <c r="N96" s="4" t="s">
        <v>67</v>
      </c>
      <c r="O96" s="4" t="s">
        <v>2615</v>
      </c>
      <c r="P96" s="45" t="s">
        <v>2616</v>
      </c>
      <c r="Q96" s="53">
        <v>6</v>
      </c>
      <c r="R96" s="46">
        <v>16</v>
      </c>
      <c r="S96" s="1">
        <v>4</v>
      </c>
      <c r="T96" s="8" t="s">
        <v>8</v>
      </c>
      <c r="U96" s="545">
        <v>43873</v>
      </c>
      <c r="V96" s="17">
        <v>43873</v>
      </c>
      <c r="W96" s="4" t="s">
        <v>10</v>
      </c>
      <c r="X96" s="17">
        <v>43873</v>
      </c>
    </row>
    <row r="97" spans="1:24" x14ac:dyDescent="0.35">
      <c r="A97" s="151">
        <v>96</v>
      </c>
      <c r="B97" s="163">
        <v>719</v>
      </c>
      <c r="C97" s="182">
        <v>415753</v>
      </c>
      <c r="D97" s="177" t="s">
        <v>160</v>
      </c>
      <c r="E97" s="178"/>
      <c r="F97" s="166" t="s">
        <v>161</v>
      </c>
      <c r="G97" s="178" t="s">
        <v>162</v>
      </c>
      <c r="H97" s="178" t="s">
        <v>3</v>
      </c>
      <c r="I97" s="520" t="s">
        <v>163</v>
      </c>
      <c r="J97" s="166"/>
      <c r="K97" s="178"/>
      <c r="L97" s="178"/>
      <c r="M97" s="180"/>
      <c r="N97" s="166"/>
      <c r="O97" s="178"/>
      <c r="P97" s="178" t="s">
        <v>164</v>
      </c>
      <c r="Q97" s="181">
        <v>6</v>
      </c>
      <c r="R97" s="171">
        <v>16</v>
      </c>
      <c r="S97" s="163">
        <v>4</v>
      </c>
      <c r="T97" s="178" t="s">
        <v>8</v>
      </c>
      <c r="U97" s="563"/>
      <c r="V97" s="166"/>
      <c r="W97" s="178"/>
      <c r="X97" s="179">
        <v>44690</v>
      </c>
    </row>
    <row r="98" spans="1:24" x14ac:dyDescent="0.35">
      <c r="A98" s="151">
        <v>97</v>
      </c>
      <c r="B98" s="40">
        <v>3285</v>
      </c>
      <c r="C98" s="29">
        <v>400291</v>
      </c>
      <c r="D98" s="11" t="s">
        <v>2617</v>
      </c>
      <c r="E98" s="156" t="s">
        <v>2618</v>
      </c>
      <c r="F98" s="8" t="s">
        <v>2619</v>
      </c>
      <c r="G98" s="8" t="s">
        <v>2620</v>
      </c>
      <c r="H98" s="8" t="s">
        <v>3</v>
      </c>
      <c r="I98" s="513">
        <v>30192</v>
      </c>
      <c r="J98" s="13" t="s">
        <v>237</v>
      </c>
      <c r="K98" s="13" t="s">
        <v>2392</v>
      </c>
      <c r="L98" s="13" t="str">
        <f>LEFT(J98,3)</f>
        <v>PLA</v>
      </c>
      <c r="M98" s="15" t="str">
        <f>VLOOKUP(L98 &amp; K98,[1]LGADATA!$B$3:$F$775,5,FALSE)</f>
        <v>PKN</v>
      </c>
      <c r="N98" s="16" t="str">
        <f>IF(OR(L98="enu",L98="abi",L98="ana",L98="ebo",L98="imo"),"SE",IF(OR(L98="BAU",L98="gom",L98="ada",L98="bor",L98="tar",L98="yob"),"NE",IF(OR(L98="akw",L98="a/i",L98="bay",L98="c/r",L98="crs",L98="cro",L98="DEL",L98="edo",L98="riv"),"SS",IF(OR(L98="jig",L98="kad",L98="kan",L98="kat",L98="kas",L98="keb",L98="sok",L98="zam"),"NW",IF(OR(L98="eki",L98="lag",L98="ogu",L98="ond",L98="osu",L98="oyo"),"SW",IF(OR(L98="ben",L98="kog",L98="kwa",L98="nas",L98="nig",L98="pla",L98="fct"),"NC","NIL"))))))</f>
        <v>NC</v>
      </c>
      <c r="O98" s="13" t="s">
        <v>2621</v>
      </c>
      <c r="P98" s="173" t="s">
        <v>2622</v>
      </c>
      <c r="Q98" s="53">
        <v>6</v>
      </c>
      <c r="R98" s="46">
        <v>16</v>
      </c>
      <c r="S98" s="1">
        <v>4</v>
      </c>
      <c r="T98" s="8" t="s">
        <v>8</v>
      </c>
      <c r="U98" s="561">
        <v>43137</v>
      </c>
      <c r="V98" s="13">
        <v>43137</v>
      </c>
      <c r="W98" s="13" t="s">
        <v>144</v>
      </c>
      <c r="X98" s="13">
        <v>43137</v>
      </c>
    </row>
    <row r="99" spans="1:24" x14ac:dyDescent="0.35">
      <c r="A99" s="151">
        <v>98</v>
      </c>
      <c r="B99" s="183">
        <v>3461</v>
      </c>
      <c r="C99" s="184">
        <v>186182</v>
      </c>
      <c r="D99" s="185" t="s">
        <v>2623</v>
      </c>
      <c r="E99" s="124" t="s">
        <v>2624</v>
      </c>
      <c r="F99" s="45" t="s">
        <v>2625</v>
      </c>
      <c r="G99" s="4"/>
      <c r="H99" s="4" t="s">
        <v>3</v>
      </c>
      <c r="I99" s="521" t="s">
        <v>2626</v>
      </c>
      <c r="J99" s="125" t="s">
        <v>20</v>
      </c>
      <c r="K99" s="126" t="s">
        <v>118</v>
      </c>
      <c r="L99" s="4" t="s">
        <v>353</v>
      </c>
      <c r="M99" s="5" t="s">
        <v>2627</v>
      </c>
      <c r="N99" s="4" t="s">
        <v>67</v>
      </c>
      <c r="O99" s="4" t="s">
        <v>2628</v>
      </c>
      <c r="P99" s="45" t="s">
        <v>2629</v>
      </c>
      <c r="Q99" s="53">
        <v>6</v>
      </c>
      <c r="R99" s="46">
        <v>16</v>
      </c>
      <c r="S99" s="1">
        <v>4</v>
      </c>
      <c r="T99" s="8" t="s">
        <v>8</v>
      </c>
      <c r="U99" s="545">
        <v>43872</v>
      </c>
      <c r="V99" s="17">
        <v>43872</v>
      </c>
      <c r="W99" s="17">
        <v>44603</v>
      </c>
      <c r="X99" s="17">
        <v>43872</v>
      </c>
    </row>
    <row r="100" spans="1:24" x14ac:dyDescent="0.35">
      <c r="A100" s="151">
        <v>99</v>
      </c>
      <c r="B100" s="40">
        <v>1536</v>
      </c>
      <c r="C100" s="29">
        <v>299481</v>
      </c>
      <c r="D100" s="11" t="s">
        <v>2630</v>
      </c>
      <c r="E100" s="32" t="s">
        <v>2631</v>
      </c>
      <c r="F100" s="8" t="s">
        <v>2632</v>
      </c>
      <c r="G100" s="8" t="s">
        <v>999</v>
      </c>
      <c r="H100" s="8" t="s">
        <v>14</v>
      </c>
      <c r="I100" s="513">
        <v>31052</v>
      </c>
      <c r="J100" s="13" t="s">
        <v>688</v>
      </c>
      <c r="K100" s="13" t="s">
        <v>2633</v>
      </c>
      <c r="L100" s="13" t="str">
        <f>LEFT(J100,3)</f>
        <v>BOR</v>
      </c>
      <c r="M100" s="15" t="str">
        <f>VLOOKUP(L100 &amp; K100,[1]LGADATA!$B$3:$F$775,5,FALSE)</f>
        <v>NGL</v>
      </c>
      <c r="N100" s="16" t="str">
        <f>IF(OR(L100="enu",L100="abi",L100="ana",L100="ebo",L100="imo"),"SE",IF(OR(L100="BAU",L100="gom",L100="ada",L100="bor",L100="tar",L100="yob"),"NE",IF(OR(L100="akw",L100="a/i",L100="bay",L100="c/r",L100="crs",L100="cro",L100="DEL",L100="edo",L100="riv"),"SS",IF(OR(L100="jig",L100="kad",L100="kan",L100="kat",L100="kas",L100="keb",L100="sok",L100="zam"),"NW",IF(OR(L100="eki",L100="lag",L100="ogu",L100="ond",L100="osu",L100="oyo"),"SW",IF(OR(L100="ben",L100="kog",L100="kwa",L100="nas",L100="nig",L100="pla",L100="fct"),"NC","NIL"))))))</f>
        <v>NE</v>
      </c>
      <c r="O100" s="13" t="s">
        <v>2634</v>
      </c>
      <c r="P100" s="13" t="s">
        <v>2595</v>
      </c>
      <c r="Q100" s="29">
        <v>6</v>
      </c>
      <c r="R100" s="46">
        <v>16</v>
      </c>
      <c r="S100" s="1">
        <v>4</v>
      </c>
      <c r="T100" s="8" t="s">
        <v>8</v>
      </c>
      <c r="U100" s="561">
        <v>41610</v>
      </c>
      <c r="V100" s="13">
        <v>41610</v>
      </c>
      <c r="W100" s="13" t="s">
        <v>144</v>
      </c>
      <c r="X100" s="13" t="s">
        <v>2635</v>
      </c>
    </row>
    <row r="101" spans="1:24" x14ac:dyDescent="0.35">
      <c r="A101" s="151">
        <v>100</v>
      </c>
      <c r="B101" s="1">
        <v>3601</v>
      </c>
      <c r="C101" s="43"/>
      <c r="D101" s="3" t="s">
        <v>2636</v>
      </c>
      <c r="E101" s="44" t="s">
        <v>2637</v>
      </c>
      <c r="F101" s="45" t="s">
        <v>2638</v>
      </c>
      <c r="G101" s="45" t="s">
        <v>2639</v>
      </c>
      <c r="H101" s="4" t="s">
        <v>3</v>
      </c>
      <c r="I101" s="515" t="s">
        <v>2640</v>
      </c>
      <c r="J101" s="45" t="s">
        <v>660</v>
      </c>
      <c r="K101" s="4" t="s">
        <v>2641</v>
      </c>
      <c r="L101" s="4" t="s">
        <v>662</v>
      </c>
      <c r="M101" s="5" t="s">
        <v>2642</v>
      </c>
      <c r="N101" s="4" t="s">
        <v>67</v>
      </c>
      <c r="O101" s="4" t="s">
        <v>2643</v>
      </c>
      <c r="P101" s="45" t="s">
        <v>2629</v>
      </c>
      <c r="Q101" s="46">
        <v>6</v>
      </c>
      <c r="R101" s="46">
        <v>16</v>
      </c>
      <c r="S101" s="1">
        <v>4</v>
      </c>
      <c r="T101" s="8" t="s">
        <v>8</v>
      </c>
      <c r="U101" s="545" t="s">
        <v>2644</v>
      </c>
      <c r="V101" s="17" t="s">
        <v>2644</v>
      </c>
      <c r="W101" s="4" t="s">
        <v>10</v>
      </c>
      <c r="X101" s="17" t="s">
        <v>2644</v>
      </c>
    </row>
    <row r="102" spans="1:24" x14ac:dyDescent="0.35">
      <c r="A102" s="151">
        <v>101</v>
      </c>
      <c r="B102" s="163">
        <v>4314</v>
      </c>
      <c r="C102" s="174">
        <v>414738</v>
      </c>
      <c r="D102" s="165" t="s">
        <v>123</v>
      </c>
      <c r="E102" s="186"/>
      <c r="F102" s="175" t="s">
        <v>124</v>
      </c>
      <c r="G102" s="175" t="s">
        <v>125</v>
      </c>
      <c r="H102" s="166" t="s">
        <v>3</v>
      </c>
      <c r="I102" s="519" t="s">
        <v>126</v>
      </c>
      <c r="J102" s="175" t="s">
        <v>127</v>
      </c>
      <c r="K102" s="166" t="s">
        <v>128</v>
      </c>
      <c r="L102" s="166" t="s">
        <v>129</v>
      </c>
      <c r="M102" s="167" t="s">
        <v>130</v>
      </c>
      <c r="N102" s="166" t="s">
        <v>131</v>
      </c>
      <c r="O102" s="166" t="s">
        <v>132</v>
      </c>
      <c r="P102" s="175" t="s">
        <v>133</v>
      </c>
      <c r="Q102" s="171">
        <v>6</v>
      </c>
      <c r="R102" s="171">
        <v>16</v>
      </c>
      <c r="S102" s="163">
        <v>4</v>
      </c>
      <c r="T102" s="170" t="s">
        <v>8</v>
      </c>
      <c r="U102" s="563" t="s">
        <v>134</v>
      </c>
      <c r="V102" s="187" t="s">
        <v>134</v>
      </c>
      <c r="W102" s="166" t="s">
        <v>10</v>
      </c>
      <c r="X102" s="187" t="s">
        <v>134</v>
      </c>
    </row>
    <row r="103" spans="1:24" x14ac:dyDescent="0.35">
      <c r="A103" s="151">
        <v>102</v>
      </c>
      <c r="B103" s="1">
        <v>3622</v>
      </c>
      <c r="C103" s="47">
        <v>415550</v>
      </c>
      <c r="D103" s="48" t="s">
        <v>2645</v>
      </c>
      <c r="E103" s="49" t="s">
        <v>2646</v>
      </c>
      <c r="F103" s="4" t="s">
        <v>359</v>
      </c>
      <c r="G103" s="50" t="s">
        <v>2647</v>
      </c>
      <c r="H103" s="50" t="s">
        <v>3</v>
      </c>
      <c r="I103" s="516">
        <v>43927</v>
      </c>
      <c r="J103" s="4" t="s">
        <v>660</v>
      </c>
      <c r="K103" s="50" t="s">
        <v>2648</v>
      </c>
      <c r="L103" s="50" t="s">
        <v>662</v>
      </c>
      <c r="M103" s="52" t="s">
        <v>2649</v>
      </c>
      <c r="N103" s="4" t="s">
        <v>67</v>
      </c>
      <c r="O103" s="50" t="s">
        <v>2650</v>
      </c>
      <c r="P103" s="50" t="s">
        <v>2651</v>
      </c>
      <c r="Q103" s="53">
        <v>6</v>
      </c>
      <c r="R103" s="1">
        <v>16</v>
      </c>
      <c r="S103" s="53">
        <v>4</v>
      </c>
      <c r="T103" s="50" t="s">
        <v>8</v>
      </c>
      <c r="U103" s="516" t="s">
        <v>2652</v>
      </c>
      <c r="V103" s="50" t="s">
        <v>2652</v>
      </c>
      <c r="W103" s="50" t="s">
        <v>2653</v>
      </c>
      <c r="X103" s="50" t="s">
        <v>2652</v>
      </c>
    </row>
    <row r="104" spans="1:24" x14ac:dyDescent="0.35">
      <c r="A104" s="151">
        <v>103</v>
      </c>
      <c r="B104" s="1">
        <v>3616</v>
      </c>
      <c r="C104" s="47">
        <v>506309</v>
      </c>
      <c r="D104" s="48" t="s">
        <v>2654</v>
      </c>
      <c r="E104" s="49" t="s">
        <v>2655</v>
      </c>
      <c r="F104" s="4" t="s">
        <v>400</v>
      </c>
      <c r="G104" s="50" t="s">
        <v>2656</v>
      </c>
      <c r="H104" s="50" t="s">
        <v>3</v>
      </c>
      <c r="I104" s="516">
        <v>28318</v>
      </c>
      <c r="J104" s="4" t="s">
        <v>63</v>
      </c>
      <c r="K104" s="50" t="s">
        <v>325</v>
      </c>
      <c r="L104" s="50" t="s">
        <v>65</v>
      </c>
      <c r="M104" s="52" t="s">
        <v>326</v>
      </c>
      <c r="N104" s="4" t="s">
        <v>67</v>
      </c>
      <c r="O104" s="50" t="s">
        <v>2657</v>
      </c>
      <c r="P104" s="50" t="s">
        <v>2446</v>
      </c>
      <c r="Q104" s="53">
        <v>6</v>
      </c>
      <c r="R104" s="1">
        <v>16</v>
      </c>
      <c r="S104" s="53">
        <v>4</v>
      </c>
      <c r="T104" s="50" t="s">
        <v>8</v>
      </c>
      <c r="U104" s="516">
        <v>44202</v>
      </c>
      <c r="V104" s="51">
        <v>44202</v>
      </c>
      <c r="W104" s="50" t="s">
        <v>10</v>
      </c>
      <c r="X104" s="51">
        <v>44202</v>
      </c>
    </row>
    <row r="105" spans="1:24" x14ac:dyDescent="0.35">
      <c r="A105" s="151">
        <v>104</v>
      </c>
      <c r="B105" s="1">
        <v>3636</v>
      </c>
      <c r="C105" s="47">
        <v>513682</v>
      </c>
      <c r="D105" s="48" t="s">
        <v>2658</v>
      </c>
      <c r="E105" s="49" t="s">
        <v>2659</v>
      </c>
      <c r="F105" s="4" t="s">
        <v>2660</v>
      </c>
      <c r="G105" s="50" t="s">
        <v>2661</v>
      </c>
      <c r="H105" s="50" t="s">
        <v>3</v>
      </c>
      <c r="I105" s="516" t="s">
        <v>2662</v>
      </c>
      <c r="J105" s="4" t="s">
        <v>305</v>
      </c>
      <c r="K105" s="50" t="s">
        <v>2663</v>
      </c>
      <c r="L105" s="50" t="s">
        <v>2664</v>
      </c>
      <c r="M105" s="52" t="s">
        <v>2665</v>
      </c>
      <c r="N105" s="4" t="s">
        <v>131</v>
      </c>
      <c r="O105" s="50" t="s">
        <v>2666</v>
      </c>
      <c r="P105" s="50" t="s">
        <v>2667</v>
      </c>
      <c r="Q105" s="53">
        <v>6</v>
      </c>
      <c r="R105" s="1">
        <v>16</v>
      </c>
      <c r="S105" s="53">
        <v>4</v>
      </c>
      <c r="T105" s="50" t="s">
        <v>8</v>
      </c>
      <c r="U105" s="516" t="s">
        <v>2668</v>
      </c>
      <c r="V105" s="51" t="s">
        <v>2668</v>
      </c>
      <c r="W105" s="50" t="s">
        <v>10</v>
      </c>
      <c r="X105" s="51" t="s">
        <v>2668</v>
      </c>
    </row>
    <row r="106" spans="1:24" x14ac:dyDescent="0.35">
      <c r="A106" s="151">
        <v>105</v>
      </c>
      <c r="B106" s="163">
        <v>4189</v>
      </c>
      <c r="C106" s="182">
        <v>415121</v>
      </c>
      <c r="D106" s="177" t="s">
        <v>145</v>
      </c>
      <c r="E106" s="188" t="s">
        <v>146</v>
      </c>
      <c r="F106" s="166" t="s">
        <v>147</v>
      </c>
      <c r="G106" s="178" t="s">
        <v>148</v>
      </c>
      <c r="H106" s="178" t="s">
        <v>3</v>
      </c>
      <c r="I106" s="520" t="s">
        <v>149</v>
      </c>
      <c r="J106" s="166" t="s">
        <v>27</v>
      </c>
      <c r="K106" s="178" t="s">
        <v>150</v>
      </c>
      <c r="L106" s="178" t="s">
        <v>29</v>
      </c>
      <c r="M106" s="180" t="s">
        <v>151</v>
      </c>
      <c r="N106" s="166" t="s">
        <v>30</v>
      </c>
      <c r="O106" s="178" t="s">
        <v>152</v>
      </c>
      <c r="P106" s="178" t="s">
        <v>153</v>
      </c>
      <c r="Q106" s="181">
        <v>6</v>
      </c>
      <c r="R106" s="163">
        <v>16</v>
      </c>
      <c r="S106" s="181">
        <v>4</v>
      </c>
      <c r="T106" s="178" t="s">
        <v>8</v>
      </c>
      <c r="U106" s="520">
        <v>44718</v>
      </c>
      <c r="V106" s="179">
        <v>44718</v>
      </c>
      <c r="W106" s="178" t="s">
        <v>10</v>
      </c>
      <c r="X106" s="179">
        <v>44718</v>
      </c>
    </row>
    <row r="107" spans="1:24" x14ac:dyDescent="0.35">
      <c r="A107" s="50"/>
      <c r="B107" s="1"/>
      <c r="C107" s="47"/>
      <c r="D107" s="48"/>
      <c r="E107" s="49"/>
      <c r="F107" s="4"/>
      <c r="G107" s="50"/>
      <c r="H107" s="50"/>
      <c r="I107" s="516"/>
      <c r="J107" s="4"/>
      <c r="K107" s="50"/>
      <c r="L107" s="50"/>
      <c r="M107" s="52"/>
      <c r="N107" s="4"/>
      <c r="O107" s="50"/>
      <c r="P107" s="50"/>
      <c r="Q107" s="53"/>
      <c r="R107" s="1"/>
      <c r="S107" s="53"/>
      <c r="T107" s="50"/>
      <c r="U107" s="516"/>
      <c r="V107" s="51"/>
      <c r="W107" s="50"/>
      <c r="X107" s="51"/>
    </row>
    <row r="108" spans="1:24" x14ac:dyDescent="0.35">
      <c r="A108" s="50"/>
      <c r="B108" s="1"/>
      <c r="C108" s="47"/>
      <c r="D108" s="48"/>
      <c r="E108" s="49"/>
      <c r="F108" s="4"/>
      <c r="G108" s="50"/>
      <c r="H108" s="50"/>
      <c r="I108" s="516"/>
      <c r="J108" s="4"/>
      <c r="K108" s="50"/>
      <c r="L108" s="50"/>
      <c r="M108" s="52"/>
      <c r="N108" s="4"/>
      <c r="O108" s="50"/>
      <c r="P108" s="50"/>
      <c r="Q108" s="53"/>
      <c r="R108" s="1"/>
      <c r="S108" s="53"/>
      <c r="T108" s="50"/>
      <c r="U108" s="516"/>
      <c r="V108" s="50"/>
      <c r="W108" s="50"/>
      <c r="X108" s="50"/>
    </row>
    <row r="109" spans="1:24" x14ac:dyDescent="0.35">
      <c r="A109" s="50"/>
      <c r="B109" s="1"/>
      <c r="C109" s="47"/>
      <c r="D109" s="48"/>
      <c r="E109" s="49"/>
      <c r="F109" s="4"/>
      <c r="G109" s="50"/>
      <c r="H109" s="50"/>
      <c r="I109" s="516"/>
      <c r="J109" s="4"/>
      <c r="K109" s="50"/>
      <c r="L109" s="50"/>
      <c r="M109" s="52"/>
      <c r="N109" s="4"/>
      <c r="O109" s="50"/>
      <c r="P109" s="50"/>
      <c r="Q109" s="53"/>
      <c r="R109" s="1"/>
      <c r="S109" s="53"/>
      <c r="T109" s="50"/>
      <c r="U109" s="516"/>
      <c r="V109" s="50"/>
      <c r="W109" s="50"/>
      <c r="X109" s="50"/>
    </row>
    <row r="110" spans="1:24" x14ac:dyDescent="0.35">
      <c r="A110" s="144"/>
      <c r="B110" s="1"/>
      <c r="C110" s="189" t="s">
        <v>2669</v>
      </c>
      <c r="D110" s="146"/>
      <c r="E110" s="147"/>
      <c r="F110" s="139"/>
      <c r="G110" s="139"/>
      <c r="H110" s="139"/>
      <c r="I110" s="522"/>
      <c r="J110" s="139"/>
      <c r="K110" s="139"/>
      <c r="L110" s="139"/>
      <c r="M110" s="139"/>
      <c r="N110" s="139"/>
      <c r="O110" s="139"/>
      <c r="P110" s="139"/>
      <c r="Q110" s="148"/>
      <c r="R110" s="149"/>
      <c r="S110" s="148"/>
      <c r="T110" s="8"/>
      <c r="U110" s="522"/>
      <c r="V110" s="139"/>
      <c r="W110" s="139"/>
      <c r="X110" s="139"/>
    </row>
    <row r="111" spans="1:24" x14ac:dyDescent="0.35">
      <c r="A111" s="8">
        <v>106</v>
      </c>
      <c r="B111" s="40">
        <v>1192</v>
      </c>
      <c r="C111" s="29">
        <v>341200</v>
      </c>
      <c r="D111" s="11" t="s">
        <v>2670</v>
      </c>
      <c r="E111" s="32" t="s">
        <v>2671</v>
      </c>
      <c r="F111" s="8" t="s">
        <v>2672</v>
      </c>
      <c r="G111" s="8" t="s">
        <v>2673</v>
      </c>
      <c r="H111" s="8" t="s">
        <v>3</v>
      </c>
      <c r="I111" s="513">
        <v>29840</v>
      </c>
      <c r="J111" s="13" t="s">
        <v>284</v>
      </c>
      <c r="K111" s="38" t="s">
        <v>2239</v>
      </c>
      <c r="L111" s="13" t="str">
        <f t="shared" ref="L111:L142" si="6">LEFT(J111,3)</f>
        <v>OYO</v>
      </c>
      <c r="M111" s="15" t="str">
        <f>VLOOKUP(L111 &amp; K111,[1]LGADATA!$B$3:$F$775,5,FALSE)</f>
        <v>AME</v>
      </c>
      <c r="N111" s="16" t="str">
        <f t="shared" ref="N111:N142" si="7">IF(OR(L111="enu",L111="abi",L111="ana",L111="ebo",L111="imo"),"SE",IF(OR(L111="BAU",L111="gom",L111="ada",L111="bor",L111="tar",L111="yob"),"NE",IF(OR(L111="akw",L111="a/i",L111="bay",L111="c/r",L111="crs",L111="cro",L111="DEL",L111="edo",L111="riv"),"SS",IF(OR(L111="jig",L111="kad",L111="kan",L111="kat",L111="kas",L111="keb",L111="sok",L111="zam"),"NW",IF(OR(L111="eki",L111="lag",L111="ogu",L111="ond",L111="osu",L111="oyo"),"SW",IF(OR(L111="ben",L111="kog",L111="kwa",L111="nas",L111="nig",L111="pla",L111="fct"),"NC","NIL"))))))</f>
        <v>SW</v>
      </c>
      <c r="O111" s="13" t="s">
        <v>2674</v>
      </c>
      <c r="P111" s="13" t="s">
        <v>2675</v>
      </c>
      <c r="Q111" s="29">
        <v>5</v>
      </c>
      <c r="R111" s="29">
        <v>15</v>
      </c>
      <c r="S111" s="40">
        <v>9</v>
      </c>
      <c r="T111" s="8" t="s">
        <v>8</v>
      </c>
      <c r="U111" s="561">
        <v>40878</v>
      </c>
      <c r="V111" s="13">
        <v>40878</v>
      </c>
      <c r="W111" s="13" t="s">
        <v>144</v>
      </c>
      <c r="X111" s="13">
        <v>42826</v>
      </c>
    </row>
    <row r="112" spans="1:24" x14ac:dyDescent="0.35">
      <c r="A112" s="8">
        <v>107</v>
      </c>
      <c r="B112" s="40">
        <v>2249</v>
      </c>
      <c r="C112" s="29">
        <v>328748</v>
      </c>
      <c r="D112" s="11" t="s">
        <v>2676</v>
      </c>
      <c r="E112" s="32" t="s">
        <v>2677</v>
      </c>
      <c r="F112" s="8" t="s">
        <v>2678</v>
      </c>
      <c r="G112" s="8" t="s">
        <v>2679</v>
      </c>
      <c r="H112" s="8" t="s">
        <v>3</v>
      </c>
      <c r="I112" s="513">
        <v>29233</v>
      </c>
      <c r="J112" s="13" t="s">
        <v>305</v>
      </c>
      <c r="K112" s="38" t="s">
        <v>340</v>
      </c>
      <c r="L112" s="13" t="str">
        <f t="shared" si="6"/>
        <v>EBO</v>
      </c>
      <c r="M112" s="15" t="str">
        <f>VLOOKUP(L112 &amp; K112,[1]LGADATA!$B$3:$F$775,5,FALSE)</f>
        <v>EDA</v>
      </c>
      <c r="N112" s="16" t="str">
        <f t="shared" si="7"/>
        <v>SE</v>
      </c>
      <c r="O112" s="13" t="s">
        <v>2680</v>
      </c>
      <c r="P112" s="13" t="s">
        <v>2675</v>
      </c>
      <c r="Q112" s="29">
        <v>5</v>
      </c>
      <c r="R112" s="29">
        <v>15</v>
      </c>
      <c r="S112" s="40">
        <v>9</v>
      </c>
      <c r="T112" s="8" t="s">
        <v>8</v>
      </c>
      <c r="U112" s="561">
        <v>41625</v>
      </c>
      <c r="V112" s="13">
        <v>41625</v>
      </c>
      <c r="W112" s="13" t="s">
        <v>144</v>
      </c>
      <c r="X112" s="13">
        <v>42856</v>
      </c>
    </row>
    <row r="113" spans="1:24" x14ac:dyDescent="0.35">
      <c r="A113" s="8">
        <v>108</v>
      </c>
      <c r="B113" s="40">
        <v>1425</v>
      </c>
      <c r="C113" s="29">
        <v>328446</v>
      </c>
      <c r="D113" s="11" t="s">
        <v>2681</v>
      </c>
      <c r="E113" s="32" t="s">
        <v>2682</v>
      </c>
      <c r="F113" s="8" t="s">
        <v>2683</v>
      </c>
      <c r="G113" s="8" t="s">
        <v>2684</v>
      </c>
      <c r="H113" s="8" t="s">
        <v>3</v>
      </c>
      <c r="I113" s="514">
        <v>29883</v>
      </c>
      <c r="J113" s="13" t="s">
        <v>2257</v>
      </c>
      <c r="K113" s="13" t="s">
        <v>2258</v>
      </c>
      <c r="L113" s="13" t="str">
        <f t="shared" si="6"/>
        <v>ANA</v>
      </c>
      <c r="M113" s="15" t="str">
        <f>VLOOKUP(L113 &amp; K113,[1]LGADATA!$B$3:$F$775,5,FALSE)</f>
        <v>ZBL</v>
      </c>
      <c r="N113" s="16" t="str">
        <f t="shared" si="7"/>
        <v>SE</v>
      </c>
      <c r="O113" s="13" t="s">
        <v>2685</v>
      </c>
      <c r="P113" s="13" t="s">
        <v>2675</v>
      </c>
      <c r="Q113" s="29">
        <v>5</v>
      </c>
      <c r="R113" s="29">
        <v>15</v>
      </c>
      <c r="S113" s="40">
        <v>9</v>
      </c>
      <c r="T113" s="8" t="s">
        <v>8</v>
      </c>
      <c r="U113" s="561">
        <v>41302</v>
      </c>
      <c r="V113" s="13">
        <v>41302</v>
      </c>
      <c r="W113" s="13" t="s">
        <v>144</v>
      </c>
      <c r="X113" s="13">
        <v>43221</v>
      </c>
    </row>
    <row r="114" spans="1:24" x14ac:dyDescent="0.35">
      <c r="A114" s="8">
        <v>109</v>
      </c>
      <c r="B114" s="40">
        <v>1405</v>
      </c>
      <c r="C114" s="29">
        <v>300482</v>
      </c>
      <c r="D114" s="11" t="s">
        <v>2686</v>
      </c>
      <c r="E114" s="32" t="s">
        <v>2687</v>
      </c>
      <c r="F114" s="8" t="s">
        <v>2688</v>
      </c>
      <c r="G114" s="8" t="s">
        <v>2689</v>
      </c>
      <c r="H114" s="8" t="s">
        <v>14</v>
      </c>
      <c r="I114" s="514">
        <v>30423</v>
      </c>
      <c r="J114" s="13" t="s">
        <v>2257</v>
      </c>
      <c r="K114" s="38" t="s">
        <v>2690</v>
      </c>
      <c r="L114" s="13" t="str">
        <f t="shared" si="6"/>
        <v>ANA</v>
      </c>
      <c r="M114" s="15" t="str">
        <f>VLOOKUP(L114 &amp; K114,[1]LGADATA!$B$3:$F$775,5,FALSE)</f>
        <v>HAL</v>
      </c>
      <c r="N114" s="16" t="str">
        <f t="shared" si="7"/>
        <v>SE</v>
      </c>
      <c r="O114" s="13" t="s">
        <v>2691</v>
      </c>
      <c r="P114" s="13" t="s">
        <v>2675</v>
      </c>
      <c r="Q114" s="29">
        <v>5</v>
      </c>
      <c r="R114" s="29">
        <v>15</v>
      </c>
      <c r="S114" s="40">
        <v>9</v>
      </c>
      <c r="T114" s="8" t="s">
        <v>8</v>
      </c>
      <c r="U114" s="561">
        <v>41288</v>
      </c>
      <c r="V114" s="13">
        <v>41288</v>
      </c>
      <c r="W114" s="13" t="s">
        <v>144</v>
      </c>
      <c r="X114" s="13">
        <v>43405</v>
      </c>
    </row>
    <row r="115" spans="1:24" x14ac:dyDescent="0.35">
      <c r="A115" s="8">
        <v>110</v>
      </c>
      <c r="B115" s="40">
        <v>1399</v>
      </c>
      <c r="C115" s="29">
        <v>327952</v>
      </c>
      <c r="D115" s="11" t="s">
        <v>2692</v>
      </c>
      <c r="E115" s="159" t="s">
        <v>2693</v>
      </c>
      <c r="F115" s="8" t="s">
        <v>2694</v>
      </c>
      <c r="G115" s="8" t="s">
        <v>2695</v>
      </c>
      <c r="H115" s="8" t="s">
        <v>3</v>
      </c>
      <c r="I115" s="513">
        <v>28392</v>
      </c>
      <c r="J115" s="13" t="s">
        <v>191</v>
      </c>
      <c r="K115" s="38" t="s">
        <v>2197</v>
      </c>
      <c r="L115" s="13" t="str">
        <f t="shared" si="6"/>
        <v>BEN</v>
      </c>
      <c r="M115" s="15" t="str">
        <f>VLOOKUP(L115 &amp; K115,[1]LGADATA!$B$3:$F$775,5,FALSE)</f>
        <v>BGT</v>
      </c>
      <c r="N115" s="16" t="str">
        <f t="shared" si="7"/>
        <v>NC</v>
      </c>
      <c r="O115" s="13" t="s">
        <v>2696</v>
      </c>
      <c r="P115" s="13" t="s">
        <v>2675</v>
      </c>
      <c r="Q115" s="29">
        <v>5</v>
      </c>
      <c r="R115" s="29">
        <v>15</v>
      </c>
      <c r="S115" s="40">
        <v>9</v>
      </c>
      <c r="T115" s="8" t="s">
        <v>8</v>
      </c>
      <c r="U115" s="561">
        <v>41365</v>
      </c>
      <c r="V115" s="13">
        <v>41365</v>
      </c>
      <c r="W115" s="13" t="s">
        <v>144</v>
      </c>
      <c r="X115" s="13">
        <v>43586</v>
      </c>
    </row>
    <row r="116" spans="1:24" x14ac:dyDescent="0.35">
      <c r="A116" s="8">
        <v>111</v>
      </c>
      <c r="B116" s="40">
        <v>1361</v>
      </c>
      <c r="C116" s="29">
        <v>328342</v>
      </c>
      <c r="D116" s="11" t="s">
        <v>2697</v>
      </c>
      <c r="E116" s="32" t="s">
        <v>2698</v>
      </c>
      <c r="F116" s="8" t="s">
        <v>2699</v>
      </c>
      <c r="G116" s="8" t="s">
        <v>2700</v>
      </c>
      <c r="H116" s="8" t="s">
        <v>3</v>
      </c>
      <c r="I116" s="513">
        <v>29511</v>
      </c>
      <c r="J116" s="13" t="s">
        <v>660</v>
      </c>
      <c r="K116" s="38" t="s">
        <v>2648</v>
      </c>
      <c r="L116" s="13" t="str">
        <f t="shared" si="6"/>
        <v>KWA</v>
      </c>
      <c r="M116" s="15" t="str">
        <f>VLOOKUP(L116 &amp; K116,[1]LGADATA!$B$3:$F$775,5,FALSE)</f>
        <v>LRN</v>
      </c>
      <c r="N116" s="16" t="str">
        <f t="shared" si="7"/>
        <v>NC</v>
      </c>
      <c r="O116" s="13" t="s">
        <v>2701</v>
      </c>
      <c r="P116" s="13" t="s">
        <v>2675</v>
      </c>
      <c r="Q116" s="29">
        <v>5</v>
      </c>
      <c r="R116" s="29">
        <v>15</v>
      </c>
      <c r="S116" s="40">
        <v>8</v>
      </c>
      <c r="T116" s="8" t="s">
        <v>8</v>
      </c>
      <c r="U116" s="561">
        <v>41044</v>
      </c>
      <c r="V116" s="13">
        <v>41044</v>
      </c>
      <c r="W116" s="13" t="s">
        <v>144</v>
      </c>
      <c r="X116" s="13">
        <v>42675</v>
      </c>
    </row>
    <row r="117" spans="1:24" x14ac:dyDescent="0.35">
      <c r="A117" s="8">
        <v>112</v>
      </c>
      <c r="B117" s="40">
        <v>2341</v>
      </c>
      <c r="C117" s="29">
        <v>342962</v>
      </c>
      <c r="D117" s="11" t="s">
        <v>2702</v>
      </c>
      <c r="E117" s="32" t="s">
        <v>2703</v>
      </c>
      <c r="F117" s="8" t="s">
        <v>2704</v>
      </c>
      <c r="G117" s="8" t="s">
        <v>2705</v>
      </c>
      <c r="H117" s="8" t="s">
        <v>14</v>
      </c>
      <c r="I117" s="513">
        <v>29937</v>
      </c>
      <c r="J117" s="13" t="s">
        <v>536</v>
      </c>
      <c r="K117" s="38" t="s">
        <v>2706</v>
      </c>
      <c r="L117" s="13" t="str">
        <f t="shared" si="6"/>
        <v>IMO</v>
      </c>
      <c r="M117" s="15" t="str">
        <f>VLOOKUP(L117 &amp; K117,[1]LGADATA!$B$3:$F$775,5,FALSE)</f>
        <v>AFR</v>
      </c>
      <c r="N117" s="16" t="str">
        <f t="shared" si="7"/>
        <v>SE</v>
      </c>
      <c r="O117" s="13" t="s">
        <v>2707</v>
      </c>
      <c r="P117" s="13" t="s">
        <v>2675</v>
      </c>
      <c r="Q117" s="29">
        <v>5</v>
      </c>
      <c r="R117" s="29">
        <v>15</v>
      </c>
      <c r="S117" s="40">
        <v>8</v>
      </c>
      <c r="T117" s="8" t="s">
        <v>8</v>
      </c>
      <c r="U117" s="561">
        <v>41729</v>
      </c>
      <c r="V117" s="13">
        <v>41729</v>
      </c>
      <c r="W117" s="13" t="s">
        <v>144</v>
      </c>
      <c r="X117" s="13">
        <v>43040</v>
      </c>
    </row>
    <row r="118" spans="1:24" x14ac:dyDescent="0.35">
      <c r="A118" s="8">
        <v>113</v>
      </c>
      <c r="B118" s="40">
        <v>2436</v>
      </c>
      <c r="C118" s="29">
        <v>328268</v>
      </c>
      <c r="D118" s="11" t="s">
        <v>2708</v>
      </c>
      <c r="E118" s="8"/>
      <c r="F118" s="8" t="s">
        <v>2709</v>
      </c>
      <c r="G118" s="8" t="s">
        <v>2710</v>
      </c>
      <c r="H118" s="8" t="s">
        <v>3</v>
      </c>
      <c r="I118" s="514">
        <v>31642</v>
      </c>
      <c r="J118" s="13" t="s">
        <v>371</v>
      </c>
      <c r="K118" s="13" t="s">
        <v>2113</v>
      </c>
      <c r="L118" s="13" t="str">
        <f t="shared" si="6"/>
        <v>ABI</v>
      </c>
      <c r="M118" s="15" t="str">
        <f>VLOOKUP(L118 &amp; K118,[1]LGADATA!$B$3:$F$775,5,FALSE)</f>
        <v>BND</v>
      </c>
      <c r="N118" s="16" t="str">
        <f t="shared" si="7"/>
        <v>SE</v>
      </c>
      <c r="O118" s="13" t="s">
        <v>2711</v>
      </c>
      <c r="P118" s="13" t="s">
        <v>2675</v>
      </c>
      <c r="Q118" s="29">
        <v>5</v>
      </c>
      <c r="R118" s="29">
        <v>15</v>
      </c>
      <c r="S118" s="40">
        <v>8</v>
      </c>
      <c r="T118" s="8" t="s">
        <v>8</v>
      </c>
      <c r="U118" s="561">
        <v>41659</v>
      </c>
      <c r="V118" s="13">
        <v>41659</v>
      </c>
      <c r="W118" s="13" t="s">
        <v>144</v>
      </c>
      <c r="X118" s="13">
        <v>43040</v>
      </c>
    </row>
    <row r="119" spans="1:24" x14ac:dyDescent="0.35">
      <c r="A119" s="8">
        <v>114</v>
      </c>
      <c r="B119" s="40">
        <v>2386</v>
      </c>
      <c r="C119" s="29">
        <v>300618</v>
      </c>
      <c r="D119" s="11" t="s">
        <v>2712</v>
      </c>
      <c r="E119" s="32" t="s">
        <v>2713</v>
      </c>
      <c r="F119" s="8" t="s">
        <v>2714</v>
      </c>
      <c r="G119" s="8" t="s">
        <v>2715</v>
      </c>
      <c r="H119" s="8" t="s">
        <v>14</v>
      </c>
      <c r="I119" s="514">
        <v>30604</v>
      </c>
      <c r="J119" s="13" t="s">
        <v>660</v>
      </c>
      <c r="K119" s="38" t="s">
        <v>2648</v>
      </c>
      <c r="L119" s="13" t="str">
        <f t="shared" si="6"/>
        <v>KWA</v>
      </c>
      <c r="M119" s="15" t="str">
        <f>VLOOKUP(L119 &amp; K119,[1]LGADATA!$B$3:$F$775,5,FALSE)</f>
        <v>LRN</v>
      </c>
      <c r="N119" s="16" t="str">
        <f t="shared" si="7"/>
        <v>NC</v>
      </c>
      <c r="O119" s="13" t="s">
        <v>2716</v>
      </c>
      <c r="P119" s="13" t="s">
        <v>2675</v>
      </c>
      <c r="Q119" s="29">
        <v>5</v>
      </c>
      <c r="R119" s="29">
        <v>15</v>
      </c>
      <c r="S119" s="40">
        <v>8</v>
      </c>
      <c r="T119" s="8" t="s">
        <v>8</v>
      </c>
      <c r="U119" s="561">
        <v>41641</v>
      </c>
      <c r="V119" s="13">
        <v>41641</v>
      </c>
      <c r="W119" s="13">
        <v>42371</v>
      </c>
      <c r="X119" s="13">
        <v>43101</v>
      </c>
    </row>
    <row r="120" spans="1:24" x14ac:dyDescent="0.35">
      <c r="A120" s="8">
        <v>115</v>
      </c>
      <c r="B120" s="40">
        <v>2250</v>
      </c>
      <c r="C120" s="29">
        <v>328235</v>
      </c>
      <c r="D120" s="11" t="s">
        <v>2717</v>
      </c>
      <c r="E120" s="32" t="s">
        <v>2718</v>
      </c>
      <c r="F120" s="8" t="s">
        <v>2719</v>
      </c>
      <c r="G120" s="8" t="s">
        <v>2720</v>
      </c>
      <c r="H120" s="8" t="s">
        <v>14</v>
      </c>
      <c r="I120" s="513">
        <v>29268</v>
      </c>
      <c r="J120" s="13" t="s">
        <v>496</v>
      </c>
      <c r="K120" s="38" t="s">
        <v>2721</v>
      </c>
      <c r="L120" s="13" t="str">
        <f t="shared" si="6"/>
        <v>NIG</v>
      </c>
      <c r="M120" s="15" t="str">
        <f>VLOOKUP(L120 &amp; K120,[1]LGADATA!$B$3:$F$775,5,FALSE)</f>
        <v>KUG</v>
      </c>
      <c r="N120" s="16" t="str">
        <f t="shared" si="7"/>
        <v>NC</v>
      </c>
      <c r="O120" s="13" t="s">
        <v>2722</v>
      </c>
      <c r="P120" s="13" t="s">
        <v>2675</v>
      </c>
      <c r="Q120" s="29">
        <v>5</v>
      </c>
      <c r="R120" s="29">
        <v>15</v>
      </c>
      <c r="S120" s="40">
        <v>8</v>
      </c>
      <c r="T120" s="8" t="s">
        <v>8</v>
      </c>
      <c r="U120" s="561">
        <v>41791</v>
      </c>
      <c r="V120" s="13">
        <v>41791</v>
      </c>
      <c r="W120" s="13" t="s">
        <v>144</v>
      </c>
      <c r="X120" s="13">
        <v>43405</v>
      </c>
    </row>
    <row r="121" spans="1:24" x14ac:dyDescent="0.35">
      <c r="A121" s="8">
        <v>116</v>
      </c>
      <c r="B121" s="40">
        <v>2631</v>
      </c>
      <c r="C121" s="29">
        <v>328234</v>
      </c>
      <c r="D121" s="11" t="s">
        <v>2723</v>
      </c>
      <c r="E121" s="32" t="s">
        <v>2724</v>
      </c>
      <c r="F121" s="8" t="s">
        <v>2725</v>
      </c>
      <c r="G121" s="8" t="s">
        <v>2726</v>
      </c>
      <c r="H121" s="8" t="s">
        <v>14</v>
      </c>
      <c r="I121" s="513">
        <v>29972</v>
      </c>
      <c r="J121" s="13" t="s">
        <v>847</v>
      </c>
      <c r="K121" s="13" t="s">
        <v>2727</v>
      </c>
      <c r="L121" s="13" t="str">
        <f t="shared" si="6"/>
        <v>OGU</v>
      </c>
      <c r="M121" s="15" t="str">
        <f>VLOOKUP(L121 &amp; K121,[1]LGADATA!$B$3:$F$775,5,FALSE)</f>
        <v>SGM</v>
      </c>
      <c r="N121" s="16" t="str">
        <f t="shared" si="7"/>
        <v>SW</v>
      </c>
      <c r="O121" s="13" t="s">
        <v>2728</v>
      </c>
      <c r="P121" s="13" t="s">
        <v>2675</v>
      </c>
      <c r="Q121" s="29">
        <v>5</v>
      </c>
      <c r="R121" s="29">
        <v>15</v>
      </c>
      <c r="S121" s="40">
        <v>8</v>
      </c>
      <c r="T121" s="8" t="s">
        <v>8</v>
      </c>
      <c r="U121" s="561">
        <v>41708</v>
      </c>
      <c r="V121" s="13">
        <v>41708</v>
      </c>
      <c r="W121" s="13" t="s">
        <v>144</v>
      </c>
      <c r="X121" s="13">
        <v>43405</v>
      </c>
    </row>
    <row r="122" spans="1:24" x14ac:dyDescent="0.35">
      <c r="A122" s="8">
        <v>117</v>
      </c>
      <c r="B122" s="40">
        <v>2645</v>
      </c>
      <c r="C122" s="29">
        <v>327953</v>
      </c>
      <c r="D122" s="11" t="s">
        <v>2729</v>
      </c>
      <c r="E122" s="32" t="s">
        <v>2730</v>
      </c>
      <c r="F122" s="8" t="s">
        <v>2731</v>
      </c>
      <c r="G122" s="8" t="s">
        <v>2732</v>
      </c>
      <c r="H122" s="8" t="s">
        <v>14</v>
      </c>
      <c r="I122" s="513">
        <v>29345</v>
      </c>
      <c r="J122" s="13" t="s">
        <v>371</v>
      </c>
      <c r="K122" s="13" t="s">
        <v>2113</v>
      </c>
      <c r="L122" s="13" t="str">
        <f t="shared" si="6"/>
        <v>ABI</v>
      </c>
      <c r="M122" s="15" t="str">
        <f>VLOOKUP(L122 &amp; K122,[1]LGADATA!$B$3:$F$775,5,FALSE)</f>
        <v>BND</v>
      </c>
      <c r="N122" s="16" t="str">
        <f t="shared" si="7"/>
        <v>SE</v>
      </c>
      <c r="O122" s="13" t="s">
        <v>2733</v>
      </c>
      <c r="P122" s="13" t="s">
        <v>2675</v>
      </c>
      <c r="Q122" s="29">
        <v>5</v>
      </c>
      <c r="R122" s="29">
        <v>15</v>
      </c>
      <c r="S122" s="40">
        <v>8</v>
      </c>
      <c r="T122" s="8" t="s">
        <v>8</v>
      </c>
      <c r="U122" s="561">
        <v>41915</v>
      </c>
      <c r="V122" s="13">
        <v>41915</v>
      </c>
      <c r="W122" s="13" t="s">
        <v>144</v>
      </c>
      <c r="X122" s="13">
        <v>43405</v>
      </c>
    </row>
    <row r="123" spans="1:24" x14ac:dyDescent="0.35">
      <c r="A123" s="8">
        <v>118</v>
      </c>
      <c r="B123" s="40">
        <v>2649</v>
      </c>
      <c r="C123" s="29">
        <v>328304</v>
      </c>
      <c r="D123" s="11" t="s">
        <v>2734</v>
      </c>
      <c r="E123" s="32" t="s">
        <v>2735</v>
      </c>
      <c r="F123" s="8" t="s">
        <v>2736</v>
      </c>
      <c r="G123" s="8" t="s">
        <v>2737</v>
      </c>
      <c r="H123" s="8" t="s">
        <v>3</v>
      </c>
      <c r="I123" s="513">
        <v>27873</v>
      </c>
      <c r="J123" s="13" t="s">
        <v>237</v>
      </c>
      <c r="K123" s="13" t="s">
        <v>2392</v>
      </c>
      <c r="L123" s="13" t="str">
        <f t="shared" si="6"/>
        <v>PLA</v>
      </c>
      <c r="M123" s="15" t="str">
        <f>VLOOKUP(L123 &amp; K123,[1]LGADATA!$B$3:$F$775,5,FALSE)</f>
        <v>PKN</v>
      </c>
      <c r="N123" s="16" t="str">
        <f t="shared" si="7"/>
        <v>NC</v>
      </c>
      <c r="O123" s="13" t="s">
        <v>2738</v>
      </c>
      <c r="P123" s="13" t="s">
        <v>2675</v>
      </c>
      <c r="Q123" s="29">
        <v>5</v>
      </c>
      <c r="R123" s="29">
        <v>15</v>
      </c>
      <c r="S123" s="40">
        <v>8</v>
      </c>
      <c r="T123" s="8" t="s">
        <v>8</v>
      </c>
      <c r="U123" s="561">
        <v>41946</v>
      </c>
      <c r="V123" s="13">
        <v>41946</v>
      </c>
      <c r="W123" s="13" t="s">
        <v>144</v>
      </c>
      <c r="X123" s="13">
        <v>43405</v>
      </c>
    </row>
    <row r="124" spans="1:24" x14ac:dyDescent="0.35">
      <c r="A124" s="8">
        <v>119</v>
      </c>
      <c r="B124" s="40">
        <v>1541</v>
      </c>
      <c r="C124" s="29">
        <v>328491</v>
      </c>
      <c r="D124" s="11" t="s">
        <v>2739</v>
      </c>
      <c r="E124" s="32" t="s">
        <v>2740</v>
      </c>
      <c r="F124" s="8" t="s">
        <v>2741</v>
      </c>
      <c r="G124" s="8" t="s">
        <v>2742</v>
      </c>
      <c r="H124" s="8" t="s">
        <v>14</v>
      </c>
      <c r="I124" s="514">
        <v>29967</v>
      </c>
      <c r="J124" s="13" t="s">
        <v>284</v>
      </c>
      <c r="K124" s="38" t="s">
        <v>2326</v>
      </c>
      <c r="L124" s="13" t="str">
        <f t="shared" si="6"/>
        <v>OYO</v>
      </c>
      <c r="M124" s="15" t="str">
        <f>VLOOKUP(L124 &amp; K124,[1]LGADATA!$B$3:$F$775,5,FALSE)</f>
        <v>KNH</v>
      </c>
      <c r="N124" s="16" t="str">
        <f t="shared" si="7"/>
        <v>SW</v>
      </c>
      <c r="O124" s="13" t="s">
        <v>2743</v>
      </c>
      <c r="P124" s="13" t="s">
        <v>2675</v>
      </c>
      <c r="Q124" s="29">
        <v>5</v>
      </c>
      <c r="R124" s="29">
        <v>15</v>
      </c>
      <c r="S124" s="40">
        <v>8</v>
      </c>
      <c r="T124" s="8" t="s">
        <v>8</v>
      </c>
      <c r="U124" s="561">
        <v>41610</v>
      </c>
      <c r="V124" s="13">
        <v>41610</v>
      </c>
      <c r="W124" s="13" t="s">
        <v>144</v>
      </c>
      <c r="X124" s="13">
        <v>43586</v>
      </c>
    </row>
    <row r="125" spans="1:24" x14ac:dyDescent="0.35">
      <c r="A125" s="8">
        <v>120</v>
      </c>
      <c r="B125" s="40">
        <v>2612</v>
      </c>
      <c r="C125" s="29">
        <v>328229</v>
      </c>
      <c r="D125" s="11" t="s">
        <v>2744</v>
      </c>
      <c r="E125" s="32" t="s">
        <v>2745</v>
      </c>
      <c r="F125" s="8" t="s">
        <v>2496</v>
      </c>
      <c r="G125" s="8" t="s">
        <v>2746</v>
      </c>
      <c r="H125" s="8" t="s">
        <v>3</v>
      </c>
      <c r="I125" s="513">
        <v>27243</v>
      </c>
      <c r="J125" s="13" t="s">
        <v>2257</v>
      </c>
      <c r="K125" s="13" t="s">
        <v>2747</v>
      </c>
      <c r="L125" s="13" t="str">
        <f t="shared" si="6"/>
        <v>ANA</v>
      </c>
      <c r="M125" s="15" t="str">
        <f>VLOOKUP(L125 &amp; K125,[1]LGADATA!$B$3:$F$775,5,FALSE)</f>
        <v>AWK</v>
      </c>
      <c r="N125" s="16" t="str">
        <f t="shared" si="7"/>
        <v>SE</v>
      </c>
      <c r="O125" s="13" t="s">
        <v>2748</v>
      </c>
      <c r="P125" s="13" t="s">
        <v>2675</v>
      </c>
      <c r="Q125" s="29">
        <v>5</v>
      </c>
      <c r="R125" s="29">
        <v>15</v>
      </c>
      <c r="S125" s="40">
        <v>8</v>
      </c>
      <c r="T125" s="8" t="s">
        <v>8</v>
      </c>
      <c r="U125" s="561">
        <v>41689</v>
      </c>
      <c r="V125" s="13">
        <v>41689</v>
      </c>
      <c r="W125" s="13" t="s">
        <v>144</v>
      </c>
      <c r="X125" s="13">
        <v>43586</v>
      </c>
    </row>
    <row r="126" spans="1:24" x14ac:dyDescent="0.35">
      <c r="A126" s="8">
        <v>121</v>
      </c>
      <c r="B126" s="40">
        <v>2287</v>
      </c>
      <c r="C126" s="29">
        <v>328773</v>
      </c>
      <c r="D126" s="11" t="s">
        <v>2749</v>
      </c>
      <c r="E126" s="32" t="s">
        <v>2750</v>
      </c>
      <c r="F126" s="8" t="s">
        <v>2751</v>
      </c>
      <c r="G126" s="8" t="s">
        <v>2752</v>
      </c>
      <c r="H126" s="8" t="s">
        <v>3</v>
      </c>
      <c r="I126" s="513">
        <v>29575</v>
      </c>
      <c r="J126" s="13" t="s">
        <v>237</v>
      </c>
      <c r="K126" s="13" t="s">
        <v>2439</v>
      </c>
      <c r="L126" s="13" t="str">
        <f t="shared" si="6"/>
        <v>PLA</v>
      </c>
      <c r="M126" s="15" t="str">
        <f>VLOOKUP(L126 &amp; K126,[1]LGADATA!$B$3:$F$775,5,FALSE)</f>
        <v>KWK</v>
      </c>
      <c r="N126" s="16" t="str">
        <f t="shared" si="7"/>
        <v>NC</v>
      </c>
      <c r="O126" s="13" t="s">
        <v>2753</v>
      </c>
      <c r="P126" s="13" t="s">
        <v>2675</v>
      </c>
      <c r="Q126" s="29">
        <v>5</v>
      </c>
      <c r="R126" s="29">
        <v>15</v>
      </c>
      <c r="S126" s="40">
        <v>8</v>
      </c>
      <c r="T126" s="8" t="s">
        <v>8</v>
      </c>
      <c r="U126" s="561">
        <v>41627</v>
      </c>
      <c r="V126" s="13">
        <v>41627</v>
      </c>
      <c r="W126" s="13" t="s">
        <v>144</v>
      </c>
      <c r="X126" s="13">
        <v>43770</v>
      </c>
    </row>
    <row r="127" spans="1:24" x14ac:dyDescent="0.35">
      <c r="A127" s="8">
        <v>122</v>
      </c>
      <c r="B127" s="40">
        <v>2570</v>
      </c>
      <c r="C127" s="29">
        <v>304176</v>
      </c>
      <c r="D127" s="11" t="s">
        <v>2754</v>
      </c>
      <c r="E127" s="32" t="s">
        <v>2755</v>
      </c>
      <c r="F127" s="8" t="s">
        <v>2756</v>
      </c>
      <c r="G127" s="8" t="s">
        <v>2757</v>
      </c>
      <c r="H127" s="8" t="s">
        <v>3</v>
      </c>
      <c r="I127" s="514">
        <v>30903</v>
      </c>
      <c r="J127" s="13" t="s">
        <v>660</v>
      </c>
      <c r="K127" s="13" t="s">
        <v>2758</v>
      </c>
      <c r="L127" s="13" t="str">
        <f t="shared" si="6"/>
        <v>KWA</v>
      </c>
      <c r="M127" s="15" t="str">
        <f>VLOOKUP(L127 &amp; K127,[1]LGADATA!$B$3:$F$775,5,FALSE)</f>
        <v>KEY</v>
      </c>
      <c r="N127" s="16" t="str">
        <f t="shared" si="7"/>
        <v>NC</v>
      </c>
      <c r="O127" s="13" t="s">
        <v>2759</v>
      </c>
      <c r="P127" s="13" t="s">
        <v>2675</v>
      </c>
      <c r="Q127" s="29">
        <v>5</v>
      </c>
      <c r="R127" s="29">
        <v>15</v>
      </c>
      <c r="S127" s="40">
        <v>8</v>
      </c>
      <c r="T127" s="8" t="s">
        <v>8</v>
      </c>
      <c r="U127" s="561">
        <v>41680</v>
      </c>
      <c r="V127" s="13">
        <v>41680</v>
      </c>
      <c r="W127" s="13" t="s">
        <v>144</v>
      </c>
      <c r="X127" s="13">
        <v>43952</v>
      </c>
    </row>
    <row r="128" spans="1:24" x14ac:dyDescent="0.35">
      <c r="A128" s="8">
        <v>123</v>
      </c>
      <c r="B128" s="40">
        <v>2595</v>
      </c>
      <c r="C128" s="29">
        <v>300484</v>
      </c>
      <c r="D128" s="11" t="s">
        <v>2760</v>
      </c>
      <c r="E128" s="32" t="s">
        <v>2761</v>
      </c>
      <c r="F128" s="8" t="s">
        <v>2762</v>
      </c>
      <c r="G128" s="8" t="s">
        <v>2763</v>
      </c>
      <c r="H128" s="8" t="s">
        <v>3</v>
      </c>
      <c r="I128" s="514">
        <v>31892</v>
      </c>
      <c r="J128" s="13" t="s">
        <v>63</v>
      </c>
      <c r="K128" s="38" t="s">
        <v>2291</v>
      </c>
      <c r="L128" s="13" t="str">
        <f t="shared" si="6"/>
        <v>NAS</v>
      </c>
      <c r="M128" s="15" t="str">
        <f>VLOOKUP(L128 &amp; K128,[1]LGADATA!$B$3:$F$775,5,FALSE)</f>
        <v>NEG</v>
      </c>
      <c r="N128" s="16" t="str">
        <f t="shared" si="7"/>
        <v>NC</v>
      </c>
      <c r="O128" s="13" t="s">
        <v>2764</v>
      </c>
      <c r="P128" s="13" t="s">
        <v>2675</v>
      </c>
      <c r="Q128" s="29">
        <v>5</v>
      </c>
      <c r="R128" s="29">
        <v>15</v>
      </c>
      <c r="S128" s="40">
        <v>8</v>
      </c>
      <c r="T128" s="8" t="s">
        <v>8</v>
      </c>
      <c r="U128" s="561">
        <v>41683</v>
      </c>
      <c r="V128" s="13">
        <v>41683</v>
      </c>
      <c r="W128" s="13" t="s">
        <v>144</v>
      </c>
      <c r="X128" s="13">
        <v>43952</v>
      </c>
    </row>
    <row r="129" spans="1:24" x14ac:dyDescent="0.35">
      <c r="A129" s="8">
        <v>124</v>
      </c>
      <c r="B129" s="40">
        <v>2635</v>
      </c>
      <c r="C129" s="29">
        <v>304284</v>
      </c>
      <c r="D129" s="11" t="s">
        <v>2765</v>
      </c>
      <c r="E129" s="32" t="s">
        <v>2766</v>
      </c>
      <c r="F129" s="8" t="s">
        <v>2767</v>
      </c>
      <c r="G129" s="8" t="s">
        <v>2768</v>
      </c>
      <c r="H129" s="8" t="s">
        <v>3</v>
      </c>
      <c r="I129" s="513">
        <v>30018</v>
      </c>
      <c r="J129" s="13" t="s">
        <v>660</v>
      </c>
      <c r="K129" s="13" t="s">
        <v>2223</v>
      </c>
      <c r="L129" s="13" t="str">
        <f t="shared" si="6"/>
        <v>KWA</v>
      </c>
      <c r="M129" s="15" t="str">
        <f>VLOOKUP(L129 &amp; K129,[1]LGADATA!$B$3:$F$775,5,FALSE)</f>
        <v>FFA</v>
      </c>
      <c r="N129" s="16" t="str">
        <f t="shared" si="7"/>
        <v>NC</v>
      </c>
      <c r="O129" s="13" t="s">
        <v>2769</v>
      </c>
      <c r="P129" s="13" t="s">
        <v>2675</v>
      </c>
      <c r="Q129" s="29">
        <v>5</v>
      </c>
      <c r="R129" s="29">
        <v>15</v>
      </c>
      <c r="S129" s="40">
        <v>8</v>
      </c>
      <c r="T129" s="8" t="s">
        <v>8</v>
      </c>
      <c r="U129" s="561">
        <v>41915</v>
      </c>
      <c r="V129" s="13">
        <v>41915</v>
      </c>
      <c r="W129" s="13" t="s">
        <v>144</v>
      </c>
      <c r="X129" s="13">
        <v>43952</v>
      </c>
    </row>
    <row r="130" spans="1:24" x14ac:dyDescent="0.35">
      <c r="A130" s="8">
        <v>125</v>
      </c>
      <c r="B130" s="59">
        <v>3224</v>
      </c>
      <c r="C130" s="29">
        <v>354629</v>
      </c>
      <c r="D130" s="11" t="s">
        <v>2770</v>
      </c>
      <c r="E130" s="32" t="s">
        <v>2771</v>
      </c>
      <c r="F130" s="8" t="s">
        <v>2772</v>
      </c>
      <c r="G130" s="8" t="s">
        <v>2773</v>
      </c>
      <c r="H130" s="8" t="s">
        <v>3</v>
      </c>
      <c r="I130" s="513">
        <v>31363</v>
      </c>
      <c r="J130" s="13" t="s">
        <v>284</v>
      </c>
      <c r="K130" s="13" t="s">
        <v>2326</v>
      </c>
      <c r="L130" s="13" t="str">
        <f t="shared" si="6"/>
        <v>OYO</v>
      </c>
      <c r="M130" s="15" t="str">
        <f>VLOOKUP(L130 &amp; K130,[1]LGADATA!$B$3:$F$775,5,FALSE)</f>
        <v>KNH</v>
      </c>
      <c r="N130" s="16" t="str">
        <f t="shared" si="7"/>
        <v>SW</v>
      </c>
      <c r="O130" s="13" t="s">
        <v>2774</v>
      </c>
      <c r="P130" s="13" t="s">
        <v>2675</v>
      </c>
      <c r="Q130" s="58">
        <v>5</v>
      </c>
      <c r="R130" s="29">
        <v>15</v>
      </c>
      <c r="S130" s="59">
        <v>8</v>
      </c>
      <c r="T130" s="8" t="s">
        <v>8</v>
      </c>
      <c r="U130" s="561">
        <v>42262</v>
      </c>
      <c r="V130" s="13">
        <v>42262</v>
      </c>
      <c r="W130" s="13" t="s">
        <v>144</v>
      </c>
      <c r="X130" s="13">
        <v>43952</v>
      </c>
    </row>
    <row r="131" spans="1:24" x14ac:dyDescent="0.35">
      <c r="A131" s="8">
        <v>126</v>
      </c>
      <c r="B131" s="40">
        <v>3245</v>
      </c>
      <c r="C131" s="29">
        <v>400289</v>
      </c>
      <c r="D131" s="11" t="s">
        <v>2775</v>
      </c>
      <c r="E131" s="156" t="s">
        <v>2776</v>
      </c>
      <c r="F131" s="8" t="s">
        <v>2777</v>
      </c>
      <c r="G131" s="8" t="s">
        <v>2778</v>
      </c>
      <c r="H131" s="8" t="s">
        <v>3</v>
      </c>
      <c r="I131" s="514">
        <v>30654</v>
      </c>
      <c r="J131" s="13" t="s">
        <v>284</v>
      </c>
      <c r="K131" s="13" t="s">
        <v>825</v>
      </c>
      <c r="L131" s="13" t="str">
        <f t="shared" si="6"/>
        <v>OYO</v>
      </c>
      <c r="M131" s="15" t="str">
        <f>VLOOKUP(L131 &amp; K131,[1]LGADATA!$B$3:$F$775,5,FALSE)</f>
        <v>BDJ</v>
      </c>
      <c r="N131" s="16" t="str">
        <f t="shared" si="7"/>
        <v>SW</v>
      </c>
      <c r="O131" s="13" t="s">
        <v>2779</v>
      </c>
      <c r="P131" s="13" t="s">
        <v>2675</v>
      </c>
      <c r="Q131" s="29">
        <v>5</v>
      </c>
      <c r="R131" s="29">
        <v>15</v>
      </c>
      <c r="S131" s="40">
        <v>8</v>
      </c>
      <c r="T131" s="8" t="s">
        <v>8</v>
      </c>
      <c r="U131" s="561">
        <v>43103</v>
      </c>
      <c r="V131" s="13">
        <v>43103</v>
      </c>
      <c r="W131" s="13" t="s">
        <v>144</v>
      </c>
      <c r="X131" s="13">
        <v>43952</v>
      </c>
    </row>
    <row r="132" spans="1:24" x14ac:dyDescent="0.35">
      <c r="A132" s="8">
        <v>127</v>
      </c>
      <c r="B132" s="40">
        <v>4819</v>
      </c>
      <c r="C132" s="29">
        <v>427083</v>
      </c>
      <c r="D132" s="11" t="s">
        <v>2780</v>
      </c>
      <c r="E132" s="32"/>
      <c r="F132" s="8" t="s">
        <v>2781</v>
      </c>
      <c r="G132" s="8" t="s">
        <v>2782</v>
      </c>
      <c r="H132" s="8" t="s">
        <v>3</v>
      </c>
      <c r="I132" s="513" t="s">
        <v>2783</v>
      </c>
      <c r="J132" s="13" t="s">
        <v>237</v>
      </c>
      <c r="K132" s="38" t="s">
        <v>238</v>
      </c>
      <c r="L132" s="13" t="str">
        <f t="shared" si="6"/>
        <v>PLA</v>
      </c>
      <c r="M132" s="15"/>
      <c r="N132" s="16" t="str">
        <f t="shared" si="7"/>
        <v>NC</v>
      </c>
      <c r="O132" s="13" t="s">
        <v>2784</v>
      </c>
      <c r="P132" s="13" t="s">
        <v>2675</v>
      </c>
      <c r="Q132" s="29">
        <v>5</v>
      </c>
      <c r="R132" s="29">
        <v>15</v>
      </c>
      <c r="S132" s="40">
        <v>7</v>
      </c>
      <c r="T132" s="8" t="s">
        <v>8</v>
      </c>
      <c r="U132" s="561" t="s">
        <v>2785</v>
      </c>
      <c r="V132" s="13">
        <v>44966</v>
      </c>
      <c r="W132" s="13" t="s">
        <v>144</v>
      </c>
      <c r="X132" s="13">
        <v>44966</v>
      </c>
    </row>
    <row r="133" spans="1:24" x14ac:dyDescent="0.35">
      <c r="A133" s="8">
        <v>128</v>
      </c>
      <c r="B133" s="40">
        <v>3252</v>
      </c>
      <c r="C133" s="29">
        <v>400249</v>
      </c>
      <c r="D133" s="11" t="s">
        <v>2786</v>
      </c>
      <c r="E133" s="156" t="s">
        <v>2787</v>
      </c>
      <c r="F133" s="8" t="s">
        <v>2788</v>
      </c>
      <c r="G133" s="8" t="s">
        <v>2789</v>
      </c>
      <c r="H133" s="8" t="s">
        <v>3</v>
      </c>
      <c r="I133" s="514">
        <v>26462</v>
      </c>
      <c r="J133" s="13" t="s">
        <v>63</v>
      </c>
      <c r="K133" s="38" t="s">
        <v>244</v>
      </c>
      <c r="L133" s="13" t="str">
        <f t="shared" si="6"/>
        <v>NAS</v>
      </c>
      <c r="M133" s="15" t="str">
        <f>VLOOKUP(L133 &amp; K133,[1]LGADATA!$B$3:$F$775,5,FALSE)</f>
        <v>GRU</v>
      </c>
      <c r="N133" s="16" t="str">
        <f t="shared" si="7"/>
        <v>NC</v>
      </c>
      <c r="O133" s="13" t="s">
        <v>2790</v>
      </c>
      <c r="P133" s="13" t="s">
        <v>2675</v>
      </c>
      <c r="Q133" s="29">
        <v>5</v>
      </c>
      <c r="R133" s="29">
        <v>15</v>
      </c>
      <c r="S133" s="40">
        <v>7</v>
      </c>
      <c r="T133" s="8" t="s">
        <v>8</v>
      </c>
      <c r="U133" s="561">
        <v>43108</v>
      </c>
      <c r="V133" s="13">
        <v>43108</v>
      </c>
      <c r="W133" s="13" t="s">
        <v>144</v>
      </c>
      <c r="X133" s="13">
        <v>43136</v>
      </c>
    </row>
    <row r="134" spans="1:24" x14ac:dyDescent="0.35">
      <c r="A134" s="8">
        <v>129</v>
      </c>
      <c r="B134" s="40">
        <v>1396</v>
      </c>
      <c r="C134" s="29">
        <v>328978</v>
      </c>
      <c r="D134" s="11" t="s">
        <v>2791</v>
      </c>
      <c r="E134" s="32" t="s">
        <v>2792</v>
      </c>
      <c r="F134" s="8" t="s">
        <v>2793</v>
      </c>
      <c r="G134" s="8" t="s">
        <v>2794</v>
      </c>
      <c r="H134" s="8" t="s">
        <v>3</v>
      </c>
      <c r="I134" s="513">
        <v>25324</v>
      </c>
      <c r="J134" s="13" t="s">
        <v>127</v>
      </c>
      <c r="K134" s="13" t="s">
        <v>2795</v>
      </c>
      <c r="L134" s="13" t="str">
        <f t="shared" si="6"/>
        <v>ENU</v>
      </c>
      <c r="M134" s="15" t="str">
        <f>VLOOKUP(L134 &amp; K134,[1]LGADATA!$B$3:$F$775,5,FALSE)</f>
        <v>AWG</v>
      </c>
      <c r="N134" s="16" t="str">
        <f t="shared" si="7"/>
        <v>SE</v>
      </c>
      <c r="O134" s="13" t="s">
        <v>2796</v>
      </c>
      <c r="P134" s="13" t="s">
        <v>2675</v>
      </c>
      <c r="Q134" s="29">
        <v>5</v>
      </c>
      <c r="R134" s="29">
        <v>15</v>
      </c>
      <c r="S134" s="40">
        <v>7</v>
      </c>
      <c r="T134" s="8" t="s">
        <v>8</v>
      </c>
      <c r="U134" s="561">
        <v>41339</v>
      </c>
      <c r="V134" s="13">
        <v>41339</v>
      </c>
      <c r="W134" s="13" t="s">
        <v>144</v>
      </c>
      <c r="X134" s="13">
        <v>43282</v>
      </c>
    </row>
    <row r="135" spans="1:24" x14ac:dyDescent="0.35">
      <c r="A135" s="8">
        <v>130</v>
      </c>
      <c r="B135" s="40">
        <v>1422</v>
      </c>
      <c r="C135" s="29">
        <v>299566</v>
      </c>
      <c r="D135" s="11" t="s">
        <v>2797</v>
      </c>
      <c r="E135" s="32" t="s">
        <v>2798</v>
      </c>
      <c r="F135" s="8" t="s">
        <v>2799</v>
      </c>
      <c r="G135" s="8" t="s">
        <v>2800</v>
      </c>
      <c r="H135" s="8" t="s">
        <v>14</v>
      </c>
      <c r="I135" s="514">
        <v>30808</v>
      </c>
      <c r="J135" s="13" t="s">
        <v>47</v>
      </c>
      <c r="K135" s="38" t="s">
        <v>2356</v>
      </c>
      <c r="L135" s="13" t="str">
        <f t="shared" si="6"/>
        <v>OSU</v>
      </c>
      <c r="M135" s="15" t="str">
        <f>VLOOKUP(L135 &amp; K135,[1]LGADATA!$B$3:$F$775,5,FALSE)</f>
        <v>DTN</v>
      </c>
      <c r="N135" s="16" t="str">
        <f t="shared" si="7"/>
        <v>SW</v>
      </c>
      <c r="O135" s="13" t="s">
        <v>2801</v>
      </c>
      <c r="P135" s="13" t="s">
        <v>2675</v>
      </c>
      <c r="Q135" s="29">
        <v>5</v>
      </c>
      <c r="R135" s="29">
        <v>15</v>
      </c>
      <c r="S135" s="40">
        <v>7</v>
      </c>
      <c r="T135" s="8" t="s">
        <v>8</v>
      </c>
      <c r="U135" s="561">
        <v>41288</v>
      </c>
      <c r="V135" s="13">
        <v>41288</v>
      </c>
      <c r="W135" s="13" t="s">
        <v>144</v>
      </c>
      <c r="X135" s="13">
        <v>43405</v>
      </c>
    </row>
    <row r="136" spans="1:24" x14ac:dyDescent="0.35">
      <c r="A136" s="8">
        <v>131</v>
      </c>
      <c r="B136" s="59">
        <v>3099</v>
      </c>
      <c r="C136" s="29">
        <v>347961</v>
      </c>
      <c r="D136" s="11" t="s">
        <v>2802</v>
      </c>
      <c r="E136" s="32" t="s">
        <v>2803</v>
      </c>
      <c r="F136" s="8" t="s">
        <v>35</v>
      </c>
      <c r="G136" s="8" t="s">
        <v>2804</v>
      </c>
      <c r="H136" s="8" t="s">
        <v>14</v>
      </c>
      <c r="I136" s="513">
        <v>31822</v>
      </c>
      <c r="J136" s="13" t="s">
        <v>2805</v>
      </c>
      <c r="K136" s="13" t="s">
        <v>2806</v>
      </c>
      <c r="L136" s="13" t="str">
        <f t="shared" si="6"/>
        <v>BOR</v>
      </c>
      <c r="M136" s="15" t="str">
        <f>VLOOKUP(L136 &amp; K136,[1]LGADATA!$B$3:$F$775,5,FALSE)</f>
        <v>BBU</v>
      </c>
      <c r="N136" s="16" t="str">
        <f t="shared" si="7"/>
        <v>NE</v>
      </c>
      <c r="O136" s="13" t="s">
        <v>2807</v>
      </c>
      <c r="P136" s="13" t="s">
        <v>2675</v>
      </c>
      <c r="Q136" s="58">
        <v>5</v>
      </c>
      <c r="R136" s="29">
        <v>15</v>
      </c>
      <c r="S136" s="59">
        <v>7</v>
      </c>
      <c r="T136" s="8" t="s">
        <v>8</v>
      </c>
      <c r="U136" s="561">
        <v>42044</v>
      </c>
      <c r="V136" s="13">
        <v>42044</v>
      </c>
      <c r="W136" s="13" t="s">
        <v>144</v>
      </c>
      <c r="X136" s="13">
        <v>43770</v>
      </c>
    </row>
    <row r="137" spans="1:24" x14ac:dyDescent="0.35">
      <c r="A137" s="8">
        <v>132</v>
      </c>
      <c r="B137" s="40">
        <v>1565</v>
      </c>
      <c r="C137" s="29">
        <v>328344</v>
      </c>
      <c r="D137" s="11" t="s">
        <v>2808</v>
      </c>
      <c r="E137" s="32" t="s">
        <v>2809</v>
      </c>
      <c r="F137" s="8" t="s">
        <v>2810</v>
      </c>
      <c r="G137" s="8" t="s">
        <v>2811</v>
      </c>
      <c r="H137" s="8" t="s">
        <v>3</v>
      </c>
      <c r="I137" s="513">
        <v>29901</v>
      </c>
      <c r="J137" s="13" t="s">
        <v>111</v>
      </c>
      <c r="K137" s="38" t="s">
        <v>2319</v>
      </c>
      <c r="L137" s="13" t="str">
        <f t="shared" si="6"/>
        <v>DEL</v>
      </c>
      <c r="M137" s="15" t="str">
        <f>VLOOKUP(L137 &amp; K137,[1]LGADATA!$B$3:$F$775,5,FALSE)</f>
        <v>SKL</v>
      </c>
      <c r="N137" s="16" t="str">
        <f t="shared" si="7"/>
        <v>SS</v>
      </c>
      <c r="O137" s="13" t="s">
        <v>2812</v>
      </c>
      <c r="P137" s="13" t="s">
        <v>2675</v>
      </c>
      <c r="Q137" s="29">
        <v>5</v>
      </c>
      <c r="R137" s="29">
        <v>15</v>
      </c>
      <c r="S137" s="40">
        <v>6</v>
      </c>
      <c r="T137" s="8" t="s">
        <v>8</v>
      </c>
      <c r="U137" s="561">
        <v>41611</v>
      </c>
      <c r="V137" s="13">
        <v>41611</v>
      </c>
      <c r="W137" s="13" t="s">
        <v>144</v>
      </c>
      <c r="X137" s="13">
        <v>43040</v>
      </c>
    </row>
    <row r="138" spans="1:24" x14ac:dyDescent="0.35">
      <c r="A138" s="8">
        <v>133</v>
      </c>
      <c r="B138" s="59">
        <v>3226</v>
      </c>
      <c r="C138" s="29">
        <v>386542</v>
      </c>
      <c r="D138" s="11" t="s">
        <v>2813</v>
      </c>
      <c r="E138" s="32" t="s">
        <v>2814</v>
      </c>
      <c r="F138" s="8" t="s">
        <v>2815</v>
      </c>
      <c r="G138" s="8" t="s">
        <v>2816</v>
      </c>
      <c r="H138" s="8" t="s">
        <v>14</v>
      </c>
      <c r="I138" s="513">
        <v>27314</v>
      </c>
      <c r="J138" s="13" t="s">
        <v>4</v>
      </c>
      <c r="K138" s="38" t="s">
        <v>2817</v>
      </c>
      <c r="L138" s="13" t="str">
        <f t="shared" si="6"/>
        <v>EDO</v>
      </c>
      <c r="M138" s="15" t="str">
        <f>VLOOKUP(L138 &amp; K138,[1]LGADATA!$B$3:$F$775,5,FALSE)</f>
        <v>DGE</v>
      </c>
      <c r="N138" s="16" t="str">
        <f t="shared" si="7"/>
        <v>SS</v>
      </c>
      <c r="O138" s="13" t="s">
        <v>2818</v>
      </c>
      <c r="P138" s="13" t="s">
        <v>2819</v>
      </c>
      <c r="Q138" s="58">
        <v>5</v>
      </c>
      <c r="R138" s="29" t="s">
        <v>2820</v>
      </c>
      <c r="S138" s="59">
        <v>4</v>
      </c>
      <c r="T138" s="8" t="s">
        <v>8</v>
      </c>
      <c r="U138" s="561">
        <v>42321</v>
      </c>
      <c r="V138" s="13">
        <v>42321</v>
      </c>
      <c r="W138" s="13" t="s">
        <v>144</v>
      </c>
      <c r="X138" s="13">
        <v>42321</v>
      </c>
    </row>
    <row r="139" spans="1:24" x14ac:dyDescent="0.35">
      <c r="A139" s="8">
        <v>134</v>
      </c>
      <c r="B139" s="40">
        <v>3270</v>
      </c>
      <c r="C139" s="29">
        <v>400787</v>
      </c>
      <c r="D139" s="11" t="s">
        <v>2821</v>
      </c>
      <c r="E139" s="156" t="s">
        <v>2822</v>
      </c>
      <c r="F139" s="8" t="s">
        <v>2823</v>
      </c>
      <c r="G139" s="8" t="s">
        <v>2824</v>
      </c>
      <c r="H139" s="8" t="s">
        <v>3</v>
      </c>
      <c r="I139" s="523">
        <v>29353</v>
      </c>
      <c r="J139" s="13" t="s">
        <v>237</v>
      </c>
      <c r="K139" s="13" t="s">
        <v>238</v>
      </c>
      <c r="L139" s="13" t="str">
        <f t="shared" si="6"/>
        <v>PLA</v>
      </c>
      <c r="M139" s="15" t="str">
        <f>VLOOKUP(L139 &amp; K139,[1]LGADATA!$B$3:$F$775,5,FALSE)</f>
        <v>MGU</v>
      </c>
      <c r="N139" s="16" t="str">
        <f t="shared" si="7"/>
        <v>NC</v>
      </c>
      <c r="O139" s="13" t="s">
        <v>2825</v>
      </c>
      <c r="P139" s="13" t="s">
        <v>2675</v>
      </c>
      <c r="Q139" s="29">
        <v>5</v>
      </c>
      <c r="R139" s="29">
        <v>15</v>
      </c>
      <c r="S139" s="40">
        <v>4</v>
      </c>
      <c r="T139" s="8" t="s">
        <v>8</v>
      </c>
      <c r="U139" s="561">
        <v>43132</v>
      </c>
      <c r="V139" s="13">
        <v>43132</v>
      </c>
      <c r="W139" s="13" t="s">
        <v>144</v>
      </c>
      <c r="X139" s="13">
        <v>43497</v>
      </c>
    </row>
    <row r="140" spans="1:24" x14ac:dyDescent="0.35">
      <c r="A140" s="8">
        <v>135</v>
      </c>
      <c r="B140" s="40">
        <v>3293</v>
      </c>
      <c r="C140" s="29">
        <v>400248</v>
      </c>
      <c r="D140" s="11" t="s">
        <v>2826</v>
      </c>
      <c r="E140" s="156" t="s">
        <v>2827</v>
      </c>
      <c r="F140" s="8" t="s">
        <v>2828</v>
      </c>
      <c r="G140" s="8" t="s">
        <v>2829</v>
      </c>
      <c r="H140" s="8" t="s">
        <v>3</v>
      </c>
      <c r="I140" s="513">
        <v>29709</v>
      </c>
      <c r="J140" s="13" t="s">
        <v>47</v>
      </c>
      <c r="K140" s="157" t="s">
        <v>163</v>
      </c>
      <c r="L140" s="13" t="str">
        <f t="shared" si="6"/>
        <v>OSU</v>
      </c>
      <c r="M140" s="15" t="e">
        <f>VLOOKUP(L140 &amp; K140,[1]LGADATA!$B$3:$F$775,5,FALSE)</f>
        <v>#N/A</v>
      </c>
      <c r="N140" s="16" t="str">
        <f t="shared" si="7"/>
        <v>SW</v>
      </c>
      <c r="O140" s="13" t="s">
        <v>2830</v>
      </c>
      <c r="P140" s="13" t="s">
        <v>2675</v>
      </c>
      <c r="Q140" s="29">
        <v>5</v>
      </c>
      <c r="R140" s="29">
        <v>15</v>
      </c>
      <c r="S140" s="40">
        <v>4</v>
      </c>
      <c r="T140" s="8" t="s">
        <v>8</v>
      </c>
      <c r="U140" s="561">
        <v>43132</v>
      </c>
      <c r="V140" s="13">
        <v>43132</v>
      </c>
      <c r="W140" s="13" t="s">
        <v>144</v>
      </c>
      <c r="X140" s="13">
        <v>43497</v>
      </c>
    </row>
    <row r="141" spans="1:24" x14ac:dyDescent="0.35">
      <c r="A141" s="8">
        <v>136</v>
      </c>
      <c r="B141" s="40">
        <v>1407</v>
      </c>
      <c r="C141" s="29">
        <v>299456</v>
      </c>
      <c r="D141" s="11" t="s">
        <v>2831</v>
      </c>
      <c r="E141" s="156" t="s">
        <v>2832</v>
      </c>
      <c r="F141" s="8" t="s">
        <v>2833</v>
      </c>
      <c r="G141" s="8" t="s">
        <v>2834</v>
      </c>
      <c r="H141" s="8" t="s">
        <v>3</v>
      </c>
      <c r="I141" s="514">
        <v>27147</v>
      </c>
      <c r="J141" s="13" t="s">
        <v>2515</v>
      </c>
      <c r="K141" s="13" t="s">
        <v>2835</v>
      </c>
      <c r="L141" s="13" t="str">
        <f t="shared" si="6"/>
        <v>ENU</v>
      </c>
      <c r="M141" s="15" t="str">
        <f>VLOOKUP(L141 &amp; K141,[1]LGADATA!$B$3:$F$775,5,FALSE)</f>
        <v>NSK</v>
      </c>
      <c r="N141" s="16" t="str">
        <f t="shared" si="7"/>
        <v>SE</v>
      </c>
      <c r="O141" s="13" t="s">
        <v>2836</v>
      </c>
      <c r="P141" s="13" t="s">
        <v>2837</v>
      </c>
      <c r="Q141" s="29">
        <v>4</v>
      </c>
      <c r="R141" s="29" t="s">
        <v>2838</v>
      </c>
      <c r="S141" s="40">
        <v>11</v>
      </c>
      <c r="T141" s="8" t="s">
        <v>8</v>
      </c>
      <c r="U141" s="561">
        <v>41282</v>
      </c>
      <c r="V141" s="13">
        <v>41282</v>
      </c>
      <c r="W141" s="13" t="s">
        <v>144</v>
      </c>
      <c r="X141" s="13">
        <v>41282</v>
      </c>
    </row>
    <row r="142" spans="1:24" x14ac:dyDescent="0.35">
      <c r="A142" s="8">
        <v>137</v>
      </c>
      <c r="B142" s="40">
        <v>1395</v>
      </c>
      <c r="C142" s="29">
        <v>328273</v>
      </c>
      <c r="D142" s="11" t="s">
        <v>2839</v>
      </c>
      <c r="E142" s="159" t="s">
        <v>2840</v>
      </c>
      <c r="F142" s="8" t="s">
        <v>2841</v>
      </c>
      <c r="G142" s="8" t="s">
        <v>2842</v>
      </c>
      <c r="H142" s="8" t="s">
        <v>14</v>
      </c>
      <c r="I142" s="513">
        <v>29520</v>
      </c>
      <c r="J142" s="13" t="s">
        <v>536</v>
      </c>
      <c r="K142" s="38" t="s">
        <v>2706</v>
      </c>
      <c r="L142" s="13" t="str">
        <f t="shared" si="6"/>
        <v>IMO</v>
      </c>
      <c r="M142" s="15" t="str">
        <f>VLOOKUP(L142 &amp; K142,[1]LGADATA!$B$3:$F$775,5,FALSE)</f>
        <v>AFR</v>
      </c>
      <c r="N142" s="16" t="str">
        <f t="shared" si="7"/>
        <v>SE</v>
      </c>
      <c r="O142" s="13" t="s">
        <v>2843</v>
      </c>
      <c r="P142" s="13" t="s">
        <v>2837</v>
      </c>
      <c r="Q142" s="29">
        <v>4</v>
      </c>
      <c r="R142" s="29">
        <v>14</v>
      </c>
      <c r="S142" s="40">
        <v>9</v>
      </c>
      <c r="T142" s="8" t="s">
        <v>8</v>
      </c>
      <c r="U142" s="561">
        <v>41306</v>
      </c>
      <c r="V142" s="13">
        <v>41306</v>
      </c>
      <c r="W142" s="13" t="s">
        <v>144</v>
      </c>
      <c r="X142" s="13">
        <v>43770</v>
      </c>
    </row>
    <row r="143" spans="1:24" x14ac:dyDescent="0.35">
      <c r="A143" s="8">
        <v>138</v>
      </c>
      <c r="B143" s="40">
        <v>1456</v>
      </c>
      <c r="C143" s="29">
        <v>328489</v>
      </c>
      <c r="D143" s="11" t="s">
        <v>2844</v>
      </c>
      <c r="E143" s="32" t="s">
        <v>2845</v>
      </c>
      <c r="F143" s="8" t="s">
        <v>2846</v>
      </c>
      <c r="G143" s="8" t="s">
        <v>2847</v>
      </c>
      <c r="H143" s="8" t="s">
        <v>14</v>
      </c>
      <c r="I143" s="513">
        <v>30477</v>
      </c>
      <c r="J143" s="13" t="s">
        <v>20</v>
      </c>
      <c r="K143" s="13" t="s">
        <v>984</v>
      </c>
      <c r="L143" s="13" t="str">
        <f t="shared" ref="L143:L174" si="8">LEFT(J143,3)</f>
        <v>KOG</v>
      </c>
      <c r="M143" s="15" t="str">
        <f>VLOOKUP(L143 &amp; K143,[1]LGADATA!$B$3:$F$775,5,FALSE)</f>
        <v>KPA</v>
      </c>
      <c r="N143" s="16" t="str">
        <f t="shared" ref="N143:N174" si="9">IF(OR(L143="enu",L143="abi",L143="ana",L143="ebo",L143="imo"),"SE",IF(OR(L143="BAU",L143="gom",L143="ada",L143="bor",L143="tar",L143="yob"),"NE",IF(OR(L143="akw",L143="a/i",L143="bay",L143="c/r",L143="crs",L143="cro",L143="DEL",L143="edo",L143="riv"),"SS",IF(OR(L143="jig",L143="kad",L143="kan",L143="kat",L143="kas",L143="keb",L143="sok",L143="zam"),"NW",IF(OR(L143="eki",L143="lag",L143="ogu",L143="ond",L143="osu",L143="oyo"),"SW",IF(OR(L143="ben",L143="kog",L143="kwa",L143="nas",L143="nig",L143="pla",L143="fct"),"NC","NIL"))))))</f>
        <v>NC</v>
      </c>
      <c r="O143" s="13" t="s">
        <v>2779</v>
      </c>
      <c r="P143" s="13" t="s">
        <v>2837</v>
      </c>
      <c r="Q143" s="29">
        <v>4</v>
      </c>
      <c r="R143" s="29">
        <v>14</v>
      </c>
      <c r="S143" s="40">
        <v>9</v>
      </c>
      <c r="T143" s="8" t="s">
        <v>8</v>
      </c>
      <c r="U143" s="561">
        <v>41400</v>
      </c>
      <c r="V143" s="13">
        <v>41400</v>
      </c>
      <c r="W143" s="13" t="s">
        <v>144</v>
      </c>
      <c r="X143" s="13">
        <v>43770</v>
      </c>
    </row>
    <row r="144" spans="1:24" x14ac:dyDescent="0.35">
      <c r="A144" s="8">
        <v>139</v>
      </c>
      <c r="B144" s="40">
        <v>967</v>
      </c>
      <c r="C144" s="29">
        <v>341167</v>
      </c>
      <c r="D144" s="11" t="s">
        <v>2848</v>
      </c>
      <c r="E144" s="156" t="s">
        <v>2849</v>
      </c>
      <c r="F144" s="8" t="s">
        <v>2850</v>
      </c>
      <c r="G144" s="8" t="s">
        <v>2851</v>
      </c>
      <c r="H144" s="8" t="s">
        <v>3</v>
      </c>
      <c r="I144" s="513">
        <v>29354</v>
      </c>
      <c r="J144" s="13" t="s">
        <v>237</v>
      </c>
      <c r="K144" s="13" t="s">
        <v>2392</v>
      </c>
      <c r="L144" s="13" t="str">
        <f t="shared" si="8"/>
        <v>PLA</v>
      </c>
      <c r="M144" s="15" t="str">
        <f>VLOOKUP(L144 &amp; K144,[1]LGADATA!$B$3:$F$775,5,FALSE)</f>
        <v>PKN</v>
      </c>
      <c r="N144" s="16" t="str">
        <f t="shared" si="9"/>
        <v>NC</v>
      </c>
      <c r="O144" s="13" t="s">
        <v>2852</v>
      </c>
      <c r="P144" s="13" t="s">
        <v>2837</v>
      </c>
      <c r="Q144" s="29">
        <v>4</v>
      </c>
      <c r="R144" s="29" t="s">
        <v>2838</v>
      </c>
      <c r="S144" s="40">
        <v>8</v>
      </c>
      <c r="T144" s="8" t="s">
        <v>8</v>
      </c>
      <c r="U144" s="561">
        <v>40700</v>
      </c>
      <c r="V144" s="13">
        <v>40700</v>
      </c>
      <c r="W144" s="13" t="s">
        <v>144</v>
      </c>
      <c r="X144" s="13">
        <v>42370</v>
      </c>
    </row>
    <row r="145" spans="1:24" x14ac:dyDescent="0.35">
      <c r="A145" s="8">
        <v>140</v>
      </c>
      <c r="B145" s="40">
        <v>2389</v>
      </c>
      <c r="C145" s="29">
        <v>304433</v>
      </c>
      <c r="D145" s="11" t="s">
        <v>2853</v>
      </c>
      <c r="E145" s="32" t="s">
        <v>2854</v>
      </c>
      <c r="F145" s="8" t="s">
        <v>2855</v>
      </c>
      <c r="G145" s="8" t="s">
        <v>2856</v>
      </c>
      <c r="H145" s="8" t="s">
        <v>14</v>
      </c>
      <c r="I145" s="514">
        <v>27155</v>
      </c>
      <c r="J145" s="13" t="s">
        <v>536</v>
      </c>
      <c r="K145" s="38" t="s">
        <v>2381</v>
      </c>
      <c r="L145" s="13" t="str">
        <f t="shared" si="8"/>
        <v>IMO</v>
      </c>
      <c r="M145" s="15" t="str">
        <f>VLOOKUP(L145 &amp; K145,[1]LGADATA!$B$3:$F$775,5,FALSE)</f>
        <v>URU</v>
      </c>
      <c r="N145" s="16" t="str">
        <f t="shared" si="9"/>
        <v>SE</v>
      </c>
      <c r="O145" s="13" t="s">
        <v>2857</v>
      </c>
      <c r="P145" s="13" t="s">
        <v>2837</v>
      </c>
      <c r="Q145" s="29">
        <v>4</v>
      </c>
      <c r="R145" s="29" t="s">
        <v>2838</v>
      </c>
      <c r="S145" s="40">
        <v>8</v>
      </c>
      <c r="T145" s="8" t="s">
        <v>8</v>
      </c>
      <c r="U145" s="561">
        <v>41645</v>
      </c>
      <c r="V145" s="13">
        <v>41645</v>
      </c>
      <c r="W145" s="13" t="s">
        <v>144</v>
      </c>
      <c r="X145" s="13">
        <v>43617</v>
      </c>
    </row>
    <row r="146" spans="1:24" x14ac:dyDescent="0.35">
      <c r="A146" s="8">
        <v>141</v>
      </c>
      <c r="B146" s="40">
        <v>2255</v>
      </c>
      <c r="C146" s="29">
        <v>299765</v>
      </c>
      <c r="D146" s="11" t="s">
        <v>2858</v>
      </c>
      <c r="E146" s="32" t="s">
        <v>2859</v>
      </c>
      <c r="F146" s="8" t="s">
        <v>2860</v>
      </c>
      <c r="G146" s="8" t="s">
        <v>2861</v>
      </c>
      <c r="H146" s="8" t="s">
        <v>3</v>
      </c>
      <c r="I146" s="513">
        <v>30664</v>
      </c>
      <c r="J146" s="13" t="s">
        <v>284</v>
      </c>
      <c r="K146" s="38" t="s">
        <v>2326</v>
      </c>
      <c r="L146" s="13" t="str">
        <f t="shared" si="8"/>
        <v>OYO</v>
      </c>
      <c r="M146" s="15" t="str">
        <f>VLOOKUP(L146 &amp; K146,[1]LGADATA!$B$3:$F$775,5,FALSE)</f>
        <v>KNH</v>
      </c>
      <c r="N146" s="16" t="str">
        <f t="shared" si="9"/>
        <v>SW</v>
      </c>
      <c r="O146" s="13" t="s">
        <v>2862</v>
      </c>
      <c r="P146" s="13" t="s">
        <v>2837</v>
      </c>
      <c r="Q146" s="29">
        <v>4</v>
      </c>
      <c r="R146" s="29">
        <v>14</v>
      </c>
      <c r="S146" s="40">
        <v>8</v>
      </c>
      <c r="T146" s="8" t="s">
        <v>8</v>
      </c>
      <c r="U146" s="561">
        <v>41626</v>
      </c>
      <c r="V146" s="13">
        <v>41626</v>
      </c>
      <c r="W146" s="13" t="s">
        <v>144</v>
      </c>
      <c r="X146" s="13">
        <v>43770</v>
      </c>
    </row>
    <row r="147" spans="1:24" x14ac:dyDescent="0.35">
      <c r="A147" s="8">
        <v>142</v>
      </c>
      <c r="B147" s="40">
        <v>2633</v>
      </c>
      <c r="C147" s="29">
        <v>328492</v>
      </c>
      <c r="D147" s="11" t="s">
        <v>2863</v>
      </c>
      <c r="E147" s="32" t="s">
        <v>2864</v>
      </c>
      <c r="F147" s="8" t="s">
        <v>2865</v>
      </c>
      <c r="G147" s="8" t="s">
        <v>2866</v>
      </c>
      <c r="H147" s="8" t="s">
        <v>3</v>
      </c>
      <c r="I147" s="513">
        <v>30834</v>
      </c>
      <c r="J147" s="13" t="s">
        <v>20</v>
      </c>
      <c r="K147" s="38" t="s">
        <v>2867</v>
      </c>
      <c r="L147" s="13" t="str">
        <f t="shared" si="8"/>
        <v>KOG</v>
      </c>
      <c r="M147" s="15" t="str">
        <f>VLOOKUP(L147 &amp; K147,[1]LGADATA!$B$3:$F$775,5,FALSE)</f>
        <v>AJA</v>
      </c>
      <c r="N147" s="16" t="str">
        <f t="shared" si="9"/>
        <v>NC</v>
      </c>
      <c r="O147" s="13" t="s">
        <v>2862</v>
      </c>
      <c r="P147" s="13" t="s">
        <v>2837</v>
      </c>
      <c r="Q147" s="29">
        <v>4</v>
      </c>
      <c r="R147" s="29">
        <v>14</v>
      </c>
      <c r="S147" s="40">
        <v>8</v>
      </c>
      <c r="T147" s="8" t="s">
        <v>8</v>
      </c>
      <c r="U147" s="561">
        <v>41708</v>
      </c>
      <c r="V147" s="13">
        <v>41708</v>
      </c>
      <c r="W147" s="13" t="s">
        <v>144</v>
      </c>
      <c r="X147" s="13">
        <v>43770</v>
      </c>
    </row>
    <row r="148" spans="1:24" x14ac:dyDescent="0.35">
      <c r="A148" s="8">
        <v>143</v>
      </c>
      <c r="B148" s="40">
        <v>1533</v>
      </c>
      <c r="C148" s="29">
        <v>328476</v>
      </c>
      <c r="D148" s="11" t="s">
        <v>2868</v>
      </c>
      <c r="E148" s="32" t="s">
        <v>2869</v>
      </c>
      <c r="F148" s="8" t="s">
        <v>2870</v>
      </c>
      <c r="G148" s="8" t="s">
        <v>2871</v>
      </c>
      <c r="H148" s="8" t="s">
        <v>14</v>
      </c>
      <c r="I148" s="514">
        <v>30368</v>
      </c>
      <c r="J148" s="13" t="s">
        <v>4</v>
      </c>
      <c r="K148" s="38" t="s">
        <v>2872</v>
      </c>
      <c r="L148" s="13" t="str">
        <f t="shared" si="8"/>
        <v>EDO</v>
      </c>
      <c r="M148" s="15" t="str">
        <f>VLOOKUP(L148 &amp; K148,[1]LGADATA!$B$3:$F$775,5,FALSE)</f>
        <v>GBZ</v>
      </c>
      <c r="N148" s="16" t="str">
        <f t="shared" si="9"/>
        <v>SS</v>
      </c>
      <c r="O148" s="13" t="s">
        <v>2873</v>
      </c>
      <c r="P148" s="13" t="s">
        <v>2837</v>
      </c>
      <c r="Q148" s="29">
        <v>4</v>
      </c>
      <c r="R148" s="29">
        <v>14</v>
      </c>
      <c r="S148" s="40">
        <v>7</v>
      </c>
      <c r="T148" s="8" t="s">
        <v>8</v>
      </c>
      <c r="U148" s="561">
        <v>41610</v>
      </c>
      <c r="V148" s="13">
        <v>41610</v>
      </c>
      <c r="W148" s="13" t="s">
        <v>144</v>
      </c>
      <c r="X148" s="13">
        <v>43586</v>
      </c>
    </row>
    <row r="149" spans="1:24" x14ac:dyDescent="0.35">
      <c r="A149" s="8">
        <v>144</v>
      </c>
      <c r="B149" s="40">
        <v>1411</v>
      </c>
      <c r="C149" s="29">
        <v>304091</v>
      </c>
      <c r="D149" s="11" t="s">
        <v>2874</v>
      </c>
      <c r="E149" s="159" t="s">
        <v>2875</v>
      </c>
      <c r="F149" s="8" t="s">
        <v>420</v>
      </c>
      <c r="G149" s="8" t="s">
        <v>2876</v>
      </c>
      <c r="H149" s="8" t="s">
        <v>3</v>
      </c>
      <c r="I149" s="514">
        <v>29860</v>
      </c>
      <c r="J149" s="13" t="s">
        <v>63</v>
      </c>
      <c r="K149" s="13" t="s">
        <v>250</v>
      </c>
      <c r="L149" s="13" t="str">
        <f t="shared" si="8"/>
        <v>NAS</v>
      </c>
      <c r="M149" s="15" t="str">
        <f>VLOOKUP(L149 &amp; K149,[1]LGADATA!$B$3:$F$775,5,FALSE)</f>
        <v>NTT</v>
      </c>
      <c r="N149" s="16" t="str">
        <f t="shared" si="9"/>
        <v>NC</v>
      </c>
      <c r="O149" s="13" t="s">
        <v>2877</v>
      </c>
      <c r="P149" s="13" t="s">
        <v>2837</v>
      </c>
      <c r="Q149" s="29">
        <v>4</v>
      </c>
      <c r="R149" s="29">
        <v>14</v>
      </c>
      <c r="S149" s="40">
        <v>7</v>
      </c>
      <c r="T149" s="8" t="s">
        <v>8</v>
      </c>
      <c r="U149" s="561">
        <v>41282</v>
      </c>
      <c r="V149" s="13">
        <v>41282</v>
      </c>
      <c r="W149" s="13" t="s">
        <v>144</v>
      </c>
      <c r="X149" s="13">
        <v>43770</v>
      </c>
    </row>
    <row r="150" spans="1:24" x14ac:dyDescent="0.35">
      <c r="A150" s="8">
        <v>145</v>
      </c>
      <c r="B150" s="59">
        <v>3035</v>
      </c>
      <c r="C150" s="29">
        <v>348071</v>
      </c>
      <c r="D150" s="11" t="s">
        <v>2878</v>
      </c>
      <c r="E150" s="32" t="s">
        <v>2879</v>
      </c>
      <c r="F150" s="8" t="s">
        <v>2880</v>
      </c>
      <c r="G150" s="8" t="s">
        <v>2881</v>
      </c>
      <c r="H150" s="8" t="s">
        <v>14</v>
      </c>
      <c r="I150" s="513">
        <v>30488</v>
      </c>
      <c r="J150" s="13" t="s">
        <v>536</v>
      </c>
      <c r="K150" s="13" t="s">
        <v>2882</v>
      </c>
      <c r="L150" s="13" t="str">
        <f t="shared" si="8"/>
        <v>IMO</v>
      </c>
      <c r="M150" s="15" t="str">
        <f>VLOOKUP(L150 &amp; K150,[1]LGADATA!$B$3:$F$775,5,FALSE)</f>
        <v>KED</v>
      </c>
      <c r="N150" s="16" t="str">
        <f t="shared" si="9"/>
        <v>SE</v>
      </c>
      <c r="O150" s="13" t="s">
        <v>2883</v>
      </c>
      <c r="P150" s="13" t="s">
        <v>2837</v>
      </c>
      <c r="Q150" s="58">
        <v>4</v>
      </c>
      <c r="R150" s="29">
        <v>14</v>
      </c>
      <c r="S150" s="59">
        <v>7</v>
      </c>
      <c r="T150" s="8" t="s">
        <v>8</v>
      </c>
      <c r="U150" s="561">
        <v>42040</v>
      </c>
      <c r="V150" s="13">
        <v>42040</v>
      </c>
      <c r="W150" s="13" t="s">
        <v>144</v>
      </c>
      <c r="X150" s="13">
        <v>43770</v>
      </c>
    </row>
    <row r="151" spans="1:24" x14ac:dyDescent="0.35">
      <c r="A151" s="8">
        <v>146</v>
      </c>
      <c r="B151" s="1">
        <v>2011</v>
      </c>
      <c r="C151" s="2">
        <v>300667</v>
      </c>
      <c r="D151" s="11" t="s">
        <v>2884</v>
      </c>
      <c r="E151" s="32" t="s">
        <v>2885</v>
      </c>
      <c r="F151" s="12" t="s">
        <v>2886</v>
      </c>
      <c r="G151" s="12" t="s">
        <v>2887</v>
      </c>
      <c r="H151" s="8" t="s">
        <v>3</v>
      </c>
      <c r="I151" s="513">
        <v>29718</v>
      </c>
      <c r="J151" s="13" t="s">
        <v>371</v>
      </c>
      <c r="K151" s="13" t="s">
        <v>2888</v>
      </c>
      <c r="L151" s="13" t="str">
        <f t="shared" si="8"/>
        <v>ABI</v>
      </c>
      <c r="M151" s="15" t="str">
        <f>VLOOKUP(L151 &amp; K151,[1]LGADATA!$B$3:$F$775,5,FALSE)</f>
        <v>ACH</v>
      </c>
      <c r="N151" s="16" t="str">
        <f t="shared" si="9"/>
        <v>SE</v>
      </c>
      <c r="O151" s="13" t="s">
        <v>2889</v>
      </c>
      <c r="P151" s="12" t="s">
        <v>2890</v>
      </c>
      <c r="Q151" s="4">
        <v>4</v>
      </c>
      <c r="R151" s="4">
        <v>14</v>
      </c>
      <c r="S151" s="4">
        <v>7</v>
      </c>
      <c r="T151" s="4" t="s">
        <v>8</v>
      </c>
      <c r="U151" s="561">
        <v>41529</v>
      </c>
      <c r="V151" s="13">
        <v>41529</v>
      </c>
      <c r="W151" s="13" t="s">
        <v>144</v>
      </c>
      <c r="X151" s="17">
        <v>44927</v>
      </c>
    </row>
    <row r="152" spans="1:24" x14ac:dyDescent="0.35">
      <c r="A152" s="8">
        <v>147</v>
      </c>
      <c r="B152" s="40">
        <v>1432</v>
      </c>
      <c r="C152" s="29">
        <v>328339</v>
      </c>
      <c r="D152" s="11" t="s">
        <v>2891</v>
      </c>
      <c r="E152" s="32" t="s">
        <v>2892</v>
      </c>
      <c r="F152" s="8" t="s">
        <v>2893</v>
      </c>
      <c r="G152" s="8" t="s">
        <v>2894</v>
      </c>
      <c r="H152" s="8" t="s">
        <v>3</v>
      </c>
      <c r="I152" s="513">
        <v>26587</v>
      </c>
      <c r="J152" s="13" t="s">
        <v>688</v>
      </c>
      <c r="K152" s="38" t="s">
        <v>2895</v>
      </c>
      <c r="L152" s="13" t="str">
        <f t="shared" si="8"/>
        <v>BOR</v>
      </c>
      <c r="M152" s="15" t="str">
        <f>VLOOKUP(L152 &amp; K152,[1]LGADATA!$B$3:$F$775,5,FALSE)</f>
        <v>ASU</v>
      </c>
      <c r="N152" s="16" t="str">
        <f t="shared" si="9"/>
        <v>NE</v>
      </c>
      <c r="O152" s="13" t="s">
        <v>2896</v>
      </c>
      <c r="P152" s="28" t="s">
        <v>2897</v>
      </c>
      <c r="Q152" s="1">
        <v>3</v>
      </c>
      <c r="R152" s="29" t="s">
        <v>143</v>
      </c>
      <c r="S152" s="1">
        <v>9</v>
      </c>
      <c r="T152" s="8" t="s">
        <v>8</v>
      </c>
      <c r="U152" s="561">
        <v>41316</v>
      </c>
      <c r="V152" s="13">
        <v>41316</v>
      </c>
      <c r="W152" s="13" t="s">
        <v>144</v>
      </c>
      <c r="X152" s="13">
        <v>43831</v>
      </c>
    </row>
    <row r="153" spans="1:24" x14ac:dyDescent="0.35">
      <c r="A153" s="8">
        <v>148</v>
      </c>
      <c r="B153" s="40">
        <v>2564</v>
      </c>
      <c r="C153" s="29">
        <v>299759</v>
      </c>
      <c r="D153" s="11" t="s">
        <v>2898</v>
      </c>
      <c r="E153" s="32" t="s">
        <v>2899</v>
      </c>
      <c r="F153" s="12" t="s">
        <v>2900</v>
      </c>
      <c r="G153" s="12" t="s">
        <v>2901</v>
      </c>
      <c r="H153" s="8" t="s">
        <v>14</v>
      </c>
      <c r="I153" s="514">
        <v>28541</v>
      </c>
      <c r="J153" s="13" t="s">
        <v>237</v>
      </c>
      <c r="K153" s="38" t="s">
        <v>238</v>
      </c>
      <c r="L153" s="13" t="str">
        <f t="shared" si="8"/>
        <v>PLA</v>
      </c>
      <c r="M153" s="15" t="str">
        <f>VLOOKUP(L153 &amp; K153,[1]LGADATA!$B$3:$F$775,5,FALSE)</f>
        <v>MGU</v>
      </c>
      <c r="N153" s="16" t="str">
        <f t="shared" si="9"/>
        <v>NC</v>
      </c>
      <c r="O153" s="13" t="s">
        <v>2902</v>
      </c>
      <c r="P153" s="28" t="s">
        <v>2897</v>
      </c>
      <c r="Q153" s="36">
        <v>3</v>
      </c>
      <c r="R153" s="36">
        <v>13</v>
      </c>
      <c r="S153" s="36">
        <v>8</v>
      </c>
      <c r="T153" s="8" t="s">
        <v>8</v>
      </c>
      <c r="U153" s="561">
        <v>41683</v>
      </c>
      <c r="V153" s="13">
        <v>41683</v>
      </c>
      <c r="W153" s="13" t="s">
        <v>144</v>
      </c>
      <c r="X153" s="13">
        <v>44562</v>
      </c>
    </row>
    <row r="154" spans="1:24" x14ac:dyDescent="0.35">
      <c r="A154" s="8">
        <v>149</v>
      </c>
      <c r="B154" s="40">
        <v>2544</v>
      </c>
      <c r="C154" s="29">
        <v>299457</v>
      </c>
      <c r="D154" s="11" t="s">
        <v>2903</v>
      </c>
      <c r="E154" s="32" t="s">
        <v>2904</v>
      </c>
      <c r="F154" s="8" t="s">
        <v>2905</v>
      </c>
      <c r="G154" s="8" t="s">
        <v>2906</v>
      </c>
      <c r="H154" s="8" t="s">
        <v>3</v>
      </c>
      <c r="I154" s="514">
        <v>30568</v>
      </c>
      <c r="J154" s="13" t="s">
        <v>4</v>
      </c>
      <c r="K154" s="13" t="s">
        <v>2907</v>
      </c>
      <c r="L154" s="13" t="str">
        <f t="shared" si="8"/>
        <v>EDO</v>
      </c>
      <c r="M154" s="15" t="str">
        <f>VLOOKUP(L154 &amp; K154,[1]LGADATA!$B$3:$F$775,5,FALSE)</f>
        <v>BEN</v>
      </c>
      <c r="N154" s="16" t="str">
        <f t="shared" si="9"/>
        <v>SS</v>
      </c>
      <c r="O154" s="13" t="s">
        <v>2908</v>
      </c>
      <c r="P154" s="13" t="s">
        <v>558</v>
      </c>
      <c r="Q154" s="29">
        <v>3</v>
      </c>
      <c r="R154" s="29">
        <v>13</v>
      </c>
      <c r="S154" s="40">
        <v>8</v>
      </c>
      <c r="T154" s="8" t="s">
        <v>8</v>
      </c>
      <c r="U154" s="561">
        <v>41680</v>
      </c>
      <c r="V154" s="13">
        <v>41680</v>
      </c>
      <c r="W154" s="13">
        <v>42410</v>
      </c>
      <c r="X154" s="13">
        <v>42370</v>
      </c>
    </row>
    <row r="155" spans="1:24" x14ac:dyDescent="0.35">
      <c r="A155" s="8">
        <v>150</v>
      </c>
      <c r="B155" s="40">
        <v>2485</v>
      </c>
      <c r="C155" s="29">
        <v>300275</v>
      </c>
      <c r="D155" s="11" t="s">
        <v>2909</v>
      </c>
      <c r="E155" s="32" t="s">
        <v>2910</v>
      </c>
      <c r="F155" s="8" t="s">
        <v>2911</v>
      </c>
      <c r="G155" s="8" t="s">
        <v>2912</v>
      </c>
      <c r="H155" s="8" t="s">
        <v>3</v>
      </c>
      <c r="I155" s="514">
        <v>30377</v>
      </c>
      <c r="J155" s="13" t="s">
        <v>111</v>
      </c>
      <c r="K155" s="38" t="s">
        <v>2405</v>
      </c>
      <c r="L155" s="13" t="str">
        <f t="shared" si="8"/>
        <v>DEL</v>
      </c>
      <c r="M155" s="15" t="str">
        <f>VLOOKUP(L155 &amp; K155,[1]LGADATA!$B$3:$F$775,5,FALSE)</f>
        <v>DSZ</v>
      </c>
      <c r="N155" s="16" t="str">
        <f t="shared" si="9"/>
        <v>SS</v>
      </c>
      <c r="O155" s="13" t="s">
        <v>2913</v>
      </c>
      <c r="P155" s="13" t="s">
        <v>2914</v>
      </c>
      <c r="Q155" s="29">
        <v>3</v>
      </c>
      <c r="R155" s="29">
        <v>13</v>
      </c>
      <c r="S155" s="40">
        <v>8</v>
      </c>
      <c r="T155" s="8" t="s">
        <v>8</v>
      </c>
      <c r="U155" s="561">
        <v>41668</v>
      </c>
      <c r="V155" s="13">
        <v>41668</v>
      </c>
      <c r="W155" s="13">
        <v>42398</v>
      </c>
      <c r="X155" s="13">
        <v>42984</v>
      </c>
    </row>
    <row r="156" spans="1:24" x14ac:dyDescent="0.35">
      <c r="A156" s="8">
        <v>151</v>
      </c>
      <c r="B156" s="40">
        <v>1431</v>
      </c>
      <c r="C156" s="29">
        <v>328307</v>
      </c>
      <c r="D156" s="11" t="s">
        <v>2915</v>
      </c>
      <c r="E156" s="32" t="s">
        <v>2916</v>
      </c>
      <c r="F156" s="8" t="s">
        <v>2917</v>
      </c>
      <c r="G156" s="8" t="s">
        <v>2918</v>
      </c>
      <c r="H156" s="8" t="s">
        <v>3</v>
      </c>
      <c r="I156" s="513">
        <v>24810</v>
      </c>
      <c r="J156" s="13" t="s">
        <v>2257</v>
      </c>
      <c r="K156" s="38" t="s">
        <v>2919</v>
      </c>
      <c r="L156" s="13" t="str">
        <f t="shared" si="8"/>
        <v>ANA</v>
      </c>
      <c r="M156" s="15" t="str">
        <f>VLOOKUP(L156 &amp; K156,[1]LGADATA!$B$3:$F$775,5,FALSE)</f>
        <v>GDD</v>
      </c>
      <c r="N156" s="16" t="str">
        <f t="shared" si="9"/>
        <v>SE</v>
      </c>
      <c r="O156" s="13" t="s">
        <v>2920</v>
      </c>
      <c r="P156" s="13" t="s">
        <v>558</v>
      </c>
      <c r="Q156" s="29">
        <v>3</v>
      </c>
      <c r="R156" s="29" t="s">
        <v>143</v>
      </c>
      <c r="S156" s="40">
        <v>6</v>
      </c>
      <c r="T156" s="8" t="s">
        <v>8</v>
      </c>
      <c r="U156" s="561">
        <v>41316</v>
      </c>
      <c r="V156" s="13">
        <v>41316</v>
      </c>
      <c r="W156" s="13" t="s">
        <v>144</v>
      </c>
      <c r="X156" s="13">
        <v>41275</v>
      </c>
    </row>
    <row r="157" spans="1:24" x14ac:dyDescent="0.35">
      <c r="A157" s="8">
        <v>152</v>
      </c>
      <c r="B157" s="40">
        <v>1403</v>
      </c>
      <c r="C157" s="29">
        <v>304285</v>
      </c>
      <c r="D157" s="11" t="s">
        <v>2921</v>
      </c>
      <c r="E157" s="32" t="s">
        <v>2922</v>
      </c>
      <c r="F157" s="8" t="s">
        <v>2923</v>
      </c>
      <c r="G157" s="8" t="s">
        <v>2465</v>
      </c>
      <c r="H157" s="8" t="s">
        <v>3</v>
      </c>
      <c r="I157" s="513">
        <v>30278</v>
      </c>
      <c r="J157" s="13" t="s">
        <v>63</v>
      </c>
      <c r="K157" s="13" t="s">
        <v>325</v>
      </c>
      <c r="L157" s="13" t="str">
        <f t="shared" si="8"/>
        <v>NAS</v>
      </c>
      <c r="M157" s="15" t="str">
        <f>VLOOKUP(L157 &amp; K157,[1]LGADATA!$B$3:$F$775,5,FALSE)</f>
        <v>LFA</v>
      </c>
      <c r="N157" s="16" t="str">
        <f t="shared" si="9"/>
        <v>NC</v>
      </c>
      <c r="O157" s="13" t="s">
        <v>2924</v>
      </c>
      <c r="P157" s="13" t="s">
        <v>558</v>
      </c>
      <c r="Q157" s="29">
        <v>3</v>
      </c>
      <c r="R157" s="29" t="s">
        <v>143</v>
      </c>
      <c r="S157" s="40">
        <v>6</v>
      </c>
      <c r="T157" s="8" t="s">
        <v>8</v>
      </c>
      <c r="U157" s="561">
        <v>41281</v>
      </c>
      <c r="V157" s="13">
        <v>41281</v>
      </c>
      <c r="W157" s="13" t="s">
        <v>144</v>
      </c>
      <c r="X157" s="13">
        <v>41281</v>
      </c>
    </row>
    <row r="158" spans="1:24" x14ac:dyDescent="0.35">
      <c r="A158" s="8">
        <v>153</v>
      </c>
      <c r="B158" s="40">
        <v>1415</v>
      </c>
      <c r="C158" s="29">
        <v>328264</v>
      </c>
      <c r="D158" s="11" t="s">
        <v>2925</v>
      </c>
      <c r="E158" s="32" t="s">
        <v>2926</v>
      </c>
      <c r="F158" s="8" t="s">
        <v>2927</v>
      </c>
      <c r="G158" s="8" t="s">
        <v>2928</v>
      </c>
      <c r="H158" s="8" t="s">
        <v>3</v>
      </c>
      <c r="I158" s="514">
        <v>29450</v>
      </c>
      <c r="J158" s="13" t="s">
        <v>2257</v>
      </c>
      <c r="K158" s="13" t="s">
        <v>2929</v>
      </c>
      <c r="L158" s="13" t="str">
        <f t="shared" si="8"/>
        <v>ANA</v>
      </c>
      <c r="M158" s="15" t="str">
        <f>VLOOKUP(L158 &amp; K158,[1]LGADATA!$B$3:$F$775,5,FALSE)</f>
        <v>ABN</v>
      </c>
      <c r="N158" s="16" t="str">
        <f t="shared" si="9"/>
        <v>SE</v>
      </c>
      <c r="O158" s="13" t="s">
        <v>2930</v>
      </c>
      <c r="P158" s="13" t="s">
        <v>558</v>
      </c>
      <c r="Q158" s="29">
        <v>3</v>
      </c>
      <c r="R158" s="29" t="s">
        <v>143</v>
      </c>
      <c r="S158" s="40">
        <v>6</v>
      </c>
      <c r="T158" s="8" t="s">
        <v>8</v>
      </c>
      <c r="U158" s="561">
        <v>41284</v>
      </c>
      <c r="V158" s="13">
        <v>41284</v>
      </c>
      <c r="W158" s="13" t="s">
        <v>144</v>
      </c>
      <c r="X158" s="13">
        <v>41284</v>
      </c>
    </row>
    <row r="159" spans="1:24" x14ac:dyDescent="0.35">
      <c r="A159" s="8">
        <v>154</v>
      </c>
      <c r="B159" s="40">
        <v>1451</v>
      </c>
      <c r="C159" s="29">
        <v>328746</v>
      </c>
      <c r="D159" s="11" t="s">
        <v>2931</v>
      </c>
      <c r="E159" s="32" t="s">
        <v>2932</v>
      </c>
      <c r="F159" s="8" t="s">
        <v>2933</v>
      </c>
      <c r="G159" s="8" t="s">
        <v>2934</v>
      </c>
      <c r="H159" s="8" t="s">
        <v>3</v>
      </c>
      <c r="I159" s="513">
        <v>27094</v>
      </c>
      <c r="J159" s="13" t="s">
        <v>191</v>
      </c>
      <c r="K159" s="13" t="s">
        <v>2935</v>
      </c>
      <c r="L159" s="13" t="str">
        <f t="shared" si="8"/>
        <v>BEN</v>
      </c>
      <c r="M159" s="15" t="str">
        <f>VLOOKUP(L159 &amp; K159,[1]LGADATA!$B$3:$F$775,5,FALSE)</f>
        <v>PKG</v>
      </c>
      <c r="N159" s="16" t="str">
        <f t="shared" si="9"/>
        <v>NC</v>
      </c>
      <c r="O159" s="13" t="s">
        <v>2936</v>
      </c>
      <c r="P159" s="13" t="s">
        <v>558</v>
      </c>
      <c r="Q159" s="29">
        <v>3</v>
      </c>
      <c r="R159" s="29" t="s">
        <v>143</v>
      </c>
      <c r="S159" s="40">
        <v>6</v>
      </c>
      <c r="T159" s="8" t="s">
        <v>8</v>
      </c>
      <c r="U159" s="561">
        <v>41396</v>
      </c>
      <c r="V159" s="13">
        <v>41396</v>
      </c>
      <c r="W159" s="13" t="s">
        <v>144</v>
      </c>
      <c r="X159" s="13">
        <v>41396</v>
      </c>
    </row>
    <row r="160" spans="1:24" x14ac:dyDescent="0.35">
      <c r="A160" s="8">
        <v>155</v>
      </c>
      <c r="B160" s="22">
        <v>1402</v>
      </c>
      <c r="C160" s="23">
        <v>304262</v>
      </c>
      <c r="D160" s="190" t="s">
        <v>2937</v>
      </c>
      <c r="E160" s="191" t="s">
        <v>2938</v>
      </c>
      <c r="F160" s="26" t="s">
        <v>2939</v>
      </c>
      <c r="G160" s="26" t="s">
        <v>2940</v>
      </c>
      <c r="H160" s="26" t="s">
        <v>3</v>
      </c>
      <c r="I160" s="524">
        <v>29619</v>
      </c>
      <c r="J160" s="27" t="s">
        <v>847</v>
      </c>
      <c r="K160" s="27" t="s">
        <v>2941</v>
      </c>
      <c r="L160" s="13" t="str">
        <f t="shared" si="8"/>
        <v>OGU</v>
      </c>
      <c r="M160" s="15" t="str">
        <f>VLOOKUP(L160 &amp; K160,[1]LGADATA!$B$3:$F$775,5,FALSE)</f>
        <v>JGB</v>
      </c>
      <c r="N160" s="16" t="str">
        <f t="shared" si="9"/>
        <v>SW</v>
      </c>
      <c r="O160" s="27" t="s">
        <v>2942</v>
      </c>
      <c r="P160" s="27" t="s">
        <v>558</v>
      </c>
      <c r="Q160" s="23">
        <v>3</v>
      </c>
      <c r="R160" s="29" t="s">
        <v>143</v>
      </c>
      <c r="S160" s="40">
        <v>6</v>
      </c>
      <c r="T160" s="8" t="s">
        <v>8</v>
      </c>
      <c r="U160" s="574">
        <v>41456</v>
      </c>
      <c r="V160" s="27">
        <v>41456</v>
      </c>
      <c r="W160" s="13" t="s">
        <v>144</v>
      </c>
      <c r="X160" s="27">
        <v>41640</v>
      </c>
    </row>
    <row r="161" spans="1:24" x14ac:dyDescent="0.35">
      <c r="A161" s="8">
        <v>156</v>
      </c>
      <c r="B161" s="40">
        <v>1571</v>
      </c>
      <c r="C161" s="29">
        <v>328766</v>
      </c>
      <c r="D161" s="11" t="s">
        <v>2943</v>
      </c>
      <c r="E161" s="32" t="s">
        <v>2944</v>
      </c>
      <c r="F161" s="8" t="s">
        <v>2945</v>
      </c>
      <c r="G161" s="8" t="s">
        <v>2946</v>
      </c>
      <c r="H161" s="8" t="s">
        <v>14</v>
      </c>
      <c r="I161" s="513">
        <v>30874</v>
      </c>
      <c r="J161" s="13" t="s">
        <v>2257</v>
      </c>
      <c r="K161" s="13" t="s">
        <v>2947</v>
      </c>
      <c r="L161" s="13" t="str">
        <f t="shared" si="8"/>
        <v>ANA</v>
      </c>
      <c r="M161" s="15" t="str">
        <f>VLOOKUP(L161 &amp; K161,[1]LGADATA!$B$3:$F$775,5,FALSE)</f>
        <v>AGU</v>
      </c>
      <c r="N161" s="16" t="str">
        <f t="shared" si="9"/>
        <v>SE</v>
      </c>
      <c r="O161" s="13" t="s">
        <v>2948</v>
      </c>
      <c r="P161" s="13" t="s">
        <v>558</v>
      </c>
      <c r="Q161" s="29">
        <v>3</v>
      </c>
      <c r="R161" s="29" t="s">
        <v>143</v>
      </c>
      <c r="S161" s="40">
        <v>5</v>
      </c>
      <c r="T161" s="8" t="s">
        <v>8</v>
      </c>
      <c r="U161" s="561">
        <v>41611</v>
      </c>
      <c r="V161" s="13">
        <v>41611</v>
      </c>
      <c r="W161" s="13" t="s">
        <v>144</v>
      </c>
      <c r="X161" s="13">
        <v>41611</v>
      </c>
    </row>
    <row r="162" spans="1:24" x14ac:dyDescent="0.35">
      <c r="A162" s="8">
        <v>157</v>
      </c>
      <c r="B162" s="40">
        <v>1634</v>
      </c>
      <c r="C162" s="29">
        <v>303273</v>
      </c>
      <c r="D162" s="11" t="s">
        <v>2949</v>
      </c>
      <c r="E162" s="32" t="s">
        <v>2950</v>
      </c>
      <c r="F162" s="8" t="s">
        <v>2951</v>
      </c>
      <c r="G162" s="8" t="s">
        <v>2952</v>
      </c>
      <c r="H162" s="8" t="s">
        <v>3</v>
      </c>
      <c r="I162" s="513">
        <v>30328</v>
      </c>
      <c r="J162" s="13" t="s">
        <v>47</v>
      </c>
      <c r="K162" s="13" t="s">
        <v>661</v>
      </c>
      <c r="L162" s="13" t="str">
        <f t="shared" si="8"/>
        <v>OSU</v>
      </c>
      <c r="M162" s="15" t="str">
        <f>VLOOKUP(L162 &amp; K162,[1]LGADATA!$B$3:$F$775,5,FALSE)</f>
        <v>KNR</v>
      </c>
      <c r="N162" s="16" t="str">
        <f t="shared" si="9"/>
        <v>SW</v>
      </c>
      <c r="O162" s="13" t="s">
        <v>2953</v>
      </c>
      <c r="P162" s="13" t="s">
        <v>558</v>
      </c>
      <c r="Q162" s="58" t="s">
        <v>654</v>
      </c>
      <c r="R162" s="29">
        <v>13</v>
      </c>
      <c r="S162" s="40">
        <v>5</v>
      </c>
      <c r="T162" s="8" t="s">
        <v>8</v>
      </c>
      <c r="U162" s="561">
        <v>41612</v>
      </c>
      <c r="V162" s="13">
        <v>41612</v>
      </c>
      <c r="W162" s="13" t="s">
        <v>144</v>
      </c>
      <c r="X162" s="13">
        <v>41612</v>
      </c>
    </row>
    <row r="163" spans="1:24" x14ac:dyDescent="0.35">
      <c r="A163" s="8">
        <v>158</v>
      </c>
      <c r="B163" s="40">
        <v>1539</v>
      </c>
      <c r="C163" s="29">
        <v>299560</v>
      </c>
      <c r="D163" s="11" t="s">
        <v>2954</v>
      </c>
      <c r="E163" s="32" t="s">
        <v>2955</v>
      </c>
      <c r="F163" s="8" t="s">
        <v>2250</v>
      </c>
      <c r="G163" s="8" t="s">
        <v>2956</v>
      </c>
      <c r="H163" s="8" t="s">
        <v>3</v>
      </c>
      <c r="I163" s="514">
        <v>31328</v>
      </c>
      <c r="J163" s="13" t="s">
        <v>47</v>
      </c>
      <c r="K163" s="38" t="s">
        <v>2564</v>
      </c>
      <c r="L163" s="13" t="str">
        <f t="shared" si="8"/>
        <v>OSU</v>
      </c>
      <c r="M163" s="15" t="str">
        <f>VLOOKUP(L163 &amp; K163,[1]LGADATA!$B$3:$F$775,5,FALSE)</f>
        <v>EDT</v>
      </c>
      <c r="N163" s="16" t="str">
        <f t="shared" si="9"/>
        <v>SW</v>
      </c>
      <c r="O163" s="13" t="s">
        <v>2957</v>
      </c>
      <c r="P163" s="13" t="s">
        <v>558</v>
      </c>
      <c r="Q163" s="29">
        <v>3</v>
      </c>
      <c r="R163" s="29" t="s">
        <v>143</v>
      </c>
      <c r="S163" s="40">
        <v>5</v>
      </c>
      <c r="T163" s="8" t="s">
        <v>8</v>
      </c>
      <c r="U163" s="561">
        <v>41610</v>
      </c>
      <c r="V163" s="13">
        <v>41610</v>
      </c>
      <c r="W163" s="13" t="s">
        <v>144</v>
      </c>
      <c r="X163" s="13">
        <v>41640</v>
      </c>
    </row>
    <row r="164" spans="1:24" x14ac:dyDescent="0.35">
      <c r="A164" s="8">
        <v>159</v>
      </c>
      <c r="B164" s="40">
        <v>1566</v>
      </c>
      <c r="C164" s="29">
        <v>308059</v>
      </c>
      <c r="D164" s="11" t="s">
        <v>2958</v>
      </c>
      <c r="E164" s="32" t="s">
        <v>2959</v>
      </c>
      <c r="F164" s="8" t="s">
        <v>2960</v>
      </c>
      <c r="G164" s="8" t="s">
        <v>2961</v>
      </c>
      <c r="H164" s="8" t="s">
        <v>14</v>
      </c>
      <c r="I164" s="513">
        <v>29331</v>
      </c>
      <c r="J164" s="13" t="s">
        <v>127</v>
      </c>
      <c r="K164" s="13" t="s">
        <v>2962</v>
      </c>
      <c r="L164" s="13" t="str">
        <f t="shared" si="8"/>
        <v>ENU</v>
      </c>
      <c r="M164" s="15" t="str">
        <f>VLOOKUP(L164 &amp; K164,[1]LGADATA!$B$3:$F$775,5,FALSE)</f>
        <v>UWN</v>
      </c>
      <c r="N164" s="16" t="str">
        <f t="shared" si="9"/>
        <v>SE</v>
      </c>
      <c r="O164" s="13" t="s">
        <v>2963</v>
      </c>
      <c r="P164" s="13" t="s">
        <v>558</v>
      </c>
      <c r="Q164" s="29">
        <v>3</v>
      </c>
      <c r="R164" s="29" t="s">
        <v>143</v>
      </c>
      <c r="S164" s="40">
        <v>5</v>
      </c>
      <c r="T164" s="8" t="s">
        <v>8</v>
      </c>
      <c r="U164" s="561">
        <v>41611</v>
      </c>
      <c r="V164" s="13">
        <v>41611</v>
      </c>
      <c r="W164" s="13" t="s">
        <v>144</v>
      </c>
      <c r="X164" s="13">
        <v>41640</v>
      </c>
    </row>
    <row r="165" spans="1:24" x14ac:dyDescent="0.35">
      <c r="A165" s="8">
        <v>160</v>
      </c>
      <c r="B165" s="40">
        <v>1579</v>
      </c>
      <c r="C165" s="29">
        <v>299753</v>
      </c>
      <c r="D165" s="11" t="s">
        <v>2964</v>
      </c>
      <c r="E165" s="32" t="s">
        <v>2965</v>
      </c>
      <c r="F165" s="8" t="s">
        <v>2966</v>
      </c>
      <c r="G165" s="8" t="s">
        <v>2967</v>
      </c>
      <c r="H165" s="8" t="s">
        <v>3</v>
      </c>
      <c r="I165" s="513">
        <v>30558</v>
      </c>
      <c r="J165" s="13" t="s">
        <v>496</v>
      </c>
      <c r="K165" s="13" t="s">
        <v>2968</v>
      </c>
      <c r="L165" s="13" t="str">
        <f t="shared" si="8"/>
        <v>NIG</v>
      </c>
      <c r="M165" s="15" t="str">
        <f>VLOOKUP(L165 &amp; K165,[1]LGADATA!$B$3:$F$775,5,FALSE)</f>
        <v>KUT</v>
      </c>
      <c r="N165" s="16" t="str">
        <f t="shared" si="9"/>
        <v>NC</v>
      </c>
      <c r="O165" s="13" t="s">
        <v>2969</v>
      </c>
      <c r="P165" s="13" t="s">
        <v>558</v>
      </c>
      <c r="Q165" s="29">
        <v>3</v>
      </c>
      <c r="R165" s="29" t="s">
        <v>143</v>
      </c>
      <c r="S165" s="40">
        <v>5</v>
      </c>
      <c r="T165" s="8" t="s">
        <v>8</v>
      </c>
      <c r="U165" s="561">
        <v>41611</v>
      </c>
      <c r="V165" s="13">
        <v>41611</v>
      </c>
      <c r="W165" s="13" t="s">
        <v>144</v>
      </c>
      <c r="X165" s="13">
        <v>41640</v>
      </c>
    </row>
    <row r="166" spans="1:24" x14ac:dyDescent="0.35">
      <c r="A166" s="8">
        <v>161</v>
      </c>
      <c r="B166" s="40">
        <v>2663</v>
      </c>
      <c r="C166" s="29">
        <v>328231</v>
      </c>
      <c r="D166" s="154"/>
      <c r="E166" s="8"/>
      <c r="F166" s="8" t="s">
        <v>2970</v>
      </c>
      <c r="G166" s="8" t="s">
        <v>2971</v>
      </c>
      <c r="H166" s="8" t="s">
        <v>14</v>
      </c>
      <c r="I166" s="514">
        <v>30035</v>
      </c>
      <c r="J166" s="13" t="s">
        <v>688</v>
      </c>
      <c r="K166" s="13" t="s">
        <v>2972</v>
      </c>
      <c r="L166" s="13" t="str">
        <f t="shared" si="8"/>
        <v>BOR</v>
      </c>
      <c r="M166" s="15" t="str">
        <f>VLOOKUP(L166 &amp; K166,[1]LGADATA!$B$3:$F$775,5,FALSE)</f>
        <v>MAF</v>
      </c>
      <c r="N166" s="16" t="str">
        <f t="shared" si="9"/>
        <v>NE</v>
      </c>
      <c r="O166" s="13" t="s">
        <v>2779</v>
      </c>
      <c r="P166" s="13" t="s">
        <v>558</v>
      </c>
      <c r="Q166" s="29">
        <v>3</v>
      </c>
      <c r="R166" s="29" t="s">
        <v>143</v>
      </c>
      <c r="S166" s="40">
        <v>5</v>
      </c>
      <c r="T166" s="8" t="s">
        <v>8</v>
      </c>
      <c r="U166" s="561">
        <v>41711</v>
      </c>
      <c r="V166" s="13">
        <v>41711</v>
      </c>
      <c r="W166" s="13" t="s">
        <v>144</v>
      </c>
      <c r="X166" s="13">
        <v>41711</v>
      </c>
    </row>
    <row r="167" spans="1:24" x14ac:dyDescent="0.35">
      <c r="A167" s="8">
        <v>162</v>
      </c>
      <c r="B167" s="40">
        <v>1542</v>
      </c>
      <c r="C167" s="29">
        <v>303555</v>
      </c>
      <c r="D167" s="11" t="s">
        <v>2973</v>
      </c>
      <c r="E167" s="32" t="s">
        <v>2974</v>
      </c>
      <c r="F167" s="8" t="s">
        <v>2975</v>
      </c>
      <c r="G167" s="8" t="s">
        <v>2976</v>
      </c>
      <c r="H167" s="8" t="s">
        <v>3</v>
      </c>
      <c r="I167" s="514">
        <v>30339</v>
      </c>
      <c r="J167" s="13" t="s">
        <v>4</v>
      </c>
      <c r="K167" s="13" t="s">
        <v>2977</v>
      </c>
      <c r="L167" s="13" t="str">
        <f t="shared" si="8"/>
        <v>EDO</v>
      </c>
      <c r="M167" s="15" t="str">
        <f>VLOOKUP(L167 &amp; K167,[1]LGADATA!$B$3:$F$775,5,FALSE)</f>
        <v>ABD</v>
      </c>
      <c r="N167" s="16" t="str">
        <f t="shared" si="9"/>
        <v>SS</v>
      </c>
      <c r="O167" s="13" t="s">
        <v>2978</v>
      </c>
      <c r="P167" s="13" t="s">
        <v>558</v>
      </c>
      <c r="Q167" s="29">
        <v>3</v>
      </c>
      <c r="R167" s="29" t="s">
        <v>143</v>
      </c>
      <c r="S167" s="40">
        <v>5</v>
      </c>
      <c r="T167" s="8" t="s">
        <v>8</v>
      </c>
      <c r="U167" s="561">
        <v>41610</v>
      </c>
      <c r="V167" s="13">
        <v>41610</v>
      </c>
      <c r="W167" s="13" t="s">
        <v>144</v>
      </c>
      <c r="X167" s="13">
        <v>42095</v>
      </c>
    </row>
    <row r="168" spans="1:24" x14ac:dyDescent="0.35">
      <c r="A168" s="8">
        <v>163</v>
      </c>
      <c r="B168" s="40">
        <v>2650</v>
      </c>
      <c r="C168" s="29">
        <v>328621</v>
      </c>
      <c r="D168" s="11" t="s">
        <v>2979</v>
      </c>
      <c r="E168" s="32" t="s">
        <v>2980</v>
      </c>
      <c r="F168" s="8" t="s">
        <v>2981</v>
      </c>
      <c r="G168" s="8" t="s">
        <v>1938</v>
      </c>
      <c r="H168" s="8" t="s">
        <v>3</v>
      </c>
      <c r="I168" s="513">
        <v>29114</v>
      </c>
      <c r="J168" s="13" t="s">
        <v>4</v>
      </c>
      <c r="K168" s="13" t="s">
        <v>1189</v>
      </c>
      <c r="L168" s="13" t="str">
        <f t="shared" si="8"/>
        <v>EDO</v>
      </c>
      <c r="M168" s="15" t="str">
        <f>VLOOKUP(L168 &amp; K168,[1]LGADATA!$B$3:$F$775,5,FALSE)</f>
        <v>GAR</v>
      </c>
      <c r="N168" s="16" t="str">
        <f t="shared" si="9"/>
        <v>SS</v>
      </c>
      <c r="O168" s="13" t="s">
        <v>2982</v>
      </c>
      <c r="P168" s="13" t="s">
        <v>558</v>
      </c>
      <c r="Q168" s="29">
        <v>3</v>
      </c>
      <c r="R168" s="29" t="s">
        <v>143</v>
      </c>
      <c r="S168" s="40">
        <v>5</v>
      </c>
      <c r="T168" s="8" t="s">
        <v>8</v>
      </c>
      <c r="U168" s="561">
        <v>41946</v>
      </c>
      <c r="V168" s="13">
        <v>41946</v>
      </c>
      <c r="W168" s="13" t="s">
        <v>144</v>
      </c>
      <c r="X168" s="13">
        <v>42675</v>
      </c>
    </row>
    <row r="169" spans="1:24" x14ac:dyDescent="0.35">
      <c r="A169" s="8">
        <v>164</v>
      </c>
      <c r="B169" s="40">
        <v>4286</v>
      </c>
      <c r="C169" s="29">
        <v>299763</v>
      </c>
      <c r="D169" s="11" t="s">
        <v>2983</v>
      </c>
      <c r="E169" s="32" t="s">
        <v>2984</v>
      </c>
      <c r="F169" s="8" t="s">
        <v>2985</v>
      </c>
      <c r="G169" s="8" t="s">
        <v>2986</v>
      </c>
      <c r="H169" s="8" t="s">
        <v>3</v>
      </c>
      <c r="I169" s="513">
        <v>29368</v>
      </c>
      <c r="J169" s="13" t="s">
        <v>191</v>
      </c>
      <c r="K169" s="13" t="s">
        <v>2987</v>
      </c>
      <c r="L169" s="13" t="str">
        <f t="shared" si="8"/>
        <v>BEN</v>
      </c>
      <c r="M169" s="15" t="str">
        <f>VLOOKUP(L169 &amp; K169,[1]LGADATA!$B$3:$F$775,5,FALSE)</f>
        <v>VDY</v>
      </c>
      <c r="N169" s="16" t="str">
        <f t="shared" si="9"/>
        <v>NC</v>
      </c>
      <c r="O169" s="13" t="s">
        <v>2779</v>
      </c>
      <c r="P169" s="13" t="s">
        <v>558</v>
      </c>
      <c r="Q169" s="29">
        <v>3</v>
      </c>
      <c r="R169" s="29" t="s">
        <v>143</v>
      </c>
      <c r="S169" s="40">
        <v>5</v>
      </c>
      <c r="T169" s="8" t="s">
        <v>8</v>
      </c>
      <c r="U169" s="561">
        <v>41400</v>
      </c>
      <c r="V169" s="13">
        <v>41400</v>
      </c>
      <c r="W169" s="13" t="s">
        <v>144</v>
      </c>
      <c r="X169" s="13">
        <v>42705</v>
      </c>
    </row>
    <row r="170" spans="1:24" x14ac:dyDescent="0.35">
      <c r="A170" s="8">
        <v>165</v>
      </c>
      <c r="B170" s="40">
        <v>2099</v>
      </c>
      <c r="C170" s="29">
        <v>303772</v>
      </c>
      <c r="D170" s="11" t="s">
        <v>2988</v>
      </c>
      <c r="E170" s="32" t="s">
        <v>2989</v>
      </c>
      <c r="F170" s="8" t="s">
        <v>323</v>
      </c>
      <c r="G170" s="8" t="s">
        <v>2990</v>
      </c>
      <c r="H170" s="8" t="s">
        <v>3</v>
      </c>
      <c r="I170" s="513">
        <v>30909</v>
      </c>
      <c r="J170" s="13" t="s">
        <v>63</v>
      </c>
      <c r="K170" s="13" t="s">
        <v>2047</v>
      </c>
      <c r="L170" s="13" t="str">
        <f t="shared" si="8"/>
        <v>NAS</v>
      </c>
      <c r="M170" s="15" t="str">
        <f>VLOOKUP(L170 &amp; K170,[1]LGADATA!$B$3:$F$775,5,FALSE)</f>
        <v>AWE</v>
      </c>
      <c r="N170" s="16" t="str">
        <f t="shared" si="9"/>
        <v>NC</v>
      </c>
      <c r="O170" s="13" t="s">
        <v>2991</v>
      </c>
      <c r="P170" s="13" t="s">
        <v>558</v>
      </c>
      <c r="Q170" s="29">
        <v>3</v>
      </c>
      <c r="R170" s="29" t="s">
        <v>143</v>
      </c>
      <c r="S170" s="40">
        <v>5</v>
      </c>
      <c r="T170" s="8" t="s">
        <v>8</v>
      </c>
      <c r="U170" s="561">
        <v>41620</v>
      </c>
      <c r="V170" s="13">
        <v>41620</v>
      </c>
      <c r="W170" s="13" t="s">
        <v>144</v>
      </c>
      <c r="X170" s="13">
        <v>42736</v>
      </c>
    </row>
    <row r="171" spans="1:24" x14ac:dyDescent="0.35">
      <c r="A171" s="8">
        <v>166</v>
      </c>
      <c r="B171" s="40">
        <v>2539</v>
      </c>
      <c r="C171" s="29">
        <v>304264</v>
      </c>
      <c r="D171" s="11" t="s">
        <v>2992</v>
      </c>
      <c r="E171" s="32" t="s">
        <v>2993</v>
      </c>
      <c r="F171" s="8" t="s">
        <v>2994</v>
      </c>
      <c r="G171" s="8" t="s">
        <v>2995</v>
      </c>
      <c r="H171" s="8" t="s">
        <v>3</v>
      </c>
      <c r="I171" s="514">
        <v>28416</v>
      </c>
      <c r="J171" s="13" t="s">
        <v>284</v>
      </c>
      <c r="K171" s="38" t="s">
        <v>2326</v>
      </c>
      <c r="L171" s="13" t="str">
        <f t="shared" si="8"/>
        <v>OYO</v>
      </c>
      <c r="M171" s="15" t="str">
        <f>VLOOKUP(L171 &amp; K171,[1]LGADATA!$B$3:$F$775,5,FALSE)</f>
        <v>KNH</v>
      </c>
      <c r="N171" s="16" t="str">
        <f t="shared" si="9"/>
        <v>SW</v>
      </c>
      <c r="O171" s="13" t="s">
        <v>2996</v>
      </c>
      <c r="P171" s="13" t="s">
        <v>558</v>
      </c>
      <c r="Q171" s="29">
        <v>3</v>
      </c>
      <c r="R171" s="29" t="s">
        <v>143</v>
      </c>
      <c r="S171" s="40">
        <v>5</v>
      </c>
      <c r="T171" s="8" t="s">
        <v>8</v>
      </c>
      <c r="U171" s="561">
        <v>41677</v>
      </c>
      <c r="V171" s="13">
        <v>41677</v>
      </c>
      <c r="W171" s="13" t="s">
        <v>144</v>
      </c>
      <c r="X171" s="13">
        <v>42736</v>
      </c>
    </row>
    <row r="172" spans="1:24" x14ac:dyDescent="0.35">
      <c r="A172" s="8">
        <v>167</v>
      </c>
      <c r="B172" s="59">
        <v>1681</v>
      </c>
      <c r="C172" s="29">
        <v>328728</v>
      </c>
      <c r="D172" s="11" t="s">
        <v>2997</v>
      </c>
      <c r="E172" s="32" t="s">
        <v>2998</v>
      </c>
      <c r="F172" s="8" t="s">
        <v>2999</v>
      </c>
      <c r="G172" s="8" t="s">
        <v>3000</v>
      </c>
      <c r="H172" s="8" t="s">
        <v>3</v>
      </c>
      <c r="I172" s="513">
        <v>30686</v>
      </c>
      <c r="J172" s="13" t="s">
        <v>63</v>
      </c>
      <c r="K172" s="13" t="s">
        <v>325</v>
      </c>
      <c r="L172" s="13" t="str">
        <f t="shared" si="8"/>
        <v>NAS</v>
      </c>
      <c r="M172" s="15" t="str">
        <f>VLOOKUP(L172 &amp; K172,[1]LGADATA!$B$3:$F$775,5,FALSE)</f>
        <v>LFA</v>
      </c>
      <c r="N172" s="16" t="str">
        <f t="shared" si="9"/>
        <v>NC</v>
      </c>
      <c r="O172" s="13" t="s">
        <v>3001</v>
      </c>
      <c r="P172" s="13" t="s">
        <v>558</v>
      </c>
      <c r="Q172" s="29">
        <v>3</v>
      </c>
      <c r="R172" s="29" t="s">
        <v>143</v>
      </c>
      <c r="S172" s="40">
        <v>5</v>
      </c>
      <c r="T172" s="8" t="s">
        <v>8</v>
      </c>
      <c r="U172" s="561">
        <v>41613</v>
      </c>
      <c r="V172" s="13">
        <v>41613</v>
      </c>
      <c r="W172" s="13" t="s">
        <v>144</v>
      </c>
      <c r="X172" s="13">
        <v>42826</v>
      </c>
    </row>
    <row r="173" spans="1:24" x14ac:dyDescent="0.35">
      <c r="A173" s="8">
        <v>168</v>
      </c>
      <c r="B173" s="59">
        <v>2012</v>
      </c>
      <c r="C173" s="29">
        <v>300623</v>
      </c>
      <c r="D173" s="11" t="s">
        <v>3002</v>
      </c>
      <c r="E173" s="32" t="s">
        <v>3003</v>
      </c>
      <c r="F173" s="8" t="s">
        <v>3004</v>
      </c>
      <c r="G173" s="8" t="s">
        <v>3005</v>
      </c>
      <c r="H173" s="8" t="s">
        <v>3</v>
      </c>
      <c r="I173" s="513">
        <v>30363</v>
      </c>
      <c r="J173" s="13" t="s">
        <v>127</v>
      </c>
      <c r="K173" s="38" t="s">
        <v>3006</v>
      </c>
      <c r="L173" s="13" t="str">
        <f t="shared" si="8"/>
        <v>ENU</v>
      </c>
      <c r="M173" s="15" t="str">
        <f>VLOOKUP(L173 &amp; K173,[1]LGADATA!$B$3:$F$775,5,FALSE)</f>
        <v>JRV</v>
      </c>
      <c r="N173" s="16" t="str">
        <f t="shared" si="9"/>
        <v>SE</v>
      </c>
      <c r="O173" s="13" t="s">
        <v>3007</v>
      </c>
      <c r="P173" s="13" t="s">
        <v>558</v>
      </c>
      <c r="Q173" s="29">
        <v>3</v>
      </c>
      <c r="R173" s="29" t="s">
        <v>143</v>
      </c>
      <c r="S173" s="40">
        <v>5</v>
      </c>
      <c r="T173" s="8" t="s">
        <v>8</v>
      </c>
      <c r="U173" s="561">
        <v>41617</v>
      </c>
      <c r="V173" s="13">
        <v>41617</v>
      </c>
      <c r="W173" s="13" t="s">
        <v>144</v>
      </c>
      <c r="X173" s="13">
        <v>42948</v>
      </c>
    </row>
    <row r="174" spans="1:24" x14ac:dyDescent="0.35">
      <c r="A174" s="8">
        <v>169</v>
      </c>
      <c r="B174" s="40">
        <v>2660</v>
      </c>
      <c r="C174" s="29">
        <v>299483</v>
      </c>
      <c r="D174" s="11" t="s">
        <v>3008</v>
      </c>
      <c r="E174" s="32" t="s">
        <v>3009</v>
      </c>
      <c r="F174" s="8" t="s">
        <v>3010</v>
      </c>
      <c r="G174" s="8" t="s">
        <v>3011</v>
      </c>
      <c r="H174" s="8" t="s">
        <v>3</v>
      </c>
      <c r="I174" s="513">
        <v>28720</v>
      </c>
      <c r="J174" s="13" t="s">
        <v>371</v>
      </c>
      <c r="K174" s="13" t="s">
        <v>2113</v>
      </c>
      <c r="L174" s="13" t="str">
        <f t="shared" si="8"/>
        <v>ABI</v>
      </c>
      <c r="M174" s="15" t="str">
        <f>VLOOKUP(L174 &amp; K174,[1]LGADATA!$B$3:$F$775,5,FALSE)</f>
        <v>BND</v>
      </c>
      <c r="N174" s="16" t="str">
        <f t="shared" si="9"/>
        <v>SE</v>
      </c>
      <c r="O174" s="13" t="s">
        <v>3012</v>
      </c>
      <c r="P174" s="13" t="s">
        <v>558</v>
      </c>
      <c r="Q174" s="29">
        <v>3</v>
      </c>
      <c r="R174" s="29" t="s">
        <v>143</v>
      </c>
      <c r="S174" s="40">
        <v>5</v>
      </c>
      <c r="T174" s="8" t="s">
        <v>8</v>
      </c>
      <c r="U174" s="561">
        <v>41710</v>
      </c>
      <c r="V174" s="13">
        <v>41710</v>
      </c>
      <c r="W174" s="13" t="s">
        <v>144</v>
      </c>
      <c r="X174" s="13">
        <v>43347</v>
      </c>
    </row>
    <row r="175" spans="1:24" x14ac:dyDescent="0.35">
      <c r="A175" s="8">
        <v>170</v>
      </c>
      <c r="B175" s="40">
        <v>1535</v>
      </c>
      <c r="C175" s="29">
        <v>303781</v>
      </c>
      <c r="D175" s="11" t="s">
        <v>3013</v>
      </c>
      <c r="E175" s="32" t="s">
        <v>3014</v>
      </c>
      <c r="F175" s="8" t="s">
        <v>3015</v>
      </c>
      <c r="G175" s="8" t="s">
        <v>3016</v>
      </c>
      <c r="H175" s="8" t="s">
        <v>3</v>
      </c>
      <c r="I175" s="514">
        <v>30985</v>
      </c>
      <c r="J175" s="13" t="s">
        <v>63</v>
      </c>
      <c r="K175" s="38" t="s">
        <v>2291</v>
      </c>
      <c r="L175" s="13" t="str">
        <f t="shared" ref="L175:L205" si="10">LEFT(J175,3)</f>
        <v>NAS</v>
      </c>
      <c r="M175" s="15" t="str">
        <f>VLOOKUP(L175 &amp; K175,[1]LGADATA!$B$3:$F$775,5,FALSE)</f>
        <v>NEG</v>
      </c>
      <c r="N175" s="16" t="str">
        <f t="shared" ref="N175:N205" si="11">IF(OR(L175="enu",L175="abi",L175="ana",L175="ebo",L175="imo"),"SE",IF(OR(L175="BAU",L175="gom",L175="ada",L175="bor",L175="tar",L175="yob"),"NE",IF(OR(L175="akw",L175="a/i",L175="bay",L175="c/r",L175="crs",L175="cro",L175="DEL",L175="edo",L175="riv"),"SS",IF(OR(L175="jig",L175="kad",L175="kan",L175="kat",L175="kas",L175="keb",L175="sok",L175="zam"),"NW",IF(OR(L175="eki",L175="lag",L175="ogu",L175="ond",L175="osu",L175="oyo"),"SW",IF(OR(L175="ben",L175="kog",L175="kwa",L175="nas",L175="nig",L175="pla",L175="fct"),"NC","NIL"))))))</f>
        <v>NC</v>
      </c>
      <c r="O175" s="13" t="s">
        <v>3017</v>
      </c>
      <c r="P175" s="13" t="s">
        <v>558</v>
      </c>
      <c r="Q175" s="29">
        <v>3</v>
      </c>
      <c r="R175" s="29" t="s">
        <v>143</v>
      </c>
      <c r="S175" s="40">
        <v>5</v>
      </c>
      <c r="T175" s="8" t="s">
        <v>8</v>
      </c>
      <c r="U175" s="561">
        <v>41610</v>
      </c>
      <c r="V175" s="13">
        <v>41610</v>
      </c>
      <c r="W175" s="13" t="s">
        <v>144</v>
      </c>
      <c r="X175" s="13">
        <v>43405</v>
      </c>
    </row>
    <row r="176" spans="1:24" x14ac:dyDescent="0.35">
      <c r="A176" s="8">
        <v>171</v>
      </c>
      <c r="B176" s="40">
        <v>2109</v>
      </c>
      <c r="C176" s="29">
        <v>303472</v>
      </c>
      <c r="D176" s="11" t="s">
        <v>3018</v>
      </c>
      <c r="E176" s="32" t="s">
        <v>3019</v>
      </c>
      <c r="F176" s="8" t="s">
        <v>3020</v>
      </c>
      <c r="G176" s="8" t="s">
        <v>3021</v>
      </c>
      <c r="H176" s="8" t="s">
        <v>3</v>
      </c>
      <c r="I176" s="513">
        <v>31685</v>
      </c>
      <c r="J176" s="13" t="s">
        <v>191</v>
      </c>
      <c r="K176" s="13" t="s">
        <v>3022</v>
      </c>
      <c r="L176" s="13" t="str">
        <f t="shared" si="10"/>
        <v>BEN</v>
      </c>
      <c r="M176" s="15" t="str">
        <f>VLOOKUP(L176 &amp; K176,[1]LGADATA!$B$3:$F$775,5,FALSE)</f>
        <v>LGO</v>
      </c>
      <c r="N176" s="16" t="str">
        <f t="shared" si="11"/>
        <v>NC</v>
      </c>
      <c r="O176" s="13" t="s">
        <v>2812</v>
      </c>
      <c r="P176" s="13" t="s">
        <v>558</v>
      </c>
      <c r="Q176" s="29">
        <v>3</v>
      </c>
      <c r="R176" s="29" t="s">
        <v>143</v>
      </c>
      <c r="S176" s="40">
        <v>4</v>
      </c>
      <c r="T176" s="8" t="s">
        <v>8</v>
      </c>
      <c r="U176" s="561">
        <v>41621</v>
      </c>
      <c r="V176" s="13">
        <v>41621</v>
      </c>
      <c r="W176" s="13" t="s">
        <v>144</v>
      </c>
      <c r="X176" s="13">
        <v>41621</v>
      </c>
    </row>
    <row r="177" spans="1:24" x14ac:dyDescent="0.35">
      <c r="A177" s="8">
        <v>172</v>
      </c>
      <c r="B177" s="40">
        <v>2348</v>
      </c>
      <c r="C177" s="29">
        <v>328768</v>
      </c>
      <c r="D177" s="11" t="s">
        <v>3023</v>
      </c>
      <c r="E177" s="32" t="s">
        <v>3024</v>
      </c>
      <c r="F177" s="8" t="s">
        <v>3025</v>
      </c>
      <c r="G177" s="8" t="s">
        <v>3026</v>
      </c>
      <c r="H177" s="8" t="s">
        <v>14</v>
      </c>
      <c r="I177" s="513">
        <v>28726</v>
      </c>
      <c r="J177" s="13" t="s">
        <v>237</v>
      </c>
      <c r="K177" s="38" t="s">
        <v>3027</v>
      </c>
      <c r="L177" s="13" t="str">
        <f t="shared" si="10"/>
        <v>PLA</v>
      </c>
      <c r="M177" s="15" t="str">
        <f>VLOOKUP(L177 &amp; K177,[1]LGADATA!$B$3:$F$775,5,FALSE)</f>
        <v>BUU</v>
      </c>
      <c r="N177" s="16" t="str">
        <f t="shared" si="11"/>
        <v>NC</v>
      </c>
      <c r="O177" s="13" t="s">
        <v>3028</v>
      </c>
      <c r="P177" s="13" t="s">
        <v>558</v>
      </c>
      <c r="Q177" s="29">
        <v>3</v>
      </c>
      <c r="R177" s="29" t="s">
        <v>143</v>
      </c>
      <c r="S177" s="40">
        <v>4</v>
      </c>
      <c r="T177" s="8" t="s">
        <v>8</v>
      </c>
      <c r="U177" s="561">
        <v>41983</v>
      </c>
      <c r="V177" s="13">
        <v>41983</v>
      </c>
      <c r="W177" s="13" t="s">
        <v>144</v>
      </c>
      <c r="X177" s="13">
        <v>41680</v>
      </c>
    </row>
    <row r="178" spans="1:24" x14ac:dyDescent="0.35">
      <c r="A178" s="8">
        <v>173</v>
      </c>
      <c r="B178" s="59">
        <v>2985</v>
      </c>
      <c r="C178" s="29">
        <v>352833</v>
      </c>
      <c r="D178" s="11" t="s">
        <v>3029</v>
      </c>
      <c r="E178" s="32" t="s">
        <v>3030</v>
      </c>
      <c r="F178" s="8" t="s">
        <v>3031</v>
      </c>
      <c r="G178" s="8" t="s">
        <v>3032</v>
      </c>
      <c r="H178" s="8" t="s">
        <v>14</v>
      </c>
      <c r="I178" s="513">
        <v>30901</v>
      </c>
      <c r="J178" s="13" t="s">
        <v>2257</v>
      </c>
      <c r="K178" s="38" t="s">
        <v>2919</v>
      </c>
      <c r="L178" s="13" t="str">
        <f t="shared" si="10"/>
        <v>ANA</v>
      </c>
      <c r="M178" s="15" t="str">
        <f>VLOOKUP(L178 &amp; K178,[1]LGADATA!$B$3:$F$775,5,FALSE)</f>
        <v>GDD</v>
      </c>
      <c r="N178" s="16" t="str">
        <f t="shared" si="11"/>
        <v>SE</v>
      </c>
      <c r="O178" s="13" t="s">
        <v>3033</v>
      </c>
      <c r="P178" s="13" t="s">
        <v>558</v>
      </c>
      <c r="Q178" s="58">
        <v>3</v>
      </c>
      <c r="R178" s="29" t="s">
        <v>143</v>
      </c>
      <c r="S178" s="59">
        <v>4</v>
      </c>
      <c r="T178" s="8" t="s">
        <v>8</v>
      </c>
      <c r="U178" s="561">
        <v>42040</v>
      </c>
      <c r="V178" s="13">
        <v>42040</v>
      </c>
      <c r="W178" s="13" t="s">
        <v>144</v>
      </c>
      <c r="X178" s="13">
        <v>42036</v>
      </c>
    </row>
    <row r="179" spans="1:24" x14ac:dyDescent="0.35">
      <c r="A179" s="8">
        <v>174</v>
      </c>
      <c r="B179" s="59">
        <v>2736</v>
      </c>
      <c r="C179" s="29">
        <v>348316</v>
      </c>
      <c r="D179" s="11" t="s">
        <v>3034</v>
      </c>
      <c r="E179" s="32" t="s">
        <v>3035</v>
      </c>
      <c r="F179" s="8" t="s">
        <v>3036</v>
      </c>
      <c r="G179" s="8" t="s">
        <v>3037</v>
      </c>
      <c r="H179" s="8" t="s">
        <v>14</v>
      </c>
      <c r="I179" s="513">
        <v>31853</v>
      </c>
      <c r="J179" s="13" t="s">
        <v>660</v>
      </c>
      <c r="K179" s="13" t="s">
        <v>2223</v>
      </c>
      <c r="L179" s="13" t="str">
        <f t="shared" si="10"/>
        <v>KWA</v>
      </c>
      <c r="M179" s="15" t="str">
        <f>VLOOKUP(L179 &amp; K179,[1]LGADATA!$B$3:$F$775,5,FALSE)</f>
        <v>FFA</v>
      </c>
      <c r="N179" s="16" t="str">
        <f t="shared" si="11"/>
        <v>NC</v>
      </c>
      <c r="O179" s="13" t="s">
        <v>3038</v>
      </c>
      <c r="P179" s="13" t="s">
        <v>558</v>
      </c>
      <c r="Q179" s="58">
        <v>3</v>
      </c>
      <c r="R179" s="29" t="s">
        <v>143</v>
      </c>
      <c r="S179" s="59">
        <v>4</v>
      </c>
      <c r="T179" s="8" t="s">
        <v>8</v>
      </c>
      <c r="U179" s="561">
        <v>42045</v>
      </c>
      <c r="V179" s="13">
        <v>42045</v>
      </c>
      <c r="W179" s="13" t="s">
        <v>144</v>
      </c>
      <c r="X179" s="13">
        <v>42045</v>
      </c>
    </row>
    <row r="180" spans="1:24" x14ac:dyDescent="0.35">
      <c r="A180" s="8">
        <v>175</v>
      </c>
      <c r="B180" s="59">
        <v>3144</v>
      </c>
      <c r="C180" s="29">
        <v>352808</v>
      </c>
      <c r="D180" s="11" t="s">
        <v>3039</v>
      </c>
      <c r="E180" s="32" t="s">
        <v>3040</v>
      </c>
      <c r="F180" s="8" t="s">
        <v>3041</v>
      </c>
      <c r="G180" s="8" t="s">
        <v>3042</v>
      </c>
      <c r="H180" s="8" t="s">
        <v>14</v>
      </c>
      <c r="I180" s="513">
        <v>31719</v>
      </c>
      <c r="J180" s="13" t="s">
        <v>680</v>
      </c>
      <c r="K180" s="38" t="s">
        <v>3043</v>
      </c>
      <c r="L180" s="13" t="str">
        <f t="shared" si="10"/>
        <v>GOM</v>
      </c>
      <c r="M180" s="15" t="str">
        <f>VLOOKUP(L180 &amp; K180,[1]LGADATA!$B$3:$F$775,5,FALSE)</f>
        <v>YDB</v>
      </c>
      <c r="N180" s="16" t="str">
        <f t="shared" si="11"/>
        <v>NE</v>
      </c>
      <c r="O180" s="13" t="s">
        <v>3044</v>
      </c>
      <c r="P180" s="13" t="s">
        <v>558</v>
      </c>
      <c r="Q180" s="29">
        <v>3</v>
      </c>
      <c r="R180" s="29" t="s">
        <v>143</v>
      </c>
      <c r="S180" s="59">
        <v>4</v>
      </c>
      <c r="T180" s="8" t="s">
        <v>8</v>
      </c>
      <c r="U180" s="561">
        <v>42081</v>
      </c>
      <c r="V180" s="13">
        <v>42081</v>
      </c>
      <c r="W180" s="13" t="s">
        <v>144</v>
      </c>
      <c r="X180" s="13">
        <v>42081</v>
      </c>
    </row>
    <row r="181" spans="1:24" x14ac:dyDescent="0.35">
      <c r="A181" s="8">
        <v>176</v>
      </c>
      <c r="B181" s="40">
        <v>2103</v>
      </c>
      <c r="C181" s="29">
        <v>304197</v>
      </c>
      <c r="D181" s="11" t="s">
        <v>3045</v>
      </c>
      <c r="E181" s="32" t="s">
        <v>3046</v>
      </c>
      <c r="F181" s="8" t="s">
        <v>3047</v>
      </c>
      <c r="G181" s="8" t="s">
        <v>3048</v>
      </c>
      <c r="H181" s="8" t="s">
        <v>3</v>
      </c>
      <c r="I181" s="513">
        <v>28662</v>
      </c>
      <c r="J181" s="13" t="s">
        <v>27</v>
      </c>
      <c r="K181" s="38" t="s">
        <v>3049</v>
      </c>
      <c r="L181" s="13" t="str">
        <f t="shared" si="10"/>
        <v>AKW</v>
      </c>
      <c r="M181" s="15" t="str">
        <f>VLOOKUP(L181 &amp; K181,[1]LGADATA!$B$3:$F$775,5,FALSE)</f>
        <v>KTE</v>
      </c>
      <c r="N181" s="16" t="str">
        <f t="shared" si="11"/>
        <v>SS</v>
      </c>
      <c r="O181" s="13" t="s">
        <v>3050</v>
      </c>
      <c r="P181" s="13" t="s">
        <v>558</v>
      </c>
      <c r="Q181" s="29">
        <v>3</v>
      </c>
      <c r="R181" s="29" t="s">
        <v>143</v>
      </c>
      <c r="S181" s="40">
        <v>4</v>
      </c>
      <c r="T181" s="8" t="s">
        <v>8</v>
      </c>
      <c r="U181" s="561">
        <v>41621</v>
      </c>
      <c r="V181" s="13">
        <v>41621</v>
      </c>
      <c r="W181" s="13" t="s">
        <v>144</v>
      </c>
      <c r="X181" s="13">
        <v>42278</v>
      </c>
    </row>
    <row r="182" spans="1:24" x14ac:dyDescent="0.35">
      <c r="A182" s="8">
        <v>177</v>
      </c>
      <c r="B182" s="40">
        <v>2607</v>
      </c>
      <c r="C182" s="29">
        <v>299453</v>
      </c>
      <c r="D182" s="11" t="s">
        <v>3051</v>
      </c>
      <c r="E182" s="32" t="s">
        <v>3052</v>
      </c>
      <c r="F182" s="8" t="s">
        <v>3053</v>
      </c>
      <c r="G182" s="8" t="s">
        <v>444</v>
      </c>
      <c r="H182" s="8" t="s">
        <v>3</v>
      </c>
      <c r="I182" s="513">
        <v>31153</v>
      </c>
      <c r="J182" s="13" t="s">
        <v>660</v>
      </c>
      <c r="K182" s="13" t="s">
        <v>2223</v>
      </c>
      <c r="L182" s="13" t="str">
        <f t="shared" si="10"/>
        <v>KWA</v>
      </c>
      <c r="M182" s="15" t="str">
        <f>VLOOKUP(L182 &amp; K182,[1]LGADATA!$B$3:$F$775,5,FALSE)</f>
        <v>FFA</v>
      </c>
      <c r="N182" s="16" t="str">
        <f t="shared" si="11"/>
        <v>NC</v>
      </c>
      <c r="O182" s="13" t="s">
        <v>3054</v>
      </c>
      <c r="P182" s="13" t="s">
        <v>558</v>
      </c>
      <c r="Q182" s="29">
        <v>3</v>
      </c>
      <c r="R182" s="29" t="s">
        <v>143</v>
      </c>
      <c r="S182" s="40">
        <v>4</v>
      </c>
      <c r="T182" s="8" t="s">
        <v>8</v>
      </c>
      <c r="U182" s="561">
        <v>41687</v>
      </c>
      <c r="V182" s="13">
        <v>41687</v>
      </c>
      <c r="W182" s="13" t="s">
        <v>144</v>
      </c>
      <c r="X182" s="13">
        <v>42472</v>
      </c>
    </row>
    <row r="183" spans="1:24" x14ac:dyDescent="0.35">
      <c r="A183" s="8">
        <v>178</v>
      </c>
      <c r="B183" s="40">
        <v>2589</v>
      </c>
      <c r="C183" s="29">
        <v>299760</v>
      </c>
      <c r="D183" s="11" t="s">
        <v>3055</v>
      </c>
      <c r="E183" s="32" t="s">
        <v>3056</v>
      </c>
      <c r="F183" s="8" t="s">
        <v>1050</v>
      </c>
      <c r="G183" s="8" t="s">
        <v>3057</v>
      </c>
      <c r="H183" s="8" t="s">
        <v>3</v>
      </c>
      <c r="I183" s="514">
        <v>29660</v>
      </c>
      <c r="J183" s="13" t="s">
        <v>27</v>
      </c>
      <c r="K183" s="13" t="s">
        <v>3058</v>
      </c>
      <c r="L183" s="13" t="str">
        <f t="shared" si="10"/>
        <v>AKW</v>
      </c>
      <c r="M183" s="15" t="str">
        <f>VLOOKUP(L183 &amp; K183,[1]LGADATA!$B$3:$F$775,5,FALSE)</f>
        <v>ETN</v>
      </c>
      <c r="N183" s="16" t="str">
        <f t="shared" si="11"/>
        <v>SS</v>
      </c>
      <c r="O183" s="13" t="s">
        <v>2685</v>
      </c>
      <c r="P183" s="13" t="s">
        <v>558</v>
      </c>
      <c r="Q183" s="29">
        <v>3</v>
      </c>
      <c r="R183" s="29" t="s">
        <v>143</v>
      </c>
      <c r="S183" s="40">
        <v>4</v>
      </c>
      <c r="T183" s="8" t="s">
        <v>8</v>
      </c>
      <c r="U183" s="561">
        <v>41683</v>
      </c>
      <c r="V183" s="13">
        <v>41683</v>
      </c>
      <c r="W183" s="13" t="s">
        <v>144</v>
      </c>
      <c r="X183" s="13">
        <v>42917</v>
      </c>
    </row>
    <row r="184" spans="1:24" x14ac:dyDescent="0.35">
      <c r="A184" s="8">
        <v>179</v>
      </c>
      <c r="B184" s="40">
        <v>2599</v>
      </c>
      <c r="C184" s="29">
        <v>328769</v>
      </c>
      <c r="D184" s="11" t="s">
        <v>3059</v>
      </c>
      <c r="E184" s="32" t="s">
        <v>3060</v>
      </c>
      <c r="F184" s="8" t="s">
        <v>3061</v>
      </c>
      <c r="G184" s="8" t="s">
        <v>3062</v>
      </c>
      <c r="H184" s="8" t="s">
        <v>14</v>
      </c>
      <c r="I184" s="514">
        <v>30206</v>
      </c>
      <c r="J184" s="13" t="s">
        <v>2257</v>
      </c>
      <c r="K184" s="38" t="s">
        <v>2528</v>
      </c>
      <c r="L184" s="13" t="str">
        <f t="shared" si="10"/>
        <v>ANA</v>
      </c>
      <c r="M184" s="15" t="str">
        <f>VLOOKUP(L184 &amp; K184,[1]LGADATA!$B$3:$F$775,5,FALSE)</f>
        <v>UKP</v>
      </c>
      <c r="N184" s="16" t="str">
        <f t="shared" si="11"/>
        <v>SE</v>
      </c>
      <c r="O184" s="13" t="s">
        <v>3063</v>
      </c>
      <c r="P184" s="13" t="s">
        <v>558</v>
      </c>
      <c r="Q184" s="29">
        <v>3</v>
      </c>
      <c r="R184" s="29" t="s">
        <v>143</v>
      </c>
      <c r="S184" s="40">
        <v>4</v>
      </c>
      <c r="T184" s="8" t="s">
        <v>8</v>
      </c>
      <c r="U184" s="561">
        <v>41684</v>
      </c>
      <c r="V184" s="13">
        <v>41684</v>
      </c>
      <c r="W184" s="13" t="s">
        <v>144</v>
      </c>
      <c r="X184" s="13">
        <v>42979</v>
      </c>
    </row>
    <row r="185" spans="1:24" x14ac:dyDescent="0.35">
      <c r="A185" s="8">
        <v>180</v>
      </c>
      <c r="B185" s="40">
        <v>2221</v>
      </c>
      <c r="C185" s="29">
        <v>299495</v>
      </c>
      <c r="D185" s="11" t="s">
        <v>3064</v>
      </c>
      <c r="E185" s="32" t="s">
        <v>3065</v>
      </c>
      <c r="F185" s="8" t="s">
        <v>3066</v>
      </c>
      <c r="G185" s="8" t="s">
        <v>3067</v>
      </c>
      <c r="H185" s="8" t="s">
        <v>3</v>
      </c>
      <c r="I185" s="514">
        <v>30579</v>
      </c>
      <c r="J185" s="13" t="s">
        <v>237</v>
      </c>
      <c r="K185" s="13" t="s">
        <v>893</v>
      </c>
      <c r="L185" s="13" t="str">
        <f t="shared" si="10"/>
        <v>PLA</v>
      </c>
      <c r="M185" s="15" t="str">
        <f>VLOOKUP(L185 &amp; K185,[1]LGADATA!$B$3:$F$775,5,FALSE)</f>
        <v>WAS</v>
      </c>
      <c r="N185" s="16" t="str">
        <f t="shared" si="11"/>
        <v>NC</v>
      </c>
      <c r="O185" s="13" t="s">
        <v>3068</v>
      </c>
      <c r="P185" s="13" t="s">
        <v>558</v>
      </c>
      <c r="Q185" s="29">
        <v>3</v>
      </c>
      <c r="R185" s="29" t="s">
        <v>143</v>
      </c>
      <c r="S185" s="40">
        <v>4</v>
      </c>
      <c r="T185" s="8" t="s">
        <v>8</v>
      </c>
      <c r="U185" s="561">
        <v>41624</v>
      </c>
      <c r="V185" s="13">
        <v>41624</v>
      </c>
      <c r="W185" s="13" t="s">
        <v>144</v>
      </c>
      <c r="X185" s="13">
        <v>43282</v>
      </c>
    </row>
    <row r="186" spans="1:24" x14ac:dyDescent="0.35">
      <c r="A186" s="8">
        <v>181</v>
      </c>
      <c r="B186" s="40">
        <v>3243</v>
      </c>
      <c r="C186" s="29">
        <v>400259</v>
      </c>
      <c r="D186" s="11" t="s">
        <v>3069</v>
      </c>
      <c r="E186" s="156" t="s">
        <v>3070</v>
      </c>
      <c r="F186" s="8" t="s">
        <v>3071</v>
      </c>
      <c r="G186" s="8" t="s">
        <v>3072</v>
      </c>
      <c r="H186" s="8" t="s">
        <v>3</v>
      </c>
      <c r="I186" s="524">
        <v>29377</v>
      </c>
      <c r="J186" s="13" t="s">
        <v>371</v>
      </c>
      <c r="K186" s="38" t="s">
        <v>2113</v>
      </c>
      <c r="L186" s="13" t="str">
        <f t="shared" si="10"/>
        <v>ABI</v>
      </c>
      <c r="M186" s="15" t="str">
        <f>VLOOKUP(L186 &amp; K186,[1]LGADATA!$B$3:$F$775,5,FALSE)</f>
        <v>BND</v>
      </c>
      <c r="N186" s="16" t="str">
        <f t="shared" si="11"/>
        <v>SE</v>
      </c>
      <c r="O186" s="13" t="s">
        <v>3073</v>
      </c>
      <c r="P186" s="13" t="s">
        <v>558</v>
      </c>
      <c r="Q186" s="29">
        <v>3</v>
      </c>
      <c r="R186" s="29">
        <v>13</v>
      </c>
      <c r="S186" s="40">
        <v>3</v>
      </c>
      <c r="T186" s="8" t="s">
        <v>8</v>
      </c>
      <c r="U186" s="561">
        <v>43103</v>
      </c>
      <c r="V186" s="13">
        <v>43103</v>
      </c>
      <c r="W186" s="13" t="s">
        <v>144</v>
      </c>
      <c r="X186" s="13">
        <v>43101</v>
      </c>
    </row>
    <row r="187" spans="1:24" x14ac:dyDescent="0.35">
      <c r="A187" s="8">
        <v>182</v>
      </c>
      <c r="B187" s="40">
        <v>3244</v>
      </c>
      <c r="C187" s="29">
        <v>400270</v>
      </c>
      <c r="D187" s="154">
        <v>7031313415</v>
      </c>
      <c r="E187" s="156" t="s">
        <v>3074</v>
      </c>
      <c r="F187" s="8" t="s">
        <v>3075</v>
      </c>
      <c r="G187" s="8" t="s">
        <v>2694</v>
      </c>
      <c r="H187" s="8" t="s">
        <v>3</v>
      </c>
      <c r="I187" s="524">
        <v>29896</v>
      </c>
      <c r="J187" s="13" t="s">
        <v>139</v>
      </c>
      <c r="K187" s="157" t="s">
        <v>3076</v>
      </c>
      <c r="L187" s="13" t="str">
        <f t="shared" si="10"/>
        <v>KAD</v>
      </c>
      <c r="M187" s="15" t="str">
        <f>VLOOKUP(L187 &amp; K187,[1]LGADATA!$B$3:$F$775,5,FALSE)</f>
        <v>KAF</v>
      </c>
      <c r="N187" s="16" t="str">
        <f t="shared" si="11"/>
        <v>NW</v>
      </c>
      <c r="O187" s="13" t="s">
        <v>3077</v>
      </c>
      <c r="P187" s="13" t="s">
        <v>558</v>
      </c>
      <c r="Q187" s="29">
        <v>3</v>
      </c>
      <c r="R187" s="29">
        <v>13</v>
      </c>
      <c r="S187" s="40">
        <v>3</v>
      </c>
      <c r="T187" s="8" t="s">
        <v>8</v>
      </c>
      <c r="U187" s="561">
        <v>43103</v>
      </c>
      <c r="V187" s="13">
        <v>43103</v>
      </c>
      <c r="W187" s="13" t="s">
        <v>144</v>
      </c>
      <c r="X187" s="13">
        <v>43101</v>
      </c>
    </row>
    <row r="188" spans="1:24" x14ac:dyDescent="0.35">
      <c r="A188" s="8">
        <v>183</v>
      </c>
      <c r="B188" s="40">
        <v>3264</v>
      </c>
      <c r="C188" s="29">
        <v>400276</v>
      </c>
      <c r="D188" s="11" t="s">
        <v>3078</v>
      </c>
      <c r="E188" s="156" t="s">
        <v>3079</v>
      </c>
      <c r="F188" s="8" t="s">
        <v>3080</v>
      </c>
      <c r="G188" s="8" t="s">
        <v>3081</v>
      </c>
      <c r="H188" s="8" t="s">
        <v>3</v>
      </c>
      <c r="I188" s="513">
        <v>31977</v>
      </c>
      <c r="J188" s="13" t="s">
        <v>2257</v>
      </c>
      <c r="K188" s="157" t="s">
        <v>2500</v>
      </c>
      <c r="L188" s="13" t="str">
        <f t="shared" si="10"/>
        <v>ANA</v>
      </c>
      <c r="M188" s="15" t="str">
        <f>VLOOKUP(L188 &amp; K188,[1]LGADATA!$B$3:$F$775,5,FALSE)</f>
        <v>UMZ</v>
      </c>
      <c r="N188" s="16" t="str">
        <f t="shared" si="11"/>
        <v>SE</v>
      </c>
      <c r="O188" s="13" t="s">
        <v>3082</v>
      </c>
      <c r="P188" s="13" t="s">
        <v>558</v>
      </c>
      <c r="Q188" s="29">
        <v>3</v>
      </c>
      <c r="R188" s="29">
        <v>13</v>
      </c>
      <c r="S188" s="40">
        <v>3</v>
      </c>
      <c r="T188" s="8" t="s">
        <v>8</v>
      </c>
      <c r="U188" s="561">
        <v>43115</v>
      </c>
      <c r="V188" s="13">
        <v>43115</v>
      </c>
      <c r="W188" s="13" t="s">
        <v>144</v>
      </c>
      <c r="X188" s="13">
        <v>43101</v>
      </c>
    </row>
    <row r="189" spans="1:24" x14ac:dyDescent="0.35">
      <c r="A189" s="8">
        <v>184</v>
      </c>
      <c r="B189" s="40">
        <v>3248</v>
      </c>
      <c r="C189" s="29">
        <v>400290</v>
      </c>
      <c r="D189" s="11" t="s">
        <v>3083</v>
      </c>
      <c r="E189" s="156" t="s">
        <v>3084</v>
      </c>
      <c r="F189" s="8" t="s">
        <v>3085</v>
      </c>
      <c r="G189" s="8" t="s">
        <v>3086</v>
      </c>
      <c r="H189" s="8" t="s">
        <v>3</v>
      </c>
      <c r="I189" s="513">
        <v>29399</v>
      </c>
      <c r="J189" s="13" t="s">
        <v>284</v>
      </c>
      <c r="K189" s="13" t="s">
        <v>2326</v>
      </c>
      <c r="L189" s="13" t="str">
        <f t="shared" si="10"/>
        <v>OYO</v>
      </c>
      <c r="M189" s="15" t="str">
        <f>VLOOKUP(L189 &amp; K189,[1]LGADATA!$B$3:$F$775,5,FALSE)</f>
        <v>KNH</v>
      </c>
      <c r="N189" s="16" t="str">
        <f t="shared" si="11"/>
        <v>SW</v>
      </c>
      <c r="O189" s="13" t="s">
        <v>3087</v>
      </c>
      <c r="P189" s="13" t="s">
        <v>558</v>
      </c>
      <c r="Q189" s="29">
        <v>3</v>
      </c>
      <c r="R189" s="29">
        <v>13</v>
      </c>
      <c r="S189" s="40">
        <v>3</v>
      </c>
      <c r="T189" s="8" t="s">
        <v>8</v>
      </c>
      <c r="U189" s="561">
        <v>43103</v>
      </c>
      <c r="V189" s="13">
        <v>43103</v>
      </c>
      <c r="W189" s="13" t="s">
        <v>144</v>
      </c>
      <c r="X189" s="13">
        <v>43103</v>
      </c>
    </row>
    <row r="190" spans="1:24" x14ac:dyDescent="0.35">
      <c r="A190" s="8">
        <v>185</v>
      </c>
      <c r="B190" s="40">
        <v>3254</v>
      </c>
      <c r="C190" s="29">
        <v>400266</v>
      </c>
      <c r="D190" s="11" t="s">
        <v>3088</v>
      </c>
      <c r="E190" s="156" t="s">
        <v>3089</v>
      </c>
      <c r="F190" s="8" t="s">
        <v>3090</v>
      </c>
      <c r="G190" s="8" t="s">
        <v>3091</v>
      </c>
      <c r="H190" s="8" t="s">
        <v>3</v>
      </c>
      <c r="I190" s="513">
        <v>32398</v>
      </c>
      <c r="J190" s="13" t="s">
        <v>127</v>
      </c>
      <c r="K190" s="38" t="s">
        <v>2835</v>
      </c>
      <c r="L190" s="13" t="str">
        <f t="shared" si="10"/>
        <v>ENU</v>
      </c>
      <c r="M190" s="15" t="str">
        <f>VLOOKUP(L190 &amp; K190,[1]LGADATA!$B$3:$F$775,5,FALSE)</f>
        <v>NSK</v>
      </c>
      <c r="N190" s="16" t="str">
        <f t="shared" si="11"/>
        <v>SE</v>
      </c>
      <c r="O190" s="13" t="s">
        <v>3092</v>
      </c>
      <c r="P190" s="13" t="s">
        <v>558</v>
      </c>
      <c r="Q190" s="29">
        <v>3</v>
      </c>
      <c r="R190" s="29">
        <v>13</v>
      </c>
      <c r="S190" s="40">
        <v>3</v>
      </c>
      <c r="T190" s="8" t="s">
        <v>8</v>
      </c>
      <c r="U190" s="561">
        <v>43109</v>
      </c>
      <c r="V190" s="13">
        <v>43109</v>
      </c>
      <c r="W190" s="13" t="s">
        <v>144</v>
      </c>
      <c r="X190" s="13">
        <v>43109</v>
      </c>
    </row>
    <row r="191" spans="1:24" x14ac:dyDescent="0.35">
      <c r="A191" s="8">
        <v>186</v>
      </c>
      <c r="B191" s="40">
        <v>3257</v>
      </c>
      <c r="C191" s="29">
        <v>400274</v>
      </c>
      <c r="D191" s="11" t="s">
        <v>3093</v>
      </c>
      <c r="E191" s="156" t="s">
        <v>3094</v>
      </c>
      <c r="F191" s="8" t="s">
        <v>3095</v>
      </c>
      <c r="G191" s="8" t="s">
        <v>3096</v>
      </c>
      <c r="H191" s="8" t="s">
        <v>3</v>
      </c>
      <c r="I191" s="514">
        <v>31328</v>
      </c>
      <c r="J191" s="13" t="s">
        <v>63</v>
      </c>
      <c r="K191" s="13" t="s">
        <v>204</v>
      </c>
      <c r="L191" s="13" t="str">
        <f t="shared" si="10"/>
        <v>NAS</v>
      </c>
      <c r="M191" s="15" t="str">
        <f>VLOOKUP(L191 &amp; K191,[1]LGADATA!$B$3:$F$775,5,FALSE)</f>
        <v>AKW</v>
      </c>
      <c r="N191" s="16" t="str">
        <f t="shared" si="11"/>
        <v>NC</v>
      </c>
      <c r="O191" s="13" t="s">
        <v>3097</v>
      </c>
      <c r="P191" s="13" t="s">
        <v>558</v>
      </c>
      <c r="Q191" s="29">
        <v>3</v>
      </c>
      <c r="R191" s="29">
        <v>13</v>
      </c>
      <c r="S191" s="40">
        <v>3</v>
      </c>
      <c r="T191" s="8" t="s">
        <v>8</v>
      </c>
      <c r="U191" s="561">
        <v>43110</v>
      </c>
      <c r="V191" s="13">
        <v>43110</v>
      </c>
      <c r="W191" s="13" t="s">
        <v>144</v>
      </c>
      <c r="X191" s="13">
        <v>43110</v>
      </c>
    </row>
    <row r="192" spans="1:24" x14ac:dyDescent="0.35">
      <c r="A192" s="8">
        <v>187</v>
      </c>
      <c r="B192" s="40">
        <v>3265</v>
      </c>
      <c r="C192" s="29">
        <v>400247</v>
      </c>
      <c r="D192" s="11" t="s">
        <v>3098</v>
      </c>
      <c r="E192" s="156" t="s">
        <v>3099</v>
      </c>
      <c r="F192" s="8" t="s">
        <v>3100</v>
      </c>
      <c r="G192" s="8" t="s">
        <v>3101</v>
      </c>
      <c r="H192" s="8" t="s">
        <v>3</v>
      </c>
      <c r="I192" s="514">
        <v>27188</v>
      </c>
      <c r="J192" s="13" t="s">
        <v>237</v>
      </c>
      <c r="K192" s="13" t="s">
        <v>2536</v>
      </c>
      <c r="L192" s="13" t="str">
        <f t="shared" si="10"/>
        <v>PLA</v>
      </c>
      <c r="M192" s="15" t="str">
        <f>VLOOKUP(L192 &amp; K192,[1]LGADATA!$B$3:$F$775,5,FALSE)</f>
        <v>BSA</v>
      </c>
      <c r="N192" s="16" t="str">
        <f t="shared" si="11"/>
        <v>NC</v>
      </c>
      <c r="O192" s="13" t="s">
        <v>3102</v>
      </c>
      <c r="P192" s="13" t="s">
        <v>558</v>
      </c>
      <c r="Q192" s="58">
        <v>3</v>
      </c>
      <c r="R192" s="29">
        <v>13</v>
      </c>
      <c r="S192" s="40">
        <v>3</v>
      </c>
      <c r="T192" s="8" t="s">
        <v>8</v>
      </c>
      <c r="U192" s="561">
        <v>43115</v>
      </c>
      <c r="V192" s="13">
        <v>43115</v>
      </c>
      <c r="W192" s="13" t="s">
        <v>144</v>
      </c>
      <c r="X192" s="13">
        <v>43115</v>
      </c>
    </row>
    <row r="193" spans="1:24" x14ac:dyDescent="0.35">
      <c r="A193" s="8">
        <v>188</v>
      </c>
      <c r="B193" s="40">
        <v>3267</v>
      </c>
      <c r="C193" s="29">
        <v>400255</v>
      </c>
      <c r="D193" s="11" t="s">
        <v>3103</v>
      </c>
      <c r="E193" s="156" t="s">
        <v>3104</v>
      </c>
      <c r="F193" s="8" t="s">
        <v>3105</v>
      </c>
      <c r="G193" s="8" t="s">
        <v>3106</v>
      </c>
      <c r="H193" s="8" t="s">
        <v>3</v>
      </c>
      <c r="I193" s="513">
        <v>30906</v>
      </c>
      <c r="J193" s="13" t="s">
        <v>284</v>
      </c>
      <c r="K193" s="13" t="s">
        <v>2326</v>
      </c>
      <c r="L193" s="13" t="str">
        <f t="shared" si="10"/>
        <v>OYO</v>
      </c>
      <c r="M193" s="15" t="str">
        <f>VLOOKUP(L193 &amp; K193,[1]LGADATA!$B$3:$F$775,5,FALSE)</f>
        <v>KNH</v>
      </c>
      <c r="N193" s="16" t="str">
        <f t="shared" si="11"/>
        <v>SW</v>
      </c>
      <c r="O193" s="13" t="s">
        <v>3107</v>
      </c>
      <c r="P193" s="13" t="s">
        <v>558</v>
      </c>
      <c r="Q193" s="29">
        <v>3</v>
      </c>
      <c r="R193" s="29">
        <v>13</v>
      </c>
      <c r="S193" s="40">
        <v>3</v>
      </c>
      <c r="T193" s="8" t="s">
        <v>8</v>
      </c>
      <c r="U193" s="561">
        <v>43130</v>
      </c>
      <c r="V193" s="13">
        <v>43130</v>
      </c>
      <c r="W193" s="13" t="s">
        <v>144</v>
      </c>
      <c r="X193" s="13">
        <v>43130</v>
      </c>
    </row>
    <row r="194" spans="1:24" x14ac:dyDescent="0.35">
      <c r="A194" s="8">
        <v>189</v>
      </c>
      <c r="B194" s="40">
        <v>3249</v>
      </c>
      <c r="C194" s="29">
        <v>400252</v>
      </c>
      <c r="D194" s="11" t="s">
        <v>3108</v>
      </c>
      <c r="E194" s="156" t="s">
        <v>3109</v>
      </c>
      <c r="F194" s="8" t="s">
        <v>3110</v>
      </c>
      <c r="G194" s="8" t="s">
        <v>2994</v>
      </c>
      <c r="H194" s="8" t="s">
        <v>3</v>
      </c>
      <c r="I194" s="514">
        <v>30781</v>
      </c>
      <c r="J194" s="13" t="s">
        <v>284</v>
      </c>
      <c r="K194" s="38" t="s">
        <v>2326</v>
      </c>
      <c r="L194" s="13" t="str">
        <f t="shared" si="10"/>
        <v>OYO</v>
      </c>
      <c r="M194" s="15" t="str">
        <f>VLOOKUP(L194 &amp; K194,[1]LGADATA!$B$3:$F$775,5,FALSE)</f>
        <v>KNH</v>
      </c>
      <c r="N194" s="16" t="str">
        <f t="shared" si="11"/>
        <v>SW</v>
      </c>
      <c r="O194" s="13" t="s">
        <v>3111</v>
      </c>
      <c r="P194" s="13" t="s">
        <v>558</v>
      </c>
      <c r="Q194" s="29">
        <v>3</v>
      </c>
      <c r="R194" s="29">
        <v>13</v>
      </c>
      <c r="S194" s="40">
        <v>3</v>
      </c>
      <c r="T194" s="8" t="s">
        <v>8</v>
      </c>
      <c r="U194" s="561">
        <v>43103</v>
      </c>
      <c r="V194" s="13">
        <v>43103</v>
      </c>
      <c r="W194" s="13" t="s">
        <v>144</v>
      </c>
      <c r="X194" s="13">
        <v>43132</v>
      </c>
    </row>
    <row r="195" spans="1:24" x14ac:dyDescent="0.35">
      <c r="A195" s="8">
        <v>190</v>
      </c>
      <c r="B195" s="40">
        <v>3275</v>
      </c>
      <c r="C195" s="29">
        <v>400279</v>
      </c>
      <c r="D195" s="11" t="s">
        <v>3112</v>
      </c>
      <c r="E195" s="156" t="s">
        <v>3113</v>
      </c>
      <c r="F195" s="8" t="s">
        <v>3114</v>
      </c>
      <c r="G195" s="8" t="s">
        <v>3115</v>
      </c>
      <c r="H195" s="8" t="s">
        <v>14</v>
      </c>
      <c r="I195" s="513">
        <v>32151</v>
      </c>
      <c r="J195" s="13" t="s">
        <v>2257</v>
      </c>
      <c r="K195" s="13" t="s">
        <v>2258</v>
      </c>
      <c r="L195" s="13" t="str">
        <f t="shared" si="10"/>
        <v>ANA</v>
      </c>
      <c r="M195" s="15" t="str">
        <f>VLOOKUP(L195 &amp; K195,[1]LGADATA!$B$3:$F$775,5,FALSE)</f>
        <v>ZBL</v>
      </c>
      <c r="N195" s="16" t="str">
        <f t="shared" si="11"/>
        <v>SE</v>
      </c>
      <c r="O195" s="13" t="s">
        <v>3116</v>
      </c>
      <c r="P195" s="13" t="s">
        <v>558</v>
      </c>
      <c r="Q195" s="29">
        <v>3</v>
      </c>
      <c r="R195" s="29">
        <v>13</v>
      </c>
      <c r="S195" s="40">
        <v>3</v>
      </c>
      <c r="T195" s="8" t="s">
        <v>8</v>
      </c>
      <c r="U195" s="561">
        <v>43132</v>
      </c>
      <c r="V195" s="13">
        <v>43132</v>
      </c>
      <c r="W195" s="13" t="s">
        <v>144</v>
      </c>
      <c r="X195" s="13">
        <v>43132</v>
      </c>
    </row>
    <row r="196" spans="1:24" x14ac:dyDescent="0.35">
      <c r="A196" s="8">
        <v>191</v>
      </c>
      <c r="B196" s="40">
        <v>3279</v>
      </c>
      <c r="C196" s="29">
        <v>400253</v>
      </c>
      <c r="D196" s="11" t="s">
        <v>3117</v>
      </c>
      <c r="E196" s="156" t="s">
        <v>3118</v>
      </c>
      <c r="F196" s="8" t="s">
        <v>3119</v>
      </c>
      <c r="G196" s="8" t="s">
        <v>3120</v>
      </c>
      <c r="H196" s="8" t="s">
        <v>3</v>
      </c>
      <c r="I196" s="514">
        <v>28896</v>
      </c>
      <c r="J196" s="13" t="s">
        <v>237</v>
      </c>
      <c r="K196" s="38" t="s">
        <v>1170</v>
      </c>
      <c r="L196" s="13" t="str">
        <f t="shared" si="10"/>
        <v>PLA</v>
      </c>
      <c r="M196" s="15" t="str">
        <f>VLOOKUP(L196 &amp; K196,[1]LGADATA!$B$3:$F$775,5,FALSE)</f>
        <v>RYM</v>
      </c>
      <c r="N196" s="16" t="str">
        <f t="shared" si="11"/>
        <v>NC</v>
      </c>
      <c r="O196" s="13" t="s">
        <v>3121</v>
      </c>
      <c r="P196" s="13" t="s">
        <v>558</v>
      </c>
      <c r="Q196" s="29">
        <v>3</v>
      </c>
      <c r="R196" s="29">
        <v>13</v>
      </c>
      <c r="S196" s="40">
        <v>3</v>
      </c>
      <c r="T196" s="8" t="s">
        <v>8</v>
      </c>
      <c r="U196" s="561">
        <v>43136</v>
      </c>
      <c r="V196" s="13">
        <v>43136</v>
      </c>
      <c r="W196" s="13" t="s">
        <v>144</v>
      </c>
      <c r="X196" s="13">
        <v>43136</v>
      </c>
    </row>
    <row r="197" spans="1:24" x14ac:dyDescent="0.35">
      <c r="A197" s="8">
        <v>192</v>
      </c>
      <c r="B197" s="40">
        <v>3280</v>
      </c>
      <c r="C197" s="29">
        <v>400294</v>
      </c>
      <c r="D197" s="11" t="s">
        <v>3122</v>
      </c>
      <c r="E197" s="8"/>
      <c r="F197" s="8" t="s">
        <v>3123</v>
      </c>
      <c r="G197" s="8" t="s">
        <v>596</v>
      </c>
      <c r="H197" s="8" t="s">
        <v>3</v>
      </c>
      <c r="I197" s="514">
        <v>27300</v>
      </c>
      <c r="J197" s="13" t="s">
        <v>237</v>
      </c>
      <c r="K197" s="38" t="s">
        <v>2439</v>
      </c>
      <c r="L197" s="13" t="str">
        <f t="shared" si="10"/>
        <v>PLA</v>
      </c>
      <c r="M197" s="15" t="str">
        <f>VLOOKUP(L197 &amp; K197,[1]LGADATA!$B$3:$F$775,5,FALSE)</f>
        <v>KWK</v>
      </c>
      <c r="N197" s="16" t="str">
        <f t="shared" si="11"/>
        <v>NC</v>
      </c>
      <c r="O197" s="13" t="s">
        <v>3124</v>
      </c>
      <c r="P197" s="13" t="s">
        <v>558</v>
      </c>
      <c r="Q197" s="29">
        <v>3</v>
      </c>
      <c r="R197" s="29">
        <v>13</v>
      </c>
      <c r="S197" s="40">
        <v>3</v>
      </c>
      <c r="T197" s="8" t="s">
        <v>8</v>
      </c>
      <c r="U197" s="561">
        <v>43136</v>
      </c>
      <c r="V197" s="13">
        <v>43136</v>
      </c>
      <c r="W197" s="13" t="s">
        <v>144</v>
      </c>
      <c r="X197" s="13">
        <v>43136</v>
      </c>
    </row>
    <row r="198" spans="1:24" x14ac:dyDescent="0.35">
      <c r="A198" s="8">
        <v>193</v>
      </c>
      <c r="B198" s="40">
        <v>3290</v>
      </c>
      <c r="C198" s="29">
        <v>400245</v>
      </c>
      <c r="D198" s="11" t="s">
        <v>3125</v>
      </c>
      <c r="E198" s="156" t="s">
        <v>3126</v>
      </c>
      <c r="F198" s="8" t="s">
        <v>3127</v>
      </c>
      <c r="G198" s="8" t="s">
        <v>3128</v>
      </c>
      <c r="H198" s="8" t="s">
        <v>3</v>
      </c>
      <c r="I198" s="514">
        <v>31176</v>
      </c>
      <c r="J198" s="13" t="s">
        <v>284</v>
      </c>
      <c r="K198" s="157" t="s">
        <v>3129</v>
      </c>
      <c r="L198" s="13" t="str">
        <f t="shared" si="10"/>
        <v>OYO</v>
      </c>
      <c r="M198" s="15" t="str">
        <f>VLOOKUP(L198 &amp; K198,[1]LGADATA!$B$3:$F$775,5,FALSE)</f>
        <v>RSD</v>
      </c>
      <c r="N198" s="16" t="str">
        <f t="shared" si="11"/>
        <v>SW</v>
      </c>
      <c r="O198" s="13" t="s">
        <v>3130</v>
      </c>
      <c r="P198" s="13" t="s">
        <v>558</v>
      </c>
      <c r="Q198" s="58">
        <v>3</v>
      </c>
      <c r="R198" s="29">
        <v>13</v>
      </c>
      <c r="S198" s="40">
        <v>3</v>
      </c>
      <c r="T198" s="8" t="s">
        <v>8</v>
      </c>
      <c r="U198" s="561">
        <v>43140</v>
      </c>
      <c r="V198" s="13">
        <v>43140</v>
      </c>
      <c r="W198" s="13" t="s">
        <v>144</v>
      </c>
      <c r="X198" s="13">
        <v>43140</v>
      </c>
    </row>
    <row r="199" spans="1:24" x14ac:dyDescent="0.35">
      <c r="A199" s="8">
        <v>194</v>
      </c>
      <c r="B199" s="40">
        <v>3295</v>
      </c>
      <c r="C199" s="29">
        <v>305448</v>
      </c>
      <c r="D199" s="11" t="s">
        <v>3131</v>
      </c>
      <c r="E199" s="156" t="s">
        <v>3132</v>
      </c>
      <c r="F199" s="8" t="s">
        <v>3133</v>
      </c>
      <c r="G199" s="8" t="s">
        <v>3134</v>
      </c>
      <c r="H199" s="8" t="s">
        <v>14</v>
      </c>
      <c r="I199" s="514">
        <v>31220</v>
      </c>
      <c r="J199" s="13" t="s">
        <v>47</v>
      </c>
      <c r="K199" s="192" t="s">
        <v>3135</v>
      </c>
      <c r="L199" s="13" t="str">
        <f t="shared" si="10"/>
        <v>OSU</v>
      </c>
      <c r="M199" s="15" t="str">
        <f>VLOOKUP(L199 &amp; K199,[1]LGADATA!$B$3:$F$775,5,FALSE)</f>
        <v>SGB</v>
      </c>
      <c r="N199" s="16" t="str">
        <f t="shared" si="11"/>
        <v>SW</v>
      </c>
      <c r="O199" s="13" t="s">
        <v>3136</v>
      </c>
      <c r="P199" s="13" t="s">
        <v>558</v>
      </c>
      <c r="Q199" s="29">
        <v>3</v>
      </c>
      <c r="R199" s="29">
        <v>13</v>
      </c>
      <c r="S199" s="40">
        <v>3</v>
      </c>
      <c r="T199" s="8" t="s">
        <v>8</v>
      </c>
      <c r="U199" s="561">
        <v>43153</v>
      </c>
      <c r="V199" s="13">
        <v>43153</v>
      </c>
      <c r="W199" s="13" t="s">
        <v>144</v>
      </c>
      <c r="X199" s="13">
        <v>43153</v>
      </c>
    </row>
    <row r="200" spans="1:24" x14ac:dyDescent="0.35">
      <c r="A200" s="8">
        <v>195</v>
      </c>
      <c r="B200" s="40">
        <v>3296</v>
      </c>
      <c r="C200" s="29">
        <v>400254</v>
      </c>
      <c r="D200" s="11" t="s">
        <v>3137</v>
      </c>
      <c r="E200" s="156" t="s">
        <v>3138</v>
      </c>
      <c r="F200" s="8" t="s">
        <v>3139</v>
      </c>
      <c r="G200" s="8" t="s">
        <v>3140</v>
      </c>
      <c r="H200" s="8" t="s">
        <v>14</v>
      </c>
      <c r="I200" s="514">
        <v>30832</v>
      </c>
      <c r="J200" s="13" t="s">
        <v>2204</v>
      </c>
      <c r="K200" s="38" t="s">
        <v>3141</v>
      </c>
      <c r="L200" s="13" t="str">
        <f t="shared" si="10"/>
        <v>LAG</v>
      </c>
      <c r="M200" s="15" t="str">
        <f>VLOOKUP(L200 &amp; K200,[1]LGADATA!$B$3:$F$775,5,FALSE)</f>
        <v>EPE</v>
      </c>
      <c r="N200" s="16" t="str">
        <f t="shared" si="11"/>
        <v>SW</v>
      </c>
      <c r="O200" s="13" t="s">
        <v>3142</v>
      </c>
      <c r="P200" s="13" t="s">
        <v>558</v>
      </c>
      <c r="Q200" s="29">
        <v>3</v>
      </c>
      <c r="R200" s="29">
        <v>13</v>
      </c>
      <c r="S200" s="40">
        <v>3</v>
      </c>
      <c r="T200" s="8" t="s">
        <v>8</v>
      </c>
      <c r="U200" s="561">
        <v>43160</v>
      </c>
      <c r="V200" s="13">
        <v>43160</v>
      </c>
      <c r="W200" s="13" t="s">
        <v>144</v>
      </c>
      <c r="X200" s="13">
        <v>43160</v>
      </c>
    </row>
    <row r="201" spans="1:24" x14ac:dyDescent="0.35">
      <c r="A201" s="8">
        <v>196</v>
      </c>
      <c r="B201" s="40">
        <v>3333</v>
      </c>
      <c r="C201" s="29">
        <v>400293</v>
      </c>
      <c r="D201" s="11" t="s">
        <v>3143</v>
      </c>
      <c r="E201" s="156" t="s">
        <v>3144</v>
      </c>
      <c r="F201" s="8" t="s">
        <v>3145</v>
      </c>
      <c r="G201" s="8" t="s">
        <v>3146</v>
      </c>
      <c r="H201" s="8" t="s">
        <v>3</v>
      </c>
      <c r="I201" s="514">
        <v>27632</v>
      </c>
      <c r="J201" s="13" t="s">
        <v>63</v>
      </c>
      <c r="K201" s="13" t="s">
        <v>244</v>
      </c>
      <c r="L201" s="13" t="str">
        <f t="shared" si="10"/>
        <v>NAS</v>
      </c>
      <c r="M201" s="15" t="str">
        <f>VLOOKUP(L201 &amp; K201,[1]LGADATA!$B$3:$F$775,5,FALSE)</f>
        <v>GRU</v>
      </c>
      <c r="N201" s="16" t="str">
        <f t="shared" si="11"/>
        <v>NC</v>
      </c>
      <c r="O201" s="13" t="s">
        <v>3124</v>
      </c>
      <c r="P201" s="13" t="s">
        <v>558</v>
      </c>
      <c r="Q201" s="29">
        <v>3</v>
      </c>
      <c r="R201" s="29">
        <v>13</v>
      </c>
      <c r="S201" s="40">
        <v>3</v>
      </c>
      <c r="T201" s="8" t="s">
        <v>8</v>
      </c>
      <c r="U201" s="561">
        <v>43262</v>
      </c>
      <c r="V201" s="13">
        <v>43262</v>
      </c>
      <c r="W201" s="13" t="s">
        <v>144</v>
      </c>
      <c r="X201" s="13">
        <v>43262</v>
      </c>
    </row>
    <row r="202" spans="1:24" x14ac:dyDescent="0.35">
      <c r="A202" s="8">
        <v>197</v>
      </c>
      <c r="B202" s="40">
        <v>3262</v>
      </c>
      <c r="C202" s="29">
        <v>400271</v>
      </c>
      <c r="D202" s="154">
        <v>8054387214</v>
      </c>
      <c r="E202" s="156" t="s">
        <v>3147</v>
      </c>
      <c r="F202" s="8" t="s">
        <v>3148</v>
      </c>
      <c r="G202" s="8" t="s">
        <v>3149</v>
      </c>
      <c r="H202" s="8" t="s">
        <v>14</v>
      </c>
      <c r="I202" s="513">
        <v>29609</v>
      </c>
      <c r="J202" s="13" t="s">
        <v>284</v>
      </c>
      <c r="K202" s="13" t="s">
        <v>3150</v>
      </c>
      <c r="L202" s="13" t="str">
        <f t="shared" si="10"/>
        <v>OYO</v>
      </c>
      <c r="M202" s="15" t="str">
        <f>VLOOKUP(L202 &amp; K202,[1]LGADATA!$B$3:$F$775,5,FALSE)</f>
        <v>KEH</v>
      </c>
      <c r="N202" s="16" t="str">
        <f t="shared" si="11"/>
        <v>SW</v>
      </c>
      <c r="O202" s="13" t="s">
        <v>3151</v>
      </c>
      <c r="P202" s="13" t="s">
        <v>558</v>
      </c>
      <c r="Q202" s="29">
        <v>3</v>
      </c>
      <c r="R202" s="29">
        <v>13</v>
      </c>
      <c r="S202" s="40">
        <v>2</v>
      </c>
      <c r="T202" s="8" t="s">
        <v>8</v>
      </c>
      <c r="U202" s="561">
        <v>43112</v>
      </c>
      <c r="V202" s="13">
        <v>43112</v>
      </c>
      <c r="W202" s="13" t="s">
        <v>144</v>
      </c>
      <c r="X202" s="13">
        <v>43112</v>
      </c>
    </row>
    <row r="203" spans="1:24" x14ac:dyDescent="0.35">
      <c r="A203" s="8">
        <v>198</v>
      </c>
      <c r="B203" s="40">
        <v>3286</v>
      </c>
      <c r="C203" s="29">
        <v>400263</v>
      </c>
      <c r="D203" s="11" t="s">
        <v>3152</v>
      </c>
      <c r="E203" s="156" t="s">
        <v>3153</v>
      </c>
      <c r="F203" s="8" t="s">
        <v>3154</v>
      </c>
      <c r="G203" s="8" t="s">
        <v>3155</v>
      </c>
      <c r="H203" s="8" t="s">
        <v>14</v>
      </c>
      <c r="I203" s="514">
        <v>30158</v>
      </c>
      <c r="J203" s="13" t="s">
        <v>496</v>
      </c>
      <c r="K203" s="13" t="s">
        <v>3156</v>
      </c>
      <c r="L203" s="13" t="str">
        <f t="shared" si="10"/>
        <v>NIG</v>
      </c>
      <c r="M203" s="15" t="str">
        <f>VLOOKUP(L203 &amp; K203,[1]LGADATA!$B$3:$F$775,5,FALSE)</f>
        <v>KNT</v>
      </c>
      <c r="N203" s="16" t="str">
        <f t="shared" si="11"/>
        <v>NC</v>
      </c>
      <c r="O203" s="13" t="s">
        <v>3157</v>
      </c>
      <c r="P203" s="13" t="s">
        <v>558</v>
      </c>
      <c r="Q203" s="29">
        <v>3</v>
      </c>
      <c r="R203" s="29">
        <v>13</v>
      </c>
      <c r="S203" s="40">
        <v>2</v>
      </c>
      <c r="T203" s="8" t="s">
        <v>8</v>
      </c>
      <c r="U203" s="561">
        <v>43137</v>
      </c>
      <c r="V203" s="13">
        <v>43137</v>
      </c>
      <c r="W203" s="13" t="s">
        <v>144</v>
      </c>
      <c r="X203" s="13">
        <v>43137</v>
      </c>
    </row>
    <row r="204" spans="1:24" x14ac:dyDescent="0.35">
      <c r="A204" s="8">
        <v>199</v>
      </c>
      <c r="B204" s="40">
        <v>3287</v>
      </c>
      <c r="C204" s="29">
        <v>400288</v>
      </c>
      <c r="D204" s="11" t="s">
        <v>3158</v>
      </c>
      <c r="E204" s="156" t="s">
        <v>3159</v>
      </c>
      <c r="F204" s="8" t="s">
        <v>3160</v>
      </c>
      <c r="G204" s="8" t="s">
        <v>3161</v>
      </c>
      <c r="H204" s="8" t="s">
        <v>3</v>
      </c>
      <c r="I204" s="514">
        <v>31637</v>
      </c>
      <c r="J204" s="13" t="s">
        <v>371</v>
      </c>
      <c r="K204" s="13" t="s">
        <v>3162</v>
      </c>
      <c r="L204" s="13" t="str">
        <f t="shared" si="10"/>
        <v>ABI</v>
      </c>
      <c r="M204" s="15" t="str">
        <f>VLOOKUP(L204 &amp; K204,[1]LGADATA!$B$3:$F$775,5,FALSE)</f>
        <v>UMA</v>
      </c>
      <c r="N204" s="16" t="str">
        <f t="shared" si="11"/>
        <v>SE</v>
      </c>
      <c r="O204" s="13" t="s">
        <v>3163</v>
      </c>
      <c r="P204" s="13" t="s">
        <v>558</v>
      </c>
      <c r="Q204" s="29">
        <v>3</v>
      </c>
      <c r="R204" s="29">
        <v>13</v>
      </c>
      <c r="S204" s="40">
        <v>2</v>
      </c>
      <c r="T204" s="8" t="s">
        <v>8</v>
      </c>
      <c r="U204" s="561">
        <v>43137</v>
      </c>
      <c r="V204" s="13">
        <v>43137</v>
      </c>
      <c r="W204" s="13" t="s">
        <v>144</v>
      </c>
      <c r="X204" s="13">
        <v>43137</v>
      </c>
    </row>
    <row r="205" spans="1:24" x14ac:dyDescent="0.35">
      <c r="A205" s="8">
        <v>200</v>
      </c>
      <c r="B205" s="40">
        <v>3424</v>
      </c>
      <c r="C205" s="131" t="s">
        <v>3164</v>
      </c>
      <c r="D205" s="11" t="s">
        <v>3165</v>
      </c>
      <c r="E205" s="156" t="s">
        <v>3166</v>
      </c>
      <c r="F205" s="8" t="s">
        <v>3167</v>
      </c>
      <c r="G205" s="8" t="s">
        <v>3168</v>
      </c>
      <c r="H205" s="8" t="s">
        <v>3</v>
      </c>
      <c r="I205" s="514">
        <v>31643</v>
      </c>
      <c r="J205" s="42" t="s">
        <v>305</v>
      </c>
      <c r="K205" s="157" t="s">
        <v>3169</v>
      </c>
      <c r="L205" s="13" t="str">
        <f t="shared" si="10"/>
        <v>EBO</v>
      </c>
      <c r="M205" s="15" t="str">
        <f>VLOOKUP(L205 &amp; K205,[1]LGADATA!$B$3:$F$775,5,FALSE)</f>
        <v>NCA</v>
      </c>
      <c r="N205" s="16" t="str">
        <f t="shared" si="11"/>
        <v>SE</v>
      </c>
      <c r="O205" s="42" t="s">
        <v>3170</v>
      </c>
      <c r="P205" s="13" t="s">
        <v>558</v>
      </c>
      <c r="Q205" s="29">
        <v>3</v>
      </c>
      <c r="R205" s="29">
        <v>13</v>
      </c>
      <c r="S205" s="40">
        <v>2</v>
      </c>
      <c r="T205" s="8" t="s">
        <v>8</v>
      </c>
      <c r="U205" s="561">
        <v>43467</v>
      </c>
      <c r="V205" s="13">
        <v>43467</v>
      </c>
      <c r="W205" s="13" t="s">
        <v>144</v>
      </c>
      <c r="X205" s="13">
        <v>43467</v>
      </c>
    </row>
    <row r="206" spans="1:24" x14ac:dyDescent="0.35">
      <c r="A206" s="8">
        <v>201</v>
      </c>
      <c r="B206" s="108">
        <v>3710</v>
      </c>
      <c r="C206" s="133" t="s">
        <v>3171</v>
      </c>
      <c r="D206" s="75" t="s">
        <v>3172</v>
      </c>
      <c r="E206" s="75" t="s">
        <v>3173</v>
      </c>
      <c r="F206" s="78" t="s">
        <v>3174</v>
      </c>
      <c r="G206" s="122" t="s">
        <v>3175</v>
      </c>
      <c r="H206" s="75" t="s">
        <v>3</v>
      </c>
      <c r="I206" s="305">
        <v>32380</v>
      </c>
      <c r="J206" s="75" t="s">
        <v>536</v>
      </c>
      <c r="K206" s="75" t="s">
        <v>3176</v>
      </c>
      <c r="L206" s="112" t="s">
        <v>536</v>
      </c>
      <c r="M206" s="113" t="s">
        <v>3177</v>
      </c>
      <c r="N206" s="112" t="s">
        <v>131</v>
      </c>
      <c r="O206" s="114" t="s">
        <v>3178</v>
      </c>
      <c r="P206" s="13" t="s">
        <v>558</v>
      </c>
      <c r="Q206" s="116">
        <v>3</v>
      </c>
      <c r="R206" s="116">
        <v>13</v>
      </c>
      <c r="S206" s="193">
        <v>2</v>
      </c>
      <c r="T206" s="75" t="s">
        <v>8</v>
      </c>
      <c r="U206" s="575">
        <v>43872</v>
      </c>
      <c r="V206" s="77">
        <v>43872</v>
      </c>
      <c r="W206" s="4" t="s">
        <v>144</v>
      </c>
      <c r="X206" s="77">
        <v>43872</v>
      </c>
    </row>
    <row r="207" spans="1:24" x14ac:dyDescent="0.35">
      <c r="A207" s="8">
        <v>202</v>
      </c>
      <c r="B207" s="1">
        <v>6628</v>
      </c>
      <c r="C207" s="110" t="s">
        <v>3179</v>
      </c>
      <c r="D207" s="75" t="s">
        <v>3180</v>
      </c>
      <c r="E207" s="75" t="s">
        <v>3181</v>
      </c>
      <c r="F207" s="127" t="s">
        <v>3182</v>
      </c>
      <c r="G207" s="122" t="s">
        <v>3183</v>
      </c>
      <c r="H207" s="75" t="s">
        <v>3</v>
      </c>
      <c r="I207" s="305">
        <v>26819</v>
      </c>
      <c r="J207" s="75" t="s">
        <v>111</v>
      </c>
      <c r="K207" s="75" t="s">
        <v>3184</v>
      </c>
      <c r="L207" s="112" t="s">
        <v>3185</v>
      </c>
      <c r="M207" s="113" t="s">
        <v>3186</v>
      </c>
      <c r="N207" s="112" t="s">
        <v>30</v>
      </c>
      <c r="O207" s="114" t="s">
        <v>2680</v>
      </c>
      <c r="P207" s="13" t="s">
        <v>558</v>
      </c>
      <c r="Q207" s="116">
        <v>3</v>
      </c>
      <c r="R207" s="116">
        <v>13</v>
      </c>
      <c r="S207" s="193">
        <v>2</v>
      </c>
      <c r="T207" s="75" t="s">
        <v>8</v>
      </c>
      <c r="U207" s="575">
        <v>43872</v>
      </c>
      <c r="V207" s="77">
        <v>43872</v>
      </c>
      <c r="W207" s="4" t="s">
        <v>144</v>
      </c>
      <c r="X207" s="77">
        <v>43872</v>
      </c>
    </row>
    <row r="208" spans="1:24" x14ac:dyDescent="0.35">
      <c r="A208" s="8">
        <v>203</v>
      </c>
      <c r="B208" s="108">
        <v>3763</v>
      </c>
      <c r="C208" s="110" t="s">
        <v>3187</v>
      </c>
      <c r="D208" s="75" t="s">
        <v>3188</v>
      </c>
      <c r="E208" s="75" t="s">
        <v>3189</v>
      </c>
      <c r="F208" s="127" t="s">
        <v>3190</v>
      </c>
      <c r="G208" s="122" t="s">
        <v>3191</v>
      </c>
      <c r="H208" s="75" t="s">
        <v>14</v>
      </c>
      <c r="I208" s="305">
        <v>31852</v>
      </c>
      <c r="J208" s="75" t="s">
        <v>191</v>
      </c>
      <c r="K208" s="75" t="s">
        <v>440</v>
      </c>
      <c r="L208" s="112" t="s">
        <v>441</v>
      </c>
      <c r="M208" s="113" t="s">
        <v>430</v>
      </c>
      <c r="N208" s="112" t="s">
        <v>67</v>
      </c>
      <c r="O208" s="114" t="s">
        <v>2685</v>
      </c>
      <c r="P208" s="75" t="s">
        <v>558</v>
      </c>
      <c r="Q208" s="116">
        <v>3</v>
      </c>
      <c r="R208" s="116">
        <v>13</v>
      </c>
      <c r="S208" s="193">
        <v>2</v>
      </c>
      <c r="T208" s="75" t="s">
        <v>8</v>
      </c>
      <c r="U208" s="575">
        <v>43872</v>
      </c>
      <c r="V208" s="77">
        <v>43872</v>
      </c>
      <c r="W208" s="4" t="s">
        <v>144</v>
      </c>
      <c r="X208" s="77">
        <v>43872</v>
      </c>
    </row>
    <row r="209" spans="1:24" x14ac:dyDescent="0.35">
      <c r="A209" s="8">
        <v>204</v>
      </c>
      <c r="B209" s="108">
        <v>3792</v>
      </c>
      <c r="C209" s="133" t="s">
        <v>3192</v>
      </c>
      <c r="D209" s="75" t="s">
        <v>3193</v>
      </c>
      <c r="E209" s="75" t="s">
        <v>3181</v>
      </c>
      <c r="F209" s="78" t="s">
        <v>3194</v>
      </c>
      <c r="G209" s="122" t="s">
        <v>3195</v>
      </c>
      <c r="H209" s="75" t="s">
        <v>14</v>
      </c>
      <c r="I209" s="305">
        <v>34424</v>
      </c>
      <c r="J209" s="75" t="s">
        <v>660</v>
      </c>
      <c r="K209" s="75" t="s">
        <v>3196</v>
      </c>
      <c r="L209" s="112" t="s">
        <v>662</v>
      </c>
      <c r="M209" s="113" t="s">
        <v>3197</v>
      </c>
      <c r="N209" s="112" t="s">
        <v>67</v>
      </c>
      <c r="O209" s="114" t="s">
        <v>2691</v>
      </c>
      <c r="P209" s="75" t="s">
        <v>558</v>
      </c>
      <c r="Q209" s="116">
        <v>3</v>
      </c>
      <c r="R209" s="116">
        <v>13</v>
      </c>
      <c r="S209" s="193">
        <v>2</v>
      </c>
      <c r="T209" s="75" t="s">
        <v>8</v>
      </c>
      <c r="U209" s="575">
        <v>43872</v>
      </c>
      <c r="V209" s="77">
        <v>43872</v>
      </c>
      <c r="W209" s="4" t="s">
        <v>144</v>
      </c>
      <c r="X209" s="77">
        <v>43872</v>
      </c>
    </row>
    <row r="210" spans="1:24" x14ac:dyDescent="0.35">
      <c r="A210" s="8">
        <v>205</v>
      </c>
      <c r="B210" s="108">
        <v>3860</v>
      </c>
      <c r="C210" s="110" t="s">
        <v>3198</v>
      </c>
      <c r="D210" s="75" t="s">
        <v>3199</v>
      </c>
      <c r="E210" s="75" t="s">
        <v>3200</v>
      </c>
      <c r="F210" s="127" t="s">
        <v>3201</v>
      </c>
      <c r="G210" s="122" t="s">
        <v>3202</v>
      </c>
      <c r="H210" s="75" t="s">
        <v>14</v>
      </c>
      <c r="I210" s="305">
        <v>30488</v>
      </c>
      <c r="J210" s="75" t="s">
        <v>127</v>
      </c>
      <c r="K210" s="75" t="s">
        <v>2795</v>
      </c>
      <c r="L210" s="112" t="s">
        <v>129</v>
      </c>
      <c r="M210" s="113" t="s">
        <v>3203</v>
      </c>
      <c r="N210" s="112" t="s">
        <v>131</v>
      </c>
      <c r="O210" s="114" t="s">
        <v>3204</v>
      </c>
      <c r="P210" s="75" t="s">
        <v>558</v>
      </c>
      <c r="Q210" s="116">
        <v>3</v>
      </c>
      <c r="R210" s="116">
        <v>13</v>
      </c>
      <c r="S210" s="193">
        <v>2</v>
      </c>
      <c r="T210" s="75" t="s">
        <v>8</v>
      </c>
      <c r="U210" s="575">
        <v>43872</v>
      </c>
      <c r="V210" s="77">
        <v>43872</v>
      </c>
      <c r="W210" s="4" t="s">
        <v>144</v>
      </c>
      <c r="X210" s="77">
        <v>43872</v>
      </c>
    </row>
    <row r="211" spans="1:24" x14ac:dyDescent="0.35">
      <c r="A211" s="8">
        <v>206</v>
      </c>
      <c r="B211" s="108">
        <v>3900</v>
      </c>
      <c r="C211" s="110" t="s">
        <v>3205</v>
      </c>
      <c r="D211" s="75" t="s">
        <v>3206</v>
      </c>
      <c r="E211" s="75" t="s">
        <v>3181</v>
      </c>
      <c r="F211" s="127" t="s">
        <v>3207</v>
      </c>
      <c r="G211" s="122" t="s">
        <v>3208</v>
      </c>
      <c r="H211" s="75" t="s">
        <v>3</v>
      </c>
      <c r="I211" s="305" t="s">
        <v>3209</v>
      </c>
      <c r="J211" s="75" t="s">
        <v>2257</v>
      </c>
      <c r="K211" s="75" t="s">
        <v>2528</v>
      </c>
      <c r="L211" s="112" t="s">
        <v>3210</v>
      </c>
      <c r="M211" s="113" t="s">
        <v>3211</v>
      </c>
      <c r="N211" s="112" t="s">
        <v>131</v>
      </c>
      <c r="O211" s="114" t="s">
        <v>2696</v>
      </c>
      <c r="P211" s="75" t="s">
        <v>3212</v>
      </c>
      <c r="Q211" s="116">
        <v>3</v>
      </c>
      <c r="R211" s="116">
        <v>13</v>
      </c>
      <c r="S211" s="193">
        <v>2</v>
      </c>
      <c r="T211" s="75" t="s">
        <v>8</v>
      </c>
      <c r="U211" s="575">
        <v>43872</v>
      </c>
      <c r="V211" s="77">
        <v>43872</v>
      </c>
      <c r="W211" s="4" t="s">
        <v>144</v>
      </c>
      <c r="X211" s="77">
        <v>43872</v>
      </c>
    </row>
    <row r="212" spans="1:24" x14ac:dyDescent="0.35">
      <c r="A212" s="8">
        <v>207</v>
      </c>
      <c r="B212" s="108">
        <v>3925</v>
      </c>
      <c r="C212" s="133" t="s">
        <v>3213</v>
      </c>
      <c r="D212" s="75" t="s">
        <v>3214</v>
      </c>
      <c r="E212" s="75" t="s">
        <v>3181</v>
      </c>
      <c r="F212" s="78" t="s">
        <v>3215</v>
      </c>
      <c r="G212" s="122" t="s">
        <v>3216</v>
      </c>
      <c r="H212" s="75" t="s">
        <v>3</v>
      </c>
      <c r="I212" s="305" t="s">
        <v>3217</v>
      </c>
      <c r="J212" s="75" t="s">
        <v>191</v>
      </c>
      <c r="K212" s="75" t="s">
        <v>2233</v>
      </c>
      <c r="L212" s="112" t="s">
        <v>441</v>
      </c>
      <c r="M212" s="113" t="s">
        <v>2233</v>
      </c>
      <c r="N212" s="112" t="s">
        <v>67</v>
      </c>
      <c r="O212" s="114" t="s">
        <v>2707</v>
      </c>
      <c r="P212" s="75" t="s">
        <v>3212</v>
      </c>
      <c r="Q212" s="116">
        <v>3</v>
      </c>
      <c r="R212" s="116">
        <v>13</v>
      </c>
      <c r="S212" s="193">
        <v>2</v>
      </c>
      <c r="T212" s="75" t="s">
        <v>8</v>
      </c>
      <c r="U212" s="575">
        <v>43872</v>
      </c>
      <c r="V212" s="77">
        <v>43872</v>
      </c>
      <c r="W212" s="4" t="s">
        <v>144</v>
      </c>
      <c r="X212" s="77">
        <v>43872</v>
      </c>
    </row>
    <row r="213" spans="1:24" x14ac:dyDescent="0.35">
      <c r="A213" s="8">
        <v>208</v>
      </c>
      <c r="B213" s="108">
        <v>3969</v>
      </c>
      <c r="C213" s="133" t="s">
        <v>3218</v>
      </c>
      <c r="D213" s="75" t="s">
        <v>3219</v>
      </c>
      <c r="E213" s="75" t="s">
        <v>3181</v>
      </c>
      <c r="F213" s="78" t="s">
        <v>3220</v>
      </c>
      <c r="G213" s="122" t="s">
        <v>3221</v>
      </c>
      <c r="H213" s="75" t="s">
        <v>3</v>
      </c>
      <c r="I213" s="305">
        <v>31345</v>
      </c>
      <c r="J213" s="75" t="s">
        <v>63</v>
      </c>
      <c r="K213" s="75" t="s">
        <v>64</v>
      </c>
      <c r="L213" s="112" t="s">
        <v>65</v>
      </c>
      <c r="M213" s="113" t="s">
        <v>66</v>
      </c>
      <c r="N213" s="112" t="s">
        <v>67</v>
      </c>
      <c r="O213" s="114" t="s">
        <v>2716</v>
      </c>
      <c r="P213" s="75" t="s">
        <v>3222</v>
      </c>
      <c r="Q213" s="116">
        <v>3</v>
      </c>
      <c r="R213" s="116">
        <v>13</v>
      </c>
      <c r="S213" s="193">
        <v>2</v>
      </c>
      <c r="T213" s="75" t="s">
        <v>8</v>
      </c>
      <c r="U213" s="575">
        <v>43872</v>
      </c>
      <c r="V213" s="77">
        <v>43872</v>
      </c>
      <c r="W213" s="4" t="s">
        <v>144</v>
      </c>
      <c r="X213" s="77">
        <v>43872</v>
      </c>
    </row>
    <row r="214" spans="1:24" x14ac:dyDescent="0.35">
      <c r="A214" s="8">
        <v>209</v>
      </c>
      <c r="B214" s="108">
        <v>3974</v>
      </c>
      <c r="C214" s="133" t="s">
        <v>3223</v>
      </c>
      <c r="D214" s="75" t="s">
        <v>3224</v>
      </c>
      <c r="E214" s="75" t="s">
        <v>3181</v>
      </c>
      <c r="F214" s="78" t="s">
        <v>3106</v>
      </c>
      <c r="G214" s="122" t="s">
        <v>3225</v>
      </c>
      <c r="H214" s="75" t="s">
        <v>14</v>
      </c>
      <c r="I214" s="305" t="s">
        <v>3226</v>
      </c>
      <c r="J214" s="75" t="s">
        <v>284</v>
      </c>
      <c r="K214" s="75" t="s">
        <v>3227</v>
      </c>
      <c r="L214" s="112" t="s">
        <v>284</v>
      </c>
      <c r="M214" s="113" t="s">
        <v>3228</v>
      </c>
      <c r="N214" s="112" t="s">
        <v>51</v>
      </c>
      <c r="O214" s="114" t="s">
        <v>2722</v>
      </c>
      <c r="P214" s="75" t="s">
        <v>3212</v>
      </c>
      <c r="Q214" s="116">
        <v>3</v>
      </c>
      <c r="R214" s="116">
        <v>13</v>
      </c>
      <c r="S214" s="193">
        <v>2</v>
      </c>
      <c r="T214" s="75" t="s">
        <v>8</v>
      </c>
      <c r="U214" s="575">
        <v>43872</v>
      </c>
      <c r="V214" s="77">
        <v>43872</v>
      </c>
      <c r="W214" s="4" t="s">
        <v>144</v>
      </c>
      <c r="X214" s="77">
        <v>43872</v>
      </c>
    </row>
    <row r="215" spans="1:24" x14ac:dyDescent="0.35">
      <c r="A215" s="8">
        <v>210</v>
      </c>
      <c r="B215" s="183">
        <v>3552</v>
      </c>
      <c r="C215" s="184">
        <v>499576</v>
      </c>
      <c r="D215" s="185" t="s">
        <v>3229</v>
      </c>
      <c r="E215" s="194" t="s">
        <v>3230</v>
      </c>
      <c r="F215" s="45" t="s">
        <v>581</v>
      </c>
      <c r="G215" s="4" t="s">
        <v>3231</v>
      </c>
      <c r="H215" s="4" t="s">
        <v>3</v>
      </c>
      <c r="I215" s="521">
        <v>29984</v>
      </c>
      <c r="J215" s="125" t="s">
        <v>63</v>
      </c>
      <c r="K215" s="126" t="s">
        <v>63</v>
      </c>
      <c r="L215" s="4"/>
      <c r="M215" s="5"/>
      <c r="N215" s="4" t="s">
        <v>67</v>
      </c>
      <c r="O215" s="4" t="s">
        <v>3232</v>
      </c>
      <c r="P215" s="45" t="s">
        <v>3233</v>
      </c>
      <c r="Q215" s="46">
        <v>3</v>
      </c>
      <c r="R215" s="46">
        <v>13</v>
      </c>
      <c r="S215" s="1">
        <v>2</v>
      </c>
      <c r="T215" s="4" t="s">
        <v>8</v>
      </c>
      <c r="U215" s="545">
        <v>43842</v>
      </c>
      <c r="V215" s="17">
        <v>43842</v>
      </c>
      <c r="W215" s="4" t="s">
        <v>144</v>
      </c>
      <c r="X215" s="17">
        <v>43842</v>
      </c>
    </row>
    <row r="216" spans="1:24" x14ac:dyDescent="0.35">
      <c r="A216" s="8">
        <v>211</v>
      </c>
      <c r="B216" s="119">
        <v>3493</v>
      </c>
      <c r="C216" s="131" t="s">
        <v>3234</v>
      </c>
      <c r="D216" s="195" t="s">
        <v>3235</v>
      </c>
      <c r="E216" s="196" t="s">
        <v>3236</v>
      </c>
      <c r="F216" s="45" t="s">
        <v>3237</v>
      </c>
      <c r="G216" s="4"/>
      <c r="H216" s="4" t="s">
        <v>3</v>
      </c>
      <c r="I216" s="525">
        <v>33430</v>
      </c>
      <c r="J216" s="120" t="s">
        <v>371</v>
      </c>
      <c r="K216" s="121" t="s">
        <v>3238</v>
      </c>
      <c r="L216" s="4" t="s">
        <v>3239</v>
      </c>
      <c r="M216" s="5"/>
      <c r="N216" s="4" t="s">
        <v>131</v>
      </c>
      <c r="O216" s="4" t="s">
        <v>3240</v>
      </c>
      <c r="P216" s="45" t="s">
        <v>3233</v>
      </c>
      <c r="Q216" s="46">
        <v>3</v>
      </c>
      <c r="R216" s="46">
        <v>13</v>
      </c>
      <c r="S216" s="1">
        <v>2</v>
      </c>
      <c r="T216" s="4" t="s">
        <v>8</v>
      </c>
      <c r="U216" s="545">
        <v>44115</v>
      </c>
      <c r="V216" s="17">
        <v>44115</v>
      </c>
      <c r="W216" s="4" t="s">
        <v>144</v>
      </c>
      <c r="X216" s="17">
        <v>44115</v>
      </c>
    </row>
    <row r="217" spans="1:24" x14ac:dyDescent="0.35">
      <c r="A217" s="8">
        <v>212</v>
      </c>
      <c r="B217" s="183">
        <v>3495</v>
      </c>
      <c r="C217" s="184">
        <v>415032</v>
      </c>
      <c r="D217" s="185" t="s">
        <v>3241</v>
      </c>
      <c r="E217" s="124" t="s">
        <v>3242</v>
      </c>
      <c r="F217" s="45" t="s">
        <v>3243</v>
      </c>
      <c r="G217" s="45" t="s">
        <v>3244</v>
      </c>
      <c r="H217" s="4" t="s">
        <v>3</v>
      </c>
      <c r="I217" s="521">
        <v>29257</v>
      </c>
      <c r="J217" s="125" t="s">
        <v>3245</v>
      </c>
      <c r="K217" s="126" t="s">
        <v>3246</v>
      </c>
      <c r="L217" s="4"/>
      <c r="M217" s="5"/>
      <c r="N217" s="4" t="s">
        <v>67</v>
      </c>
      <c r="O217" s="4" t="s">
        <v>3247</v>
      </c>
      <c r="P217" s="45" t="s">
        <v>3233</v>
      </c>
      <c r="Q217" s="46">
        <v>3</v>
      </c>
      <c r="R217" s="46">
        <v>13</v>
      </c>
      <c r="S217" s="1">
        <v>2</v>
      </c>
      <c r="T217" s="4" t="s">
        <v>8</v>
      </c>
      <c r="U217" s="545">
        <v>44176</v>
      </c>
      <c r="V217" s="17">
        <v>44176</v>
      </c>
      <c r="W217" s="4" t="s">
        <v>144</v>
      </c>
      <c r="X217" s="17">
        <v>44176</v>
      </c>
    </row>
    <row r="218" spans="1:24" x14ac:dyDescent="0.35">
      <c r="A218" s="8">
        <v>213</v>
      </c>
      <c r="B218" s="1">
        <v>3553</v>
      </c>
      <c r="C218" s="43">
        <v>476118</v>
      </c>
      <c r="D218" s="3" t="s">
        <v>3248</v>
      </c>
      <c r="E218" s="44" t="s">
        <v>3249</v>
      </c>
      <c r="F218" s="45" t="s">
        <v>3250</v>
      </c>
      <c r="G218" s="45" t="s">
        <v>3251</v>
      </c>
      <c r="H218" s="4" t="s">
        <v>3</v>
      </c>
      <c r="I218" s="521">
        <v>32784</v>
      </c>
      <c r="J218" s="125" t="s">
        <v>191</v>
      </c>
      <c r="K218" s="126" t="s">
        <v>3252</v>
      </c>
      <c r="L218" s="4"/>
      <c r="M218" s="5"/>
      <c r="N218" s="4" t="s">
        <v>67</v>
      </c>
      <c r="O218" s="4" t="s">
        <v>3253</v>
      </c>
      <c r="P218" s="45" t="s">
        <v>3233</v>
      </c>
      <c r="Q218" s="46">
        <v>3</v>
      </c>
      <c r="R218" s="46">
        <v>13</v>
      </c>
      <c r="S218" s="1">
        <v>2</v>
      </c>
      <c r="T218" s="4" t="s">
        <v>8</v>
      </c>
      <c r="U218" s="545">
        <v>43842</v>
      </c>
      <c r="V218" s="17">
        <v>43842</v>
      </c>
      <c r="W218" s="4" t="s">
        <v>144</v>
      </c>
      <c r="X218" s="17">
        <v>43842</v>
      </c>
    </row>
    <row r="219" spans="1:24" x14ac:dyDescent="0.35">
      <c r="A219" s="8">
        <v>214</v>
      </c>
      <c r="B219" s="183">
        <v>3467</v>
      </c>
      <c r="C219" s="131" t="s">
        <v>3254</v>
      </c>
      <c r="D219" s="185" t="s">
        <v>3255</v>
      </c>
      <c r="E219" s="124" t="s">
        <v>3256</v>
      </c>
      <c r="F219" s="45" t="s">
        <v>3257</v>
      </c>
      <c r="G219" s="45" t="s">
        <v>3258</v>
      </c>
      <c r="H219" s="4" t="s">
        <v>3</v>
      </c>
      <c r="I219" s="521" t="s">
        <v>3259</v>
      </c>
      <c r="J219" s="125" t="s">
        <v>63</v>
      </c>
      <c r="K219" s="126" t="s">
        <v>87</v>
      </c>
      <c r="L219" s="4"/>
      <c r="M219" s="5"/>
      <c r="N219" s="4" t="s">
        <v>67</v>
      </c>
      <c r="O219" s="4" t="s">
        <v>3260</v>
      </c>
      <c r="P219" s="45" t="s">
        <v>3233</v>
      </c>
      <c r="Q219" s="46">
        <v>3</v>
      </c>
      <c r="R219" s="46">
        <v>13</v>
      </c>
      <c r="S219" s="1">
        <v>2</v>
      </c>
      <c r="T219" s="4" t="s">
        <v>8</v>
      </c>
      <c r="U219" s="545">
        <v>43872</v>
      </c>
      <c r="V219" s="17">
        <v>43872</v>
      </c>
      <c r="W219" s="4" t="s">
        <v>144</v>
      </c>
      <c r="X219" s="17">
        <v>43872</v>
      </c>
    </row>
    <row r="220" spans="1:24" x14ac:dyDescent="0.35">
      <c r="A220" s="8">
        <v>215</v>
      </c>
      <c r="B220" s="1">
        <v>3490</v>
      </c>
      <c r="C220" s="131" t="s">
        <v>3261</v>
      </c>
      <c r="D220" s="7"/>
      <c r="E220" s="4"/>
      <c r="F220" s="45" t="s">
        <v>3262</v>
      </c>
      <c r="G220" s="4" t="s">
        <v>3263</v>
      </c>
      <c r="H220" s="4" t="s">
        <v>3</v>
      </c>
      <c r="I220" s="515">
        <v>32275</v>
      </c>
      <c r="J220" s="45" t="s">
        <v>4</v>
      </c>
      <c r="K220" s="4" t="s">
        <v>3264</v>
      </c>
      <c r="L220" s="4"/>
      <c r="M220" s="5"/>
      <c r="N220" s="4"/>
      <c r="O220" s="4" t="s">
        <v>3265</v>
      </c>
      <c r="P220" s="45" t="s">
        <v>3266</v>
      </c>
      <c r="Q220" s="46">
        <v>3</v>
      </c>
      <c r="R220" s="46">
        <v>13</v>
      </c>
      <c r="S220" s="1">
        <v>2</v>
      </c>
      <c r="T220" s="4" t="s">
        <v>8</v>
      </c>
      <c r="U220" s="545">
        <v>44115</v>
      </c>
      <c r="V220" s="17">
        <v>44115</v>
      </c>
      <c r="W220" s="4" t="s">
        <v>144</v>
      </c>
      <c r="X220" s="17">
        <v>44115</v>
      </c>
    </row>
    <row r="221" spans="1:24" x14ac:dyDescent="0.35">
      <c r="A221" s="8">
        <v>216</v>
      </c>
      <c r="B221" s="119">
        <v>3491</v>
      </c>
      <c r="C221" s="131" t="s">
        <v>3267</v>
      </c>
      <c r="D221" s="195" t="s">
        <v>3268</v>
      </c>
      <c r="E221" s="196" t="s">
        <v>3269</v>
      </c>
      <c r="F221" s="45" t="s">
        <v>3270</v>
      </c>
      <c r="G221" s="45" t="s">
        <v>3271</v>
      </c>
      <c r="H221" s="4" t="s">
        <v>14</v>
      </c>
      <c r="I221" s="525" t="s">
        <v>3272</v>
      </c>
      <c r="J221" s="120" t="s">
        <v>918</v>
      </c>
      <c r="K221" s="121" t="s">
        <v>3273</v>
      </c>
      <c r="L221" s="4"/>
      <c r="M221" s="5"/>
      <c r="N221" s="4"/>
      <c r="O221" s="4" t="s">
        <v>3274</v>
      </c>
      <c r="P221" s="45" t="s">
        <v>3266</v>
      </c>
      <c r="Q221" s="46">
        <v>3</v>
      </c>
      <c r="R221" s="46">
        <v>13</v>
      </c>
      <c r="S221" s="1">
        <v>2</v>
      </c>
      <c r="T221" s="4" t="s">
        <v>8</v>
      </c>
      <c r="U221" s="545">
        <v>44176</v>
      </c>
      <c r="V221" s="17">
        <v>44176</v>
      </c>
      <c r="W221" s="4" t="s">
        <v>144</v>
      </c>
      <c r="X221" s="17">
        <v>44176</v>
      </c>
    </row>
    <row r="222" spans="1:24" x14ac:dyDescent="0.35">
      <c r="A222" s="8">
        <v>217</v>
      </c>
      <c r="B222" s="1">
        <v>3559</v>
      </c>
      <c r="C222" s="131" t="s">
        <v>3275</v>
      </c>
      <c r="D222" s="7"/>
      <c r="E222" s="4"/>
      <c r="F222" s="45" t="s">
        <v>3276</v>
      </c>
      <c r="G222" s="45" t="s">
        <v>3277</v>
      </c>
      <c r="H222" s="4" t="s">
        <v>14</v>
      </c>
      <c r="I222" s="515">
        <v>33427</v>
      </c>
      <c r="J222" s="45" t="s">
        <v>63</v>
      </c>
      <c r="K222" s="4"/>
      <c r="L222" s="4"/>
      <c r="M222" s="5"/>
      <c r="N222" s="4"/>
      <c r="O222" s="4" t="s">
        <v>3278</v>
      </c>
      <c r="P222" s="45" t="s">
        <v>3266</v>
      </c>
      <c r="Q222" s="46">
        <v>3</v>
      </c>
      <c r="R222" s="6" t="s">
        <v>143</v>
      </c>
      <c r="S222" s="1">
        <v>2</v>
      </c>
      <c r="T222" s="4" t="s">
        <v>8</v>
      </c>
      <c r="U222" s="545">
        <v>43872</v>
      </c>
      <c r="V222" s="17" t="s">
        <v>10</v>
      </c>
      <c r="W222" s="4" t="s">
        <v>144</v>
      </c>
      <c r="X222" s="17" t="s">
        <v>10</v>
      </c>
    </row>
    <row r="223" spans="1:24" x14ac:dyDescent="0.35">
      <c r="A223" s="8">
        <v>218</v>
      </c>
      <c r="B223" s="1">
        <v>3581</v>
      </c>
      <c r="C223" s="43">
        <v>415389</v>
      </c>
      <c r="D223" s="7" t="s">
        <v>3279</v>
      </c>
      <c r="E223" s="44" t="s">
        <v>3280</v>
      </c>
      <c r="F223" s="45" t="s">
        <v>3281</v>
      </c>
      <c r="G223" s="4" t="s">
        <v>3282</v>
      </c>
      <c r="H223" s="4" t="s">
        <v>3</v>
      </c>
      <c r="I223" s="515" t="s">
        <v>3279</v>
      </c>
      <c r="J223" s="45" t="s">
        <v>680</v>
      </c>
      <c r="K223" s="4" t="s">
        <v>3283</v>
      </c>
      <c r="L223" s="4" t="s">
        <v>3284</v>
      </c>
      <c r="M223" s="5" t="s">
        <v>3285</v>
      </c>
      <c r="N223" s="4" t="s">
        <v>720</v>
      </c>
      <c r="O223" s="4" t="s">
        <v>3286</v>
      </c>
      <c r="P223" s="45" t="s">
        <v>3287</v>
      </c>
      <c r="Q223" s="46">
        <v>3</v>
      </c>
      <c r="R223" s="6" t="s">
        <v>143</v>
      </c>
      <c r="S223" s="1">
        <v>2</v>
      </c>
      <c r="T223" s="4" t="s">
        <v>8</v>
      </c>
      <c r="U223" s="545" t="s">
        <v>3288</v>
      </c>
      <c r="V223" s="17" t="s">
        <v>3288</v>
      </c>
      <c r="W223" s="4" t="s">
        <v>144</v>
      </c>
      <c r="X223" s="17" t="s">
        <v>3288</v>
      </c>
    </row>
    <row r="224" spans="1:24" x14ac:dyDescent="0.35">
      <c r="A224" s="8">
        <v>219</v>
      </c>
      <c r="B224" s="1">
        <v>3551</v>
      </c>
      <c r="C224" s="131" t="s">
        <v>3289</v>
      </c>
      <c r="D224" s="3" t="s">
        <v>3290</v>
      </c>
      <c r="E224" s="4"/>
      <c r="F224" s="45" t="s">
        <v>3291</v>
      </c>
      <c r="G224" s="45" t="s">
        <v>3292</v>
      </c>
      <c r="H224" s="4"/>
      <c r="I224" s="515" t="s">
        <v>3293</v>
      </c>
      <c r="J224" s="45" t="s">
        <v>536</v>
      </c>
      <c r="K224" s="4" t="s">
        <v>2381</v>
      </c>
      <c r="L224" s="4" t="s">
        <v>536</v>
      </c>
      <c r="M224" s="5" t="s">
        <v>3294</v>
      </c>
      <c r="N224" s="4" t="s">
        <v>131</v>
      </c>
      <c r="O224" s="4" t="s">
        <v>3295</v>
      </c>
      <c r="P224" s="45" t="s">
        <v>3287</v>
      </c>
      <c r="Q224" s="46">
        <v>3</v>
      </c>
      <c r="R224" s="46">
        <v>13</v>
      </c>
      <c r="S224" s="1">
        <v>2</v>
      </c>
      <c r="T224" s="4" t="s">
        <v>8</v>
      </c>
      <c r="U224" s="545">
        <v>44024</v>
      </c>
      <c r="V224" s="17">
        <v>44024</v>
      </c>
      <c r="W224" s="4" t="s">
        <v>144</v>
      </c>
      <c r="X224" s="17">
        <v>44024</v>
      </c>
    </row>
    <row r="225" spans="1:24" x14ac:dyDescent="0.35">
      <c r="A225" s="8">
        <v>220</v>
      </c>
      <c r="B225" s="183">
        <v>3546</v>
      </c>
      <c r="C225" s="184">
        <v>473985</v>
      </c>
      <c r="D225" s="185" t="s">
        <v>3296</v>
      </c>
      <c r="E225" s="194" t="s">
        <v>3297</v>
      </c>
      <c r="F225" s="45" t="s">
        <v>3298</v>
      </c>
      <c r="G225" s="4" t="s">
        <v>3299</v>
      </c>
      <c r="H225" s="4" t="s">
        <v>14</v>
      </c>
      <c r="I225" s="521" t="s">
        <v>3300</v>
      </c>
      <c r="J225" s="125" t="s">
        <v>191</v>
      </c>
      <c r="K225" s="126" t="s">
        <v>3022</v>
      </c>
      <c r="L225" s="4" t="s">
        <v>441</v>
      </c>
      <c r="M225" s="5"/>
      <c r="N225" s="4" t="s">
        <v>67</v>
      </c>
      <c r="O225" s="4" t="s">
        <v>3301</v>
      </c>
      <c r="P225" s="45" t="s">
        <v>3302</v>
      </c>
      <c r="Q225" s="46">
        <v>3</v>
      </c>
      <c r="R225" s="6" t="s">
        <v>143</v>
      </c>
      <c r="S225" s="1">
        <v>2</v>
      </c>
      <c r="T225" s="4" t="s">
        <v>8</v>
      </c>
      <c r="U225" s="545" t="s">
        <v>3303</v>
      </c>
      <c r="V225" s="17" t="s">
        <v>3303</v>
      </c>
      <c r="W225" s="4" t="s">
        <v>144</v>
      </c>
      <c r="X225" s="17" t="s">
        <v>3303</v>
      </c>
    </row>
    <row r="226" spans="1:24" x14ac:dyDescent="0.35">
      <c r="A226" s="8">
        <v>221</v>
      </c>
      <c r="B226" s="1">
        <v>3557</v>
      </c>
      <c r="C226" s="131" t="s">
        <v>3304</v>
      </c>
      <c r="D226" s="3" t="s">
        <v>3305</v>
      </c>
      <c r="E226" s="44" t="s">
        <v>3306</v>
      </c>
      <c r="F226" s="45" t="s">
        <v>3307</v>
      </c>
      <c r="G226" s="45" t="s">
        <v>3308</v>
      </c>
      <c r="H226" s="4" t="s">
        <v>14</v>
      </c>
      <c r="I226" s="515">
        <v>30230</v>
      </c>
      <c r="J226" s="45" t="s">
        <v>127</v>
      </c>
      <c r="K226" s="4" t="s">
        <v>3309</v>
      </c>
      <c r="L226" s="4" t="s">
        <v>129</v>
      </c>
      <c r="M226" s="5"/>
      <c r="N226" s="4" t="s">
        <v>131</v>
      </c>
      <c r="O226" s="4" t="s">
        <v>3310</v>
      </c>
      <c r="P226" s="45" t="s">
        <v>3302</v>
      </c>
      <c r="Q226" s="46">
        <v>3</v>
      </c>
      <c r="R226" s="46">
        <v>13</v>
      </c>
      <c r="S226" s="1">
        <v>2</v>
      </c>
      <c r="T226" s="4" t="s">
        <v>8</v>
      </c>
      <c r="U226" s="545">
        <v>43842</v>
      </c>
      <c r="V226" s="17">
        <v>43842</v>
      </c>
      <c r="W226" s="4" t="s">
        <v>144</v>
      </c>
      <c r="X226" s="17">
        <v>43842</v>
      </c>
    </row>
    <row r="227" spans="1:24" x14ac:dyDescent="0.35">
      <c r="A227" s="8">
        <v>222</v>
      </c>
      <c r="B227" s="1">
        <v>3547</v>
      </c>
      <c r="C227" s="131" t="s">
        <v>3311</v>
      </c>
      <c r="D227" s="3" t="s">
        <v>3312</v>
      </c>
      <c r="E227" s="44" t="s">
        <v>3313</v>
      </c>
      <c r="F227" s="45" t="s">
        <v>3314</v>
      </c>
      <c r="G227" s="45" t="s">
        <v>3315</v>
      </c>
      <c r="H227" s="4" t="s">
        <v>14</v>
      </c>
      <c r="I227" s="515" t="s">
        <v>3316</v>
      </c>
      <c r="J227" s="45" t="s">
        <v>139</v>
      </c>
      <c r="K227" s="4" t="s">
        <v>2160</v>
      </c>
      <c r="L227" s="4" t="s">
        <v>718</v>
      </c>
      <c r="M227" s="5"/>
      <c r="N227" s="4" t="s">
        <v>720</v>
      </c>
      <c r="O227" s="4" t="s">
        <v>3317</v>
      </c>
      <c r="P227" s="45" t="s">
        <v>3302</v>
      </c>
      <c r="Q227" s="46">
        <v>3</v>
      </c>
      <c r="R227" s="6" t="s">
        <v>143</v>
      </c>
      <c r="S227" s="1">
        <v>2</v>
      </c>
      <c r="T227" s="4" t="s">
        <v>8</v>
      </c>
      <c r="U227" s="545" t="s">
        <v>3303</v>
      </c>
      <c r="V227" s="17" t="s">
        <v>3303</v>
      </c>
      <c r="W227" s="4" t="s">
        <v>144</v>
      </c>
      <c r="X227" s="17" t="s">
        <v>3303</v>
      </c>
    </row>
    <row r="228" spans="1:24" x14ac:dyDescent="0.35">
      <c r="A228" s="8">
        <v>223</v>
      </c>
      <c r="B228" s="119">
        <v>3494</v>
      </c>
      <c r="C228" s="131" t="s">
        <v>3318</v>
      </c>
      <c r="D228" s="195" t="s">
        <v>3319</v>
      </c>
      <c r="E228" s="196" t="s">
        <v>3320</v>
      </c>
      <c r="F228" s="45" t="s">
        <v>3321</v>
      </c>
      <c r="G228" s="45" t="s">
        <v>3322</v>
      </c>
      <c r="H228" s="4" t="s">
        <v>3</v>
      </c>
      <c r="I228" s="525">
        <v>31329</v>
      </c>
      <c r="J228" s="120" t="s">
        <v>2173</v>
      </c>
      <c r="K228" s="121" t="s">
        <v>2174</v>
      </c>
      <c r="L228" s="4"/>
      <c r="M228" s="5"/>
      <c r="N228" s="4"/>
      <c r="O228" s="4" t="s">
        <v>3323</v>
      </c>
      <c r="P228" s="45" t="s">
        <v>3324</v>
      </c>
      <c r="Q228" s="46">
        <v>3</v>
      </c>
      <c r="R228" s="46">
        <v>13</v>
      </c>
      <c r="S228" s="1">
        <v>2</v>
      </c>
      <c r="T228" s="4" t="s">
        <v>8</v>
      </c>
      <c r="U228" s="545">
        <v>44176</v>
      </c>
      <c r="V228" s="17">
        <v>44176</v>
      </c>
      <c r="W228" s="4" t="s">
        <v>144</v>
      </c>
      <c r="X228" s="17">
        <v>44176</v>
      </c>
    </row>
    <row r="229" spans="1:24" x14ac:dyDescent="0.35">
      <c r="A229" s="8">
        <v>224</v>
      </c>
      <c r="B229" s="183">
        <v>3468</v>
      </c>
      <c r="C229" s="131" t="s">
        <v>3325</v>
      </c>
      <c r="D229" s="185" t="s">
        <v>3326</v>
      </c>
      <c r="E229" s="124" t="s">
        <v>3327</v>
      </c>
      <c r="F229" s="45" t="s">
        <v>3328</v>
      </c>
      <c r="G229" s="45" t="s">
        <v>3329</v>
      </c>
      <c r="H229" s="4" t="s">
        <v>3</v>
      </c>
      <c r="I229" s="521" t="s">
        <v>3330</v>
      </c>
      <c r="J229" s="125" t="s">
        <v>47</v>
      </c>
      <c r="K229" s="126" t="s">
        <v>3331</v>
      </c>
      <c r="L229" s="4"/>
      <c r="M229" s="5"/>
      <c r="N229" s="4" t="s">
        <v>720</v>
      </c>
      <c r="O229" s="4" t="s">
        <v>3332</v>
      </c>
      <c r="P229" s="45" t="s">
        <v>3324</v>
      </c>
      <c r="Q229" s="46">
        <v>3</v>
      </c>
      <c r="R229" s="46">
        <v>13</v>
      </c>
      <c r="S229" s="1">
        <v>2</v>
      </c>
      <c r="T229" s="4" t="s">
        <v>8</v>
      </c>
      <c r="U229" s="545">
        <v>43872</v>
      </c>
      <c r="V229" s="17">
        <v>43872</v>
      </c>
      <c r="W229" s="4" t="s">
        <v>144</v>
      </c>
      <c r="X229" s="17">
        <v>43872</v>
      </c>
    </row>
    <row r="230" spans="1:24" x14ac:dyDescent="0.35">
      <c r="A230" s="8">
        <v>225</v>
      </c>
      <c r="B230" s="183">
        <v>3550</v>
      </c>
      <c r="C230" s="131" t="s">
        <v>3333</v>
      </c>
      <c r="D230" s="185" t="s">
        <v>3334</v>
      </c>
      <c r="E230" s="124" t="s">
        <v>3335</v>
      </c>
      <c r="F230" s="45" t="s">
        <v>504</v>
      </c>
      <c r="G230" s="4" t="s">
        <v>732</v>
      </c>
      <c r="H230" s="4"/>
      <c r="I230" s="521">
        <v>32331</v>
      </c>
      <c r="J230" s="125" t="s">
        <v>680</v>
      </c>
      <c r="K230" s="126" t="s">
        <v>680</v>
      </c>
      <c r="L230" s="4"/>
      <c r="M230" s="5"/>
      <c r="N230" s="4" t="s">
        <v>527</v>
      </c>
      <c r="O230" s="4" t="s">
        <v>3336</v>
      </c>
      <c r="P230" s="45" t="s">
        <v>3324</v>
      </c>
      <c r="Q230" s="46">
        <v>3</v>
      </c>
      <c r="R230" s="46">
        <v>13</v>
      </c>
      <c r="S230" s="1">
        <v>2</v>
      </c>
      <c r="T230" s="4" t="s">
        <v>8</v>
      </c>
      <c r="U230" s="545">
        <v>43842</v>
      </c>
      <c r="V230" s="17">
        <v>43842</v>
      </c>
      <c r="W230" s="4" t="s">
        <v>144</v>
      </c>
      <c r="X230" s="17">
        <v>43842</v>
      </c>
    </row>
    <row r="231" spans="1:24" x14ac:dyDescent="0.35">
      <c r="A231" s="8">
        <v>226</v>
      </c>
      <c r="B231" s="183">
        <v>3544</v>
      </c>
      <c r="C231" s="131" t="s">
        <v>3337</v>
      </c>
      <c r="D231" s="185" t="s">
        <v>3338</v>
      </c>
      <c r="E231" s="124" t="s">
        <v>3339</v>
      </c>
      <c r="F231" s="45" t="s">
        <v>3340</v>
      </c>
      <c r="G231" s="4" t="s">
        <v>3341</v>
      </c>
      <c r="H231" s="4"/>
      <c r="I231" s="521" t="s">
        <v>3342</v>
      </c>
      <c r="J231" s="125" t="s">
        <v>63</v>
      </c>
      <c r="K231" s="126" t="s">
        <v>226</v>
      </c>
      <c r="L231" s="4"/>
      <c r="M231" s="5"/>
      <c r="N231" s="4"/>
      <c r="O231" s="4" t="s">
        <v>3343</v>
      </c>
      <c r="P231" s="45" t="s">
        <v>3324</v>
      </c>
      <c r="Q231" s="46">
        <v>3</v>
      </c>
      <c r="R231" s="46">
        <v>13</v>
      </c>
      <c r="S231" s="1">
        <v>2</v>
      </c>
      <c r="T231" s="4" t="s">
        <v>8</v>
      </c>
      <c r="U231" s="545">
        <v>43842</v>
      </c>
      <c r="V231" s="17">
        <v>43842</v>
      </c>
      <c r="W231" s="4" t="s">
        <v>144</v>
      </c>
      <c r="X231" s="17">
        <v>43842</v>
      </c>
    </row>
    <row r="232" spans="1:24" x14ac:dyDescent="0.35">
      <c r="A232" s="8">
        <v>227</v>
      </c>
      <c r="B232" s="183">
        <v>3488</v>
      </c>
      <c r="C232" s="131" t="s">
        <v>3344</v>
      </c>
      <c r="D232" s="185" t="s">
        <v>3345</v>
      </c>
      <c r="E232" s="124" t="s">
        <v>3346</v>
      </c>
      <c r="F232" s="45" t="s">
        <v>732</v>
      </c>
      <c r="G232" s="4" t="s">
        <v>3347</v>
      </c>
      <c r="H232" s="4" t="s">
        <v>3</v>
      </c>
      <c r="I232" s="521">
        <v>32015</v>
      </c>
      <c r="J232" s="125" t="s">
        <v>191</v>
      </c>
      <c r="K232" s="126" t="s">
        <v>3348</v>
      </c>
      <c r="L232" s="4"/>
      <c r="M232" s="5"/>
      <c r="N232" s="4" t="s">
        <v>67</v>
      </c>
      <c r="O232" s="4" t="s">
        <v>3349</v>
      </c>
      <c r="P232" s="45" t="s">
        <v>3350</v>
      </c>
      <c r="Q232" s="46">
        <v>3</v>
      </c>
      <c r="R232" s="46">
        <v>13</v>
      </c>
      <c r="S232" s="1">
        <v>2</v>
      </c>
      <c r="T232" s="4" t="s">
        <v>8</v>
      </c>
      <c r="U232" s="545">
        <v>44085</v>
      </c>
      <c r="V232" s="17">
        <v>44085</v>
      </c>
      <c r="W232" s="4" t="s">
        <v>144</v>
      </c>
      <c r="X232" s="17">
        <v>44085</v>
      </c>
    </row>
    <row r="233" spans="1:24" ht="16.5" x14ac:dyDescent="0.35">
      <c r="A233" s="8">
        <v>228</v>
      </c>
      <c r="B233" s="119">
        <v>3496</v>
      </c>
      <c r="C233" s="131" t="s">
        <v>3351</v>
      </c>
      <c r="D233" s="195" t="s">
        <v>3352</v>
      </c>
      <c r="E233" s="196" t="s">
        <v>3353</v>
      </c>
      <c r="F233" s="45" t="s">
        <v>3354</v>
      </c>
      <c r="G233" s="4" t="s">
        <v>3355</v>
      </c>
      <c r="H233" s="118" t="s">
        <v>3</v>
      </c>
      <c r="I233" s="525" t="s">
        <v>3356</v>
      </c>
      <c r="J233" s="120" t="s">
        <v>63</v>
      </c>
      <c r="K233" s="121" t="s">
        <v>204</v>
      </c>
      <c r="L233" s="4"/>
      <c r="M233" s="5"/>
      <c r="N233" s="4" t="s">
        <v>67</v>
      </c>
      <c r="O233" s="4" t="s">
        <v>3357</v>
      </c>
      <c r="P233" s="45" t="s">
        <v>3350</v>
      </c>
      <c r="Q233" s="46">
        <v>3</v>
      </c>
      <c r="R233" s="46">
        <v>13</v>
      </c>
      <c r="S233" s="1">
        <v>2</v>
      </c>
      <c r="T233" s="4" t="s">
        <v>8</v>
      </c>
      <c r="U233" s="545">
        <v>44176</v>
      </c>
      <c r="V233" s="17">
        <v>44176</v>
      </c>
      <c r="W233" s="4" t="s">
        <v>144</v>
      </c>
      <c r="X233" s="17">
        <v>44176</v>
      </c>
    </row>
    <row r="234" spans="1:24" x14ac:dyDescent="0.35">
      <c r="A234" s="8">
        <v>229</v>
      </c>
      <c r="B234" s="1">
        <v>3479</v>
      </c>
      <c r="C234" s="131" t="s">
        <v>3358</v>
      </c>
      <c r="D234" s="7"/>
      <c r="E234" s="4"/>
      <c r="F234" s="45" t="s">
        <v>3359</v>
      </c>
      <c r="G234" s="4" t="s">
        <v>3360</v>
      </c>
      <c r="H234" s="4" t="s">
        <v>3</v>
      </c>
      <c r="I234" s="515" t="s">
        <v>3361</v>
      </c>
      <c r="J234" s="45" t="s">
        <v>536</v>
      </c>
      <c r="K234" s="4"/>
      <c r="L234" s="4"/>
      <c r="M234" s="5"/>
      <c r="N234" s="4"/>
      <c r="O234" s="4" t="s">
        <v>3362</v>
      </c>
      <c r="P234" s="45" t="s">
        <v>3363</v>
      </c>
      <c r="Q234" s="46">
        <v>3</v>
      </c>
      <c r="R234" s="6" t="s">
        <v>143</v>
      </c>
      <c r="S234" s="1">
        <v>2</v>
      </c>
      <c r="T234" s="4" t="s">
        <v>8</v>
      </c>
      <c r="U234" s="545" t="s">
        <v>3364</v>
      </c>
      <c r="V234" s="17" t="s">
        <v>3364</v>
      </c>
      <c r="W234" s="4" t="s">
        <v>144</v>
      </c>
      <c r="X234" s="17" t="s">
        <v>3364</v>
      </c>
    </row>
    <row r="235" spans="1:24" ht="16.5" x14ac:dyDescent="0.35">
      <c r="A235" s="8">
        <v>230</v>
      </c>
      <c r="B235" s="119">
        <v>3480</v>
      </c>
      <c r="C235" s="9">
        <v>415417</v>
      </c>
      <c r="D235" s="195" t="s">
        <v>3365</v>
      </c>
      <c r="E235" s="196" t="s">
        <v>3366</v>
      </c>
      <c r="F235" s="45" t="s">
        <v>3367</v>
      </c>
      <c r="G235" s="4"/>
      <c r="H235" s="118" t="s">
        <v>3</v>
      </c>
      <c r="I235" s="525" t="s">
        <v>3368</v>
      </c>
      <c r="J235" s="120" t="s">
        <v>111</v>
      </c>
      <c r="K235" s="121" t="s">
        <v>3369</v>
      </c>
      <c r="L235" s="4"/>
      <c r="M235" s="5"/>
      <c r="N235" s="4" t="s">
        <v>67</v>
      </c>
      <c r="O235" s="4" t="s">
        <v>3370</v>
      </c>
      <c r="P235" s="45" t="s">
        <v>3363</v>
      </c>
      <c r="Q235" s="46">
        <v>3</v>
      </c>
      <c r="R235" s="6" t="s">
        <v>143</v>
      </c>
      <c r="S235" s="1">
        <v>2</v>
      </c>
      <c r="T235" s="4" t="s">
        <v>8</v>
      </c>
      <c r="U235" s="545" t="s">
        <v>3371</v>
      </c>
      <c r="V235" s="17" t="s">
        <v>3371</v>
      </c>
      <c r="W235" s="4" t="s">
        <v>144</v>
      </c>
      <c r="X235" s="17" t="s">
        <v>3371</v>
      </c>
    </row>
    <row r="236" spans="1:24" ht="16.5" x14ac:dyDescent="0.35">
      <c r="A236" s="8">
        <v>231</v>
      </c>
      <c r="B236" s="1">
        <v>3503</v>
      </c>
      <c r="C236" s="131" t="s">
        <v>3372</v>
      </c>
      <c r="D236" s="3" t="s">
        <v>3373</v>
      </c>
      <c r="E236" s="44" t="s">
        <v>3374</v>
      </c>
      <c r="F236" s="45" t="s">
        <v>3375</v>
      </c>
      <c r="G236" s="4"/>
      <c r="H236" s="118" t="s">
        <v>14</v>
      </c>
      <c r="I236" s="526" t="s">
        <v>3376</v>
      </c>
      <c r="J236" s="130" t="s">
        <v>191</v>
      </c>
      <c r="K236" s="4" t="s">
        <v>3377</v>
      </c>
      <c r="L236" s="4" t="s">
        <v>441</v>
      </c>
      <c r="M236" s="5"/>
      <c r="N236" s="4" t="s">
        <v>67</v>
      </c>
      <c r="O236" s="4" t="s">
        <v>3378</v>
      </c>
      <c r="P236" s="45" t="s">
        <v>3302</v>
      </c>
      <c r="Q236" s="46">
        <v>3</v>
      </c>
      <c r="R236" s="46">
        <v>13</v>
      </c>
      <c r="S236" s="1">
        <v>2</v>
      </c>
      <c r="T236" s="4" t="s">
        <v>8</v>
      </c>
      <c r="U236" s="545">
        <v>43873</v>
      </c>
      <c r="V236" s="17">
        <v>43873</v>
      </c>
      <c r="W236" s="4" t="s">
        <v>144</v>
      </c>
      <c r="X236" s="17">
        <v>43873</v>
      </c>
    </row>
    <row r="237" spans="1:24" ht="16.5" x14ac:dyDescent="0.35">
      <c r="A237" s="8">
        <v>232</v>
      </c>
      <c r="B237" s="183">
        <v>3602</v>
      </c>
      <c r="C237" s="9">
        <v>461385</v>
      </c>
      <c r="D237" s="185" t="s">
        <v>3379</v>
      </c>
      <c r="E237" s="44" t="s">
        <v>3380</v>
      </c>
      <c r="F237" s="45" t="s">
        <v>3381</v>
      </c>
      <c r="G237" s="4" t="s">
        <v>3382</v>
      </c>
      <c r="H237" s="118" t="s">
        <v>3</v>
      </c>
      <c r="I237" s="521" t="s">
        <v>3383</v>
      </c>
      <c r="J237" s="125" t="s">
        <v>237</v>
      </c>
      <c r="K237" s="126" t="s">
        <v>3384</v>
      </c>
      <c r="L237" s="4" t="s">
        <v>591</v>
      </c>
      <c r="M237" s="5" t="s">
        <v>3385</v>
      </c>
      <c r="N237" s="4" t="s">
        <v>67</v>
      </c>
      <c r="O237" s="4" t="s">
        <v>3386</v>
      </c>
      <c r="P237" s="45" t="s">
        <v>1210</v>
      </c>
      <c r="Q237" s="46">
        <v>3</v>
      </c>
      <c r="R237" s="46">
        <v>13</v>
      </c>
      <c r="S237" s="1">
        <v>2</v>
      </c>
      <c r="T237" s="4" t="s">
        <v>8</v>
      </c>
      <c r="U237" s="545">
        <v>43962</v>
      </c>
      <c r="V237" s="17">
        <v>43962</v>
      </c>
      <c r="W237" s="4" t="s">
        <v>144</v>
      </c>
      <c r="X237" s="17">
        <v>43962</v>
      </c>
    </row>
    <row r="238" spans="1:24" ht="16.5" x14ac:dyDescent="0.35">
      <c r="A238" s="8">
        <v>233</v>
      </c>
      <c r="B238" s="183">
        <v>3471</v>
      </c>
      <c r="C238" s="131" t="s">
        <v>3387</v>
      </c>
      <c r="D238" s="185" t="s">
        <v>3388</v>
      </c>
      <c r="E238" s="124" t="s">
        <v>3389</v>
      </c>
      <c r="F238" s="45" t="s">
        <v>3390</v>
      </c>
      <c r="G238" s="4" t="s">
        <v>3391</v>
      </c>
      <c r="H238" s="118" t="s">
        <v>3</v>
      </c>
      <c r="I238" s="521" t="s">
        <v>3392</v>
      </c>
      <c r="J238" s="125" t="s">
        <v>139</v>
      </c>
      <c r="K238" s="126" t="s">
        <v>451</v>
      </c>
      <c r="L238" s="4"/>
      <c r="M238" s="5"/>
      <c r="N238" s="4" t="s">
        <v>720</v>
      </c>
      <c r="O238" s="4" t="s">
        <v>3393</v>
      </c>
      <c r="P238" s="45" t="s">
        <v>3266</v>
      </c>
      <c r="Q238" s="46">
        <v>3</v>
      </c>
      <c r="R238" s="46">
        <v>13</v>
      </c>
      <c r="S238" s="1">
        <v>2</v>
      </c>
      <c r="T238" s="4" t="s">
        <v>8</v>
      </c>
      <c r="U238" s="545">
        <v>43872</v>
      </c>
      <c r="V238" s="17">
        <v>43872</v>
      </c>
      <c r="W238" s="4" t="s">
        <v>144</v>
      </c>
      <c r="X238" s="17">
        <v>43872</v>
      </c>
    </row>
    <row r="239" spans="1:24" ht="16.5" x14ac:dyDescent="0.35">
      <c r="A239" s="8">
        <v>234</v>
      </c>
      <c r="B239" s="1">
        <v>3499</v>
      </c>
      <c r="C239" s="131" t="s">
        <v>3394</v>
      </c>
      <c r="D239" s="7"/>
      <c r="E239" s="4"/>
      <c r="F239" s="45" t="s">
        <v>3395</v>
      </c>
      <c r="G239" s="4"/>
      <c r="H239" s="118" t="s">
        <v>3</v>
      </c>
      <c r="I239" s="526" t="s">
        <v>3396</v>
      </c>
      <c r="J239" s="130" t="s">
        <v>1223</v>
      </c>
      <c r="K239" s="4"/>
      <c r="L239" s="4"/>
      <c r="M239" s="5"/>
      <c r="N239" s="4"/>
      <c r="O239" s="4" t="s">
        <v>3397</v>
      </c>
      <c r="P239" s="45" t="s">
        <v>3363</v>
      </c>
      <c r="Q239" s="46">
        <v>3</v>
      </c>
      <c r="R239" s="6" t="s">
        <v>143</v>
      </c>
      <c r="S239" s="1">
        <v>2</v>
      </c>
      <c r="T239" s="4" t="s">
        <v>8</v>
      </c>
      <c r="U239" s="545" t="s">
        <v>3364</v>
      </c>
      <c r="V239" s="17" t="s">
        <v>3364</v>
      </c>
      <c r="W239" s="4" t="s">
        <v>144</v>
      </c>
      <c r="X239" s="17" t="s">
        <v>3364</v>
      </c>
    </row>
    <row r="240" spans="1:24" ht="16.5" x14ac:dyDescent="0.35">
      <c r="A240" s="8">
        <v>235</v>
      </c>
      <c r="B240" s="183">
        <v>3631</v>
      </c>
      <c r="C240" s="43">
        <v>509705</v>
      </c>
      <c r="D240" s="185" t="s">
        <v>3398</v>
      </c>
      <c r="E240" s="44" t="s">
        <v>3399</v>
      </c>
      <c r="F240" s="45" t="s">
        <v>275</v>
      </c>
      <c r="G240" s="4" t="s">
        <v>3400</v>
      </c>
      <c r="H240" s="118" t="s">
        <v>3</v>
      </c>
      <c r="I240" s="521">
        <v>31633</v>
      </c>
      <c r="J240" s="125" t="s">
        <v>523</v>
      </c>
      <c r="K240" s="126" t="s">
        <v>3401</v>
      </c>
      <c r="L240" s="4"/>
      <c r="M240" s="5"/>
      <c r="N240" s="4" t="s">
        <v>527</v>
      </c>
      <c r="O240" s="17" t="s">
        <v>3402</v>
      </c>
      <c r="P240" s="45" t="s">
        <v>3363</v>
      </c>
      <c r="Q240" s="46">
        <v>3</v>
      </c>
      <c r="R240" s="6" t="s">
        <v>143</v>
      </c>
      <c r="S240" s="1">
        <v>2</v>
      </c>
      <c r="T240" s="4" t="s">
        <v>8</v>
      </c>
      <c r="U240" s="545" t="s">
        <v>3403</v>
      </c>
      <c r="V240" s="17" t="s">
        <v>3403</v>
      </c>
      <c r="W240" s="4" t="s">
        <v>144</v>
      </c>
      <c r="X240" s="17" t="s">
        <v>3403</v>
      </c>
    </row>
    <row r="241" spans="1:24" x14ac:dyDescent="0.35">
      <c r="A241" s="8">
        <v>236</v>
      </c>
      <c r="B241" s="163">
        <v>4768</v>
      </c>
      <c r="C241" s="164">
        <v>533110</v>
      </c>
      <c r="D241" s="165" t="s">
        <v>1231</v>
      </c>
      <c r="E241" s="166"/>
      <c r="F241" s="166" t="s">
        <v>1232</v>
      </c>
      <c r="G241" s="166" t="s">
        <v>1233</v>
      </c>
      <c r="H241" s="166" t="s">
        <v>3</v>
      </c>
      <c r="I241" s="517" t="s">
        <v>1234</v>
      </c>
      <c r="J241" s="166" t="s">
        <v>1235</v>
      </c>
      <c r="K241" s="166" t="s">
        <v>1236</v>
      </c>
      <c r="L241" s="166"/>
      <c r="M241" s="167"/>
      <c r="N241" s="166"/>
      <c r="O241" s="166" t="s">
        <v>1237</v>
      </c>
      <c r="P241" s="166" t="s">
        <v>1238</v>
      </c>
      <c r="Q241" s="168">
        <v>3</v>
      </c>
      <c r="R241" s="168" t="s">
        <v>143</v>
      </c>
      <c r="S241" s="169">
        <v>2</v>
      </c>
      <c r="T241" s="170" t="s">
        <v>8</v>
      </c>
      <c r="U241" s="563" t="s">
        <v>9</v>
      </c>
      <c r="V241" s="169" t="s">
        <v>9</v>
      </c>
      <c r="W241" s="166" t="s">
        <v>144</v>
      </c>
      <c r="X241" s="169" t="s">
        <v>9</v>
      </c>
    </row>
    <row r="242" spans="1:24" x14ac:dyDescent="0.35">
      <c r="A242" s="8">
        <v>237</v>
      </c>
      <c r="B242" s="1">
        <v>4701</v>
      </c>
      <c r="C242" s="2"/>
      <c r="D242" s="3" t="s">
        <v>3404</v>
      </c>
      <c r="E242" s="4"/>
      <c r="F242" s="4" t="s">
        <v>3405</v>
      </c>
      <c r="G242" s="4" t="s">
        <v>3406</v>
      </c>
      <c r="H242" s="4" t="s">
        <v>3</v>
      </c>
      <c r="I242" s="515">
        <v>33152</v>
      </c>
      <c r="J242" s="4" t="s">
        <v>4</v>
      </c>
      <c r="K242" s="4" t="s">
        <v>3407</v>
      </c>
      <c r="L242" s="4"/>
      <c r="M242" s="5"/>
      <c r="N242" s="4"/>
      <c r="O242" s="4" t="s">
        <v>3408</v>
      </c>
      <c r="P242" s="4" t="s">
        <v>1238</v>
      </c>
      <c r="Q242" s="6">
        <v>3</v>
      </c>
      <c r="R242" s="6" t="s">
        <v>143</v>
      </c>
      <c r="S242" s="7">
        <v>2</v>
      </c>
      <c r="T242" s="8" t="s">
        <v>8</v>
      </c>
      <c r="U242" s="545" t="s">
        <v>9</v>
      </c>
      <c r="V242" s="7" t="s">
        <v>9</v>
      </c>
      <c r="W242" s="4" t="s">
        <v>144</v>
      </c>
      <c r="X242" s="7" t="s">
        <v>9</v>
      </c>
    </row>
    <row r="243" spans="1:24" x14ac:dyDescent="0.35">
      <c r="A243" s="8">
        <v>238</v>
      </c>
      <c r="B243" s="163">
        <v>4614</v>
      </c>
      <c r="C243" s="164">
        <v>533111</v>
      </c>
      <c r="D243" s="165" t="s">
        <v>1239</v>
      </c>
      <c r="E243" s="166"/>
      <c r="F243" s="166" t="s">
        <v>310</v>
      </c>
      <c r="G243" s="166" t="s">
        <v>1240</v>
      </c>
      <c r="H243" s="166" t="s">
        <v>14</v>
      </c>
      <c r="I243" s="517" t="s">
        <v>1241</v>
      </c>
      <c r="J243" s="166" t="s">
        <v>63</v>
      </c>
      <c r="K243" s="166" t="s">
        <v>64</v>
      </c>
      <c r="L243" s="166"/>
      <c r="M243" s="167"/>
      <c r="N243" s="166"/>
      <c r="O243" s="197" t="s">
        <v>1242</v>
      </c>
      <c r="P243" s="166" t="s">
        <v>142</v>
      </c>
      <c r="Q243" s="168">
        <v>3</v>
      </c>
      <c r="R243" s="168" t="s">
        <v>143</v>
      </c>
      <c r="S243" s="169">
        <v>2</v>
      </c>
      <c r="T243" s="170" t="s">
        <v>8</v>
      </c>
      <c r="U243" s="563" t="s">
        <v>9</v>
      </c>
      <c r="V243" s="169" t="s">
        <v>9</v>
      </c>
      <c r="W243" s="166" t="s">
        <v>144</v>
      </c>
      <c r="X243" s="169" t="s">
        <v>9</v>
      </c>
    </row>
    <row r="244" spans="1:24" x14ac:dyDescent="0.35">
      <c r="A244" s="8">
        <v>239</v>
      </c>
      <c r="B244" s="163">
        <v>4746</v>
      </c>
      <c r="C244" s="164">
        <v>533132</v>
      </c>
      <c r="D244" s="165" t="s">
        <v>1258</v>
      </c>
      <c r="E244" s="166"/>
      <c r="F244" s="166" t="s">
        <v>1259</v>
      </c>
      <c r="G244" s="166" t="s">
        <v>1260</v>
      </c>
      <c r="H244" s="166" t="s">
        <v>14</v>
      </c>
      <c r="I244" s="517" t="s">
        <v>1261</v>
      </c>
      <c r="J244" s="166" t="s">
        <v>63</v>
      </c>
      <c r="K244" s="166" t="s">
        <v>1262</v>
      </c>
      <c r="L244" s="166"/>
      <c r="M244" s="167"/>
      <c r="N244" s="166"/>
      <c r="O244" s="197" t="s">
        <v>1263</v>
      </c>
      <c r="P244" s="166" t="s">
        <v>142</v>
      </c>
      <c r="Q244" s="168">
        <v>3</v>
      </c>
      <c r="R244" s="168" t="s">
        <v>143</v>
      </c>
      <c r="S244" s="169">
        <v>2</v>
      </c>
      <c r="T244" s="170" t="s">
        <v>8</v>
      </c>
      <c r="U244" s="563" t="s">
        <v>9</v>
      </c>
      <c r="V244" s="169" t="s">
        <v>9</v>
      </c>
      <c r="W244" s="166" t="s">
        <v>144</v>
      </c>
      <c r="X244" s="169" t="s">
        <v>9</v>
      </c>
    </row>
    <row r="245" spans="1:24" x14ac:dyDescent="0.35">
      <c r="A245" s="8">
        <v>240</v>
      </c>
      <c r="B245" s="1">
        <v>4756</v>
      </c>
      <c r="C245" s="2"/>
      <c r="D245" s="3" t="s">
        <v>3409</v>
      </c>
      <c r="E245" s="4"/>
      <c r="F245" s="4" t="s">
        <v>3410</v>
      </c>
      <c r="G245" s="4" t="s">
        <v>3411</v>
      </c>
      <c r="H245" s="4" t="s">
        <v>14</v>
      </c>
      <c r="I245" s="518">
        <v>32509</v>
      </c>
      <c r="J245" s="4" t="s">
        <v>3412</v>
      </c>
      <c r="K245" s="4" t="s">
        <v>3413</v>
      </c>
      <c r="L245" s="4"/>
      <c r="M245" s="5"/>
      <c r="N245" s="4"/>
      <c r="O245" s="107" t="s">
        <v>3414</v>
      </c>
      <c r="P245" s="4" t="s">
        <v>142</v>
      </c>
      <c r="Q245" s="6">
        <v>3</v>
      </c>
      <c r="R245" s="6" t="s">
        <v>143</v>
      </c>
      <c r="S245" s="7">
        <v>2</v>
      </c>
      <c r="T245" s="8" t="s">
        <v>8</v>
      </c>
      <c r="U245" s="545" t="s">
        <v>9</v>
      </c>
      <c r="V245" s="7" t="s">
        <v>9</v>
      </c>
      <c r="W245" s="4" t="s">
        <v>144</v>
      </c>
      <c r="X245" s="7" t="s">
        <v>9</v>
      </c>
    </row>
    <row r="246" spans="1:24" x14ac:dyDescent="0.35">
      <c r="A246" s="8">
        <v>241</v>
      </c>
      <c r="B246" s="1">
        <v>6189</v>
      </c>
      <c r="C246" s="2"/>
      <c r="D246" s="3" t="s">
        <v>3415</v>
      </c>
      <c r="E246" s="4"/>
      <c r="F246" s="4" t="s">
        <v>3416</v>
      </c>
      <c r="G246" s="4" t="s">
        <v>3417</v>
      </c>
      <c r="H246" s="4" t="s">
        <v>14</v>
      </c>
      <c r="I246" s="518" t="s">
        <v>3418</v>
      </c>
      <c r="J246" s="4" t="s">
        <v>191</v>
      </c>
      <c r="K246" s="4" t="s">
        <v>3419</v>
      </c>
      <c r="L246" s="4"/>
      <c r="M246" s="5"/>
      <c r="N246" s="4"/>
      <c r="O246" s="107" t="s">
        <v>3420</v>
      </c>
      <c r="P246" s="4" t="s">
        <v>142</v>
      </c>
      <c r="Q246" s="6">
        <v>3</v>
      </c>
      <c r="R246" s="6" t="s">
        <v>143</v>
      </c>
      <c r="S246" s="7">
        <v>2</v>
      </c>
      <c r="T246" s="8" t="s">
        <v>8</v>
      </c>
      <c r="U246" s="545" t="s">
        <v>9</v>
      </c>
      <c r="V246" s="7" t="s">
        <v>9</v>
      </c>
      <c r="W246" s="4" t="s">
        <v>144</v>
      </c>
      <c r="X246" s="7" t="s">
        <v>9</v>
      </c>
    </row>
    <row r="247" spans="1:24" x14ac:dyDescent="0.35">
      <c r="A247" s="8">
        <v>242</v>
      </c>
      <c r="B247" s="163">
        <v>4640</v>
      </c>
      <c r="C247" s="164">
        <v>532118</v>
      </c>
      <c r="D247" s="165" t="s">
        <v>1159</v>
      </c>
      <c r="E247" s="166"/>
      <c r="F247" s="166" t="s">
        <v>1160</v>
      </c>
      <c r="G247" s="166" t="s">
        <v>1161</v>
      </c>
      <c r="H247" s="166" t="s">
        <v>3</v>
      </c>
      <c r="I247" s="517"/>
      <c r="J247" s="166" t="s">
        <v>536</v>
      </c>
      <c r="K247" s="166"/>
      <c r="L247" s="166"/>
      <c r="M247" s="167"/>
      <c r="N247" s="166"/>
      <c r="O247" s="197" t="s">
        <v>1162</v>
      </c>
      <c r="P247" s="166" t="s">
        <v>142</v>
      </c>
      <c r="Q247" s="168">
        <v>3</v>
      </c>
      <c r="R247" s="168" t="s">
        <v>143</v>
      </c>
      <c r="S247" s="169">
        <v>2</v>
      </c>
      <c r="T247" s="170" t="s">
        <v>8</v>
      </c>
      <c r="U247" s="563" t="s">
        <v>9</v>
      </c>
      <c r="V247" s="169" t="s">
        <v>9</v>
      </c>
      <c r="W247" s="166" t="s">
        <v>144</v>
      </c>
      <c r="X247" s="169" t="s">
        <v>9</v>
      </c>
    </row>
    <row r="248" spans="1:24" x14ac:dyDescent="0.35">
      <c r="A248" s="8">
        <v>243</v>
      </c>
      <c r="B248" s="1">
        <v>4629</v>
      </c>
      <c r="C248" s="2"/>
      <c r="D248" s="3" t="s">
        <v>3421</v>
      </c>
      <c r="E248" s="4"/>
      <c r="F248" s="4" t="s">
        <v>3422</v>
      </c>
      <c r="G248" s="4" t="s">
        <v>3423</v>
      </c>
      <c r="H248" s="4" t="s">
        <v>3</v>
      </c>
      <c r="I248" s="515" t="s">
        <v>3424</v>
      </c>
      <c r="J248" s="4" t="s">
        <v>20</v>
      </c>
      <c r="K248" s="4" t="s">
        <v>3425</v>
      </c>
      <c r="L248" s="4"/>
      <c r="M248" s="5"/>
      <c r="N248" s="4"/>
      <c r="O248" s="4" t="s">
        <v>3426</v>
      </c>
      <c r="P248" s="4" t="s">
        <v>142</v>
      </c>
      <c r="Q248" s="6">
        <v>3</v>
      </c>
      <c r="R248" s="6" t="s">
        <v>143</v>
      </c>
      <c r="S248" s="7">
        <v>2</v>
      </c>
      <c r="T248" s="8" t="s">
        <v>8</v>
      </c>
      <c r="U248" s="545" t="s">
        <v>9</v>
      </c>
      <c r="V248" s="7" t="s">
        <v>9</v>
      </c>
      <c r="W248" s="4" t="s">
        <v>144</v>
      </c>
      <c r="X248" s="7" t="s">
        <v>9</v>
      </c>
    </row>
    <row r="249" spans="1:24" x14ac:dyDescent="0.35">
      <c r="A249" s="8">
        <v>244</v>
      </c>
      <c r="B249" s="163">
        <v>4767</v>
      </c>
      <c r="C249" s="164">
        <v>533112</v>
      </c>
      <c r="D249" s="165" t="s">
        <v>798</v>
      </c>
      <c r="E249" s="166"/>
      <c r="F249" s="166" t="s">
        <v>1243</v>
      </c>
      <c r="G249" s="166" t="s">
        <v>1244</v>
      </c>
      <c r="H249" s="166" t="s">
        <v>3</v>
      </c>
      <c r="I249" s="519"/>
      <c r="J249" s="166" t="s">
        <v>63</v>
      </c>
      <c r="K249" s="166" t="s">
        <v>325</v>
      </c>
      <c r="L249" s="166"/>
      <c r="M249" s="167"/>
      <c r="N249" s="166"/>
      <c r="O249" s="166" t="s">
        <v>1157</v>
      </c>
      <c r="P249" s="166" t="s">
        <v>1210</v>
      </c>
      <c r="Q249" s="168">
        <v>3</v>
      </c>
      <c r="R249" s="168" t="s">
        <v>143</v>
      </c>
      <c r="S249" s="169">
        <v>2</v>
      </c>
      <c r="T249" s="170" t="s">
        <v>8</v>
      </c>
      <c r="U249" s="563" t="s">
        <v>9</v>
      </c>
      <c r="V249" s="169" t="s">
        <v>9</v>
      </c>
      <c r="W249" s="166" t="s">
        <v>144</v>
      </c>
      <c r="X249" s="169" t="s">
        <v>9</v>
      </c>
    </row>
    <row r="250" spans="1:24" x14ac:dyDescent="0.35">
      <c r="A250" s="8">
        <v>245</v>
      </c>
      <c r="B250" s="163">
        <v>4264</v>
      </c>
      <c r="C250" s="172">
        <v>532144</v>
      </c>
      <c r="D250" s="165" t="s">
        <v>1204</v>
      </c>
      <c r="E250" s="166"/>
      <c r="F250" s="166" t="s">
        <v>1205</v>
      </c>
      <c r="G250" s="166" t="s">
        <v>1206</v>
      </c>
      <c r="H250" s="166" t="s">
        <v>14</v>
      </c>
      <c r="I250" s="517" t="s">
        <v>1207</v>
      </c>
      <c r="J250" s="166" t="s">
        <v>536</v>
      </c>
      <c r="K250" s="166" t="s">
        <v>1208</v>
      </c>
      <c r="L250" s="166"/>
      <c r="M250" s="167"/>
      <c r="N250" s="166"/>
      <c r="O250" s="197" t="s">
        <v>1209</v>
      </c>
      <c r="P250" s="166" t="s">
        <v>1210</v>
      </c>
      <c r="Q250" s="168">
        <v>3</v>
      </c>
      <c r="R250" s="168" t="s">
        <v>143</v>
      </c>
      <c r="S250" s="169">
        <v>2</v>
      </c>
      <c r="T250" s="170" t="s">
        <v>8</v>
      </c>
      <c r="U250" s="563" t="s">
        <v>9</v>
      </c>
      <c r="V250" s="169" t="s">
        <v>9</v>
      </c>
      <c r="W250" s="166" t="s">
        <v>144</v>
      </c>
      <c r="X250" s="169" t="s">
        <v>9</v>
      </c>
    </row>
    <row r="251" spans="1:24" x14ac:dyDescent="0.35">
      <c r="A251" s="8">
        <v>246</v>
      </c>
      <c r="B251" s="1">
        <v>4669</v>
      </c>
      <c r="C251" s="2"/>
      <c r="D251" s="3" t="s">
        <v>3427</v>
      </c>
      <c r="E251" s="4"/>
      <c r="F251" s="4" t="s">
        <v>3428</v>
      </c>
      <c r="G251" s="4" t="s">
        <v>291</v>
      </c>
      <c r="H251" s="4" t="s">
        <v>3</v>
      </c>
      <c r="I251" s="515" t="s">
        <v>3429</v>
      </c>
      <c r="J251" s="4" t="s">
        <v>20</v>
      </c>
      <c r="K251" s="4" t="s">
        <v>984</v>
      </c>
      <c r="L251" s="4"/>
      <c r="M251" s="5"/>
      <c r="N251" s="4"/>
      <c r="O251" s="4" t="s">
        <v>3430</v>
      </c>
      <c r="P251" s="4" t="s">
        <v>1210</v>
      </c>
      <c r="Q251" s="6">
        <v>3</v>
      </c>
      <c r="R251" s="6" t="s">
        <v>143</v>
      </c>
      <c r="S251" s="7">
        <v>2</v>
      </c>
      <c r="T251" s="8" t="s">
        <v>8</v>
      </c>
      <c r="U251" s="545" t="s">
        <v>9</v>
      </c>
      <c r="V251" s="7" t="s">
        <v>9</v>
      </c>
      <c r="W251" s="4" t="s">
        <v>144</v>
      </c>
      <c r="X251" s="7" t="s">
        <v>9</v>
      </c>
    </row>
    <row r="252" spans="1:24" x14ac:dyDescent="0.35">
      <c r="A252" s="8">
        <v>247</v>
      </c>
      <c r="B252" s="1">
        <v>4652</v>
      </c>
      <c r="C252" s="9">
        <v>525394</v>
      </c>
      <c r="D252" s="76"/>
      <c r="E252" s="4"/>
      <c r="F252" s="45" t="s">
        <v>3431</v>
      </c>
      <c r="G252" s="45" t="s">
        <v>3432</v>
      </c>
      <c r="H252" s="45" t="s">
        <v>3</v>
      </c>
      <c r="I252" s="527"/>
      <c r="J252" s="45"/>
      <c r="K252" s="45"/>
      <c r="L252" s="4"/>
      <c r="M252" s="5"/>
      <c r="N252" s="4"/>
      <c r="O252" s="45" t="s">
        <v>3433</v>
      </c>
      <c r="P252" s="4" t="s">
        <v>1210</v>
      </c>
      <c r="Q252" s="6">
        <v>3</v>
      </c>
      <c r="R252" s="6" t="s">
        <v>143</v>
      </c>
      <c r="S252" s="7">
        <v>2</v>
      </c>
      <c r="T252" s="8" t="s">
        <v>8</v>
      </c>
      <c r="U252" s="545" t="s">
        <v>9</v>
      </c>
      <c r="V252" s="7" t="s">
        <v>9</v>
      </c>
      <c r="W252" s="4" t="s">
        <v>144</v>
      </c>
      <c r="X252" s="7" t="s">
        <v>9</v>
      </c>
    </row>
    <row r="253" spans="1:24" x14ac:dyDescent="0.35">
      <c r="A253" s="8">
        <v>248</v>
      </c>
      <c r="B253" s="1">
        <v>6988</v>
      </c>
      <c r="C253" s="2"/>
      <c r="D253" s="3" t="s">
        <v>3434</v>
      </c>
      <c r="E253" s="4"/>
      <c r="F253" s="4" t="s">
        <v>3435</v>
      </c>
      <c r="G253" s="4" t="s">
        <v>3436</v>
      </c>
      <c r="H253" s="4" t="s">
        <v>3</v>
      </c>
      <c r="I253" s="515" t="s">
        <v>3437</v>
      </c>
      <c r="J253" s="4" t="s">
        <v>496</v>
      </c>
      <c r="K253" s="4" t="s">
        <v>3438</v>
      </c>
      <c r="L253" s="4"/>
      <c r="M253" s="5"/>
      <c r="N253" s="4"/>
      <c r="O253" s="4" t="s">
        <v>3439</v>
      </c>
      <c r="P253" s="4" t="s">
        <v>192</v>
      </c>
      <c r="Q253" s="6">
        <v>3</v>
      </c>
      <c r="R253" s="6" t="s">
        <v>143</v>
      </c>
      <c r="S253" s="7">
        <v>2</v>
      </c>
      <c r="T253" s="8" t="s">
        <v>8</v>
      </c>
      <c r="U253" s="545" t="s">
        <v>9</v>
      </c>
      <c r="V253" s="7" t="s">
        <v>9</v>
      </c>
      <c r="W253" s="4" t="s">
        <v>144</v>
      </c>
      <c r="X253" s="7" t="s">
        <v>9</v>
      </c>
    </row>
    <row r="254" spans="1:24" x14ac:dyDescent="0.35">
      <c r="A254" s="8">
        <v>249</v>
      </c>
      <c r="B254" s="163">
        <v>6987</v>
      </c>
      <c r="C254" s="164">
        <v>533113</v>
      </c>
      <c r="D254" s="165" t="s">
        <v>1245</v>
      </c>
      <c r="E254" s="166"/>
      <c r="F254" s="166" t="s">
        <v>1246</v>
      </c>
      <c r="G254" s="166" t="s">
        <v>1247</v>
      </c>
      <c r="H254" s="166" t="s">
        <v>3</v>
      </c>
      <c r="I254" s="519"/>
      <c r="J254" s="166" t="s">
        <v>65</v>
      </c>
      <c r="K254" s="166" t="s">
        <v>1248</v>
      </c>
      <c r="L254" s="166"/>
      <c r="M254" s="167"/>
      <c r="N254" s="166"/>
      <c r="O254" s="166" t="s">
        <v>1249</v>
      </c>
      <c r="P254" s="166" t="s">
        <v>192</v>
      </c>
      <c r="Q254" s="168">
        <v>3</v>
      </c>
      <c r="R254" s="168" t="s">
        <v>143</v>
      </c>
      <c r="S254" s="169">
        <v>2</v>
      </c>
      <c r="T254" s="170" t="s">
        <v>8</v>
      </c>
      <c r="U254" s="563" t="s">
        <v>9</v>
      </c>
      <c r="V254" s="169" t="s">
        <v>9</v>
      </c>
      <c r="W254" s="166" t="s">
        <v>144</v>
      </c>
      <c r="X254" s="169" t="s">
        <v>9</v>
      </c>
    </row>
    <row r="255" spans="1:24" x14ac:dyDescent="0.35">
      <c r="A255" s="8">
        <v>250</v>
      </c>
      <c r="B255" s="1">
        <v>4585</v>
      </c>
      <c r="C255" s="9"/>
      <c r="D255" s="3" t="s">
        <v>3440</v>
      </c>
      <c r="E255" s="4"/>
      <c r="F255" s="4" t="s">
        <v>2459</v>
      </c>
      <c r="G255" s="4" t="s">
        <v>3441</v>
      </c>
      <c r="H255" s="4" t="s">
        <v>14</v>
      </c>
      <c r="I255" s="515" t="s">
        <v>3442</v>
      </c>
      <c r="J255" s="4" t="s">
        <v>63</v>
      </c>
      <c r="K255" s="4" t="s">
        <v>3443</v>
      </c>
      <c r="L255" s="4"/>
      <c r="M255" s="5"/>
      <c r="N255" s="4"/>
      <c r="O255" s="4" t="s">
        <v>3444</v>
      </c>
      <c r="P255" s="4" t="s">
        <v>192</v>
      </c>
      <c r="Q255" s="6">
        <v>3</v>
      </c>
      <c r="R255" s="6" t="s">
        <v>143</v>
      </c>
      <c r="S255" s="7">
        <v>2</v>
      </c>
      <c r="T255" s="8" t="s">
        <v>8</v>
      </c>
      <c r="U255" s="545" t="s">
        <v>9</v>
      </c>
      <c r="V255" s="7" t="s">
        <v>9</v>
      </c>
      <c r="W255" s="4" t="s">
        <v>144</v>
      </c>
      <c r="X255" s="7" t="s">
        <v>9</v>
      </c>
    </row>
    <row r="256" spans="1:24" x14ac:dyDescent="0.35">
      <c r="A256" s="8">
        <v>251</v>
      </c>
      <c r="B256" s="163">
        <v>4245</v>
      </c>
      <c r="C256" s="172">
        <v>529065</v>
      </c>
      <c r="D256" s="165" t="s">
        <v>676</v>
      </c>
      <c r="E256" s="166"/>
      <c r="F256" s="166" t="s">
        <v>677</v>
      </c>
      <c r="G256" s="166" t="s">
        <v>678</v>
      </c>
      <c r="H256" s="166" t="s">
        <v>3</v>
      </c>
      <c r="I256" s="519" t="s">
        <v>679</v>
      </c>
      <c r="J256" s="166" t="s">
        <v>680</v>
      </c>
      <c r="K256" s="166" t="s">
        <v>681</v>
      </c>
      <c r="L256" s="166"/>
      <c r="M256" s="167"/>
      <c r="N256" s="166"/>
      <c r="O256" s="166" t="s">
        <v>682</v>
      </c>
      <c r="P256" s="166" t="s">
        <v>192</v>
      </c>
      <c r="Q256" s="168">
        <v>3</v>
      </c>
      <c r="R256" s="168" t="s">
        <v>143</v>
      </c>
      <c r="S256" s="169">
        <v>2</v>
      </c>
      <c r="T256" s="170" t="s">
        <v>8</v>
      </c>
      <c r="U256" s="563" t="s">
        <v>9</v>
      </c>
      <c r="V256" s="169" t="s">
        <v>9</v>
      </c>
      <c r="W256" s="166" t="s">
        <v>144</v>
      </c>
      <c r="X256" s="169" t="s">
        <v>9</v>
      </c>
    </row>
    <row r="257" spans="1:24" x14ac:dyDescent="0.35">
      <c r="A257" s="8">
        <v>252</v>
      </c>
      <c r="B257" s="163">
        <v>4258</v>
      </c>
      <c r="C257" s="172">
        <v>528954</v>
      </c>
      <c r="D257" s="165" t="s">
        <v>569</v>
      </c>
      <c r="E257" s="166"/>
      <c r="F257" s="166" t="s">
        <v>381</v>
      </c>
      <c r="G257" s="166" t="s">
        <v>570</v>
      </c>
      <c r="H257" s="166" t="s">
        <v>3</v>
      </c>
      <c r="I257" s="519"/>
      <c r="J257" s="166" t="s">
        <v>139</v>
      </c>
      <c r="K257" s="166" t="s">
        <v>571</v>
      </c>
      <c r="L257" s="166"/>
      <c r="M257" s="167"/>
      <c r="N257" s="166"/>
      <c r="O257" s="166" t="s">
        <v>572</v>
      </c>
      <c r="P257" s="166" t="s">
        <v>192</v>
      </c>
      <c r="Q257" s="168">
        <v>3</v>
      </c>
      <c r="R257" s="168" t="s">
        <v>143</v>
      </c>
      <c r="S257" s="169">
        <v>2</v>
      </c>
      <c r="T257" s="170" t="s">
        <v>8</v>
      </c>
      <c r="U257" s="563" t="s">
        <v>9</v>
      </c>
      <c r="V257" s="169" t="s">
        <v>9</v>
      </c>
      <c r="W257" s="166" t="s">
        <v>144</v>
      </c>
      <c r="X257" s="169" t="s">
        <v>9</v>
      </c>
    </row>
    <row r="258" spans="1:24" x14ac:dyDescent="0.35">
      <c r="A258" s="8">
        <v>253</v>
      </c>
      <c r="B258" s="1">
        <v>4829</v>
      </c>
      <c r="C258" s="9">
        <v>525444</v>
      </c>
      <c r="D258" s="3" t="s">
        <v>3445</v>
      </c>
      <c r="E258" s="4"/>
      <c r="F258" s="4" t="s">
        <v>3446</v>
      </c>
      <c r="G258" s="4" t="s">
        <v>3447</v>
      </c>
      <c r="H258" s="4" t="s">
        <v>14</v>
      </c>
      <c r="I258" s="515"/>
      <c r="J258" s="4" t="s">
        <v>63</v>
      </c>
      <c r="K258" s="4"/>
      <c r="L258" s="4"/>
      <c r="M258" s="5"/>
      <c r="N258" s="4"/>
      <c r="O258" s="4" t="s">
        <v>3448</v>
      </c>
      <c r="P258" s="4" t="s">
        <v>192</v>
      </c>
      <c r="Q258" s="6">
        <v>3</v>
      </c>
      <c r="R258" s="6" t="s">
        <v>143</v>
      </c>
      <c r="S258" s="7">
        <v>2</v>
      </c>
      <c r="T258" s="8" t="s">
        <v>8</v>
      </c>
      <c r="U258" s="545" t="s">
        <v>9</v>
      </c>
      <c r="V258" s="7" t="s">
        <v>9</v>
      </c>
      <c r="W258" s="4" t="s">
        <v>144</v>
      </c>
      <c r="X258" s="7" t="s">
        <v>9</v>
      </c>
    </row>
    <row r="259" spans="1:24" x14ac:dyDescent="0.35">
      <c r="A259" s="8">
        <v>254</v>
      </c>
      <c r="B259" s="163">
        <v>4692</v>
      </c>
      <c r="C259" s="164">
        <v>506781</v>
      </c>
      <c r="D259" s="165" t="s">
        <v>188</v>
      </c>
      <c r="E259" s="166"/>
      <c r="F259" s="166" t="s">
        <v>189</v>
      </c>
      <c r="G259" s="166" t="s">
        <v>190</v>
      </c>
      <c r="H259" s="166" t="s">
        <v>3</v>
      </c>
      <c r="I259" s="519"/>
      <c r="J259" s="166" t="s">
        <v>191</v>
      </c>
      <c r="K259" s="166"/>
      <c r="L259" s="166"/>
      <c r="M259" s="167"/>
      <c r="N259" s="166"/>
      <c r="O259" s="166"/>
      <c r="P259" s="166" t="s">
        <v>192</v>
      </c>
      <c r="Q259" s="168">
        <v>3</v>
      </c>
      <c r="R259" s="168" t="s">
        <v>143</v>
      </c>
      <c r="S259" s="169">
        <v>2</v>
      </c>
      <c r="T259" s="170" t="s">
        <v>8</v>
      </c>
      <c r="U259" s="563" t="s">
        <v>9</v>
      </c>
      <c r="V259" s="169" t="s">
        <v>9</v>
      </c>
      <c r="W259" s="166" t="s">
        <v>144</v>
      </c>
      <c r="X259" s="169" t="s">
        <v>9</v>
      </c>
    </row>
    <row r="260" spans="1:24" x14ac:dyDescent="0.35">
      <c r="A260" s="8">
        <v>255</v>
      </c>
      <c r="B260" s="163">
        <v>4595</v>
      </c>
      <c r="C260" s="164">
        <v>533114</v>
      </c>
      <c r="D260" s="165" t="s">
        <v>1250</v>
      </c>
      <c r="E260" s="166"/>
      <c r="F260" s="166" t="s">
        <v>170</v>
      </c>
      <c r="G260" s="166" t="s">
        <v>1251</v>
      </c>
      <c r="H260" s="166" t="s">
        <v>14</v>
      </c>
      <c r="I260" s="517">
        <v>33122</v>
      </c>
      <c r="J260" s="166" t="s">
        <v>1252</v>
      </c>
      <c r="K260" s="166" t="s">
        <v>325</v>
      </c>
      <c r="L260" s="166"/>
      <c r="M260" s="167"/>
      <c r="N260" s="166"/>
      <c r="O260" s="166" t="s">
        <v>1253</v>
      </c>
      <c r="P260" s="166" t="s">
        <v>1180</v>
      </c>
      <c r="Q260" s="168">
        <v>3</v>
      </c>
      <c r="R260" s="168" t="s">
        <v>143</v>
      </c>
      <c r="S260" s="169">
        <v>2</v>
      </c>
      <c r="T260" s="170" t="s">
        <v>8</v>
      </c>
      <c r="U260" s="563" t="s">
        <v>9</v>
      </c>
      <c r="V260" s="169" t="s">
        <v>9</v>
      </c>
      <c r="W260" s="166" t="s">
        <v>144</v>
      </c>
      <c r="X260" s="169" t="s">
        <v>9</v>
      </c>
    </row>
    <row r="261" spans="1:24" x14ac:dyDescent="0.35">
      <c r="A261" s="8">
        <v>256</v>
      </c>
      <c r="B261" s="163">
        <v>6629</v>
      </c>
      <c r="C261" s="164">
        <v>532139</v>
      </c>
      <c r="D261" s="165" t="s">
        <v>1181</v>
      </c>
      <c r="E261" s="166"/>
      <c r="F261" s="166" t="s">
        <v>1182</v>
      </c>
      <c r="G261" s="166" t="s">
        <v>1183</v>
      </c>
      <c r="H261" s="166" t="s">
        <v>3</v>
      </c>
      <c r="I261" s="517"/>
      <c r="J261" s="166" t="s">
        <v>660</v>
      </c>
      <c r="K261" s="166"/>
      <c r="L261" s="166"/>
      <c r="M261" s="167"/>
      <c r="N261" s="166"/>
      <c r="O261" s="166" t="s">
        <v>1184</v>
      </c>
      <c r="P261" s="166" t="s">
        <v>1180</v>
      </c>
      <c r="Q261" s="168">
        <v>3</v>
      </c>
      <c r="R261" s="168" t="s">
        <v>143</v>
      </c>
      <c r="S261" s="169">
        <v>2</v>
      </c>
      <c r="T261" s="170" t="s">
        <v>8</v>
      </c>
      <c r="U261" s="563" t="s">
        <v>9</v>
      </c>
      <c r="V261" s="169" t="s">
        <v>9</v>
      </c>
      <c r="W261" s="166" t="s">
        <v>144</v>
      </c>
      <c r="X261" s="169" t="s">
        <v>9</v>
      </c>
    </row>
    <row r="262" spans="1:24" x14ac:dyDescent="0.35">
      <c r="A262" s="8">
        <v>257</v>
      </c>
      <c r="B262" s="163">
        <v>4193</v>
      </c>
      <c r="C262" s="164">
        <v>532138</v>
      </c>
      <c r="D262" s="165" t="s">
        <v>1172</v>
      </c>
      <c r="E262" s="198" t="s">
        <v>1173</v>
      </c>
      <c r="F262" s="166" t="s">
        <v>1174</v>
      </c>
      <c r="G262" s="166" t="s">
        <v>1175</v>
      </c>
      <c r="H262" s="166" t="s">
        <v>3</v>
      </c>
      <c r="I262" s="517" t="s">
        <v>1176</v>
      </c>
      <c r="J262" s="166" t="s">
        <v>139</v>
      </c>
      <c r="K262" s="166" t="s">
        <v>1177</v>
      </c>
      <c r="L262" s="166" t="s">
        <v>718</v>
      </c>
      <c r="M262" s="167" t="s">
        <v>1178</v>
      </c>
      <c r="N262" s="166" t="s">
        <v>720</v>
      </c>
      <c r="O262" s="166" t="s">
        <v>1179</v>
      </c>
      <c r="P262" s="166" t="s">
        <v>1180</v>
      </c>
      <c r="Q262" s="168">
        <v>3</v>
      </c>
      <c r="R262" s="168" t="s">
        <v>143</v>
      </c>
      <c r="S262" s="169">
        <v>2</v>
      </c>
      <c r="T262" s="170" t="s">
        <v>8</v>
      </c>
      <c r="U262" s="563" t="s">
        <v>329</v>
      </c>
      <c r="V262" s="169" t="s">
        <v>329</v>
      </c>
      <c r="W262" s="166" t="s">
        <v>144</v>
      </c>
      <c r="X262" s="169" t="s">
        <v>329</v>
      </c>
    </row>
    <row r="263" spans="1:24" x14ac:dyDescent="0.35">
      <c r="A263" s="8">
        <v>258</v>
      </c>
      <c r="B263" s="1">
        <v>4617</v>
      </c>
      <c r="C263" s="2"/>
      <c r="D263" s="3" t="s">
        <v>3449</v>
      </c>
      <c r="E263" s="4"/>
      <c r="F263" s="4" t="s">
        <v>3450</v>
      </c>
      <c r="G263" s="4" t="s">
        <v>3451</v>
      </c>
      <c r="H263" s="4" t="s">
        <v>3</v>
      </c>
      <c r="I263" s="518" t="s">
        <v>3452</v>
      </c>
      <c r="J263" s="4" t="s">
        <v>191</v>
      </c>
      <c r="K263" s="4" t="s">
        <v>3453</v>
      </c>
      <c r="L263" s="4"/>
      <c r="M263" s="5"/>
      <c r="N263" s="4"/>
      <c r="O263" s="4" t="s">
        <v>3454</v>
      </c>
      <c r="P263" s="4" t="s">
        <v>1180</v>
      </c>
      <c r="Q263" s="6">
        <v>3</v>
      </c>
      <c r="R263" s="6" t="s">
        <v>143</v>
      </c>
      <c r="S263" s="7">
        <v>2</v>
      </c>
      <c r="T263" s="8" t="s">
        <v>8</v>
      </c>
      <c r="U263" s="545" t="s">
        <v>9</v>
      </c>
      <c r="V263" s="7" t="s">
        <v>9</v>
      </c>
      <c r="W263" s="4" t="s">
        <v>144</v>
      </c>
      <c r="X263" s="7" t="s">
        <v>9</v>
      </c>
    </row>
    <row r="264" spans="1:24" x14ac:dyDescent="0.35">
      <c r="A264" s="8">
        <v>259</v>
      </c>
      <c r="B264" s="163">
        <v>4731</v>
      </c>
      <c r="C264" s="164">
        <v>533133</v>
      </c>
      <c r="D264" s="165" t="s">
        <v>1264</v>
      </c>
      <c r="E264" s="166"/>
      <c r="F264" s="166" t="s">
        <v>1265</v>
      </c>
      <c r="G264" s="166" t="s">
        <v>1266</v>
      </c>
      <c r="H264" s="166" t="s">
        <v>3</v>
      </c>
      <c r="I264" s="517" t="s">
        <v>1267</v>
      </c>
      <c r="J264" s="166" t="s">
        <v>1252</v>
      </c>
      <c r="K264" s="166" t="s">
        <v>87</v>
      </c>
      <c r="L264" s="166"/>
      <c r="M264" s="167"/>
      <c r="N264" s="166"/>
      <c r="O264" s="166" t="s">
        <v>1268</v>
      </c>
      <c r="P264" s="166" t="s">
        <v>872</v>
      </c>
      <c r="Q264" s="168">
        <v>3</v>
      </c>
      <c r="R264" s="168" t="s">
        <v>143</v>
      </c>
      <c r="S264" s="169">
        <v>2</v>
      </c>
      <c r="T264" s="170" t="s">
        <v>8</v>
      </c>
      <c r="U264" s="563" t="s">
        <v>9</v>
      </c>
      <c r="V264" s="169" t="s">
        <v>9</v>
      </c>
      <c r="W264" s="166" t="s">
        <v>144</v>
      </c>
      <c r="X264" s="169" t="s">
        <v>9</v>
      </c>
    </row>
    <row r="265" spans="1:24" x14ac:dyDescent="0.35">
      <c r="A265" s="8">
        <v>260</v>
      </c>
      <c r="B265" s="163">
        <v>4798</v>
      </c>
      <c r="C265" s="164">
        <v>533116</v>
      </c>
      <c r="D265" s="165" t="s">
        <v>1254</v>
      </c>
      <c r="E265" s="166"/>
      <c r="F265" s="166" t="s">
        <v>1255</v>
      </c>
      <c r="G265" s="166" t="s">
        <v>1256</v>
      </c>
      <c r="H265" s="166" t="s">
        <v>3</v>
      </c>
      <c r="I265" s="517"/>
      <c r="J265" s="166" t="s">
        <v>1252</v>
      </c>
      <c r="K265" s="166"/>
      <c r="L265" s="166"/>
      <c r="M265" s="167"/>
      <c r="N265" s="166"/>
      <c r="O265" s="166" t="s">
        <v>1257</v>
      </c>
      <c r="P265" s="166" t="s">
        <v>872</v>
      </c>
      <c r="Q265" s="168">
        <v>3</v>
      </c>
      <c r="R265" s="168" t="s">
        <v>143</v>
      </c>
      <c r="S265" s="169">
        <v>2</v>
      </c>
      <c r="T265" s="170" t="s">
        <v>8</v>
      </c>
      <c r="U265" s="563" t="s">
        <v>9</v>
      </c>
      <c r="V265" s="169" t="s">
        <v>9</v>
      </c>
      <c r="W265" s="166" t="s">
        <v>144</v>
      </c>
      <c r="X265" s="169" t="s">
        <v>9</v>
      </c>
    </row>
    <row r="266" spans="1:24" x14ac:dyDescent="0.35">
      <c r="A266" s="8">
        <v>261</v>
      </c>
      <c r="B266" s="1">
        <v>4635</v>
      </c>
      <c r="C266" s="2"/>
      <c r="D266" s="3" t="s">
        <v>3455</v>
      </c>
      <c r="E266" s="4"/>
      <c r="F266" s="4" t="s">
        <v>3456</v>
      </c>
      <c r="G266" s="4" t="s">
        <v>3457</v>
      </c>
      <c r="H266" s="4" t="s">
        <v>14</v>
      </c>
      <c r="I266" s="518" t="s">
        <v>3458</v>
      </c>
      <c r="J266" s="4" t="s">
        <v>237</v>
      </c>
      <c r="K266" s="4" t="s">
        <v>2536</v>
      </c>
      <c r="L266" s="4"/>
      <c r="M266" s="5"/>
      <c r="N266" s="4"/>
      <c r="O266" s="4" t="s">
        <v>3444</v>
      </c>
      <c r="P266" s="4" t="s">
        <v>872</v>
      </c>
      <c r="Q266" s="6">
        <v>3</v>
      </c>
      <c r="R266" s="6" t="s">
        <v>143</v>
      </c>
      <c r="S266" s="7">
        <v>2</v>
      </c>
      <c r="T266" s="8" t="s">
        <v>8</v>
      </c>
      <c r="U266" s="545" t="s">
        <v>9</v>
      </c>
      <c r="V266" s="7" t="s">
        <v>9</v>
      </c>
      <c r="W266" s="4" t="s">
        <v>144</v>
      </c>
      <c r="X266" s="7" t="s">
        <v>9</v>
      </c>
    </row>
    <row r="267" spans="1:24" x14ac:dyDescent="0.35">
      <c r="A267" s="8">
        <v>262</v>
      </c>
      <c r="B267" s="163">
        <v>4723</v>
      </c>
      <c r="C267" s="164">
        <v>529135</v>
      </c>
      <c r="D267" s="165" t="s">
        <v>867</v>
      </c>
      <c r="E267" s="166"/>
      <c r="F267" s="166" t="s">
        <v>868</v>
      </c>
      <c r="G267" s="166" t="s">
        <v>869</v>
      </c>
      <c r="H267" s="166" t="s">
        <v>3</v>
      </c>
      <c r="I267" s="517">
        <v>28710</v>
      </c>
      <c r="J267" s="166" t="s">
        <v>523</v>
      </c>
      <c r="K267" s="166" t="s">
        <v>870</v>
      </c>
      <c r="L267" s="166"/>
      <c r="M267" s="167"/>
      <c r="N267" s="166"/>
      <c r="O267" s="166" t="s">
        <v>871</v>
      </c>
      <c r="P267" s="166" t="s">
        <v>872</v>
      </c>
      <c r="Q267" s="168">
        <v>3</v>
      </c>
      <c r="R267" s="168" t="s">
        <v>143</v>
      </c>
      <c r="S267" s="169">
        <v>2</v>
      </c>
      <c r="T267" s="170" t="s">
        <v>8</v>
      </c>
      <c r="U267" s="563" t="s">
        <v>9</v>
      </c>
      <c r="V267" s="169" t="s">
        <v>9</v>
      </c>
      <c r="W267" s="166" t="s">
        <v>144</v>
      </c>
      <c r="X267" s="169" t="s">
        <v>9</v>
      </c>
    </row>
    <row r="268" spans="1:24" x14ac:dyDescent="0.35">
      <c r="A268" s="8">
        <v>263</v>
      </c>
      <c r="B268" s="163">
        <v>6936</v>
      </c>
      <c r="C268" s="164">
        <v>414988</v>
      </c>
      <c r="D268" s="165" t="s">
        <v>135</v>
      </c>
      <c r="E268" s="166"/>
      <c r="F268" s="166" t="s">
        <v>136</v>
      </c>
      <c r="G268" s="166" t="s">
        <v>137</v>
      </c>
      <c r="H268" s="166" t="s">
        <v>3</v>
      </c>
      <c r="I268" s="517" t="s">
        <v>138</v>
      </c>
      <c r="J268" s="166" t="s">
        <v>139</v>
      </c>
      <c r="K268" s="166" t="s">
        <v>140</v>
      </c>
      <c r="L268" s="166"/>
      <c r="M268" s="167"/>
      <c r="N268" s="166"/>
      <c r="O268" s="166" t="s">
        <v>141</v>
      </c>
      <c r="P268" s="166" t="s">
        <v>142</v>
      </c>
      <c r="Q268" s="168">
        <v>3</v>
      </c>
      <c r="R268" s="168" t="s">
        <v>143</v>
      </c>
      <c r="S268" s="169">
        <v>2</v>
      </c>
      <c r="T268" s="170" t="s">
        <v>8</v>
      </c>
      <c r="U268" s="563" t="s">
        <v>9</v>
      </c>
      <c r="V268" s="169" t="s">
        <v>9</v>
      </c>
      <c r="W268" s="166" t="s">
        <v>144</v>
      </c>
      <c r="X268" s="169" t="s">
        <v>9</v>
      </c>
    </row>
    <row r="269" spans="1:24" x14ac:dyDescent="0.35">
      <c r="A269" s="8">
        <v>264</v>
      </c>
      <c r="B269" s="1">
        <v>4765</v>
      </c>
      <c r="C269" s="2"/>
      <c r="D269" s="3" t="s">
        <v>3459</v>
      </c>
      <c r="E269" s="4"/>
      <c r="F269" s="4" t="s">
        <v>3460</v>
      </c>
      <c r="G269" s="4" t="s">
        <v>3461</v>
      </c>
      <c r="H269" s="4" t="s">
        <v>3</v>
      </c>
      <c r="I269" s="518" t="s">
        <v>3462</v>
      </c>
      <c r="J269" s="4" t="s">
        <v>2257</v>
      </c>
      <c r="K269" s="4" t="s">
        <v>2747</v>
      </c>
      <c r="L269" s="4"/>
      <c r="M269" s="5"/>
      <c r="N269" s="4"/>
      <c r="O269" s="4" t="s">
        <v>3463</v>
      </c>
      <c r="P269" s="4" t="s">
        <v>594</v>
      </c>
      <c r="Q269" s="6">
        <v>3</v>
      </c>
      <c r="R269" s="6" t="s">
        <v>143</v>
      </c>
      <c r="S269" s="7">
        <v>2</v>
      </c>
      <c r="T269" s="8" t="s">
        <v>8</v>
      </c>
      <c r="U269" s="545" t="s">
        <v>9</v>
      </c>
      <c r="V269" s="7" t="s">
        <v>9</v>
      </c>
      <c r="W269" s="4" t="s">
        <v>144</v>
      </c>
      <c r="X269" s="7" t="s">
        <v>9</v>
      </c>
    </row>
    <row r="270" spans="1:24" ht="15.5" x14ac:dyDescent="0.35">
      <c r="A270" s="8">
        <v>265</v>
      </c>
      <c r="B270" s="163">
        <v>4066</v>
      </c>
      <c r="C270" s="164">
        <v>528957</v>
      </c>
      <c r="D270" s="165" t="s">
        <v>586</v>
      </c>
      <c r="E270" s="166"/>
      <c r="F270" s="166" t="s">
        <v>587</v>
      </c>
      <c r="G270" s="166" t="s">
        <v>588</v>
      </c>
      <c r="H270" s="166" t="s">
        <v>3</v>
      </c>
      <c r="I270" s="528" t="s">
        <v>589</v>
      </c>
      <c r="J270" s="166" t="s">
        <v>237</v>
      </c>
      <c r="K270" s="166" t="s">
        <v>590</v>
      </c>
      <c r="L270" s="166" t="s">
        <v>591</v>
      </c>
      <c r="M270" s="167" t="s">
        <v>592</v>
      </c>
      <c r="N270" s="166" t="s">
        <v>67</v>
      </c>
      <c r="O270" s="166" t="s">
        <v>593</v>
      </c>
      <c r="P270" s="166" t="s">
        <v>594</v>
      </c>
      <c r="Q270" s="168">
        <v>3</v>
      </c>
      <c r="R270" s="168" t="s">
        <v>143</v>
      </c>
      <c r="S270" s="169">
        <v>2</v>
      </c>
      <c r="T270" s="170" t="s">
        <v>8</v>
      </c>
      <c r="U270" s="563" t="s">
        <v>329</v>
      </c>
      <c r="V270" s="169" t="s">
        <v>329</v>
      </c>
      <c r="W270" s="166" t="s">
        <v>144</v>
      </c>
      <c r="X270" s="169" t="s">
        <v>329</v>
      </c>
    </row>
    <row r="271" spans="1:24" x14ac:dyDescent="0.35">
      <c r="A271" s="8">
        <v>266</v>
      </c>
      <c r="B271" s="163">
        <v>4823</v>
      </c>
      <c r="C271" s="164">
        <v>529163</v>
      </c>
      <c r="D271" s="165" t="s">
        <v>930</v>
      </c>
      <c r="E271" s="166"/>
      <c r="F271" s="166" t="s">
        <v>147</v>
      </c>
      <c r="G271" s="166" t="s">
        <v>931</v>
      </c>
      <c r="H271" s="166" t="s">
        <v>3</v>
      </c>
      <c r="I271" s="519">
        <v>34367</v>
      </c>
      <c r="J271" s="166" t="s">
        <v>63</v>
      </c>
      <c r="K271" s="166" t="s">
        <v>561</v>
      </c>
      <c r="L271" s="166"/>
      <c r="M271" s="167"/>
      <c r="N271" s="166"/>
      <c r="O271" s="166" t="s">
        <v>932</v>
      </c>
      <c r="P271" s="166" t="s">
        <v>594</v>
      </c>
      <c r="Q271" s="168">
        <v>3</v>
      </c>
      <c r="R271" s="168" t="s">
        <v>143</v>
      </c>
      <c r="S271" s="169">
        <v>2</v>
      </c>
      <c r="T271" s="170" t="s">
        <v>8</v>
      </c>
      <c r="U271" s="563" t="s">
        <v>9</v>
      </c>
      <c r="V271" s="169" t="s">
        <v>9</v>
      </c>
      <c r="W271" s="166" t="s">
        <v>144</v>
      </c>
      <c r="X271" s="169" t="s">
        <v>9</v>
      </c>
    </row>
    <row r="272" spans="1:24" x14ac:dyDescent="0.35">
      <c r="A272" s="8">
        <v>267</v>
      </c>
      <c r="B272" s="163">
        <v>4828</v>
      </c>
      <c r="C272" s="164">
        <v>532117</v>
      </c>
      <c r="D272" s="165" t="s">
        <v>1152</v>
      </c>
      <c r="E272" s="166"/>
      <c r="F272" s="166" t="s">
        <v>1153</v>
      </c>
      <c r="G272" s="166" t="s">
        <v>1154</v>
      </c>
      <c r="H272" s="166" t="s">
        <v>3</v>
      </c>
      <c r="I272" s="517" t="s">
        <v>1155</v>
      </c>
      <c r="J272" s="166" t="s">
        <v>191</v>
      </c>
      <c r="K272" s="166" t="s">
        <v>1156</v>
      </c>
      <c r="L272" s="166"/>
      <c r="M272" s="167"/>
      <c r="N272" s="166"/>
      <c r="O272" s="166" t="s">
        <v>1157</v>
      </c>
      <c r="P272" s="166" t="s">
        <v>1158</v>
      </c>
      <c r="Q272" s="168">
        <v>3</v>
      </c>
      <c r="R272" s="168" t="s">
        <v>143</v>
      </c>
      <c r="S272" s="169">
        <v>2</v>
      </c>
      <c r="T272" s="170" t="s">
        <v>8</v>
      </c>
      <c r="U272" s="563" t="s">
        <v>9</v>
      </c>
      <c r="V272" s="169" t="s">
        <v>9</v>
      </c>
      <c r="W272" s="166" t="s">
        <v>144</v>
      </c>
      <c r="X272" s="169" t="s">
        <v>9</v>
      </c>
    </row>
    <row r="273" spans="1:24" x14ac:dyDescent="0.35">
      <c r="A273" s="8">
        <v>268</v>
      </c>
      <c r="B273" s="1">
        <v>4721</v>
      </c>
      <c r="C273" s="2"/>
      <c r="D273" s="3" t="s">
        <v>3464</v>
      </c>
      <c r="E273" s="4"/>
      <c r="F273" s="4" t="s">
        <v>3465</v>
      </c>
      <c r="G273" s="4" t="s">
        <v>3466</v>
      </c>
      <c r="H273" s="4" t="s">
        <v>3</v>
      </c>
      <c r="I273" s="518"/>
      <c r="J273" s="4" t="s">
        <v>63</v>
      </c>
      <c r="K273" s="4"/>
      <c r="L273" s="4"/>
      <c r="M273" s="5"/>
      <c r="N273" s="4"/>
      <c r="O273" s="4"/>
      <c r="P273" s="4" t="s">
        <v>1158</v>
      </c>
      <c r="Q273" s="6">
        <v>3</v>
      </c>
      <c r="R273" s="6" t="s">
        <v>143</v>
      </c>
      <c r="S273" s="7">
        <v>2</v>
      </c>
      <c r="T273" s="8" t="s">
        <v>8</v>
      </c>
      <c r="U273" s="545" t="s">
        <v>9</v>
      </c>
      <c r="V273" s="7" t="s">
        <v>9</v>
      </c>
      <c r="W273" s="4" t="s">
        <v>144</v>
      </c>
      <c r="X273" s="7" t="s">
        <v>9</v>
      </c>
    </row>
    <row r="274" spans="1:24" x14ac:dyDescent="0.35">
      <c r="A274" s="8">
        <v>269</v>
      </c>
      <c r="B274" s="1">
        <v>4794</v>
      </c>
      <c r="C274" s="2"/>
      <c r="D274" s="76" t="s">
        <v>3467</v>
      </c>
      <c r="E274" s="4"/>
      <c r="F274" s="45" t="s">
        <v>3468</v>
      </c>
      <c r="G274" s="45" t="s">
        <v>3469</v>
      </c>
      <c r="H274" s="45" t="s">
        <v>3</v>
      </c>
      <c r="I274" s="527" t="s">
        <v>3470</v>
      </c>
      <c r="J274" s="45" t="s">
        <v>305</v>
      </c>
      <c r="K274" s="45" t="s">
        <v>306</v>
      </c>
      <c r="L274" s="45"/>
      <c r="M274" s="5"/>
      <c r="N274" s="45"/>
      <c r="O274" s="45" t="s">
        <v>3471</v>
      </c>
      <c r="P274" s="4" t="s">
        <v>1158</v>
      </c>
      <c r="Q274" s="6">
        <v>3</v>
      </c>
      <c r="R274" s="6" t="s">
        <v>143</v>
      </c>
      <c r="S274" s="7">
        <v>2</v>
      </c>
      <c r="T274" s="8" t="s">
        <v>8</v>
      </c>
      <c r="U274" s="545" t="s">
        <v>9</v>
      </c>
      <c r="V274" s="7" t="s">
        <v>9</v>
      </c>
      <c r="W274" s="4" t="s">
        <v>144</v>
      </c>
      <c r="X274" s="7" t="s">
        <v>9</v>
      </c>
    </row>
    <row r="275" spans="1:24" x14ac:dyDescent="0.35">
      <c r="A275" s="8">
        <v>270</v>
      </c>
      <c r="B275" s="1">
        <v>4480</v>
      </c>
      <c r="C275" s="2">
        <v>542510</v>
      </c>
      <c r="D275" s="3" t="s">
        <v>3472</v>
      </c>
      <c r="E275" s="4"/>
      <c r="F275" s="4" t="s">
        <v>3473</v>
      </c>
      <c r="G275" s="4" t="s">
        <v>3474</v>
      </c>
      <c r="H275" s="4" t="s">
        <v>14</v>
      </c>
      <c r="I275" s="518" t="s">
        <v>3475</v>
      </c>
      <c r="J275" s="4" t="s">
        <v>4</v>
      </c>
      <c r="K275" s="4" t="s">
        <v>3476</v>
      </c>
      <c r="L275" s="4"/>
      <c r="M275" s="5"/>
      <c r="N275" s="4"/>
      <c r="O275" s="4" t="s">
        <v>3477</v>
      </c>
      <c r="P275" s="4" t="s">
        <v>902</v>
      </c>
      <c r="Q275" s="6">
        <v>3</v>
      </c>
      <c r="R275" s="6" t="s">
        <v>143</v>
      </c>
      <c r="S275" s="7">
        <v>2</v>
      </c>
      <c r="T275" s="8" t="s">
        <v>8</v>
      </c>
      <c r="U275" s="545" t="s">
        <v>9</v>
      </c>
      <c r="V275" s="7" t="s">
        <v>9</v>
      </c>
      <c r="W275" s="4" t="s">
        <v>144</v>
      </c>
      <c r="X275" s="7" t="s">
        <v>9</v>
      </c>
    </row>
    <row r="276" spans="1:24" x14ac:dyDescent="0.35">
      <c r="A276" s="8">
        <v>271</v>
      </c>
      <c r="B276" s="163">
        <v>4700</v>
      </c>
      <c r="C276" s="172">
        <v>529155</v>
      </c>
      <c r="D276" s="165" t="s">
        <v>897</v>
      </c>
      <c r="E276" s="166"/>
      <c r="F276" s="166" t="s">
        <v>319</v>
      </c>
      <c r="G276" s="166" t="s">
        <v>898</v>
      </c>
      <c r="H276" s="166" t="s">
        <v>3</v>
      </c>
      <c r="I276" s="517" t="s">
        <v>899</v>
      </c>
      <c r="J276" s="166" t="s">
        <v>831</v>
      </c>
      <c r="K276" s="166" t="s">
        <v>900</v>
      </c>
      <c r="L276" s="166"/>
      <c r="M276" s="167"/>
      <c r="N276" s="166"/>
      <c r="O276" s="166" t="s">
        <v>901</v>
      </c>
      <c r="P276" s="166" t="s">
        <v>902</v>
      </c>
      <c r="Q276" s="168">
        <v>3</v>
      </c>
      <c r="R276" s="168" t="s">
        <v>143</v>
      </c>
      <c r="S276" s="169">
        <v>2</v>
      </c>
      <c r="T276" s="170" t="s">
        <v>8</v>
      </c>
      <c r="U276" s="563" t="s">
        <v>9</v>
      </c>
      <c r="V276" s="169" t="s">
        <v>9</v>
      </c>
      <c r="W276" s="166" t="s">
        <v>144</v>
      </c>
      <c r="X276" s="169" t="s">
        <v>9</v>
      </c>
    </row>
    <row r="277" spans="1:24" x14ac:dyDescent="0.35">
      <c r="A277" s="8">
        <v>272</v>
      </c>
      <c r="B277" s="1">
        <v>6895</v>
      </c>
      <c r="C277" s="2"/>
      <c r="D277" s="3"/>
      <c r="E277" s="4"/>
      <c r="F277" s="4" t="s">
        <v>3478</v>
      </c>
      <c r="G277" s="4" t="s">
        <v>3479</v>
      </c>
      <c r="H277" s="4" t="s">
        <v>3</v>
      </c>
      <c r="I277" s="518"/>
      <c r="J277" s="4" t="s">
        <v>1223</v>
      </c>
      <c r="K277" s="4" t="s">
        <v>3480</v>
      </c>
      <c r="L277" s="4"/>
      <c r="M277" s="5"/>
      <c r="N277" s="4"/>
      <c r="O277" s="4" t="s">
        <v>3481</v>
      </c>
      <c r="P277" s="4" t="s">
        <v>902</v>
      </c>
      <c r="Q277" s="6">
        <v>3</v>
      </c>
      <c r="R277" s="6" t="s">
        <v>143</v>
      </c>
      <c r="S277" s="7">
        <v>2</v>
      </c>
      <c r="T277" s="8" t="s">
        <v>8</v>
      </c>
      <c r="U277" s="545" t="s">
        <v>9</v>
      </c>
      <c r="V277" s="7" t="s">
        <v>9</v>
      </c>
      <c r="W277" s="4" t="s">
        <v>144</v>
      </c>
      <c r="X277" s="7" t="s">
        <v>9</v>
      </c>
    </row>
    <row r="278" spans="1:24" x14ac:dyDescent="0.35">
      <c r="A278" s="8">
        <v>273</v>
      </c>
      <c r="B278" s="1">
        <v>4641</v>
      </c>
      <c r="C278" s="2"/>
      <c r="D278" s="3"/>
      <c r="E278" s="4"/>
      <c r="F278" s="4" t="s">
        <v>3482</v>
      </c>
      <c r="G278" s="4" t="s">
        <v>3483</v>
      </c>
      <c r="H278" s="4" t="s">
        <v>3</v>
      </c>
      <c r="I278" s="518"/>
      <c r="J278" s="4"/>
      <c r="K278" s="4"/>
      <c r="L278" s="4"/>
      <c r="M278" s="5"/>
      <c r="N278" s="4"/>
      <c r="O278" s="4" t="s">
        <v>3484</v>
      </c>
      <c r="P278" s="4" t="s">
        <v>902</v>
      </c>
      <c r="Q278" s="6">
        <v>3</v>
      </c>
      <c r="R278" s="6" t="s">
        <v>143</v>
      </c>
      <c r="S278" s="7">
        <v>2</v>
      </c>
      <c r="T278" s="8" t="s">
        <v>8</v>
      </c>
      <c r="U278" s="545" t="s">
        <v>9</v>
      </c>
      <c r="V278" s="7" t="s">
        <v>9</v>
      </c>
      <c r="W278" s="4" t="s">
        <v>144</v>
      </c>
      <c r="X278" s="7" t="s">
        <v>9</v>
      </c>
    </row>
    <row r="279" spans="1:24" x14ac:dyDescent="0.35">
      <c r="A279" s="8">
        <v>274</v>
      </c>
      <c r="B279" s="1">
        <v>4724</v>
      </c>
      <c r="C279" s="2"/>
      <c r="D279" s="3" t="s">
        <v>3485</v>
      </c>
      <c r="E279" s="4"/>
      <c r="F279" s="4" t="s">
        <v>3486</v>
      </c>
      <c r="G279" s="4" t="s">
        <v>3487</v>
      </c>
      <c r="H279" s="4" t="s">
        <v>3</v>
      </c>
      <c r="I279" s="518" t="s">
        <v>3488</v>
      </c>
      <c r="J279" s="4" t="s">
        <v>237</v>
      </c>
      <c r="K279" s="4" t="s">
        <v>3489</v>
      </c>
      <c r="L279" s="4"/>
      <c r="M279" s="5"/>
      <c r="N279" s="4"/>
      <c r="O279" s="4" t="s">
        <v>3490</v>
      </c>
      <c r="P279" s="4" t="s">
        <v>3491</v>
      </c>
      <c r="Q279" s="6">
        <v>3</v>
      </c>
      <c r="R279" s="6" t="s">
        <v>143</v>
      </c>
      <c r="S279" s="7">
        <v>2</v>
      </c>
      <c r="T279" s="8" t="s">
        <v>8</v>
      </c>
      <c r="U279" s="545" t="s">
        <v>9</v>
      </c>
      <c r="V279" s="7" t="s">
        <v>9</v>
      </c>
      <c r="W279" s="4" t="s">
        <v>144</v>
      </c>
      <c r="X279" s="7" t="s">
        <v>9</v>
      </c>
    </row>
    <row r="280" spans="1:24" x14ac:dyDescent="0.35">
      <c r="A280" s="8">
        <v>275</v>
      </c>
      <c r="B280" s="163">
        <v>4172</v>
      </c>
      <c r="C280" s="164">
        <v>529060</v>
      </c>
      <c r="D280" s="165" t="s">
        <v>656</v>
      </c>
      <c r="E280" s="166"/>
      <c r="F280" s="166" t="s">
        <v>657</v>
      </c>
      <c r="G280" s="166" t="s">
        <v>658</v>
      </c>
      <c r="H280" s="166" t="s">
        <v>3</v>
      </c>
      <c r="I280" s="519" t="s">
        <v>659</v>
      </c>
      <c r="J280" s="166" t="s">
        <v>660</v>
      </c>
      <c r="K280" s="166" t="s">
        <v>661</v>
      </c>
      <c r="L280" s="166" t="s">
        <v>662</v>
      </c>
      <c r="M280" s="167" t="s">
        <v>50</v>
      </c>
      <c r="N280" s="166" t="s">
        <v>67</v>
      </c>
      <c r="O280" s="166" t="s">
        <v>663</v>
      </c>
      <c r="P280" s="199" t="s">
        <v>664</v>
      </c>
      <c r="Q280" s="168">
        <v>3</v>
      </c>
      <c r="R280" s="168" t="s">
        <v>143</v>
      </c>
      <c r="S280" s="169">
        <v>2</v>
      </c>
      <c r="T280" s="170" t="s">
        <v>8</v>
      </c>
      <c r="U280" s="563" t="s">
        <v>329</v>
      </c>
      <c r="V280" s="169" t="s">
        <v>329</v>
      </c>
      <c r="W280" s="166" t="s">
        <v>144</v>
      </c>
      <c r="X280" s="169" t="s">
        <v>329</v>
      </c>
    </row>
    <row r="281" spans="1:24" x14ac:dyDescent="0.35">
      <c r="A281" s="8">
        <v>276</v>
      </c>
      <c r="B281" s="163">
        <v>4673</v>
      </c>
      <c r="C281" s="164">
        <v>528958</v>
      </c>
      <c r="D281" s="165" t="s">
        <v>595</v>
      </c>
      <c r="E281" s="166"/>
      <c r="F281" s="166" t="s">
        <v>596</v>
      </c>
      <c r="G281" s="166" t="s">
        <v>597</v>
      </c>
      <c r="H281" s="166" t="s">
        <v>14</v>
      </c>
      <c r="I281" s="519"/>
      <c r="J281" s="166" t="s">
        <v>598</v>
      </c>
      <c r="K281" s="166"/>
      <c r="L281" s="166"/>
      <c r="M281" s="167"/>
      <c r="N281" s="166"/>
      <c r="O281" s="166" t="s">
        <v>599</v>
      </c>
      <c r="P281" s="166" t="s">
        <v>558</v>
      </c>
      <c r="Q281" s="168">
        <v>3</v>
      </c>
      <c r="R281" s="168" t="s">
        <v>143</v>
      </c>
      <c r="S281" s="169">
        <v>2</v>
      </c>
      <c r="T281" s="170" t="s">
        <v>8</v>
      </c>
      <c r="U281" s="563" t="s">
        <v>9</v>
      </c>
      <c r="V281" s="169" t="s">
        <v>9</v>
      </c>
      <c r="W281" s="166" t="s">
        <v>144</v>
      </c>
      <c r="X281" s="169" t="s">
        <v>9</v>
      </c>
    </row>
    <row r="282" spans="1:24" x14ac:dyDescent="0.35">
      <c r="A282" s="8">
        <v>277</v>
      </c>
      <c r="B282" s="163">
        <v>4160</v>
      </c>
      <c r="C282" s="172">
        <v>528951</v>
      </c>
      <c r="D282" s="165" t="s">
        <v>551</v>
      </c>
      <c r="E282" s="198" t="s">
        <v>552</v>
      </c>
      <c r="F282" s="166" t="s">
        <v>553</v>
      </c>
      <c r="G282" s="166" t="s">
        <v>554</v>
      </c>
      <c r="H282" s="166" t="s">
        <v>14</v>
      </c>
      <c r="I282" s="519">
        <v>32943</v>
      </c>
      <c r="J282" s="166" t="s">
        <v>47</v>
      </c>
      <c r="K282" s="166" t="s">
        <v>555</v>
      </c>
      <c r="L282" s="166" t="s">
        <v>49</v>
      </c>
      <c r="M282" s="167" t="s">
        <v>556</v>
      </c>
      <c r="N282" s="166" t="s">
        <v>51</v>
      </c>
      <c r="O282" s="166" t="s">
        <v>557</v>
      </c>
      <c r="P282" s="166" t="s">
        <v>558</v>
      </c>
      <c r="Q282" s="168">
        <v>3</v>
      </c>
      <c r="R282" s="168" t="s">
        <v>143</v>
      </c>
      <c r="S282" s="169">
        <v>2</v>
      </c>
      <c r="T282" s="170" t="s">
        <v>8</v>
      </c>
      <c r="U282" s="563" t="s">
        <v>329</v>
      </c>
      <c r="V282" s="169" t="s">
        <v>329</v>
      </c>
      <c r="W282" s="166" t="s">
        <v>144</v>
      </c>
      <c r="X282" s="169" t="s">
        <v>329</v>
      </c>
    </row>
    <row r="283" spans="1:24" x14ac:dyDescent="0.35">
      <c r="A283" s="8">
        <v>278</v>
      </c>
      <c r="B283" s="163">
        <v>4736</v>
      </c>
      <c r="C283" s="172">
        <v>531781</v>
      </c>
      <c r="D283" s="169"/>
      <c r="E283" s="166"/>
      <c r="F283" s="166" t="s">
        <v>1025</v>
      </c>
      <c r="G283" s="166" t="s">
        <v>1026</v>
      </c>
      <c r="H283" s="166" t="s">
        <v>14</v>
      </c>
      <c r="I283" s="519"/>
      <c r="J283" s="166"/>
      <c r="K283" s="166"/>
      <c r="L283" s="166"/>
      <c r="M283" s="167"/>
      <c r="N283" s="166"/>
      <c r="O283" s="166" t="s">
        <v>1027</v>
      </c>
      <c r="P283" s="166" t="s">
        <v>896</v>
      </c>
      <c r="Q283" s="168">
        <v>3</v>
      </c>
      <c r="R283" s="168" t="s">
        <v>143</v>
      </c>
      <c r="S283" s="169">
        <v>2</v>
      </c>
      <c r="T283" s="170" t="s">
        <v>8</v>
      </c>
      <c r="U283" s="563" t="s">
        <v>9</v>
      </c>
      <c r="V283" s="169" t="s">
        <v>9</v>
      </c>
      <c r="W283" s="166" t="s">
        <v>144</v>
      </c>
      <c r="X283" s="169" t="s">
        <v>9</v>
      </c>
    </row>
    <row r="284" spans="1:24" x14ac:dyDescent="0.35">
      <c r="A284" s="8">
        <v>279</v>
      </c>
      <c r="B284" s="163">
        <v>4003</v>
      </c>
      <c r="C284" s="164">
        <v>529140</v>
      </c>
      <c r="D284" s="169" t="s">
        <v>889</v>
      </c>
      <c r="E284" s="198" t="s">
        <v>890</v>
      </c>
      <c r="F284" s="166" t="s">
        <v>891</v>
      </c>
      <c r="G284" s="166" t="s">
        <v>892</v>
      </c>
      <c r="H284" s="166" t="s">
        <v>3</v>
      </c>
      <c r="I284" s="519">
        <v>32547</v>
      </c>
      <c r="J284" s="166" t="s">
        <v>237</v>
      </c>
      <c r="K284" s="166" t="s">
        <v>893</v>
      </c>
      <c r="L284" s="166" t="s">
        <v>591</v>
      </c>
      <c r="M284" s="167" t="s">
        <v>894</v>
      </c>
      <c r="N284" s="166" t="s">
        <v>67</v>
      </c>
      <c r="O284" s="166" t="s">
        <v>895</v>
      </c>
      <c r="P284" s="166" t="s">
        <v>896</v>
      </c>
      <c r="Q284" s="168">
        <v>3</v>
      </c>
      <c r="R284" s="168" t="s">
        <v>143</v>
      </c>
      <c r="S284" s="169">
        <v>2</v>
      </c>
      <c r="T284" s="170" t="s">
        <v>8</v>
      </c>
      <c r="U284" s="563" t="s">
        <v>9</v>
      </c>
      <c r="V284" s="169" t="s">
        <v>9</v>
      </c>
      <c r="W284" s="166" t="s">
        <v>144</v>
      </c>
      <c r="X284" s="169" t="s">
        <v>9</v>
      </c>
    </row>
    <row r="285" spans="1:24" x14ac:dyDescent="0.35">
      <c r="A285" s="8">
        <v>280</v>
      </c>
      <c r="B285" s="1">
        <v>4655</v>
      </c>
      <c r="C285" s="2"/>
      <c r="D285" s="3"/>
      <c r="E285" s="4"/>
      <c r="F285" s="4" t="s">
        <v>3492</v>
      </c>
      <c r="G285" s="4" t="s">
        <v>3493</v>
      </c>
      <c r="H285" s="4" t="s">
        <v>3</v>
      </c>
      <c r="I285" s="518"/>
      <c r="J285" s="4"/>
      <c r="K285" s="4"/>
      <c r="L285" s="4"/>
      <c r="M285" s="5"/>
      <c r="N285" s="4"/>
      <c r="O285" s="4"/>
      <c r="P285" s="4" t="s">
        <v>3494</v>
      </c>
      <c r="Q285" s="6">
        <v>3</v>
      </c>
      <c r="R285" s="6" t="s">
        <v>143</v>
      </c>
      <c r="S285" s="7">
        <v>2</v>
      </c>
      <c r="T285" s="8" t="s">
        <v>8</v>
      </c>
      <c r="U285" s="545" t="s">
        <v>9</v>
      </c>
      <c r="V285" s="7" t="s">
        <v>9</v>
      </c>
      <c r="W285" s="4" t="s">
        <v>144</v>
      </c>
      <c r="X285" s="7" t="s">
        <v>9</v>
      </c>
    </row>
    <row r="286" spans="1:24" x14ac:dyDescent="0.35">
      <c r="A286" s="8">
        <v>281</v>
      </c>
      <c r="B286" s="1">
        <v>6632</v>
      </c>
      <c r="C286" s="2"/>
      <c r="D286" s="3" t="s">
        <v>1258</v>
      </c>
      <c r="E286" s="4"/>
      <c r="F286" s="50" t="s">
        <v>3495</v>
      </c>
      <c r="G286" s="4" t="s">
        <v>3496</v>
      </c>
      <c r="H286" s="4"/>
      <c r="I286" s="518"/>
      <c r="J286" s="4"/>
      <c r="K286" s="4"/>
      <c r="L286" s="4"/>
      <c r="M286" s="5"/>
      <c r="N286" s="4"/>
      <c r="O286" s="4"/>
      <c r="P286" s="4" t="s">
        <v>558</v>
      </c>
      <c r="Q286" s="6">
        <v>3</v>
      </c>
      <c r="R286" s="6" t="s">
        <v>143</v>
      </c>
      <c r="S286" s="7">
        <v>2</v>
      </c>
      <c r="T286" s="8" t="s">
        <v>8</v>
      </c>
      <c r="U286" s="545" t="s">
        <v>9</v>
      </c>
      <c r="V286" s="7" t="s">
        <v>9</v>
      </c>
      <c r="W286" s="4" t="s">
        <v>144</v>
      </c>
      <c r="X286" s="7" t="s">
        <v>9</v>
      </c>
    </row>
    <row r="287" spans="1:24" x14ac:dyDescent="0.35">
      <c r="A287" s="8">
        <v>282</v>
      </c>
      <c r="B287" s="163">
        <v>6634</v>
      </c>
      <c r="C287" s="164">
        <v>533805</v>
      </c>
      <c r="D287" s="165" t="s">
        <v>1756</v>
      </c>
      <c r="E287" s="166"/>
      <c r="F287" s="178" t="s">
        <v>3497</v>
      </c>
      <c r="G287" s="166" t="s">
        <v>3498</v>
      </c>
      <c r="H287" s="166"/>
      <c r="I287" s="517"/>
      <c r="J287" s="166"/>
      <c r="K287" s="166"/>
      <c r="L287" s="166"/>
      <c r="M287" s="167"/>
      <c r="N287" s="166"/>
      <c r="O287" s="166"/>
      <c r="P287" s="166" t="s">
        <v>558</v>
      </c>
      <c r="Q287" s="168">
        <v>3</v>
      </c>
      <c r="R287" s="168" t="s">
        <v>143</v>
      </c>
      <c r="S287" s="169">
        <v>2</v>
      </c>
      <c r="T287" s="170" t="s">
        <v>8</v>
      </c>
      <c r="U287" s="563" t="s">
        <v>9</v>
      </c>
      <c r="V287" s="169" t="s">
        <v>9</v>
      </c>
      <c r="W287" s="166" t="s">
        <v>144</v>
      </c>
      <c r="X287" s="169" t="s">
        <v>9</v>
      </c>
    </row>
    <row r="288" spans="1:24" ht="16.5" x14ac:dyDescent="0.35">
      <c r="A288" s="8">
        <v>283</v>
      </c>
      <c r="B288" s="163">
        <v>6636</v>
      </c>
      <c r="C288" s="164">
        <v>533825</v>
      </c>
      <c r="D288" s="165" t="s">
        <v>1799</v>
      </c>
      <c r="E288" s="166"/>
      <c r="F288" s="178" t="s">
        <v>3499</v>
      </c>
      <c r="G288" s="166" t="s">
        <v>3500</v>
      </c>
      <c r="H288" s="200"/>
      <c r="I288" s="529"/>
      <c r="J288" s="201"/>
      <c r="K288" s="202"/>
      <c r="L288" s="166"/>
      <c r="M288" s="167"/>
      <c r="N288" s="166"/>
      <c r="O288" s="166"/>
      <c r="P288" s="166" t="s">
        <v>558</v>
      </c>
      <c r="Q288" s="168">
        <v>3</v>
      </c>
      <c r="R288" s="168" t="s">
        <v>143</v>
      </c>
      <c r="S288" s="169">
        <v>2</v>
      </c>
      <c r="T288" s="170" t="s">
        <v>8</v>
      </c>
      <c r="U288" s="563" t="s">
        <v>9</v>
      </c>
      <c r="V288" s="169" t="s">
        <v>9</v>
      </c>
      <c r="W288" s="166" t="s">
        <v>144</v>
      </c>
      <c r="X288" s="169" t="s">
        <v>9</v>
      </c>
    </row>
    <row r="289" spans="1:24" ht="16.5" x14ac:dyDescent="0.35">
      <c r="A289" s="8">
        <v>284</v>
      </c>
      <c r="B289" s="163">
        <v>6639</v>
      </c>
      <c r="C289" s="164">
        <v>533824</v>
      </c>
      <c r="D289" s="203" t="s">
        <v>1798</v>
      </c>
      <c r="E289" s="166"/>
      <c r="F289" s="178" t="s">
        <v>3501</v>
      </c>
      <c r="G289" s="166" t="s">
        <v>3502</v>
      </c>
      <c r="H289" s="200"/>
      <c r="I289" s="529"/>
      <c r="J289" s="201"/>
      <c r="K289" s="202"/>
      <c r="L289" s="166"/>
      <c r="M289" s="167"/>
      <c r="N289" s="166"/>
      <c r="O289" s="166"/>
      <c r="P289" s="166" t="s">
        <v>558</v>
      </c>
      <c r="Q289" s="168">
        <v>3</v>
      </c>
      <c r="R289" s="168" t="s">
        <v>143</v>
      </c>
      <c r="S289" s="169">
        <v>2</v>
      </c>
      <c r="T289" s="170" t="s">
        <v>8</v>
      </c>
      <c r="U289" s="563" t="s">
        <v>9</v>
      </c>
      <c r="V289" s="169" t="s">
        <v>9</v>
      </c>
      <c r="W289" s="166" t="s">
        <v>144</v>
      </c>
      <c r="X289" s="169" t="s">
        <v>9</v>
      </c>
    </row>
    <row r="290" spans="1:24" ht="16.5" x14ac:dyDescent="0.35">
      <c r="A290" s="8">
        <v>285</v>
      </c>
      <c r="B290" s="1">
        <v>6019</v>
      </c>
      <c r="C290" s="184"/>
      <c r="D290" s="92" t="s">
        <v>3472</v>
      </c>
      <c r="E290" s="4"/>
      <c r="F290" s="50" t="s">
        <v>3503</v>
      </c>
      <c r="G290" s="4" t="s">
        <v>3504</v>
      </c>
      <c r="H290" s="118"/>
      <c r="I290" s="521"/>
      <c r="J290" s="125"/>
      <c r="K290" s="126"/>
      <c r="L290" s="4"/>
      <c r="M290" s="5"/>
      <c r="N290" s="4"/>
      <c r="O290" s="4"/>
      <c r="P290" s="4" t="s">
        <v>558</v>
      </c>
      <c r="Q290" s="6">
        <v>3</v>
      </c>
      <c r="R290" s="6" t="s">
        <v>143</v>
      </c>
      <c r="S290" s="7">
        <v>2</v>
      </c>
      <c r="T290" s="8" t="s">
        <v>8</v>
      </c>
      <c r="U290" s="545" t="s">
        <v>9</v>
      </c>
      <c r="V290" s="7" t="s">
        <v>9</v>
      </c>
      <c r="W290" s="4" t="s">
        <v>144</v>
      </c>
      <c r="X290" s="7" t="s">
        <v>9</v>
      </c>
    </row>
    <row r="291" spans="1:24" ht="16.5" x14ac:dyDescent="0.35">
      <c r="A291" s="8">
        <v>286</v>
      </c>
      <c r="B291" s="163">
        <v>6641</v>
      </c>
      <c r="C291" s="164">
        <v>533596</v>
      </c>
      <c r="D291" s="204"/>
      <c r="E291" s="205"/>
      <c r="F291" s="178" t="s">
        <v>3505</v>
      </c>
      <c r="G291" s="166" t="s">
        <v>35</v>
      </c>
      <c r="H291" s="200"/>
      <c r="I291" s="529"/>
      <c r="J291" s="201"/>
      <c r="K291" s="202"/>
      <c r="L291" s="166"/>
      <c r="M291" s="167"/>
      <c r="N291" s="166"/>
      <c r="O291" s="166"/>
      <c r="P291" s="166" t="s">
        <v>558</v>
      </c>
      <c r="Q291" s="168">
        <v>3</v>
      </c>
      <c r="R291" s="168" t="s">
        <v>143</v>
      </c>
      <c r="S291" s="169">
        <v>2</v>
      </c>
      <c r="T291" s="170" t="s">
        <v>8</v>
      </c>
      <c r="U291" s="563" t="s">
        <v>9</v>
      </c>
      <c r="V291" s="169" t="s">
        <v>9</v>
      </c>
      <c r="W291" s="166" t="s">
        <v>144</v>
      </c>
      <c r="X291" s="169" t="s">
        <v>9</v>
      </c>
    </row>
    <row r="292" spans="1:24" ht="16.5" x14ac:dyDescent="0.35">
      <c r="A292" s="8">
        <v>287</v>
      </c>
      <c r="B292" s="163">
        <v>6640</v>
      </c>
      <c r="C292" s="164">
        <v>533721</v>
      </c>
      <c r="D292" s="203" t="s">
        <v>1584</v>
      </c>
      <c r="E292" s="166"/>
      <c r="F292" s="178" t="s">
        <v>3506</v>
      </c>
      <c r="G292" s="166" t="s">
        <v>3507</v>
      </c>
      <c r="H292" s="200"/>
      <c r="I292" s="529"/>
      <c r="J292" s="201"/>
      <c r="K292" s="202"/>
      <c r="L292" s="166"/>
      <c r="M292" s="167"/>
      <c r="N292" s="166"/>
      <c r="O292" s="166"/>
      <c r="P292" s="166" t="s">
        <v>558</v>
      </c>
      <c r="Q292" s="168">
        <v>3</v>
      </c>
      <c r="R292" s="168" t="s">
        <v>143</v>
      </c>
      <c r="S292" s="169">
        <v>2</v>
      </c>
      <c r="T292" s="170" t="s">
        <v>8</v>
      </c>
      <c r="U292" s="563" t="s">
        <v>9</v>
      </c>
      <c r="V292" s="169" t="s">
        <v>9</v>
      </c>
      <c r="W292" s="166" t="s">
        <v>144</v>
      </c>
      <c r="X292" s="169" t="s">
        <v>9</v>
      </c>
    </row>
    <row r="293" spans="1:24" ht="16.5" x14ac:dyDescent="0.35">
      <c r="A293" s="8"/>
      <c r="B293" s="1"/>
      <c r="C293" s="184"/>
      <c r="D293" s="185"/>
      <c r="E293" s="124"/>
      <c r="F293" s="45"/>
      <c r="G293" s="4"/>
      <c r="H293" s="118"/>
      <c r="I293" s="521"/>
      <c r="J293" s="125"/>
      <c r="K293" s="126"/>
      <c r="L293" s="4"/>
      <c r="M293" s="5"/>
      <c r="N293" s="4"/>
      <c r="O293" s="4"/>
      <c r="P293" s="45"/>
      <c r="Q293" s="46"/>
      <c r="R293" s="46"/>
      <c r="S293" s="1"/>
      <c r="T293" s="4"/>
      <c r="U293" s="545"/>
      <c r="V293" s="17"/>
      <c r="W293" s="4"/>
      <c r="X293" s="17"/>
    </row>
    <row r="294" spans="1:24" x14ac:dyDescent="0.35">
      <c r="A294" s="8"/>
      <c r="B294" s="40"/>
      <c r="C294" s="189" t="s">
        <v>3508</v>
      </c>
      <c r="D294" s="11"/>
      <c r="E294" s="156"/>
      <c r="F294" s="8"/>
      <c r="G294" s="8"/>
      <c r="H294" s="8"/>
      <c r="I294" s="513"/>
      <c r="J294" s="13"/>
      <c r="K294" s="13"/>
      <c r="L294" s="13"/>
      <c r="M294" s="15"/>
      <c r="N294" s="16"/>
      <c r="O294" s="13"/>
      <c r="P294" s="13"/>
      <c r="Q294" s="29"/>
      <c r="R294" s="29"/>
      <c r="S294" s="40"/>
      <c r="T294" s="8"/>
      <c r="U294" s="561"/>
      <c r="V294" s="13"/>
      <c r="W294" s="13"/>
      <c r="X294" s="13"/>
    </row>
    <row r="295" spans="1:24" x14ac:dyDescent="0.35">
      <c r="A295" s="8">
        <v>288</v>
      </c>
      <c r="B295" s="206">
        <v>127</v>
      </c>
      <c r="C295" s="207">
        <v>342309</v>
      </c>
      <c r="D295" s="208" t="s">
        <v>3509</v>
      </c>
      <c r="E295" s="209" t="s">
        <v>3510</v>
      </c>
      <c r="F295" s="210" t="s">
        <v>3511</v>
      </c>
      <c r="G295" s="210" t="s">
        <v>3512</v>
      </c>
      <c r="H295" s="210" t="s">
        <v>3</v>
      </c>
      <c r="I295" s="530">
        <v>22353</v>
      </c>
      <c r="J295" s="173" t="s">
        <v>2257</v>
      </c>
      <c r="K295" s="211" t="s">
        <v>2919</v>
      </c>
      <c r="L295" s="173" t="str">
        <f t="shared" ref="L295:L326" si="12">LEFT(J295,3)</f>
        <v>ANA</v>
      </c>
      <c r="M295" s="212" t="str">
        <f>VLOOKUP(L295 &amp; K295,[1]LGADATA!$B$3:$F$775,5,FALSE)</f>
        <v>GDD</v>
      </c>
      <c r="N295" s="213" t="str">
        <f t="shared" ref="N295:N326" si="13">IF(OR(L295="enu",L295="abi",L295="ana",L295="ebo",L295="imo"),"SE",IF(OR(L295="BAU",L295="gom",L295="ada",L295="bor",L295="tar",L295="yob"),"NE",IF(OR(L295="akw",L295="a/i",L295="bay",L295="c/r",L295="crs",L295="cro",L295="DEL",L295="edo",L295="riv"),"SS",IF(OR(L295="jig",L295="kad",L295="kan",L295="kat",L295="kas",L295="keb",L295="sok",L295="zam"),"NW",IF(OR(L295="eki",L295="lag",L295="ogu",L295="ond",L295="osu",L295="oyo"),"SW",IF(OR(L295="ben",L295="kog",L295="kwa",L295="nas",L295="nig",L295="pla",L295="fct"),"NC","NIL"))))))</f>
        <v>SE</v>
      </c>
      <c r="O295" s="173" t="s">
        <v>3513</v>
      </c>
      <c r="P295" s="173" t="s">
        <v>3514</v>
      </c>
      <c r="Q295" s="207">
        <v>7</v>
      </c>
      <c r="R295" s="207" t="s">
        <v>2127</v>
      </c>
      <c r="S295" s="206">
        <v>9</v>
      </c>
      <c r="T295" s="8" t="s">
        <v>8</v>
      </c>
      <c r="U295" s="576">
        <v>37016</v>
      </c>
      <c r="V295" s="173">
        <v>37016</v>
      </c>
      <c r="W295" s="173">
        <v>37746</v>
      </c>
      <c r="X295" s="173">
        <v>40179</v>
      </c>
    </row>
    <row r="296" spans="1:24" x14ac:dyDescent="0.35">
      <c r="A296" s="8">
        <v>289</v>
      </c>
      <c r="B296" s="40">
        <v>130</v>
      </c>
      <c r="C296" s="29">
        <v>299670</v>
      </c>
      <c r="D296" s="11" t="s">
        <v>3515</v>
      </c>
      <c r="E296" s="32" t="s">
        <v>3516</v>
      </c>
      <c r="F296" s="8" t="s">
        <v>3517</v>
      </c>
      <c r="G296" s="8" t="s">
        <v>3518</v>
      </c>
      <c r="H296" s="8" t="s">
        <v>3</v>
      </c>
      <c r="I296" s="513">
        <v>24390</v>
      </c>
      <c r="J296" s="13" t="s">
        <v>688</v>
      </c>
      <c r="K296" s="38" t="s">
        <v>2895</v>
      </c>
      <c r="L296" s="13" t="str">
        <f t="shared" si="12"/>
        <v>BOR</v>
      </c>
      <c r="M296" s="15" t="str">
        <f>VLOOKUP(L296 &amp; K296,[1]LGADATA!$B$3:$F$775,5,FALSE)</f>
        <v>ASU</v>
      </c>
      <c r="N296" s="16" t="str">
        <f t="shared" si="13"/>
        <v>NE</v>
      </c>
      <c r="O296" s="13" t="s">
        <v>3519</v>
      </c>
      <c r="P296" s="173" t="s">
        <v>3514</v>
      </c>
      <c r="Q296" s="58">
        <v>7</v>
      </c>
      <c r="R296" s="29" t="s">
        <v>2127</v>
      </c>
      <c r="S296" s="59">
        <v>9</v>
      </c>
      <c r="T296" s="8" t="s">
        <v>8</v>
      </c>
      <c r="U296" s="561">
        <v>34368</v>
      </c>
      <c r="V296" s="13">
        <v>36927</v>
      </c>
      <c r="W296" s="13">
        <v>35126</v>
      </c>
      <c r="X296" s="13">
        <v>40179</v>
      </c>
    </row>
    <row r="297" spans="1:24" x14ac:dyDescent="0.35">
      <c r="A297" s="8">
        <v>290</v>
      </c>
      <c r="B297" s="40">
        <v>601</v>
      </c>
      <c r="C297" s="29">
        <v>330151</v>
      </c>
      <c r="D297" s="11" t="s">
        <v>3520</v>
      </c>
      <c r="E297" s="32" t="s">
        <v>3521</v>
      </c>
      <c r="F297" s="8" t="s">
        <v>3522</v>
      </c>
      <c r="G297" s="8" t="s">
        <v>3523</v>
      </c>
      <c r="H297" s="8" t="s">
        <v>3</v>
      </c>
      <c r="I297" s="513">
        <v>31797</v>
      </c>
      <c r="J297" s="13" t="s">
        <v>496</v>
      </c>
      <c r="K297" s="13" t="s">
        <v>497</v>
      </c>
      <c r="L297" s="13" t="str">
        <f t="shared" si="12"/>
        <v>NIG</v>
      </c>
      <c r="M297" s="15" t="str">
        <f>VLOOKUP(L297 &amp; K297,[1]LGADATA!$B$3:$F$775,5,FALSE)</f>
        <v>BDA</v>
      </c>
      <c r="N297" s="16" t="str">
        <f t="shared" si="13"/>
        <v>NC</v>
      </c>
      <c r="O297" s="13" t="s">
        <v>3524</v>
      </c>
      <c r="P297" s="173" t="s">
        <v>3514</v>
      </c>
      <c r="Q297" s="29">
        <v>7</v>
      </c>
      <c r="R297" s="29" t="s">
        <v>2127</v>
      </c>
      <c r="S297" s="40">
        <v>9</v>
      </c>
      <c r="T297" s="8" t="s">
        <v>8</v>
      </c>
      <c r="U297" s="561">
        <v>37972</v>
      </c>
      <c r="V297" s="13">
        <v>37972</v>
      </c>
      <c r="W297" s="13">
        <v>38703</v>
      </c>
      <c r="X297" s="13">
        <v>43101</v>
      </c>
    </row>
    <row r="298" spans="1:24" x14ac:dyDescent="0.35">
      <c r="A298" s="8">
        <v>291</v>
      </c>
      <c r="B298" s="40">
        <v>776</v>
      </c>
      <c r="C298" s="29">
        <v>299460</v>
      </c>
      <c r="D298" s="11" t="s">
        <v>3525</v>
      </c>
      <c r="E298" s="32" t="s">
        <v>3526</v>
      </c>
      <c r="F298" s="8" t="s">
        <v>3527</v>
      </c>
      <c r="G298" s="8" t="s">
        <v>3528</v>
      </c>
      <c r="H298" s="8" t="s">
        <v>14</v>
      </c>
      <c r="I298" s="513">
        <v>25288</v>
      </c>
      <c r="J298" s="13" t="s">
        <v>371</v>
      </c>
      <c r="K298" s="13" t="s">
        <v>2113</v>
      </c>
      <c r="L298" s="13" t="str">
        <f t="shared" si="12"/>
        <v>ABI</v>
      </c>
      <c r="M298" s="15" t="str">
        <f>VLOOKUP(L298 &amp; K298,[1]LGADATA!$B$3:$F$775,5,FALSE)</f>
        <v>BND</v>
      </c>
      <c r="N298" s="16" t="str">
        <f t="shared" si="13"/>
        <v>SE</v>
      </c>
      <c r="O298" s="13" t="s">
        <v>3529</v>
      </c>
      <c r="P298" s="173" t="s">
        <v>3514</v>
      </c>
      <c r="Q298" s="29">
        <v>7</v>
      </c>
      <c r="R298" s="29">
        <v>17</v>
      </c>
      <c r="S298" s="40">
        <v>9</v>
      </c>
      <c r="T298" s="8" t="s">
        <v>8</v>
      </c>
      <c r="U298" s="561">
        <v>39877</v>
      </c>
      <c r="V298" s="13">
        <v>39877</v>
      </c>
      <c r="W298" s="13">
        <v>40639</v>
      </c>
      <c r="X298" s="13">
        <v>43101</v>
      </c>
    </row>
    <row r="299" spans="1:24" x14ac:dyDescent="0.35">
      <c r="A299" s="8">
        <v>292</v>
      </c>
      <c r="B299" s="1">
        <v>698</v>
      </c>
      <c r="C299" s="2">
        <v>300572</v>
      </c>
      <c r="D299" s="11" t="s">
        <v>3530</v>
      </c>
      <c r="E299" s="32" t="s">
        <v>3531</v>
      </c>
      <c r="F299" s="12" t="s">
        <v>3532</v>
      </c>
      <c r="G299" s="12" t="s">
        <v>3533</v>
      </c>
      <c r="H299" s="8" t="s">
        <v>3</v>
      </c>
      <c r="I299" s="513">
        <v>27240</v>
      </c>
      <c r="J299" s="13" t="s">
        <v>2472</v>
      </c>
      <c r="K299" s="38" t="s">
        <v>3534</v>
      </c>
      <c r="L299" s="13" t="str">
        <f t="shared" si="12"/>
        <v>RIV</v>
      </c>
      <c r="M299" s="15" t="str">
        <f>VLOOKUP(L299 &amp; K299,[1]LGADATA!$B$3:$F$775,5,FALSE)</f>
        <v>BRR</v>
      </c>
      <c r="N299" s="16" t="str">
        <f t="shared" si="13"/>
        <v>SS</v>
      </c>
      <c r="O299" s="13" t="s">
        <v>3535</v>
      </c>
      <c r="P299" s="12" t="s">
        <v>3536</v>
      </c>
      <c r="Q299" s="4">
        <v>7</v>
      </c>
      <c r="R299" s="4">
        <v>17</v>
      </c>
      <c r="S299" s="4">
        <v>9</v>
      </c>
      <c r="T299" s="4" t="s">
        <v>8</v>
      </c>
      <c r="U299" s="561">
        <v>38993</v>
      </c>
      <c r="V299" s="13">
        <v>38993</v>
      </c>
      <c r="W299" s="13">
        <v>39724</v>
      </c>
      <c r="X299" s="17">
        <v>44927</v>
      </c>
    </row>
    <row r="300" spans="1:24" x14ac:dyDescent="0.35">
      <c r="A300" s="8">
        <v>293</v>
      </c>
      <c r="B300" s="40">
        <v>811</v>
      </c>
      <c r="C300" s="29">
        <v>300088</v>
      </c>
      <c r="D300" s="11" t="s">
        <v>3537</v>
      </c>
      <c r="E300" s="32" t="s">
        <v>3538</v>
      </c>
      <c r="F300" s="8" t="s">
        <v>3539</v>
      </c>
      <c r="G300" s="8" t="s">
        <v>3540</v>
      </c>
      <c r="H300" s="8" t="s">
        <v>14</v>
      </c>
      <c r="I300" s="513">
        <v>30219</v>
      </c>
      <c r="J300" s="13" t="s">
        <v>191</v>
      </c>
      <c r="K300" s="38" t="s">
        <v>2197</v>
      </c>
      <c r="L300" s="13" t="str">
        <f t="shared" si="12"/>
        <v>BEN</v>
      </c>
      <c r="M300" s="15" t="str">
        <f>VLOOKUP(L300 &amp; K300,[1]LGADATA!$B$3:$F$775,5,FALSE)</f>
        <v>BGT</v>
      </c>
      <c r="N300" s="16" t="str">
        <f t="shared" si="13"/>
        <v>NC</v>
      </c>
      <c r="O300" s="13" t="s">
        <v>3541</v>
      </c>
      <c r="P300" s="173" t="s">
        <v>3514</v>
      </c>
      <c r="Q300" s="36">
        <v>7</v>
      </c>
      <c r="R300" s="153">
        <v>17</v>
      </c>
      <c r="S300" s="36">
        <v>9</v>
      </c>
      <c r="T300" s="8" t="s">
        <v>8</v>
      </c>
      <c r="U300" s="561">
        <v>40136</v>
      </c>
      <c r="V300" s="13">
        <v>40136</v>
      </c>
      <c r="W300" s="13">
        <v>40866</v>
      </c>
      <c r="X300" s="13">
        <v>44197</v>
      </c>
    </row>
    <row r="301" spans="1:24" x14ac:dyDescent="0.35">
      <c r="A301" s="8">
        <v>294</v>
      </c>
      <c r="B301" s="59">
        <v>670</v>
      </c>
      <c r="C301" s="29">
        <v>299515</v>
      </c>
      <c r="D301" s="11" t="s">
        <v>3542</v>
      </c>
      <c r="E301" s="32" t="s">
        <v>3543</v>
      </c>
      <c r="F301" s="8" t="s">
        <v>3544</v>
      </c>
      <c r="G301" s="8" t="s">
        <v>3545</v>
      </c>
      <c r="H301" s="8" t="s">
        <v>3</v>
      </c>
      <c r="I301" s="514">
        <v>26627</v>
      </c>
      <c r="J301" s="13" t="s">
        <v>191</v>
      </c>
      <c r="K301" s="38" t="s">
        <v>2197</v>
      </c>
      <c r="L301" s="13" t="str">
        <f t="shared" si="12"/>
        <v>BEN</v>
      </c>
      <c r="M301" s="15" t="str">
        <f>VLOOKUP(L301 &amp; K301,[1]LGADATA!$B$3:$F$775,5,FALSE)</f>
        <v>BGT</v>
      </c>
      <c r="N301" s="16" t="str">
        <f t="shared" si="13"/>
        <v>NC</v>
      </c>
      <c r="O301" s="13" t="s">
        <v>3546</v>
      </c>
      <c r="P301" s="173" t="s">
        <v>3514</v>
      </c>
      <c r="Q301" s="36">
        <v>7</v>
      </c>
      <c r="R301" s="153">
        <v>17</v>
      </c>
      <c r="S301" s="36">
        <v>9</v>
      </c>
      <c r="T301" s="8" t="s">
        <v>8</v>
      </c>
      <c r="U301" s="561">
        <v>38807</v>
      </c>
      <c r="V301" s="13">
        <v>38807</v>
      </c>
      <c r="W301" s="13">
        <v>39538</v>
      </c>
      <c r="X301" s="13">
        <v>44197</v>
      </c>
    </row>
    <row r="302" spans="1:24" x14ac:dyDescent="0.35">
      <c r="A302" s="8">
        <v>295</v>
      </c>
      <c r="B302" s="40">
        <v>724</v>
      </c>
      <c r="C302" s="29">
        <v>300016</v>
      </c>
      <c r="D302" s="11" t="s">
        <v>3547</v>
      </c>
      <c r="E302" s="156" t="s">
        <v>3548</v>
      </c>
      <c r="F302" s="8" t="s">
        <v>3549</v>
      </c>
      <c r="G302" s="8" t="s">
        <v>3550</v>
      </c>
      <c r="H302" s="8" t="s">
        <v>3</v>
      </c>
      <c r="I302" s="513">
        <v>28448</v>
      </c>
      <c r="J302" s="13" t="s">
        <v>20</v>
      </c>
      <c r="K302" s="13" t="s">
        <v>2613</v>
      </c>
      <c r="L302" s="13" t="str">
        <f t="shared" si="12"/>
        <v>KOG</v>
      </c>
      <c r="M302" s="15" t="str">
        <f>VLOOKUP(L302 &amp; K302,[1]LGADATA!$B$3:$F$775,5,FALSE)</f>
        <v>JMU</v>
      </c>
      <c r="N302" s="16" t="str">
        <f t="shared" si="13"/>
        <v>NC</v>
      </c>
      <c r="O302" s="13" t="s">
        <v>2738</v>
      </c>
      <c r="P302" s="173" t="s">
        <v>3514</v>
      </c>
      <c r="Q302" s="36">
        <v>7</v>
      </c>
      <c r="R302" s="153">
        <v>17</v>
      </c>
      <c r="S302" s="36">
        <v>9</v>
      </c>
      <c r="T302" s="8" t="s">
        <v>8</v>
      </c>
      <c r="U302" s="561">
        <v>39286</v>
      </c>
      <c r="V302" s="13">
        <v>39286</v>
      </c>
      <c r="W302" s="13">
        <v>40017</v>
      </c>
      <c r="X302" s="13">
        <v>44197</v>
      </c>
    </row>
    <row r="303" spans="1:24" x14ac:dyDescent="0.35">
      <c r="A303" s="8">
        <v>296</v>
      </c>
      <c r="B303" s="40">
        <v>706</v>
      </c>
      <c r="C303" s="29">
        <v>299756</v>
      </c>
      <c r="D303" s="154"/>
      <c r="E303" s="8"/>
      <c r="F303" s="8" t="s">
        <v>732</v>
      </c>
      <c r="G303" s="8" t="s">
        <v>3551</v>
      </c>
      <c r="H303" s="8" t="s">
        <v>3</v>
      </c>
      <c r="I303" s="513">
        <v>26373</v>
      </c>
      <c r="J303" s="13" t="s">
        <v>20</v>
      </c>
      <c r="K303" s="13" t="s">
        <v>3552</v>
      </c>
      <c r="L303" s="13" t="str">
        <f t="shared" si="12"/>
        <v>KOG</v>
      </c>
      <c r="M303" s="15" t="str">
        <f>VLOOKUP(L303 &amp; K303,[1]LGADATA!$B$3:$F$775,5,FALSE)</f>
        <v>KKH</v>
      </c>
      <c r="N303" s="16" t="str">
        <f t="shared" si="13"/>
        <v>NC</v>
      </c>
      <c r="O303" s="13" t="s">
        <v>2369</v>
      </c>
      <c r="P303" s="173" t="s">
        <v>3514</v>
      </c>
      <c r="Q303" s="36">
        <v>7</v>
      </c>
      <c r="R303" s="153">
        <v>17</v>
      </c>
      <c r="S303" s="36">
        <v>9</v>
      </c>
      <c r="T303" s="8" t="s">
        <v>8</v>
      </c>
      <c r="U303" s="561">
        <v>39036</v>
      </c>
      <c r="V303" s="13">
        <v>39036</v>
      </c>
      <c r="W303" s="13">
        <v>39767</v>
      </c>
      <c r="X303" s="13">
        <v>44197</v>
      </c>
    </row>
    <row r="304" spans="1:24" x14ac:dyDescent="0.35">
      <c r="A304" s="8">
        <v>297</v>
      </c>
      <c r="B304" s="40">
        <v>737</v>
      </c>
      <c r="C304" s="29">
        <v>303471</v>
      </c>
      <c r="D304" s="11" t="s">
        <v>3553</v>
      </c>
      <c r="E304" s="32" t="s">
        <v>3554</v>
      </c>
      <c r="F304" s="8" t="s">
        <v>3555</v>
      </c>
      <c r="G304" s="8" t="s">
        <v>3556</v>
      </c>
      <c r="H304" s="8" t="s">
        <v>3</v>
      </c>
      <c r="I304" s="513">
        <v>26935</v>
      </c>
      <c r="J304" s="13" t="s">
        <v>4</v>
      </c>
      <c r="K304" s="38" t="s">
        <v>3557</v>
      </c>
      <c r="L304" s="13" t="str">
        <f t="shared" si="12"/>
        <v>EDO</v>
      </c>
      <c r="M304" s="15" t="str">
        <f>VLOOKUP(L304 &amp; K304,[1]LGADATA!$B$3:$F$775,5,FALSE)</f>
        <v>EKP</v>
      </c>
      <c r="N304" s="16" t="str">
        <f t="shared" si="13"/>
        <v>SS</v>
      </c>
      <c r="O304" s="13" t="s">
        <v>3558</v>
      </c>
      <c r="P304" s="173" t="s">
        <v>3514</v>
      </c>
      <c r="Q304" s="36">
        <v>7</v>
      </c>
      <c r="R304" s="153">
        <v>17</v>
      </c>
      <c r="S304" s="36">
        <v>9</v>
      </c>
      <c r="T304" s="8" t="s">
        <v>8</v>
      </c>
      <c r="U304" s="561">
        <v>39353</v>
      </c>
      <c r="V304" s="13">
        <v>39353</v>
      </c>
      <c r="W304" s="13">
        <v>40084</v>
      </c>
      <c r="X304" s="13">
        <v>44197</v>
      </c>
    </row>
    <row r="305" spans="1:24" x14ac:dyDescent="0.35">
      <c r="A305" s="8">
        <v>298</v>
      </c>
      <c r="B305" s="1">
        <v>667</v>
      </c>
      <c r="C305" s="2">
        <v>328300</v>
      </c>
      <c r="D305" s="11" t="s">
        <v>3559</v>
      </c>
      <c r="E305" s="32" t="s">
        <v>3560</v>
      </c>
      <c r="F305" s="12" t="s">
        <v>3561</v>
      </c>
      <c r="G305" s="12" t="s">
        <v>3562</v>
      </c>
      <c r="H305" s="8" t="s">
        <v>3</v>
      </c>
      <c r="I305" s="514">
        <v>24640</v>
      </c>
      <c r="J305" s="13" t="s">
        <v>127</v>
      </c>
      <c r="K305" s="38" t="s">
        <v>3563</v>
      </c>
      <c r="L305" s="13" t="str">
        <f t="shared" si="12"/>
        <v>ENU</v>
      </c>
      <c r="M305" s="15" t="str">
        <f>VLOOKUP(L305 &amp; K305,[1]LGADATA!$B$3:$F$775,5,FALSE)</f>
        <v>BBG</v>
      </c>
      <c r="N305" s="16" t="str">
        <f t="shared" si="13"/>
        <v>SE</v>
      </c>
      <c r="O305" s="13" t="s">
        <v>3564</v>
      </c>
      <c r="P305" s="12" t="s">
        <v>3536</v>
      </c>
      <c r="Q305" s="4">
        <v>7</v>
      </c>
      <c r="R305" s="4">
        <v>17</v>
      </c>
      <c r="S305" s="4">
        <v>9</v>
      </c>
      <c r="T305" s="4" t="s">
        <v>8</v>
      </c>
      <c r="U305" s="561">
        <v>38531</v>
      </c>
      <c r="V305" s="13">
        <v>38531</v>
      </c>
      <c r="W305" s="13">
        <v>39261</v>
      </c>
      <c r="X305" s="17">
        <v>44927</v>
      </c>
    </row>
    <row r="306" spans="1:24" x14ac:dyDescent="0.35">
      <c r="A306" s="8">
        <v>299</v>
      </c>
      <c r="B306" s="40">
        <v>664</v>
      </c>
      <c r="C306" s="29">
        <v>299550</v>
      </c>
      <c r="D306" s="11" t="s">
        <v>3565</v>
      </c>
      <c r="E306" s="32" t="s">
        <v>3566</v>
      </c>
      <c r="F306" s="8" t="s">
        <v>3567</v>
      </c>
      <c r="G306" s="8" t="s">
        <v>3568</v>
      </c>
      <c r="H306" s="8" t="s">
        <v>3</v>
      </c>
      <c r="I306" s="514">
        <v>28342</v>
      </c>
      <c r="J306" s="13" t="s">
        <v>20</v>
      </c>
      <c r="K306" s="38" t="s">
        <v>3569</v>
      </c>
      <c r="L306" s="13" t="str">
        <f t="shared" si="12"/>
        <v>KOG</v>
      </c>
      <c r="M306" s="15" t="str">
        <f>VLOOKUP(L306 &amp; K306,[1]LGADATA!$B$3:$F$775,5,FALSE)</f>
        <v>ERE</v>
      </c>
      <c r="N306" s="16" t="str">
        <f t="shared" si="13"/>
        <v>NC</v>
      </c>
      <c r="O306" s="13" t="s">
        <v>3570</v>
      </c>
      <c r="P306" s="13" t="s">
        <v>3571</v>
      </c>
      <c r="Q306" s="29">
        <v>6</v>
      </c>
      <c r="R306" s="29" t="s">
        <v>7</v>
      </c>
      <c r="S306" s="40">
        <v>9</v>
      </c>
      <c r="T306" s="8" t="s">
        <v>8</v>
      </c>
      <c r="U306" s="561">
        <v>38539</v>
      </c>
      <c r="V306" s="13">
        <v>38539</v>
      </c>
      <c r="W306" s="13">
        <v>39269</v>
      </c>
      <c r="X306" s="13">
        <v>43466</v>
      </c>
    </row>
    <row r="307" spans="1:24" x14ac:dyDescent="0.35">
      <c r="A307" s="8">
        <v>300</v>
      </c>
      <c r="B307" s="1">
        <v>1331</v>
      </c>
      <c r="C307" s="2">
        <v>304496</v>
      </c>
      <c r="D307" s="11" t="s">
        <v>2457</v>
      </c>
      <c r="E307" s="32" t="s">
        <v>3572</v>
      </c>
      <c r="F307" s="12" t="s">
        <v>3573</v>
      </c>
      <c r="G307" s="12" t="s">
        <v>3574</v>
      </c>
      <c r="H307" s="8" t="s">
        <v>3</v>
      </c>
      <c r="I307" s="513">
        <v>24142</v>
      </c>
      <c r="J307" s="13" t="s">
        <v>536</v>
      </c>
      <c r="K307" s="13" t="s">
        <v>3575</v>
      </c>
      <c r="L307" s="13" t="str">
        <f t="shared" si="12"/>
        <v>IMO</v>
      </c>
      <c r="M307" s="15" t="str">
        <f>VLOOKUP(L307 &amp; K307,[1]LGADATA!$B$3:$F$775,5,FALSE)</f>
        <v>NGN</v>
      </c>
      <c r="N307" s="16" t="str">
        <f t="shared" si="13"/>
        <v>SE</v>
      </c>
      <c r="O307" s="13" t="s">
        <v>3576</v>
      </c>
      <c r="P307" s="12" t="s">
        <v>3571</v>
      </c>
      <c r="Q307" s="4">
        <v>6</v>
      </c>
      <c r="R307" s="4">
        <v>16</v>
      </c>
      <c r="S307" s="4">
        <v>9</v>
      </c>
      <c r="T307" s="4" t="s">
        <v>8</v>
      </c>
      <c r="U307" s="561">
        <v>40940</v>
      </c>
      <c r="V307" s="13">
        <v>40940</v>
      </c>
      <c r="W307" s="13">
        <v>41671</v>
      </c>
      <c r="X307" s="17">
        <v>44927</v>
      </c>
    </row>
    <row r="308" spans="1:24" x14ac:dyDescent="0.35">
      <c r="A308" s="8">
        <v>301</v>
      </c>
      <c r="B308" s="59">
        <v>666</v>
      </c>
      <c r="C308" s="29">
        <v>304503</v>
      </c>
      <c r="D308" s="11" t="s">
        <v>3577</v>
      </c>
      <c r="E308" s="159" t="s">
        <v>3578</v>
      </c>
      <c r="F308" s="8" t="s">
        <v>275</v>
      </c>
      <c r="G308" s="8" t="s">
        <v>3579</v>
      </c>
      <c r="H308" s="8" t="s">
        <v>14</v>
      </c>
      <c r="I308" s="514">
        <v>27190</v>
      </c>
      <c r="J308" s="13" t="s">
        <v>831</v>
      </c>
      <c r="K308" s="13" t="s">
        <v>3580</v>
      </c>
      <c r="L308" s="13" t="str">
        <f t="shared" si="12"/>
        <v>KAN</v>
      </c>
      <c r="M308" s="15" t="str">
        <f>VLOOKUP(L308 &amp; K308,[1]LGADATA!$B$3:$F$775,5,FALSE)</f>
        <v>WDL</v>
      </c>
      <c r="N308" s="16" t="str">
        <f t="shared" si="13"/>
        <v>NW</v>
      </c>
      <c r="O308" s="13" t="s">
        <v>2167</v>
      </c>
      <c r="P308" s="13" t="s">
        <v>3571</v>
      </c>
      <c r="Q308" s="1">
        <v>6</v>
      </c>
      <c r="R308" s="29" t="s">
        <v>7</v>
      </c>
      <c r="S308" s="1">
        <v>9</v>
      </c>
      <c r="T308" s="8" t="s">
        <v>8</v>
      </c>
      <c r="U308" s="561">
        <v>38531</v>
      </c>
      <c r="V308" s="13">
        <v>38531</v>
      </c>
      <c r="W308" s="13">
        <v>39261</v>
      </c>
      <c r="X308" s="13">
        <v>43831</v>
      </c>
    </row>
    <row r="309" spans="1:24" x14ac:dyDescent="0.35">
      <c r="A309" s="8">
        <v>302</v>
      </c>
      <c r="B309" s="40">
        <v>679</v>
      </c>
      <c r="C309" s="29">
        <v>299505</v>
      </c>
      <c r="D309" s="11" t="s">
        <v>3581</v>
      </c>
      <c r="E309" s="32" t="s">
        <v>3582</v>
      </c>
      <c r="F309" s="8" t="s">
        <v>3583</v>
      </c>
      <c r="G309" s="8" t="s">
        <v>3584</v>
      </c>
      <c r="H309" s="8" t="s">
        <v>3</v>
      </c>
      <c r="I309" s="514">
        <v>25842</v>
      </c>
      <c r="J309" s="13" t="s">
        <v>111</v>
      </c>
      <c r="K309" s="38" t="s">
        <v>2319</v>
      </c>
      <c r="L309" s="13" t="str">
        <f t="shared" si="12"/>
        <v>DEL</v>
      </c>
      <c r="M309" s="15" t="str">
        <f>VLOOKUP(L309 &amp; K309,[1]LGADATA!$B$3:$F$775,5,FALSE)</f>
        <v>SKL</v>
      </c>
      <c r="N309" s="16" t="str">
        <f t="shared" si="13"/>
        <v>SS</v>
      </c>
      <c r="O309" s="13" t="s">
        <v>3546</v>
      </c>
      <c r="P309" s="13" t="s">
        <v>3571</v>
      </c>
      <c r="Q309" s="1">
        <v>6</v>
      </c>
      <c r="R309" s="29" t="s">
        <v>7</v>
      </c>
      <c r="S309" s="1">
        <v>9</v>
      </c>
      <c r="T309" s="8" t="s">
        <v>8</v>
      </c>
      <c r="U309" s="561">
        <v>38807</v>
      </c>
      <c r="V309" s="13">
        <v>37711</v>
      </c>
      <c r="W309" s="13">
        <v>38442</v>
      </c>
      <c r="X309" s="13">
        <v>43831</v>
      </c>
    </row>
    <row r="310" spans="1:24" x14ac:dyDescent="0.35">
      <c r="A310" s="8">
        <v>303</v>
      </c>
      <c r="B310" s="40">
        <v>964</v>
      </c>
      <c r="C310" s="29">
        <v>304045</v>
      </c>
      <c r="D310" s="11" t="s">
        <v>3585</v>
      </c>
      <c r="E310" s="32" t="s">
        <v>3586</v>
      </c>
      <c r="F310" s="8" t="s">
        <v>3587</v>
      </c>
      <c r="G310" s="8" t="s">
        <v>3588</v>
      </c>
      <c r="H310" s="8" t="s">
        <v>3</v>
      </c>
      <c r="I310" s="513">
        <v>25380</v>
      </c>
      <c r="J310" s="13" t="s">
        <v>127</v>
      </c>
      <c r="K310" s="38" t="s">
        <v>2795</v>
      </c>
      <c r="L310" s="13" t="str">
        <f t="shared" si="12"/>
        <v>ENU</v>
      </c>
      <c r="M310" s="15" t="str">
        <f>VLOOKUP(L310 &amp; K310,[1]LGADATA!$B$3:$F$775,5,FALSE)</f>
        <v>AWG</v>
      </c>
      <c r="N310" s="16" t="str">
        <f t="shared" si="13"/>
        <v>SE</v>
      </c>
      <c r="O310" s="13" t="s">
        <v>3589</v>
      </c>
      <c r="P310" s="13" t="s">
        <v>3571</v>
      </c>
      <c r="Q310" s="1">
        <v>6</v>
      </c>
      <c r="R310" s="29" t="s">
        <v>7</v>
      </c>
      <c r="S310" s="1">
        <v>9</v>
      </c>
      <c r="T310" s="8" t="s">
        <v>8</v>
      </c>
      <c r="U310" s="561">
        <v>40672</v>
      </c>
      <c r="V310" s="13">
        <v>40672</v>
      </c>
      <c r="W310" s="13">
        <v>38780</v>
      </c>
      <c r="X310" s="13">
        <v>43831</v>
      </c>
    </row>
    <row r="311" spans="1:24" x14ac:dyDescent="0.35">
      <c r="A311" s="8">
        <v>304</v>
      </c>
      <c r="B311" s="40">
        <v>879</v>
      </c>
      <c r="C311" s="29">
        <v>303726</v>
      </c>
      <c r="D311" s="11" t="s">
        <v>3590</v>
      </c>
      <c r="E311" s="32" t="s">
        <v>3591</v>
      </c>
      <c r="F311" s="8" t="s">
        <v>3592</v>
      </c>
      <c r="G311" s="8" t="s">
        <v>3593</v>
      </c>
      <c r="H311" s="8" t="s">
        <v>3</v>
      </c>
      <c r="I311" s="513">
        <v>29663</v>
      </c>
      <c r="J311" s="13" t="s">
        <v>660</v>
      </c>
      <c r="K311" s="13" t="s">
        <v>2223</v>
      </c>
      <c r="L311" s="13" t="str">
        <f t="shared" si="12"/>
        <v>KWA</v>
      </c>
      <c r="M311" s="15" t="str">
        <f>VLOOKUP(L311 &amp; K311,[1]LGADATA!$B$3:$F$775,5,FALSE)</f>
        <v>FFA</v>
      </c>
      <c r="N311" s="16" t="str">
        <f t="shared" si="13"/>
        <v>NC</v>
      </c>
      <c r="O311" s="13" t="s">
        <v>3594</v>
      </c>
      <c r="P311" s="13" t="s">
        <v>3571</v>
      </c>
      <c r="Q311" s="36">
        <v>6</v>
      </c>
      <c r="R311" s="29" t="s">
        <v>7</v>
      </c>
      <c r="S311" s="36">
        <v>9</v>
      </c>
      <c r="T311" s="8" t="s">
        <v>8</v>
      </c>
      <c r="U311" s="561">
        <v>40392</v>
      </c>
      <c r="V311" s="13">
        <v>40392</v>
      </c>
      <c r="W311" s="13">
        <v>41123</v>
      </c>
      <c r="X311" s="13">
        <v>44197</v>
      </c>
    </row>
    <row r="312" spans="1:24" x14ac:dyDescent="0.35">
      <c r="A312" s="8">
        <v>305</v>
      </c>
      <c r="B312" s="59">
        <v>942</v>
      </c>
      <c r="C312" s="29">
        <v>300665</v>
      </c>
      <c r="D312" s="11" t="s">
        <v>3595</v>
      </c>
      <c r="E312" s="32" t="s">
        <v>3596</v>
      </c>
      <c r="F312" s="8" t="s">
        <v>3597</v>
      </c>
      <c r="G312" s="8" t="s">
        <v>3598</v>
      </c>
      <c r="H312" s="8" t="s">
        <v>3</v>
      </c>
      <c r="I312" s="513">
        <v>29476</v>
      </c>
      <c r="J312" s="13" t="s">
        <v>536</v>
      </c>
      <c r="K312" s="38" t="s">
        <v>3599</v>
      </c>
      <c r="L312" s="13" t="str">
        <f t="shared" si="12"/>
        <v>IMO</v>
      </c>
      <c r="M312" s="15" t="str">
        <f>VLOOKUP(L312 &amp; K312,[1]LGADATA!$B$3:$F$775,5,FALSE)</f>
        <v>ETU</v>
      </c>
      <c r="N312" s="16" t="str">
        <f t="shared" si="13"/>
        <v>SE</v>
      </c>
      <c r="O312" s="13" t="s">
        <v>3600</v>
      </c>
      <c r="P312" s="13" t="s">
        <v>3571</v>
      </c>
      <c r="Q312" s="36">
        <v>6</v>
      </c>
      <c r="R312" s="29" t="s">
        <v>7</v>
      </c>
      <c r="S312" s="36">
        <v>9</v>
      </c>
      <c r="T312" s="8" t="s">
        <v>8</v>
      </c>
      <c r="U312" s="561">
        <v>40337</v>
      </c>
      <c r="V312" s="13">
        <v>40337</v>
      </c>
      <c r="W312" s="13">
        <v>41068</v>
      </c>
      <c r="X312" s="13">
        <v>44197</v>
      </c>
    </row>
    <row r="313" spans="1:24" x14ac:dyDescent="0.35">
      <c r="A313" s="8">
        <v>306</v>
      </c>
      <c r="B313" s="40">
        <v>965</v>
      </c>
      <c r="C313" s="29">
        <v>301078</v>
      </c>
      <c r="D313" s="11" t="s">
        <v>3601</v>
      </c>
      <c r="E313" s="32" t="s">
        <v>3602</v>
      </c>
      <c r="F313" s="8" t="s">
        <v>3603</v>
      </c>
      <c r="G313" s="8" t="s">
        <v>3604</v>
      </c>
      <c r="H313" s="8" t="s">
        <v>3</v>
      </c>
      <c r="I313" s="513">
        <v>28408</v>
      </c>
      <c r="J313" s="13" t="s">
        <v>660</v>
      </c>
      <c r="K313" s="38" t="s">
        <v>2758</v>
      </c>
      <c r="L313" s="13" t="str">
        <f t="shared" si="12"/>
        <v>KWA</v>
      </c>
      <c r="M313" s="15" t="str">
        <f>VLOOKUP(L313 &amp; K313,[1]LGADATA!$B$3:$F$775,5,FALSE)</f>
        <v>KEY</v>
      </c>
      <c r="N313" s="16" t="str">
        <f t="shared" si="13"/>
        <v>NC</v>
      </c>
      <c r="O313" s="13" t="s">
        <v>3605</v>
      </c>
      <c r="P313" s="13" t="s">
        <v>3571</v>
      </c>
      <c r="Q313" s="36">
        <v>6</v>
      </c>
      <c r="R313" s="29" t="s">
        <v>7</v>
      </c>
      <c r="S313" s="36">
        <v>9</v>
      </c>
      <c r="T313" s="8" t="s">
        <v>8</v>
      </c>
      <c r="U313" s="561">
        <v>40549</v>
      </c>
      <c r="V313" s="13">
        <v>40549</v>
      </c>
      <c r="W313" s="13">
        <v>41280</v>
      </c>
      <c r="X313" s="13">
        <v>44197</v>
      </c>
    </row>
    <row r="314" spans="1:24" x14ac:dyDescent="0.35">
      <c r="A314" s="8">
        <v>307</v>
      </c>
      <c r="B314" s="40">
        <v>1027</v>
      </c>
      <c r="C314" s="29">
        <v>299591</v>
      </c>
      <c r="D314" s="11" t="s">
        <v>3606</v>
      </c>
      <c r="E314" s="32" t="s">
        <v>3607</v>
      </c>
      <c r="F314" s="8" t="s">
        <v>3608</v>
      </c>
      <c r="G314" s="8" t="s">
        <v>3609</v>
      </c>
      <c r="H314" s="8" t="s">
        <v>3</v>
      </c>
      <c r="I314" s="514">
        <v>28152</v>
      </c>
      <c r="J314" s="13" t="s">
        <v>536</v>
      </c>
      <c r="K314" s="38" t="s">
        <v>3610</v>
      </c>
      <c r="L314" s="13" t="str">
        <f t="shared" si="12"/>
        <v>IMO</v>
      </c>
      <c r="M314" s="15" t="str">
        <f>VLOOKUP(L314 &amp; K314,[1]LGADATA!$B$3:$F$775,5,FALSE)</f>
        <v>ABB</v>
      </c>
      <c r="N314" s="16" t="str">
        <f t="shared" si="13"/>
        <v>SE</v>
      </c>
      <c r="O314" s="13" t="s">
        <v>3611</v>
      </c>
      <c r="P314" s="13" t="s">
        <v>3571</v>
      </c>
      <c r="Q314" s="36">
        <v>6</v>
      </c>
      <c r="R314" s="29" t="s">
        <v>7</v>
      </c>
      <c r="S314" s="36">
        <v>9</v>
      </c>
      <c r="T314" s="8" t="s">
        <v>8</v>
      </c>
      <c r="U314" s="561">
        <v>40787</v>
      </c>
      <c r="V314" s="13">
        <v>40787</v>
      </c>
      <c r="W314" s="13">
        <v>41518</v>
      </c>
      <c r="X314" s="13">
        <v>44197</v>
      </c>
    </row>
    <row r="315" spans="1:24" x14ac:dyDescent="0.35">
      <c r="A315" s="8">
        <v>308</v>
      </c>
      <c r="B315" s="59">
        <v>1103</v>
      </c>
      <c r="C315" s="29">
        <v>303272</v>
      </c>
      <c r="D315" s="11" t="s">
        <v>3612</v>
      </c>
      <c r="E315" s="32" t="s">
        <v>3613</v>
      </c>
      <c r="F315" s="8" t="s">
        <v>3041</v>
      </c>
      <c r="G315" s="8" t="s">
        <v>3614</v>
      </c>
      <c r="H315" s="8" t="s">
        <v>14</v>
      </c>
      <c r="I315" s="513">
        <v>30544</v>
      </c>
      <c r="J315" s="13" t="s">
        <v>680</v>
      </c>
      <c r="K315" s="13" t="s">
        <v>3043</v>
      </c>
      <c r="L315" s="13" t="str">
        <f t="shared" si="12"/>
        <v>GOM</v>
      </c>
      <c r="M315" s="15" t="str">
        <f>VLOOKUP(L315 &amp; K315,[1]LGADATA!$B$3:$F$775,5,FALSE)</f>
        <v>YDB</v>
      </c>
      <c r="N315" s="16" t="str">
        <f t="shared" si="13"/>
        <v>NE</v>
      </c>
      <c r="O315" s="13" t="s">
        <v>3615</v>
      </c>
      <c r="P315" s="13" t="s">
        <v>3571</v>
      </c>
      <c r="Q315" s="36">
        <v>6</v>
      </c>
      <c r="R315" s="29" t="s">
        <v>7</v>
      </c>
      <c r="S315" s="36">
        <v>9</v>
      </c>
      <c r="T315" s="8" t="s">
        <v>8</v>
      </c>
      <c r="U315" s="561">
        <v>40787</v>
      </c>
      <c r="V315" s="13">
        <v>40787</v>
      </c>
      <c r="W315" s="13">
        <v>41518</v>
      </c>
      <c r="X315" s="13">
        <v>44197</v>
      </c>
    </row>
    <row r="316" spans="1:24" x14ac:dyDescent="0.35">
      <c r="A316" s="8">
        <v>309</v>
      </c>
      <c r="B316" s="40">
        <v>1104</v>
      </c>
      <c r="C316" s="29">
        <v>300619</v>
      </c>
      <c r="D316" s="11" t="s">
        <v>3616</v>
      </c>
      <c r="E316" s="32" t="s">
        <v>3617</v>
      </c>
      <c r="F316" s="8" t="s">
        <v>3618</v>
      </c>
      <c r="G316" s="8" t="s">
        <v>3619</v>
      </c>
      <c r="H316" s="8" t="s">
        <v>3</v>
      </c>
      <c r="I316" s="513">
        <v>30243</v>
      </c>
      <c r="J316" s="13" t="s">
        <v>20</v>
      </c>
      <c r="K316" s="38" t="s">
        <v>2150</v>
      </c>
      <c r="L316" s="13" t="str">
        <f t="shared" si="12"/>
        <v>KOG</v>
      </c>
      <c r="M316" s="15" t="str">
        <f>VLOOKUP(L316 &amp; K316,[1]LGADATA!$B$3:$F$775,5,FALSE)</f>
        <v>MPA</v>
      </c>
      <c r="N316" s="16" t="str">
        <f t="shared" si="13"/>
        <v>NC</v>
      </c>
      <c r="O316" s="13" t="s">
        <v>3620</v>
      </c>
      <c r="P316" s="13" t="s">
        <v>3571</v>
      </c>
      <c r="Q316" s="36">
        <v>6</v>
      </c>
      <c r="R316" s="29" t="s">
        <v>7</v>
      </c>
      <c r="S316" s="36">
        <v>9</v>
      </c>
      <c r="T316" s="8" t="s">
        <v>8</v>
      </c>
      <c r="U316" s="561">
        <v>40787</v>
      </c>
      <c r="V316" s="13">
        <v>40787</v>
      </c>
      <c r="W316" s="13">
        <v>41518</v>
      </c>
      <c r="X316" s="13">
        <v>44197</v>
      </c>
    </row>
    <row r="317" spans="1:24" x14ac:dyDescent="0.35">
      <c r="A317" s="8">
        <v>310</v>
      </c>
      <c r="B317" s="40">
        <v>1109</v>
      </c>
      <c r="C317" s="29">
        <v>299762</v>
      </c>
      <c r="D317" s="11" t="s">
        <v>3621</v>
      </c>
      <c r="E317" s="159" t="s">
        <v>3622</v>
      </c>
      <c r="F317" s="8" t="s">
        <v>3623</v>
      </c>
      <c r="G317" s="8" t="s">
        <v>3624</v>
      </c>
      <c r="H317" s="8" t="s">
        <v>14</v>
      </c>
      <c r="I317" s="513">
        <v>29353</v>
      </c>
      <c r="J317" s="13" t="s">
        <v>2257</v>
      </c>
      <c r="K317" s="13" t="s">
        <v>2947</v>
      </c>
      <c r="L317" s="13" t="str">
        <f t="shared" si="12"/>
        <v>ANA</v>
      </c>
      <c r="M317" s="15" t="str">
        <f>VLOOKUP(L317 &amp; K317,[1]LGADATA!$B$3:$F$775,5,FALSE)</f>
        <v>AGU</v>
      </c>
      <c r="N317" s="16" t="str">
        <f t="shared" si="13"/>
        <v>SE</v>
      </c>
      <c r="O317" s="13" t="s">
        <v>3625</v>
      </c>
      <c r="P317" s="13" t="s">
        <v>3571</v>
      </c>
      <c r="Q317" s="36">
        <v>6</v>
      </c>
      <c r="R317" s="29" t="s">
        <v>7</v>
      </c>
      <c r="S317" s="36">
        <v>9</v>
      </c>
      <c r="T317" s="8" t="s">
        <v>8</v>
      </c>
      <c r="U317" s="561">
        <v>40787</v>
      </c>
      <c r="V317" s="13">
        <v>40787</v>
      </c>
      <c r="W317" s="13">
        <v>41518</v>
      </c>
      <c r="X317" s="13">
        <v>44197</v>
      </c>
    </row>
    <row r="318" spans="1:24" x14ac:dyDescent="0.35">
      <c r="A318" s="8">
        <v>311</v>
      </c>
      <c r="B318" s="40">
        <v>1255</v>
      </c>
      <c r="C318" s="29">
        <v>299500</v>
      </c>
      <c r="D318" s="11" t="s">
        <v>3626</v>
      </c>
      <c r="E318" s="8"/>
      <c r="F318" s="8" t="s">
        <v>2526</v>
      </c>
      <c r="G318" s="8" t="s">
        <v>3627</v>
      </c>
      <c r="H318" s="8" t="s">
        <v>3</v>
      </c>
      <c r="I318" s="513">
        <v>27954</v>
      </c>
      <c r="J318" s="13" t="s">
        <v>536</v>
      </c>
      <c r="K318" s="13" t="s">
        <v>3628</v>
      </c>
      <c r="L318" s="13" t="str">
        <f t="shared" si="12"/>
        <v>IMO</v>
      </c>
      <c r="M318" s="15" t="str">
        <f>VLOOKUP(L318 &amp; K318,[1]LGADATA!$B$3:$F$775,5,FALSE)</f>
        <v>TTK</v>
      </c>
      <c r="N318" s="16" t="str">
        <f t="shared" si="13"/>
        <v>SE</v>
      </c>
      <c r="O318" s="13" t="s">
        <v>3629</v>
      </c>
      <c r="P318" s="13" t="s">
        <v>3571</v>
      </c>
      <c r="Q318" s="36">
        <v>6</v>
      </c>
      <c r="R318" s="29" t="s">
        <v>7</v>
      </c>
      <c r="S318" s="36">
        <v>9</v>
      </c>
      <c r="T318" s="8" t="s">
        <v>8</v>
      </c>
      <c r="U318" s="561">
        <v>40706</v>
      </c>
      <c r="V318" s="13">
        <v>41406</v>
      </c>
      <c r="W318" s="13">
        <v>41406</v>
      </c>
      <c r="X318" s="13">
        <v>44197</v>
      </c>
    </row>
    <row r="319" spans="1:24" x14ac:dyDescent="0.35">
      <c r="A319" s="8">
        <v>312</v>
      </c>
      <c r="B319" s="59">
        <v>744</v>
      </c>
      <c r="C319" s="29">
        <v>304186</v>
      </c>
      <c r="D319" s="11" t="s">
        <v>3630</v>
      </c>
      <c r="E319" s="8"/>
      <c r="F319" s="12" t="s">
        <v>3631</v>
      </c>
      <c r="G319" s="12" t="s">
        <v>3632</v>
      </c>
      <c r="H319" s="8" t="s">
        <v>3</v>
      </c>
      <c r="I319" s="513">
        <v>25560</v>
      </c>
      <c r="J319" s="13" t="s">
        <v>2173</v>
      </c>
      <c r="K319" s="13" t="s">
        <v>3239</v>
      </c>
      <c r="L319" s="13" t="str">
        <f t="shared" si="12"/>
        <v>CRO</v>
      </c>
      <c r="M319" s="15" t="str">
        <f>VLOOKUP(L319 &amp; K319,[1]LGADATA!$B$3:$F$775,5,FALSE)</f>
        <v>TGD</v>
      </c>
      <c r="N319" s="16" t="str">
        <f t="shared" si="13"/>
        <v>SS</v>
      </c>
      <c r="O319" s="13" t="s">
        <v>3633</v>
      </c>
      <c r="P319" s="12" t="s">
        <v>3571</v>
      </c>
      <c r="Q319" s="36">
        <v>6</v>
      </c>
      <c r="R319" s="36">
        <v>16</v>
      </c>
      <c r="S319" s="36">
        <v>9</v>
      </c>
      <c r="T319" s="8" t="s">
        <v>8</v>
      </c>
      <c r="U319" s="561">
        <v>39594</v>
      </c>
      <c r="V319" s="13">
        <v>39594</v>
      </c>
      <c r="W319" s="13">
        <v>40324</v>
      </c>
      <c r="X319" s="13">
        <v>44562</v>
      </c>
    </row>
    <row r="320" spans="1:24" x14ac:dyDescent="0.35">
      <c r="A320" s="8">
        <v>313</v>
      </c>
      <c r="B320" s="40">
        <v>877</v>
      </c>
      <c r="C320" s="29">
        <v>300021</v>
      </c>
      <c r="D320" s="11" t="s">
        <v>3634</v>
      </c>
      <c r="E320" s="32" t="s">
        <v>3635</v>
      </c>
      <c r="F320" s="12" t="s">
        <v>409</v>
      </c>
      <c r="G320" s="12" t="s">
        <v>3636</v>
      </c>
      <c r="H320" s="8" t="s">
        <v>3</v>
      </c>
      <c r="I320" s="513">
        <v>27428</v>
      </c>
      <c r="J320" s="13" t="s">
        <v>63</v>
      </c>
      <c r="K320" s="13" t="s">
        <v>250</v>
      </c>
      <c r="L320" s="13" t="str">
        <f t="shared" si="12"/>
        <v>NAS</v>
      </c>
      <c r="M320" s="15" t="str">
        <f>VLOOKUP(L320 &amp; K320,[1]LGADATA!$B$3:$F$775,5,FALSE)</f>
        <v>NTT</v>
      </c>
      <c r="N320" s="16" t="str">
        <f t="shared" si="13"/>
        <v>NC</v>
      </c>
      <c r="O320" s="13" t="s">
        <v>3637</v>
      </c>
      <c r="P320" s="12" t="s">
        <v>3571</v>
      </c>
      <c r="Q320" s="36">
        <v>6</v>
      </c>
      <c r="R320" s="36">
        <v>16</v>
      </c>
      <c r="S320" s="36">
        <v>9</v>
      </c>
      <c r="T320" s="8" t="s">
        <v>8</v>
      </c>
      <c r="U320" s="561">
        <v>39630</v>
      </c>
      <c r="V320" s="13">
        <v>39630</v>
      </c>
      <c r="W320" s="13">
        <v>40360</v>
      </c>
      <c r="X320" s="13">
        <v>44562</v>
      </c>
    </row>
    <row r="321" spans="1:24" x14ac:dyDescent="0.35">
      <c r="A321" s="8">
        <v>314</v>
      </c>
      <c r="B321" s="1">
        <v>727</v>
      </c>
      <c r="C321" s="2">
        <v>299337</v>
      </c>
      <c r="D321" s="11" t="s">
        <v>3638</v>
      </c>
      <c r="E321" s="32" t="s">
        <v>3639</v>
      </c>
      <c r="F321" s="12" t="s">
        <v>3640</v>
      </c>
      <c r="G321" s="12" t="s">
        <v>3641</v>
      </c>
      <c r="H321" s="8" t="s">
        <v>3</v>
      </c>
      <c r="I321" s="513">
        <v>27161</v>
      </c>
      <c r="J321" s="13" t="s">
        <v>660</v>
      </c>
      <c r="K321" s="13" t="s">
        <v>661</v>
      </c>
      <c r="L321" s="13" t="str">
        <f t="shared" si="12"/>
        <v>KWA</v>
      </c>
      <c r="M321" s="15" t="str">
        <f>VLOOKUP(L321 &amp; K321,[1]LGADATA!$B$3:$F$775,5,FALSE)</f>
        <v>SHA</v>
      </c>
      <c r="N321" s="16" t="str">
        <f t="shared" si="13"/>
        <v>NC</v>
      </c>
      <c r="O321" s="13" t="s">
        <v>2529</v>
      </c>
      <c r="P321" s="12" t="s">
        <v>3571</v>
      </c>
      <c r="Q321" s="4">
        <v>6</v>
      </c>
      <c r="R321" s="4">
        <v>16</v>
      </c>
      <c r="S321" s="4">
        <v>9</v>
      </c>
      <c r="T321" s="4" t="s">
        <v>8</v>
      </c>
      <c r="U321" s="561">
        <v>39266</v>
      </c>
      <c r="V321" s="13">
        <v>39266</v>
      </c>
      <c r="W321" s="13">
        <v>39266</v>
      </c>
      <c r="X321" s="17">
        <v>44927</v>
      </c>
    </row>
    <row r="322" spans="1:24" x14ac:dyDescent="0.35">
      <c r="A322" s="8">
        <v>315</v>
      </c>
      <c r="B322" s="1">
        <v>771</v>
      </c>
      <c r="C322" s="2">
        <v>327960</v>
      </c>
      <c r="D322" s="154"/>
      <c r="E322" s="8"/>
      <c r="F322" s="12" t="s">
        <v>2105</v>
      </c>
      <c r="G322" s="12" t="s">
        <v>3642</v>
      </c>
      <c r="H322" s="8" t="s">
        <v>14</v>
      </c>
      <c r="I322" s="513">
        <v>28353</v>
      </c>
      <c r="J322" s="13" t="s">
        <v>63</v>
      </c>
      <c r="K322" s="13" t="s">
        <v>204</v>
      </c>
      <c r="L322" s="13" t="str">
        <f t="shared" si="12"/>
        <v>NAS</v>
      </c>
      <c r="M322" s="15" t="str">
        <f>VLOOKUP(L322 &amp; K322,[1]LGADATA!$B$3:$F$775,5,FALSE)</f>
        <v>AKW</v>
      </c>
      <c r="N322" s="16" t="str">
        <f t="shared" si="13"/>
        <v>NC</v>
      </c>
      <c r="O322" s="13" t="s">
        <v>3643</v>
      </c>
      <c r="P322" s="12" t="s">
        <v>3571</v>
      </c>
      <c r="Q322" s="4">
        <v>6</v>
      </c>
      <c r="R322" s="4">
        <v>16</v>
      </c>
      <c r="S322" s="4">
        <v>9</v>
      </c>
      <c r="T322" s="4" t="s">
        <v>8</v>
      </c>
      <c r="U322" s="561">
        <v>39847</v>
      </c>
      <c r="V322" s="13">
        <v>39847</v>
      </c>
      <c r="W322" s="13">
        <v>39847</v>
      </c>
      <c r="X322" s="17">
        <v>44927</v>
      </c>
    </row>
    <row r="323" spans="1:24" x14ac:dyDescent="0.35">
      <c r="A323" s="8">
        <v>316</v>
      </c>
      <c r="B323" s="40">
        <v>856</v>
      </c>
      <c r="C323" s="29">
        <v>299744</v>
      </c>
      <c r="D323" s="11" t="s">
        <v>3644</v>
      </c>
      <c r="E323" s="32" t="s">
        <v>3645</v>
      </c>
      <c r="F323" s="8" t="s">
        <v>3646</v>
      </c>
      <c r="G323" s="8" t="s">
        <v>3647</v>
      </c>
      <c r="H323" s="8" t="s">
        <v>3</v>
      </c>
      <c r="I323" s="513">
        <v>26813</v>
      </c>
      <c r="J323" s="13" t="s">
        <v>63</v>
      </c>
      <c r="K323" s="13" t="s">
        <v>63</v>
      </c>
      <c r="L323" s="13" t="str">
        <f t="shared" si="12"/>
        <v>NAS</v>
      </c>
      <c r="M323" s="15" t="str">
        <f>VLOOKUP(L323 &amp; K323,[1]LGADATA!$B$3:$F$775,5,FALSE)</f>
        <v>NSW</v>
      </c>
      <c r="N323" s="16" t="str">
        <f t="shared" si="13"/>
        <v>NC</v>
      </c>
      <c r="O323" s="13" t="s">
        <v>3648</v>
      </c>
      <c r="P323" s="13" t="s">
        <v>2890</v>
      </c>
      <c r="Q323" s="29">
        <v>5</v>
      </c>
      <c r="R323" s="29">
        <v>15</v>
      </c>
      <c r="S323" s="40">
        <v>9</v>
      </c>
      <c r="T323" s="8" t="s">
        <v>8</v>
      </c>
      <c r="U323" s="561">
        <v>40097</v>
      </c>
      <c r="V323" s="13">
        <v>40097</v>
      </c>
      <c r="W323" s="13">
        <v>40827</v>
      </c>
      <c r="X323" s="13">
        <v>43466</v>
      </c>
    </row>
    <row r="324" spans="1:24" x14ac:dyDescent="0.35">
      <c r="A324" s="8">
        <v>317</v>
      </c>
      <c r="B324" s="40">
        <v>645</v>
      </c>
      <c r="C324" s="29">
        <v>299603</v>
      </c>
      <c r="D324" s="11" t="s">
        <v>3649</v>
      </c>
      <c r="E324" s="32" t="s">
        <v>3650</v>
      </c>
      <c r="F324" s="8" t="s">
        <v>3651</v>
      </c>
      <c r="G324" s="8" t="s">
        <v>1201</v>
      </c>
      <c r="H324" s="8" t="s">
        <v>3</v>
      </c>
      <c r="I324" s="513">
        <v>25383</v>
      </c>
      <c r="J324" s="13" t="s">
        <v>63</v>
      </c>
      <c r="K324" s="13" t="s">
        <v>64</v>
      </c>
      <c r="L324" s="13" t="str">
        <f t="shared" si="12"/>
        <v>NAS</v>
      </c>
      <c r="M324" s="15" t="str">
        <f>VLOOKUP(L324 &amp; K324,[1]LGADATA!$B$3:$F$775,5,FALSE)</f>
        <v>KEF</v>
      </c>
      <c r="N324" s="16" t="str">
        <f t="shared" si="13"/>
        <v>NC</v>
      </c>
      <c r="O324" s="13" t="s">
        <v>3652</v>
      </c>
      <c r="P324" s="13" t="s">
        <v>2890</v>
      </c>
      <c r="Q324" s="1">
        <v>5</v>
      </c>
      <c r="R324" s="29" t="s">
        <v>2820</v>
      </c>
      <c r="S324" s="1">
        <v>9</v>
      </c>
      <c r="T324" s="8" t="s">
        <v>8</v>
      </c>
      <c r="U324" s="561">
        <v>38042</v>
      </c>
      <c r="V324" s="13">
        <v>37128</v>
      </c>
      <c r="W324" s="13">
        <v>37128</v>
      </c>
      <c r="X324" s="13">
        <v>43831</v>
      </c>
    </row>
    <row r="325" spans="1:24" x14ac:dyDescent="0.35">
      <c r="A325" s="8">
        <v>318</v>
      </c>
      <c r="B325" s="40">
        <v>689</v>
      </c>
      <c r="C325" s="29">
        <v>300615</v>
      </c>
      <c r="D325" s="11" t="s">
        <v>3653</v>
      </c>
      <c r="E325" s="32" t="s">
        <v>3654</v>
      </c>
      <c r="F325" s="8" t="s">
        <v>3655</v>
      </c>
      <c r="G325" s="8" t="s">
        <v>3656</v>
      </c>
      <c r="H325" s="8" t="s">
        <v>3</v>
      </c>
      <c r="I325" s="513">
        <v>26883</v>
      </c>
      <c r="J325" s="13" t="s">
        <v>191</v>
      </c>
      <c r="K325" s="13" t="s">
        <v>3657</v>
      </c>
      <c r="L325" s="13" t="str">
        <f t="shared" si="12"/>
        <v>BEN</v>
      </c>
      <c r="M325" s="15" t="str">
        <f>VLOOKUP(L325 &amp; K325,[1]LGADATA!$B$3:$F$775,5,FALSE)</f>
        <v>NAK</v>
      </c>
      <c r="N325" s="16" t="str">
        <f t="shared" si="13"/>
        <v>NC</v>
      </c>
      <c r="O325" s="13" t="s">
        <v>3658</v>
      </c>
      <c r="P325" s="13" t="s">
        <v>2890</v>
      </c>
      <c r="Q325" s="1">
        <v>5</v>
      </c>
      <c r="R325" s="29" t="s">
        <v>2820</v>
      </c>
      <c r="S325" s="1">
        <v>9</v>
      </c>
      <c r="T325" s="8" t="s">
        <v>8</v>
      </c>
      <c r="U325" s="561">
        <v>38876</v>
      </c>
      <c r="V325" s="13">
        <v>38876</v>
      </c>
      <c r="W325" s="13">
        <v>39607</v>
      </c>
      <c r="X325" s="13">
        <v>43831</v>
      </c>
    </row>
    <row r="326" spans="1:24" x14ac:dyDescent="0.35">
      <c r="A326" s="8">
        <v>319</v>
      </c>
      <c r="B326" s="40">
        <v>742</v>
      </c>
      <c r="C326" s="29">
        <v>342304</v>
      </c>
      <c r="D326" s="154"/>
      <c r="E326" s="8"/>
      <c r="F326" s="8" t="s">
        <v>3659</v>
      </c>
      <c r="G326" s="8" t="s">
        <v>3660</v>
      </c>
      <c r="H326" s="8" t="s">
        <v>3</v>
      </c>
      <c r="I326" s="513">
        <v>25264</v>
      </c>
      <c r="J326" s="13" t="s">
        <v>523</v>
      </c>
      <c r="K326" s="38" t="s">
        <v>870</v>
      </c>
      <c r="L326" s="13" t="str">
        <f t="shared" si="12"/>
        <v>TAR</v>
      </c>
      <c r="M326" s="15" t="str">
        <f>VLOOKUP(L326 &amp; K326,[2]LGADATA!$B$3:$F$775,5,FALSE)</f>
        <v>SDA</v>
      </c>
      <c r="N326" s="16" t="str">
        <f t="shared" si="13"/>
        <v>NE</v>
      </c>
      <c r="O326" s="13" t="s">
        <v>3629</v>
      </c>
      <c r="P326" s="13" t="s">
        <v>2890</v>
      </c>
      <c r="Q326" s="1">
        <v>5</v>
      </c>
      <c r="R326" s="29" t="s">
        <v>2820</v>
      </c>
      <c r="S326" s="1">
        <v>9</v>
      </c>
      <c r="T326" s="8" t="s">
        <v>8</v>
      </c>
      <c r="U326" s="561">
        <v>39692</v>
      </c>
      <c r="V326" s="13">
        <v>39540</v>
      </c>
      <c r="W326" s="13">
        <v>40270</v>
      </c>
      <c r="X326" s="13">
        <v>43831</v>
      </c>
    </row>
    <row r="327" spans="1:24" x14ac:dyDescent="0.35">
      <c r="A327" s="8">
        <v>320</v>
      </c>
      <c r="B327" s="40">
        <v>766</v>
      </c>
      <c r="C327" s="29">
        <v>300256</v>
      </c>
      <c r="D327" s="11" t="s">
        <v>3661</v>
      </c>
      <c r="E327" s="32" t="s">
        <v>3662</v>
      </c>
      <c r="F327" s="8" t="s">
        <v>3663</v>
      </c>
      <c r="G327" s="8" t="s">
        <v>3664</v>
      </c>
      <c r="H327" s="8" t="s">
        <v>3</v>
      </c>
      <c r="I327" s="513">
        <v>27414</v>
      </c>
      <c r="J327" s="13" t="s">
        <v>660</v>
      </c>
      <c r="K327" s="13" t="s">
        <v>2758</v>
      </c>
      <c r="L327" s="13" t="str">
        <f t="shared" ref="L327:L358" si="14">LEFT(J327,3)</f>
        <v>KWA</v>
      </c>
      <c r="M327" s="15" t="str">
        <f>VLOOKUP(L327 &amp; K327,[1]LGADATA!$B$3:$F$775,5,FALSE)</f>
        <v>KEY</v>
      </c>
      <c r="N327" s="16" t="str">
        <f t="shared" ref="N327:N358" si="15">IF(OR(L327="enu",L327="abi",L327="ana",L327="ebo",L327="imo"),"SE",IF(OR(L327="BAU",L327="gom",L327="ada",L327="bor",L327="tar",L327="yob"),"NE",IF(OR(L327="akw",L327="a/i",L327="bay",L327="c/r",L327="crs",L327="cro",L327="DEL",L327="edo",L327="riv"),"SS",IF(OR(L327="jig",L327="kad",L327="kan",L327="kat",L327="kas",L327="keb",L327="sok",L327="zam"),"NW",IF(OR(L327="eki",L327="lag",L327="ogu",L327="ond",L327="osu",L327="oyo"),"SW",IF(OR(L327="ben",L327="kog",L327="kwa",L327="nas",L327="nig",L327="pla",L327="fct"),"NC","NIL"))))))</f>
        <v>NC</v>
      </c>
      <c r="O327" s="13" t="s">
        <v>3611</v>
      </c>
      <c r="P327" s="13" t="s">
        <v>2890</v>
      </c>
      <c r="Q327" s="1">
        <v>5</v>
      </c>
      <c r="R327" s="29" t="s">
        <v>2820</v>
      </c>
      <c r="S327" s="1">
        <v>9</v>
      </c>
      <c r="T327" s="8" t="s">
        <v>8</v>
      </c>
      <c r="U327" s="561">
        <v>39847</v>
      </c>
      <c r="V327" s="13">
        <v>39847</v>
      </c>
      <c r="W327" s="13">
        <v>39847</v>
      </c>
      <c r="X327" s="13">
        <v>43831</v>
      </c>
    </row>
    <row r="328" spans="1:24" x14ac:dyDescent="0.35">
      <c r="A328" s="8">
        <v>321</v>
      </c>
      <c r="B328" s="40">
        <v>772</v>
      </c>
      <c r="C328" s="29">
        <v>303282</v>
      </c>
      <c r="D328" s="11" t="s">
        <v>3665</v>
      </c>
      <c r="E328" s="32" t="s">
        <v>3666</v>
      </c>
      <c r="F328" s="8" t="s">
        <v>3667</v>
      </c>
      <c r="G328" s="8" t="s">
        <v>159</v>
      </c>
      <c r="H328" s="8" t="s">
        <v>3</v>
      </c>
      <c r="I328" s="513">
        <v>24879</v>
      </c>
      <c r="J328" s="13" t="s">
        <v>111</v>
      </c>
      <c r="K328" s="38" t="s">
        <v>2319</v>
      </c>
      <c r="L328" s="13" t="str">
        <f t="shared" si="14"/>
        <v>DEL</v>
      </c>
      <c r="M328" s="15" t="str">
        <f>VLOOKUP(L328 &amp; K328,[1]LGADATA!$B$3:$F$775,5,FALSE)</f>
        <v>SKL</v>
      </c>
      <c r="N328" s="16" t="str">
        <f t="shared" si="15"/>
        <v>SS</v>
      </c>
      <c r="O328" s="13" t="s">
        <v>3668</v>
      </c>
      <c r="P328" s="13" t="s">
        <v>2890</v>
      </c>
      <c r="Q328" s="1">
        <v>5</v>
      </c>
      <c r="R328" s="29" t="s">
        <v>2820</v>
      </c>
      <c r="S328" s="1">
        <v>9</v>
      </c>
      <c r="T328" s="8" t="s">
        <v>8</v>
      </c>
      <c r="U328" s="561">
        <v>39847</v>
      </c>
      <c r="V328" s="13">
        <v>39847</v>
      </c>
      <c r="W328" s="13">
        <v>40634</v>
      </c>
      <c r="X328" s="13">
        <v>43831</v>
      </c>
    </row>
    <row r="329" spans="1:24" x14ac:dyDescent="0.35">
      <c r="A329" s="8">
        <v>322</v>
      </c>
      <c r="B329" s="40">
        <v>830</v>
      </c>
      <c r="C329" s="29">
        <v>300260</v>
      </c>
      <c r="D329" s="11" t="s">
        <v>3669</v>
      </c>
      <c r="E329" s="32" t="s">
        <v>3670</v>
      </c>
      <c r="F329" s="8" t="s">
        <v>3671</v>
      </c>
      <c r="G329" s="8" t="s">
        <v>3672</v>
      </c>
      <c r="H329" s="8" t="s">
        <v>3</v>
      </c>
      <c r="I329" s="513">
        <v>29975</v>
      </c>
      <c r="J329" s="13" t="s">
        <v>536</v>
      </c>
      <c r="K329" s="13" t="s">
        <v>3673</v>
      </c>
      <c r="L329" s="13" t="str">
        <f t="shared" si="14"/>
        <v>IMO</v>
      </c>
      <c r="M329" s="15" t="str">
        <f>VLOOKUP(L329 &amp; K329,[1]LGADATA!$B$3:$F$775,5,FALSE)</f>
        <v>NWA</v>
      </c>
      <c r="N329" s="16" t="str">
        <f t="shared" si="15"/>
        <v>SE</v>
      </c>
      <c r="O329" s="13" t="s">
        <v>3674</v>
      </c>
      <c r="P329" s="13" t="s">
        <v>2890</v>
      </c>
      <c r="Q329" s="1">
        <v>5</v>
      </c>
      <c r="R329" s="29" t="s">
        <v>2820</v>
      </c>
      <c r="S329" s="1">
        <v>9</v>
      </c>
      <c r="T329" s="8" t="s">
        <v>8</v>
      </c>
      <c r="U329" s="561">
        <v>40189</v>
      </c>
      <c r="V329" s="13">
        <v>40189</v>
      </c>
      <c r="W329" s="13">
        <v>41640</v>
      </c>
      <c r="X329" s="13">
        <v>43831</v>
      </c>
    </row>
    <row r="330" spans="1:24" x14ac:dyDescent="0.35">
      <c r="A330" s="8">
        <v>323</v>
      </c>
      <c r="B330" s="59">
        <v>842</v>
      </c>
      <c r="C330" s="29">
        <v>303277</v>
      </c>
      <c r="D330" s="11" t="s">
        <v>3675</v>
      </c>
      <c r="E330" s="32" t="s">
        <v>3676</v>
      </c>
      <c r="F330" s="8" t="s">
        <v>3677</v>
      </c>
      <c r="G330" s="8" t="s">
        <v>3678</v>
      </c>
      <c r="H330" s="8" t="s">
        <v>14</v>
      </c>
      <c r="I330" s="514">
        <v>29257</v>
      </c>
      <c r="J330" s="13" t="s">
        <v>20</v>
      </c>
      <c r="K330" s="13" t="s">
        <v>770</v>
      </c>
      <c r="L330" s="13" t="str">
        <f t="shared" si="14"/>
        <v>KOG</v>
      </c>
      <c r="M330" s="15" t="str">
        <f>VLOOKUP(L330 &amp; K330,[1]LGADATA!$B$3:$F$775,5,FALSE)</f>
        <v>BJK</v>
      </c>
      <c r="N330" s="16" t="str">
        <f t="shared" si="15"/>
        <v>NC</v>
      </c>
      <c r="O330" s="13" t="s">
        <v>3679</v>
      </c>
      <c r="P330" s="13" t="s">
        <v>2890</v>
      </c>
      <c r="Q330" s="1">
        <v>5</v>
      </c>
      <c r="R330" s="29" t="s">
        <v>2820</v>
      </c>
      <c r="S330" s="1">
        <v>9</v>
      </c>
      <c r="T330" s="8" t="s">
        <v>8</v>
      </c>
      <c r="U330" s="561">
        <v>40148</v>
      </c>
      <c r="V330" s="13">
        <v>40148</v>
      </c>
      <c r="W330" s="13">
        <v>40148</v>
      </c>
      <c r="X330" s="13">
        <v>43831</v>
      </c>
    </row>
    <row r="331" spans="1:24" x14ac:dyDescent="0.35">
      <c r="A331" s="8">
        <v>324</v>
      </c>
      <c r="B331" s="40">
        <v>882</v>
      </c>
      <c r="C331" s="29">
        <v>304430</v>
      </c>
      <c r="D331" s="11" t="s">
        <v>3680</v>
      </c>
      <c r="E331" s="32" t="s">
        <v>3681</v>
      </c>
      <c r="F331" s="8" t="s">
        <v>3682</v>
      </c>
      <c r="G331" s="8" t="s">
        <v>3683</v>
      </c>
      <c r="H331" s="8" t="s">
        <v>3</v>
      </c>
      <c r="I331" s="513">
        <v>28493</v>
      </c>
      <c r="J331" s="13" t="s">
        <v>2257</v>
      </c>
      <c r="K331" s="38" t="s">
        <v>3684</v>
      </c>
      <c r="L331" s="13" t="str">
        <f t="shared" si="14"/>
        <v>ANA</v>
      </c>
      <c r="M331" s="15" t="str">
        <f>VLOOKUP(L331 &amp; K331,[1]LGADATA!$B$3:$F$775,5,FALSE)</f>
        <v>JJK</v>
      </c>
      <c r="N331" s="16" t="str">
        <f t="shared" si="15"/>
        <v>SE</v>
      </c>
      <c r="O331" s="13" t="s">
        <v>3685</v>
      </c>
      <c r="P331" s="13" t="s">
        <v>2890</v>
      </c>
      <c r="Q331" s="1">
        <v>5</v>
      </c>
      <c r="R331" s="29" t="s">
        <v>2820</v>
      </c>
      <c r="S331" s="1">
        <v>9</v>
      </c>
      <c r="T331" s="8" t="s">
        <v>8</v>
      </c>
      <c r="U331" s="561">
        <v>40211</v>
      </c>
      <c r="V331" s="13">
        <v>40211</v>
      </c>
      <c r="W331" s="13">
        <v>40941</v>
      </c>
      <c r="X331" s="13">
        <v>43831</v>
      </c>
    </row>
    <row r="332" spans="1:24" x14ac:dyDescent="0.35">
      <c r="A332" s="8">
        <v>325</v>
      </c>
      <c r="B332" s="40">
        <v>775</v>
      </c>
      <c r="C332" s="29">
        <v>328466</v>
      </c>
      <c r="D332" s="11" t="s">
        <v>3686</v>
      </c>
      <c r="E332" s="8" t="s">
        <v>3687</v>
      </c>
      <c r="F332" s="12" t="s">
        <v>3688</v>
      </c>
      <c r="G332" s="12" t="s">
        <v>3689</v>
      </c>
      <c r="H332" s="8" t="s">
        <v>3</v>
      </c>
      <c r="I332" s="513">
        <v>28471</v>
      </c>
      <c r="J332" s="13" t="s">
        <v>191</v>
      </c>
      <c r="K332" s="38" t="s">
        <v>2197</v>
      </c>
      <c r="L332" s="13" t="str">
        <f t="shared" si="14"/>
        <v>BEN</v>
      </c>
      <c r="M332" s="15" t="str">
        <f>VLOOKUP(L332 &amp; K332,[1]LGADATA!$B$3:$F$775,5,FALSE)</f>
        <v>BGT</v>
      </c>
      <c r="N332" s="16" t="str">
        <f t="shared" si="15"/>
        <v>NC</v>
      </c>
      <c r="O332" s="13" t="s">
        <v>3643</v>
      </c>
      <c r="P332" s="12" t="s">
        <v>3690</v>
      </c>
      <c r="Q332" s="36">
        <v>5</v>
      </c>
      <c r="R332" s="36">
        <v>15</v>
      </c>
      <c r="S332" s="36">
        <v>9</v>
      </c>
      <c r="T332" s="8" t="s">
        <v>8</v>
      </c>
      <c r="U332" s="561">
        <v>39936</v>
      </c>
      <c r="V332" s="13">
        <v>39936</v>
      </c>
      <c r="W332" s="13">
        <v>40666</v>
      </c>
      <c r="X332" s="13">
        <v>44562</v>
      </c>
    </row>
    <row r="333" spans="1:24" x14ac:dyDescent="0.35">
      <c r="A333" s="8">
        <v>326</v>
      </c>
      <c r="B333" s="40">
        <v>812</v>
      </c>
      <c r="C333" s="29">
        <v>300527</v>
      </c>
      <c r="D333" s="11" t="s">
        <v>3691</v>
      </c>
      <c r="E333" s="32" t="s">
        <v>3692</v>
      </c>
      <c r="F333" s="12" t="s">
        <v>3693</v>
      </c>
      <c r="G333" s="12" t="s">
        <v>3694</v>
      </c>
      <c r="H333" s="8" t="s">
        <v>14</v>
      </c>
      <c r="I333" s="513">
        <v>28423</v>
      </c>
      <c r="J333" s="13" t="s">
        <v>660</v>
      </c>
      <c r="K333" s="13" t="s">
        <v>2223</v>
      </c>
      <c r="L333" s="13" t="str">
        <f t="shared" si="14"/>
        <v>KWA</v>
      </c>
      <c r="M333" s="15" t="str">
        <f>VLOOKUP(L333 &amp; K333,[1]LGADATA!$B$3:$F$775,5,FALSE)</f>
        <v>FFA</v>
      </c>
      <c r="N333" s="16" t="str">
        <f t="shared" si="15"/>
        <v>NC</v>
      </c>
      <c r="O333" s="13" t="s">
        <v>3695</v>
      </c>
      <c r="P333" s="12" t="s">
        <v>3690</v>
      </c>
      <c r="Q333" s="36">
        <v>5</v>
      </c>
      <c r="R333" s="36">
        <v>15</v>
      </c>
      <c r="S333" s="36">
        <v>9</v>
      </c>
      <c r="T333" s="8" t="s">
        <v>8</v>
      </c>
      <c r="U333" s="561">
        <v>40136</v>
      </c>
      <c r="V333" s="13">
        <v>40136</v>
      </c>
      <c r="W333" s="13">
        <v>40866</v>
      </c>
      <c r="X333" s="13">
        <v>44562</v>
      </c>
    </row>
    <row r="334" spans="1:24" x14ac:dyDescent="0.35">
      <c r="A334" s="8">
        <v>327</v>
      </c>
      <c r="B334" s="40">
        <v>887</v>
      </c>
      <c r="C334" s="29">
        <v>328763</v>
      </c>
      <c r="D334" s="11" t="s">
        <v>3696</v>
      </c>
      <c r="E334" s="32" t="s">
        <v>3697</v>
      </c>
      <c r="F334" s="12" t="s">
        <v>3698</v>
      </c>
      <c r="G334" s="12" t="s">
        <v>3699</v>
      </c>
      <c r="H334" s="8" t="s">
        <v>3</v>
      </c>
      <c r="I334" s="513">
        <v>27779</v>
      </c>
      <c r="J334" s="13" t="s">
        <v>284</v>
      </c>
      <c r="K334" s="38" t="s">
        <v>825</v>
      </c>
      <c r="L334" s="13" t="str">
        <f t="shared" si="14"/>
        <v>OYO</v>
      </c>
      <c r="M334" s="15" t="str">
        <f>VLOOKUP(L334 &amp; K334,[1]LGADATA!$B$3:$F$775,5,FALSE)</f>
        <v>BDJ</v>
      </c>
      <c r="N334" s="16" t="str">
        <f t="shared" si="15"/>
        <v>SW</v>
      </c>
      <c r="O334" s="13" t="s">
        <v>3700</v>
      </c>
      <c r="P334" s="12" t="s">
        <v>3690</v>
      </c>
      <c r="Q334" s="36">
        <v>5</v>
      </c>
      <c r="R334" s="36">
        <v>15</v>
      </c>
      <c r="S334" s="36">
        <v>9</v>
      </c>
      <c r="T334" s="8" t="s">
        <v>8</v>
      </c>
      <c r="U334" s="561">
        <v>40211</v>
      </c>
      <c r="V334" s="13">
        <v>40211</v>
      </c>
      <c r="W334" s="13">
        <v>40941</v>
      </c>
      <c r="X334" s="13">
        <v>44562</v>
      </c>
    </row>
    <row r="335" spans="1:24" x14ac:dyDescent="0.35">
      <c r="A335" s="8">
        <v>328</v>
      </c>
      <c r="B335" s="40">
        <v>1259</v>
      </c>
      <c r="C335" s="29">
        <v>303775</v>
      </c>
      <c r="D335" s="11" t="s">
        <v>3701</v>
      </c>
      <c r="E335" s="32" t="s">
        <v>3702</v>
      </c>
      <c r="F335" s="12" t="s">
        <v>350</v>
      </c>
      <c r="G335" s="12" t="s">
        <v>3703</v>
      </c>
      <c r="H335" s="8" t="s">
        <v>14</v>
      </c>
      <c r="I335" s="513">
        <v>30235</v>
      </c>
      <c r="J335" s="13" t="s">
        <v>20</v>
      </c>
      <c r="K335" s="13" t="s">
        <v>118</v>
      </c>
      <c r="L335" s="13" t="str">
        <f t="shared" si="14"/>
        <v>KOG</v>
      </c>
      <c r="M335" s="15" t="str">
        <f>VLOOKUP(L335 &amp; K335,[1]LGADATA!$B$3:$F$775,5,FALSE)</f>
        <v>KNE</v>
      </c>
      <c r="N335" s="16" t="str">
        <f t="shared" si="15"/>
        <v>NC</v>
      </c>
      <c r="O335" s="13" t="s">
        <v>3704</v>
      </c>
      <c r="P335" s="12" t="s">
        <v>3690</v>
      </c>
      <c r="Q335" s="36">
        <v>5</v>
      </c>
      <c r="R335" s="36">
        <v>15</v>
      </c>
      <c r="S335" s="36">
        <v>9</v>
      </c>
      <c r="T335" s="8" t="s">
        <v>8</v>
      </c>
      <c r="U335" s="561">
        <v>40911</v>
      </c>
      <c r="V335" s="13">
        <v>40911</v>
      </c>
      <c r="W335" s="13">
        <v>41642</v>
      </c>
      <c r="X335" s="13">
        <v>44562</v>
      </c>
    </row>
    <row r="336" spans="1:24" x14ac:dyDescent="0.35">
      <c r="A336" s="8">
        <v>329</v>
      </c>
      <c r="B336" s="1">
        <v>975</v>
      </c>
      <c r="C336" s="2">
        <v>328349</v>
      </c>
      <c r="D336" s="11" t="s">
        <v>3705</v>
      </c>
      <c r="E336" s="32" t="s">
        <v>3706</v>
      </c>
      <c r="F336" s="12" t="s">
        <v>3707</v>
      </c>
      <c r="G336" s="12" t="s">
        <v>3708</v>
      </c>
      <c r="H336" s="8" t="s">
        <v>3</v>
      </c>
      <c r="I336" s="513">
        <v>26056</v>
      </c>
      <c r="J336" s="13" t="s">
        <v>139</v>
      </c>
      <c r="K336" s="13" t="s">
        <v>3709</v>
      </c>
      <c r="L336" s="13" t="str">
        <f t="shared" si="14"/>
        <v>KAD</v>
      </c>
      <c r="M336" s="15" t="str">
        <f>VLOOKUP(L336 &amp; K336,[1]LGADATA!$B$3:$F$775,5,FALSE)</f>
        <v>KJM</v>
      </c>
      <c r="N336" s="16" t="str">
        <f t="shared" si="15"/>
        <v>NW</v>
      </c>
      <c r="O336" s="13" t="s">
        <v>3710</v>
      </c>
      <c r="P336" s="12" t="s">
        <v>3690</v>
      </c>
      <c r="Q336" s="4">
        <v>5</v>
      </c>
      <c r="R336" s="4">
        <v>15</v>
      </c>
      <c r="S336" s="4">
        <v>9</v>
      </c>
      <c r="T336" s="4" t="s">
        <v>8</v>
      </c>
      <c r="U336" s="561">
        <v>40695</v>
      </c>
      <c r="V336" s="13">
        <v>40695</v>
      </c>
      <c r="W336" s="13">
        <v>41426</v>
      </c>
      <c r="X336" s="17">
        <v>44927</v>
      </c>
    </row>
    <row r="337" spans="1:24" x14ac:dyDescent="0.35">
      <c r="A337" s="8">
        <v>330</v>
      </c>
      <c r="B337" s="40">
        <v>973</v>
      </c>
      <c r="C337" s="29">
        <v>328303</v>
      </c>
      <c r="D337" s="11" t="s">
        <v>3711</v>
      </c>
      <c r="E337" s="32" t="s">
        <v>3712</v>
      </c>
      <c r="F337" s="12" t="s">
        <v>3713</v>
      </c>
      <c r="G337" s="12" t="s">
        <v>3714</v>
      </c>
      <c r="H337" s="8" t="s">
        <v>3</v>
      </c>
      <c r="I337" s="513">
        <v>27244</v>
      </c>
      <c r="J337" s="13" t="s">
        <v>3715</v>
      </c>
      <c r="K337" s="13" t="s">
        <v>3716</v>
      </c>
      <c r="L337" s="13" t="str">
        <f t="shared" si="14"/>
        <v>FCT</v>
      </c>
      <c r="M337" s="15" t="str">
        <f>VLOOKUP(L337 &amp; K337,[1]LGADATA!$B$3:$F$775,5,FALSE)</f>
        <v>KUJ</v>
      </c>
      <c r="N337" s="16" t="str">
        <f t="shared" si="15"/>
        <v>NC</v>
      </c>
      <c r="O337" s="13" t="s">
        <v>3717</v>
      </c>
      <c r="P337" s="12" t="s">
        <v>3690</v>
      </c>
      <c r="Q337" s="36">
        <v>5</v>
      </c>
      <c r="R337" s="36">
        <v>15</v>
      </c>
      <c r="S337" s="36">
        <v>9</v>
      </c>
      <c r="T337" s="8" t="s">
        <v>8</v>
      </c>
      <c r="U337" s="561">
        <v>40731</v>
      </c>
      <c r="V337" s="13">
        <v>40731</v>
      </c>
      <c r="W337" s="13">
        <v>41462</v>
      </c>
      <c r="X337" s="13">
        <v>44562</v>
      </c>
    </row>
    <row r="338" spans="1:24" x14ac:dyDescent="0.35">
      <c r="A338" s="8">
        <v>331</v>
      </c>
      <c r="B338" s="1">
        <v>1347</v>
      </c>
      <c r="C338" s="2">
        <v>300481</v>
      </c>
      <c r="D338" s="11" t="s">
        <v>3718</v>
      </c>
      <c r="E338" s="32" t="s">
        <v>3719</v>
      </c>
      <c r="F338" s="12" t="s">
        <v>3677</v>
      </c>
      <c r="G338" s="12" t="s">
        <v>779</v>
      </c>
      <c r="H338" s="8" t="s">
        <v>3</v>
      </c>
      <c r="I338" s="513">
        <v>30170</v>
      </c>
      <c r="J338" s="13" t="s">
        <v>63</v>
      </c>
      <c r="K338" s="13" t="s">
        <v>250</v>
      </c>
      <c r="L338" s="13" t="str">
        <f t="shared" si="14"/>
        <v>NAS</v>
      </c>
      <c r="M338" s="15" t="str">
        <f>VLOOKUP(L338 &amp; K338,[1]LGADATA!$B$3:$F$775,5,FALSE)</f>
        <v>NTT</v>
      </c>
      <c r="N338" s="16" t="str">
        <f t="shared" si="15"/>
        <v>NC</v>
      </c>
      <c r="O338" s="13" t="s">
        <v>3720</v>
      </c>
      <c r="P338" s="12" t="s">
        <v>3690</v>
      </c>
      <c r="Q338" s="4">
        <v>5</v>
      </c>
      <c r="R338" s="4">
        <v>15</v>
      </c>
      <c r="S338" s="4">
        <v>9</v>
      </c>
      <c r="T338" s="4" t="s">
        <v>8</v>
      </c>
      <c r="U338" s="561">
        <v>41037</v>
      </c>
      <c r="V338" s="13">
        <v>41037</v>
      </c>
      <c r="W338" s="13">
        <v>41767</v>
      </c>
      <c r="X338" s="17">
        <v>44927</v>
      </c>
    </row>
    <row r="339" spans="1:24" x14ac:dyDescent="0.35">
      <c r="A339" s="8">
        <v>332</v>
      </c>
      <c r="B339" s="40">
        <v>1113</v>
      </c>
      <c r="C339" s="29">
        <v>328449</v>
      </c>
      <c r="D339" s="11" t="s">
        <v>3721</v>
      </c>
      <c r="E339" s="32" t="s">
        <v>3722</v>
      </c>
      <c r="F339" s="12" t="s">
        <v>3723</v>
      </c>
      <c r="G339" s="12" t="s">
        <v>3724</v>
      </c>
      <c r="H339" s="8" t="s">
        <v>3</v>
      </c>
      <c r="I339" s="513">
        <v>27788</v>
      </c>
      <c r="J339" s="13" t="s">
        <v>847</v>
      </c>
      <c r="K339" s="38" t="s">
        <v>3725</v>
      </c>
      <c r="L339" s="13" t="str">
        <f t="shared" si="14"/>
        <v>OGU</v>
      </c>
      <c r="M339" s="15" t="str">
        <f>VLOOKUP(L339 &amp; K339,[1]LGADATA!$B$3:$F$775,5,FALSE)</f>
        <v>ABG</v>
      </c>
      <c r="N339" s="16" t="str">
        <f t="shared" si="15"/>
        <v>SW</v>
      </c>
      <c r="O339" s="13" t="s">
        <v>3726</v>
      </c>
      <c r="P339" s="12" t="s">
        <v>3690</v>
      </c>
      <c r="Q339" s="36">
        <v>5</v>
      </c>
      <c r="R339" s="36">
        <v>15</v>
      </c>
      <c r="S339" s="36">
        <v>9</v>
      </c>
      <c r="T339" s="8" t="s">
        <v>8</v>
      </c>
      <c r="U339" s="561">
        <v>40787</v>
      </c>
      <c r="V339" s="13">
        <v>40787</v>
      </c>
      <c r="W339" s="13">
        <v>41518</v>
      </c>
      <c r="X339" s="13">
        <v>44562</v>
      </c>
    </row>
    <row r="340" spans="1:24" x14ac:dyDescent="0.35">
      <c r="A340" s="8">
        <v>333</v>
      </c>
      <c r="B340" s="40">
        <v>1325</v>
      </c>
      <c r="C340" s="29">
        <v>304502</v>
      </c>
      <c r="D340" s="154"/>
      <c r="E340" s="8"/>
      <c r="F340" s="12" t="s">
        <v>3727</v>
      </c>
      <c r="G340" s="12" t="s">
        <v>3728</v>
      </c>
      <c r="H340" s="8" t="s">
        <v>3</v>
      </c>
      <c r="I340" s="513">
        <v>28944</v>
      </c>
      <c r="J340" s="13" t="s">
        <v>536</v>
      </c>
      <c r="K340" s="38" t="s">
        <v>3729</v>
      </c>
      <c r="L340" s="13" t="str">
        <f t="shared" si="14"/>
        <v>IMO</v>
      </c>
      <c r="M340" s="15" t="str">
        <f>VLOOKUP(L340 &amp; K340,[1]LGADATA!$B$3:$F$775,5,FALSE)</f>
        <v>DRB</v>
      </c>
      <c r="N340" s="16" t="str">
        <f t="shared" si="15"/>
        <v>SE</v>
      </c>
      <c r="O340" s="13" t="s">
        <v>3730</v>
      </c>
      <c r="P340" s="12" t="s">
        <v>3690</v>
      </c>
      <c r="Q340" s="36">
        <v>5</v>
      </c>
      <c r="R340" s="36">
        <v>15</v>
      </c>
      <c r="S340" s="36">
        <v>9</v>
      </c>
      <c r="T340" s="8" t="s">
        <v>8</v>
      </c>
      <c r="U340" s="561">
        <v>40924</v>
      </c>
      <c r="V340" s="13">
        <v>40924</v>
      </c>
      <c r="W340" s="13">
        <v>41655</v>
      </c>
      <c r="X340" s="13">
        <v>44562</v>
      </c>
    </row>
    <row r="341" spans="1:24" x14ac:dyDescent="0.35">
      <c r="A341" s="8">
        <v>334</v>
      </c>
      <c r="B341" s="40">
        <v>1337</v>
      </c>
      <c r="C341" s="29">
        <v>304255</v>
      </c>
      <c r="D341" s="11" t="s">
        <v>3731</v>
      </c>
      <c r="E341" s="32" t="s">
        <v>3732</v>
      </c>
      <c r="F341" s="12" t="s">
        <v>3733</v>
      </c>
      <c r="G341" s="12" t="s">
        <v>3734</v>
      </c>
      <c r="H341" s="8" t="s">
        <v>3</v>
      </c>
      <c r="I341" s="513">
        <v>28683</v>
      </c>
      <c r="J341" s="13" t="s">
        <v>63</v>
      </c>
      <c r="K341" s="13" t="s">
        <v>250</v>
      </c>
      <c r="L341" s="13" t="str">
        <f t="shared" si="14"/>
        <v>NAS</v>
      </c>
      <c r="M341" s="15" t="str">
        <f>VLOOKUP(L341 &amp; K341,[1]LGADATA!$B$3:$F$775,5,FALSE)</f>
        <v>NTT</v>
      </c>
      <c r="N341" s="16" t="str">
        <f t="shared" si="15"/>
        <v>NC</v>
      </c>
      <c r="O341" s="13" t="s">
        <v>3735</v>
      </c>
      <c r="P341" s="12" t="s">
        <v>3690</v>
      </c>
      <c r="Q341" s="36">
        <v>5</v>
      </c>
      <c r="R341" s="36">
        <v>15</v>
      </c>
      <c r="S341" s="36">
        <v>9</v>
      </c>
      <c r="T341" s="8" t="s">
        <v>8</v>
      </c>
      <c r="U341" s="561">
        <v>41092</v>
      </c>
      <c r="V341" s="13">
        <v>41092</v>
      </c>
      <c r="W341" s="13">
        <v>41822</v>
      </c>
      <c r="X341" s="13">
        <v>44562</v>
      </c>
    </row>
    <row r="342" spans="1:24" x14ac:dyDescent="0.35">
      <c r="A342" s="8">
        <v>335</v>
      </c>
      <c r="B342" s="40">
        <v>1345</v>
      </c>
      <c r="C342" s="29">
        <v>299581</v>
      </c>
      <c r="D342" s="11" t="s">
        <v>3736</v>
      </c>
      <c r="E342" s="32" t="s">
        <v>3737</v>
      </c>
      <c r="F342" s="12" t="s">
        <v>3738</v>
      </c>
      <c r="G342" s="12" t="s">
        <v>3739</v>
      </c>
      <c r="H342" s="8" t="s">
        <v>14</v>
      </c>
      <c r="I342" s="513">
        <v>29986</v>
      </c>
      <c r="J342" s="13" t="s">
        <v>63</v>
      </c>
      <c r="K342" s="13" t="s">
        <v>250</v>
      </c>
      <c r="L342" s="13" t="str">
        <f t="shared" si="14"/>
        <v>NAS</v>
      </c>
      <c r="M342" s="15" t="str">
        <f>VLOOKUP(L342 &amp; K342,[1]LGADATA!$B$3:$F$775,5,FALSE)</f>
        <v>NTT</v>
      </c>
      <c r="N342" s="16" t="str">
        <f t="shared" si="15"/>
        <v>NC</v>
      </c>
      <c r="O342" s="13" t="s">
        <v>3740</v>
      </c>
      <c r="P342" s="12" t="s">
        <v>3690</v>
      </c>
      <c r="Q342" s="36">
        <v>5</v>
      </c>
      <c r="R342" s="36">
        <v>15</v>
      </c>
      <c r="S342" s="36">
        <v>9</v>
      </c>
      <c r="T342" s="8" t="s">
        <v>8</v>
      </c>
      <c r="U342" s="561">
        <v>41037</v>
      </c>
      <c r="V342" s="13">
        <v>41037</v>
      </c>
      <c r="W342" s="13">
        <v>41767</v>
      </c>
      <c r="X342" s="13">
        <v>44562</v>
      </c>
    </row>
    <row r="343" spans="1:24" x14ac:dyDescent="0.35">
      <c r="A343" s="8">
        <v>336</v>
      </c>
      <c r="B343" s="40">
        <v>1351</v>
      </c>
      <c r="C343" s="29">
        <v>300897</v>
      </c>
      <c r="D343" s="11" t="s">
        <v>3741</v>
      </c>
      <c r="E343" s="32" t="s">
        <v>3742</v>
      </c>
      <c r="F343" s="12" t="s">
        <v>3262</v>
      </c>
      <c r="G343" s="12" t="s">
        <v>3743</v>
      </c>
      <c r="H343" s="8" t="s">
        <v>3</v>
      </c>
      <c r="I343" s="513">
        <v>26602</v>
      </c>
      <c r="J343" s="13" t="s">
        <v>536</v>
      </c>
      <c r="K343" s="38" t="s">
        <v>2706</v>
      </c>
      <c r="L343" s="13" t="str">
        <f t="shared" si="14"/>
        <v>IMO</v>
      </c>
      <c r="M343" s="15" t="str">
        <f>VLOOKUP(L343 &amp; K343,[1]LGADATA!$B$3:$F$775,5,FALSE)</f>
        <v>AFR</v>
      </c>
      <c r="N343" s="16" t="str">
        <f t="shared" si="15"/>
        <v>SE</v>
      </c>
      <c r="O343" s="13" t="s">
        <v>3744</v>
      </c>
      <c r="P343" s="12" t="s">
        <v>3690</v>
      </c>
      <c r="Q343" s="36">
        <v>5</v>
      </c>
      <c r="R343" s="36">
        <v>15</v>
      </c>
      <c r="S343" s="36">
        <v>9</v>
      </c>
      <c r="T343" s="8" t="s">
        <v>8</v>
      </c>
      <c r="U343" s="561">
        <v>41037</v>
      </c>
      <c r="V343" s="13">
        <v>40947</v>
      </c>
      <c r="W343" s="13">
        <v>41678</v>
      </c>
      <c r="X343" s="13">
        <v>44562</v>
      </c>
    </row>
    <row r="344" spans="1:24" x14ac:dyDescent="0.35">
      <c r="A344" s="8">
        <v>337</v>
      </c>
      <c r="B344" s="40">
        <v>1367</v>
      </c>
      <c r="C344" s="29">
        <v>304093</v>
      </c>
      <c r="D344" s="11" t="s">
        <v>3745</v>
      </c>
      <c r="E344" s="32" t="s">
        <v>3746</v>
      </c>
      <c r="F344" s="12" t="s">
        <v>3747</v>
      </c>
      <c r="G344" s="12" t="s">
        <v>3748</v>
      </c>
      <c r="H344" s="8" t="s">
        <v>3</v>
      </c>
      <c r="I344" s="513">
        <v>28468</v>
      </c>
      <c r="J344" s="13" t="s">
        <v>127</v>
      </c>
      <c r="K344" s="38" t="s">
        <v>3749</v>
      </c>
      <c r="L344" s="13" t="str">
        <f t="shared" si="14"/>
        <v>ENU</v>
      </c>
      <c r="M344" s="15" t="str">
        <f>VLOOKUP(L344 &amp; K344,[1]LGADATA!$B$3:$F$775,5,FALSE)</f>
        <v>ENZ</v>
      </c>
      <c r="N344" s="16" t="str">
        <f t="shared" si="15"/>
        <v>SE</v>
      </c>
      <c r="O344" s="13" t="s">
        <v>3750</v>
      </c>
      <c r="P344" s="12" t="s">
        <v>3690</v>
      </c>
      <c r="Q344" s="36">
        <v>5</v>
      </c>
      <c r="R344" s="36">
        <v>15</v>
      </c>
      <c r="S344" s="36">
        <v>9</v>
      </c>
      <c r="T344" s="8" t="s">
        <v>8</v>
      </c>
      <c r="U344" s="561">
        <v>40914</v>
      </c>
      <c r="V344" s="13">
        <v>40914</v>
      </c>
      <c r="W344" s="13">
        <v>41645</v>
      </c>
      <c r="X344" s="13">
        <v>44562</v>
      </c>
    </row>
    <row r="345" spans="1:24" x14ac:dyDescent="0.35">
      <c r="A345" s="8">
        <v>338</v>
      </c>
      <c r="B345" s="40">
        <v>1376</v>
      </c>
      <c r="C345" s="29">
        <v>299493</v>
      </c>
      <c r="D345" s="11" t="s">
        <v>3751</v>
      </c>
      <c r="E345" s="32" t="s">
        <v>3752</v>
      </c>
      <c r="F345" s="12" t="s">
        <v>3753</v>
      </c>
      <c r="G345" s="12" t="s">
        <v>3754</v>
      </c>
      <c r="H345" s="8" t="s">
        <v>3</v>
      </c>
      <c r="I345" s="513">
        <v>25224</v>
      </c>
      <c r="J345" s="13" t="s">
        <v>191</v>
      </c>
      <c r="K345" s="38" t="s">
        <v>2987</v>
      </c>
      <c r="L345" s="13" t="str">
        <f t="shared" si="14"/>
        <v>BEN</v>
      </c>
      <c r="M345" s="15" t="str">
        <f>VLOOKUP(L345 &amp; K345,[1]LGADATA!$B$3:$F$775,5,FALSE)</f>
        <v>VDY</v>
      </c>
      <c r="N345" s="16" t="str">
        <f t="shared" si="15"/>
        <v>NC</v>
      </c>
      <c r="O345" s="13" t="s">
        <v>3755</v>
      </c>
      <c r="P345" s="12" t="s">
        <v>3690</v>
      </c>
      <c r="Q345" s="36">
        <v>5</v>
      </c>
      <c r="R345" s="36">
        <v>15</v>
      </c>
      <c r="S345" s="36">
        <v>9</v>
      </c>
      <c r="T345" s="8" t="s">
        <v>8</v>
      </c>
      <c r="U345" s="561">
        <v>40914</v>
      </c>
      <c r="V345" s="13">
        <v>40914</v>
      </c>
      <c r="W345" s="13">
        <v>41645</v>
      </c>
      <c r="X345" s="13">
        <v>44562</v>
      </c>
    </row>
    <row r="346" spans="1:24" x14ac:dyDescent="0.35">
      <c r="A346" s="8">
        <v>339</v>
      </c>
      <c r="B346" s="1">
        <v>1534</v>
      </c>
      <c r="C346" s="2">
        <v>328465</v>
      </c>
      <c r="D346" s="11" t="s">
        <v>3756</v>
      </c>
      <c r="E346" s="32" t="s">
        <v>3757</v>
      </c>
      <c r="F346" s="12" t="s">
        <v>3758</v>
      </c>
      <c r="G346" s="12" t="s">
        <v>3759</v>
      </c>
      <c r="H346" s="8" t="s">
        <v>14</v>
      </c>
      <c r="I346" s="514">
        <v>28607</v>
      </c>
      <c r="J346" s="13" t="s">
        <v>111</v>
      </c>
      <c r="K346" s="38" t="s">
        <v>3760</v>
      </c>
      <c r="L346" s="13" t="str">
        <f t="shared" si="14"/>
        <v>DEL</v>
      </c>
      <c r="M346" s="15" t="str">
        <f>VLOOKUP(L346 &amp; K346,[1]LGADATA!$B$3:$F$775,5,FALSE)</f>
        <v>UGH</v>
      </c>
      <c r="N346" s="16" t="str">
        <f t="shared" si="15"/>
        <v>SS</v>
      </c>
      <c r="O346" s="13" t="s">
        <v>3761</v>
      </c>
      <c r="P346" s="12" t="s">
        <v>3690</v>
      </c>
      <c r="Q346" s="4">
        <v>5</v>
      </c>
      <c r="R346" s="4">
        <v>15</v>
      </c>
      <c r="S346" s="4">
        <v>9</v>
      </c>
      <c r="T346" s="4" t="s">
        <v>8</v>
      </c>
      <c r="U346" s="561">
        <v>41610</v>
      </c>
      <c r="V346" s="13">
        <v>41610</v>
      </c>
      <c r="W346" s="13">
        <v>42340</v>
      </c>
      <c r="X346" s="17">
        <v>44927</v>
      </c>
    </row>
    <row r="347" spans="1:24" x14ac:dyDescent="0.35">
      <c r="A347" s="8">
        <v>340</v>
      </c>
      <c r="B347" s="1">
        <v>1568</v>
      </c>
      <c r="C347" s="2">
        <v>300274</v>
      </c>
      <c r="D347" s="11" t="s">
        <v>3762</v>
      </c>
      <c r="E347" s="32" t="s">
        <v>3763</v>
      </c>
      <c r="F347" s="12" t="s">
        <v>3764</v>
      </c>
      <c r="G347" s="12" t="s">
        <v>3765</v>
      </c>
      <c r="H347" s="8" t="s">
        <v>14</v>
      </c>
      <c r="I347" s="513">
        <v>29511</v>
      </c>
      <c r="J347" s="13" t="s">
        <v>127</v>
      </c>
      <c r="K347" s="13" t="s">
        <v>2132</v>
      </c>
      <c r="L347" s="13" t="str">
        <f t="shared" si="14"/>
        <v>ENU</v>
      </c>
      <c r="M347" s="15" t="str">
        <f>VLOOKUP(L347 &amp; K347,[1]LGADATA!$B$3:$F$775,5,FALSE)</f>
        <v>UDD</v>
      </c>
      <c r="N347" s="16" t="str">
        <f t="shared" si="15"/>
        <v>SE</v>
      </c>
      <c r="O347" s="13" t="s">
        <v>3605</v>
      </c>
      <c r="P347" s="12" t="s">
        <v>3690</v>
      </c>
      <c r="Q347" s="4">
        <v>5</v>
      </c>
      <c r="R347" s="4">
        <v>15</v>
      </c>
      <c r="S347" s="4">
        <v>9</v>
      </c>
      <c r="T347" s="4" t="s">
        <v>8</v>
      </c>
      <c r="U347" s="561">
        <v>41611</v>
      </c>
      <c r="V347" s="13">
        <v>41611</v>
      </c>
      <c r="W347" s="13">
        <v>42341</v>
      </c>
      <c r="X347" s="17">
        <v>44927</v>
      </c>
    </row>
    <row r="348" spans="1:24" x14ac:dyDescent="0.35">
      <c r="A348" s="8">
        <v>341</v>
      </c>
      <c r="B348" s="1">
        <v>1578</v>
      </c>
      <c r="C348" s="2">
        <v>328726</v>
      </c>
      <c r="D348" s="11" t="s">
        <v>3766</v>
      </c>
      <c r="E348" s="32" t="s">
        <v>3767</v>
      </c>
      <c r="F348" s="12" t="s">
        <v>3768</v>
      </c>
      <c r="G348" s="12" t="s">
        <v>3769</v>
      </c>
      <c r="H348" s="8" t="s">
        <v>3</v>
      </c>
      <c r="I348" s="513">
        <v>29297</v>
      </c>
      <c r="J348" s="13" t="s">
        <v>847</v>
      </c>
      <c r="K348" s="38" t="s">
        <v>2571</v>
      </c>
      <c r="L348" s="13" t="str">
        <f t="shared" si="14"/>
        <v>OGU</v>
      </c>
      <c r="M348" s="15" t="str">
        <f>VLOOKUP(L348 &amp; K348,[1]LGADATA!$B$3:$F$775,5,FALSE)</f>
        <v>JBD</v>
      </c>
      <c r="N348" s="16" t="str">
        <f t="shared" si="15"/>
        <v>SW</v>
      </c>
      <c r="O348" s="13" t="s">
        <v>3770</v>
      </c>
      <c r="P348" s="12" t="s">
        <v>3690</v>
      </c>
      <c r="Q348" s="4">
        <v>5</v>
      </c>
      <c r="R348" s="4">
        <v>15</v>
      </c>
      <c r="S348" s="4">
        <v>9</v>
      </c>
      <c r="T348" s="4" t="s">
        <v>8</v>
      </c>
      <c r="U348" s="561">
        <v>41611</v>
      </c>
      <c r="V348" s="13">
        <v>41611</v>
      </c>
      <c r="W348" s="13">
        <v>42341</v>
      </c>
      <c r="X348" s="17">
        <v>44927</v>
      </c>
    </row>
    <row r="349" spans="1:24" x14ac:dyDescent="0.35">
      <c r="A349" s="8">
        <v>342</v>
      </c>
      <c r="B349" s="1">
        <v>2345</v>
      </c>
      <c r="C349" s="2">
        <v>303776</v>
      </c>
      <c r="D349" s="11" t="s">
        <v>3771</v>
      </c>
      <c r="E349" s="32" t="s">
        <v>3772</v>
      </c>
      <c r="F349" s="12" t="s">
        <v>3773</v>
      </c>
      <c r="G349" s="12" t="s">
        <v>3774</v>
      </c>
      <c r="H349" s="8" t="s">
        <v>3</v>
      </c>
      <c r="I349" s="513">
        <v>30364</v>
      </c>
      <c r="J349" s="13" t="s">
        <v>20</v>
      </c>
      <c r="K349" s="38" t="s">
        <v>2125</v>
      </c>
      <c r="L349" s="13" t="str">
        <f t="shared" si="14"/>
        <v>KOG</v>
      </c>
      <c r="M349" s="15" t="str">
        <f>VLOOKUP(L349 &amp; K349,[1]LGADATA!$B$3:$F$775,5,FALSE)</f>
        <v>SAN</v>
      </c>
      <c r="N349" s="16" t="str">
        <f t="shared" si="15"/>
        <v>NC</v>
      </c>
      <c r="O349" s="13" t="s">
        <v>3775</v>
      </c>
      <c r="P349" s="12" t="s">
        <v>3690</v>
      </c>
      <c r="Q349" s="4">
        <v>5</v>
      </c>
      <c r="R349" s="4">
        <v>15</v>
      </c>
      <c r="S349" s="4">
        <v>9</v>
      </c>
      <c r="T349" s="4" t="s">
        <v>8</v>
      </c>
      <c r="U349" s="561">
        <v>41638</v>
      </c>
      <c r="V349" s="13">
        <v>41638</v>
      </c>
      <c r="W349" s="13">
        <v>42368</v>
      </c>
      <c r="X349" s="17">
        <v>44927</v>
      </c>
    </row>
    <row r="350" spans="1:24" x14ac:dyDescent="0.35">
      <c r="A350" s="8">
        <v>343</v>
      </c>
      <c r="B350" s="40">
        <v>966</v>
      </c>
      <c r="C350" s="29">
        <v>304263</v>
      </c>
      <c r="D350" s="11" t="s">
        <v>3776</v>
      </c>
      <c r="E350" s="32" t="s">
        <v>3777</v>
      </c>
      <c r="F350" s="8" t="s">
        <v>3778</v>
      </c>
      <c r="G350" s="8" t="s">
        <v>3779</v>
      </c>
      <c r="H350" s="8" t="s">
        <v>3</v>
      </c>
      <c r="I350" s="513">
        <v>29131</v>
      </c>
      <c r="J350" s="13" t="s">
        <v>20</v>
      </c>
      <c r="K350" s="13" t="s">
        <v>2536</v>
      </c>
      <c r="L350" s="13" t="str">
        <f t="shared" si="14"/>
        <v>KOG</v>
      </c>
      <c r="M350" s="15" t="str">
        <f>VLOOKUP(L350 &amp; K350,[1]LGADATA!$B$3:$F$775,5,FALSE)</f>
        <v>BAS</v>
      </c>
      <c r="N350" s="16" t="str">
        <f t="shared" si="15"/>
        <v>NC</v>
      </c>
      <c r="O350" s="13" t="s">
        <v>3780</v>
      </c>
      <c r="P350" s="13" t="s">
        <v>2890</v>
      </c>
      <c r="Q350" s="29">
        <v>5</v>
      </c>
      <c r="R350" s="29">
        <v>15</v>
      </c>
      <c r="S350" s="40">
        <v>6</v>
      </c>
      <c r="T350" s="8" t="s">
        <v>8</v>
      </c>
      <c r="U350" s="561">
        <v>40549</v>
      </c>
      <c r="V350" s="13">
        <v>40549</v>
      </c>
      <c r="W350" s="13">
        <v>41280</v>
      </c>
      <c r="X350" s="13">
        <v>43466</v>
      </c>
    </row>
    <row r="351" spans="1:24" x14ac:dyDescent="0.35">
      <c r="A351" s="8">
        <v>344</v>
      </c>
      <c r="B351" s="40">
        <v>824</v>
      </c>
      <c r="C351" s="29">
        <v>328469</v>
      </c>
      <c r="D351" s="11" t="s">
        <v>3781</v>
      </c>
      <c r="E351" s="32" t="s">
        <v>3782</v>
      </c>
      <c r="F351" s="8" t="s">
        <v>3783</v>
      </c>
      <c r="G351" s="8" t="s">
        <v>3784</v>
      </c>
      <c r="H351" s="8" t="s">
        <v>3</v>
      </c>
      <c r="I351" s="513">
        <v>27909</v>
      </c>
      <c r="J351" s="13" t="s">
        <v>2173</v>
      </c>
      <c r="K351" s="13" t="s">
        <v>3785</v>
      </c>
      <c r="L351" s="13" t="str">
        <f t="shared" si="14"/>
        <v>CRO</v>
      </c>
      <c r="M351" s="15" t="str">
        <f>VLOOKUP(L351 &amp; K351,[1]LGADATA!$B$3:$F$775,5,FALSE)</f>
        <v>BJE</v>
      </c>
      <c r="N351" s="16" t="str">
        <f t="shared" si="15"/>
        <v>SS</v>
      </c>
      <c r="O351" s="13" t="s">
        <v>3786</v>
      </c>
      <c r="P351" s="13" t="s">
        <v>2890</v>
      </c>
      <c r="Q351" s="1">
        <v>5</v>
      </c>
      <c r="R351" s="29">
        <v>15</v>
      </c>
      <c r="S351" s="1">
        <v>6</v>
      </c>
      <c r="T351" s="8" t="s">
        <v>8</v>
      </c>
      <c r="U351" s="561">
        <v>40148</v>
      </c>
      <c r="V351" s="13">
        <v>40148</v>
      </c>
      <c r="W351" s="13">
        <v>40878</v>
      </c>
      <c r="X351" s="13">
        <v>43831</v>
      </c>
    </row>
    <row r="352" spans="1:24" x14ac:dyDescent="0.35">
      <c r="A352" s="8">
        <v>345</v>
      </c>
      <c r="B352" s="40">
        <v>1400</v>
      </c>
      <c r="C352" s="29">
        <v>299458</v>
      </c>
      <c r="D352" s="11" t="s">
        <v>3787</v>
      </c>
      <c r="E352" s="32" t="s">
        <v>3788</v>
      </c>
      <c r="F352" s="8" t="s">
        <v>3789</v>
      </c>
      <c r="G352" s="8" t="s">
        <v>3790</v>
      </c>
      <c r="H352" s="8" t="s">
        <v>3</v>
      </c>
      <c r="I352" s="513">
        <v>29817</v>
      </c>
      <c r="J352" s="13" t="s">
        <v>660</v>
      </c>
      <c r="K352" s="13" t="s">
        <v>2758</v>
      </c>
      <c r="L352" s="13" t="str">
        <f t="shared" si="14"/>
        <v>KWA</v>
      </c>
      <c r="M352" s="15" t="str">
        <f>VLOOKUP(L352 &amp; K352,[1]LGADATA!$B$3:$F$775,5,FALSE)</f>
        <v>KEY</v>
      </c>
      <c r="N352" s="16" t="str">
        <f t="shared" si="15"/>
        <v>NC</v>
      </c>
      <c r="O352" s="13" t="s">
        <v>3791</v>
      </c>
      <c r="P352" s="13" t="s">
        <v>2890</v>
      </c>
      <c r="Q352" s="36">
        <v>5</v>
      </c>
      <c r="R352" s="29">
        <v>15</v>
      </c>
      <c r="S352" s="36">
        <v>6</v>
      </c>
      <c r="T352" s="8" t="s">
        <v>8</v>
      </c>
      <c r="U352" s="561">
        <v>41278</v>
      </c>
      <c r="V352" s="13">
        <v>41278</v>
      </c>
      <c r="W352" s="13">
        <v>42008</v>
      </c>
      <c r="X352" s="13">
        <v>44197</v>
      </c>
    </row>
    <row r="353" spans="1:24" x14ac:dyDescent="0.35">
      <c r="A353" s="8">
        <v>346</v>
      </c>
      <c r="B353" s="40">
        <v>1406</v>
      </c>
      <c r="C353" s="29">
        <v>304179</v>
      </c>
      <c r="D353" s="11" t="s">
        <v>3792</v>
      </c>
      <c r="E353" s="32" t="s">
        <v>3793</v>
      </c>
      <c r="F353" s="8" t="s">
        <v>3794</v>
      </c>
      <c r="G353" s="8" t="s">
        <v>3795</v>
      </c>
      <c r="H353" s="8" t="s">
        <v>3</v>
      </c>
      <c r="I353" s="514">
        <v>30034</v>
      </c>
      <c r="J353" s="13" t="s">
        <v>2515</v>
      </c>
      <c r="K353" s="38" t="s">
        <v>3749</v>
      </c>
      <c r="L353" s="13" t="str">
        <f t="shared" si="14"/>
        <v>ENU</v>
      </c>
      <c r="M353" s="15" t="str">
        <f>VLOOKUP(L353 &amp; K353,[1]LGADATA!$B$3:$F$775,5,FALSE)</f>
        <v>ENZ</v>
      </c>
      <c r="N353" s="16" t="str">
        <f t="shared" si="15"/>
        <v>SE</v>
      </c>
      <c r="O353" s="13" t="s">
        <v>3796</v>
      </c>
      <c r="P353" s="13" t="s">
        <v>2890</v>
      </c>
      <c r="Q353" s="36">
        <v>5</v>
      </c>
      <c r="R353" s="29">
        <v>15</v>
      </c>
      <c r="S353" s="36">
        <v>6</v>
      </c>
      <c r="T353" s="8" t="s">
        <v>8</v>
      </c>
      <c r="U353" s="561">
        <v>41282</v>
      </c>
      <c r="V353" s="13">
        <v>41282</v>
      </c>
      <c r="W353" s="13">
        <v>42012</v>
      </c>
      <c r="X353" s="13">
        <v>44197</v>
      </c>
    </row>
    <row r="354" spans="1:24" x14ac:dyDescent="0.35">
      <c r="A354" s="8">
        <v>347</v>
      </c>
      <c r="B354" s="40">
        <v>1418</v>
      </c>
      <c r="C354" s="29">
        <v>299764</v>
      </c>
      <c r="D354" s="11" t="s">
        <v>3797</v>
      </c>
      <c r="E354" s="32" t="s">
        <v>3798</v>
      </c>
      <c r="F354" s="8" t="s">
        <v>3799</v>
      </c>
      <c r="G354" s="8" t="s">
        <v>3800</v>
      </c>
      <c r="H354" s="8" t="s">
        <v>14</v>
      </c>
      <c r="I354" s="514">
        <v>30203</v>
      </c>
      <c r="J354" s="13" t="s">
        <v>4</v>
      </c>
      <c r="K354" s="38" t="s">
        <v>2907</v>
      </c>
      <c r="L354" s="13" t="str">
        <f t="shared" si="14"/>
        <v>EDO</v>
      </c>
      <c r="M354" s="15" t="str">
        <f>VLOOKUP(L354 &amp; K354,[1]LGADATA!$B$3:$F$775,5,FALSE)</f>
        <v>BEN</v>
      </c>
      <c r="N354" s="16" t="str">
        <f t="shared" si="15"/>
        <v>SS</v>
      </c>
      <c r="O354" s="13" t="s">
        <v>3801</v>
      </c>
      <c r="P354" s="13" t="s">
        <v>2890</v>
      </c>
      <c r="Q354" s="36">
        <v>5</v>
      </c>
      <c r="R354" s="29">
        <v>15</v>
      </c>
      <c r="S354" s="36">
        <v>6</v>
      </c>
      <c r="T354" s="8" t="s">
        <v>8</v>
      </c>
      <c r="U354" s="561">
        <v>41288</v>
      </c>
      <c r="V354" s="13">
        <v>41288</v>
      </c>
      <c r="W354" s="155">
        <v>42018</v>
      </c>
      <c r="X354" s="13">
        <v>44197</v>
      </c>
    </row>
    <row r="355" spans="1:24" x14ac:dyDescent="0.35">
      <c r="A355" s="8">
        <v>348</v>
      </c>
      <c r="B355" s="40">
        <v>1419</v>
      </c>
      <c r="C355" s="29">
        <v>304177</v>
      </c>
      <c r="D355" s="11" t="s">
        <v>3802</v>
      </c>
      <c r="E355" s="32" t="s">
        <v>3803</v>
      </c>
      <c r="F355" s="8" t="s">
        <v>3804</v>
      </c>
      <c r="G355" s="8" t="s">
        <v>3805</v>
      </c>
      <c r="H355" s="8" t="s">
        <v>3</v>
      </c>
      <c r="I355" s="514">
        <v>29016</v>
      </c>
      <c r="J355" s="13" t="s">
        <v>536</v>
      </c>
      <c r="K355" s="13" t="s">
        <v>3806</v>
      </c>
      <c r="L355" s="13" t="str">
        <f t="shared" si="14"/>
        <v>IMO</v>
      </c>
      <c r="M355" s="15" t="str">
        <f>VLOOKUP(L355 &amp; K355,[1]LGADATA!$B$3:$F$775,5,FALSE)</f>
        <v>WER</v>
      </c>
      <c r="N355" s="16" t="str">
        <f t="shared" si="15"/>
        <v>SE</v>
      </c>
      <c r="O355" s="13" t="s">
        <v>3807</v>
      </c>
      <c r="P355" s="13" t="s">
        <v>2890</v>
      </c>
      <c r="Q355" s="36">
        <v>5</v>
      </c>
      <c r="R355" s="29">
        <v>15</v>
      </c>
      <c r="S355" s="36">
        <v>6</v>
      </c>
      <c r="T355" s="8" t="s">
        <v>8</v>
      </c>
      <c r="U355" s="561">
        <v>41288</v>
      </c>
      <c r="V355" s="13">
        <v>41288</v>
      </c>
      <c r="W355" s="155">
        <v>42018</v>
      </c>
      <c r="X355" s="13">
        <v>44197</v>
      </c>
    </row>
    <row r="356" spans="1:24" x14ac:dyDescent="0.35">
      <c r="A356" s="8">
        <v>349</v>
      </c>
      <c r="B356" s="40">
        <v>1029</v>
      </c>
      <c r="C356" s="29">
        <v>328351</v>
      </c>
      <c r="D356" s="11" t="s">
        <v>3808</v>
      </c>
      <c r="E356" s="32" t="s">
        <v>3809</v>
      </c>
      <c r="F356" s="12" t="s">
        <v>3810</v>
      </c>
      <c r="G356" s="12" t="s">
        <v>3811</v>
      </c>
      <c r="H356" s="8" t="s">
        <v>3</v>
      </c>
      <c r="I356" s="514">
        <v>30011</v>
      </c>
      <c r="J356" s="13" t="s">
        <v>1223</v>
      </c>
      <c r="K356" s="38" t="s">
        <v>3812</v>
      </c>
      <c r="L356" s="13" t="str">
        <f t="shared" si="14"/>
        <v>OND</v>
      </c>
      <c r="M356" s="15" t="str">
        <f>VLOOKUP(L356 &amp; K356,[1]LGADATA!$B$3:$F$775,5,FALSE)</f>
        <v>SUA</v>
      </c>
      <c r="N356" s="16" t="str">
        <f t="shared" si="15"/>
        <v>SW</v>
      </c>
      <c r="O356" s="13" t="s">
        <v>3813</v>
      </c>
      <c r="P356" s="12" t="s">
        <v>3690</v>
      </c>
      <c r="Q356" s="36">
        <v>5</v>
      </c>
      <c r="R356" s="36">
        <v>15</v>
      </c>
      <c r="S356" s="36">
        <v>6</v>
      </c>
      <c r="T356" s="8" t="s">
        <v>8</v>
      </c>
      <c r="U356" s="561">
        <v>40795</v>
      </c>
      <c r="V356" s="13">
        <v>40787</v>
      </c>
      <c r="W356" s="13">
        <v>41518</v>
      </c>
      <c r="X356" s="13">
        <v>44562</v>
      </c>
    </row>
    <row r="357" spans="1:24" x14ac:dyDescent="0.35">
      <c r="A357" s="8">
        <v>350</v>
      </c>
      <c r="B357" s="40">
        <v>2417</v>
      </c>
      <c r="C357" s="29">
        <v>300616</v>
      </c>
      <c r="D357" s="11" t="s">
        <v>3814</v>
      </c>
      <c r="E357" s="32" t="s">
        <v>3815</v>
      </c>
      <c r="F357" s="8" t="s">
        <v>3816</v>
      </c>
      <c r="G357" s="8" t="s">
        <v>3817</v>
      </c>
      <c r="H357" s="8" t="s">
        <v>14</v>
      </c>
      <c r="I357" s="513">
        <v>25829</v>
      </c>
      <c r="J357" s="13" t="s">
        <v>536</v>
      </c>
      <c r="K357" s="13" t="s">
        <v>3806</v>
      </c>
      <c r="L357" s="13" t="str">
        <f t="shared" si="14"/>
        <v>IMO</v>
      </c>
      <c r="M357" s="15" t="str">
        <f>VLOOKUP(L357 &amp; K357,[1]LGADATA!$B$3:$F$775,5,FALSE)</f>
        <v>WER</v>
      </c>
      <c r="N357" s="16" t="str">
        <f t="shared" si="15"/>
        <v>SE</v>
      </c>
      <c r="O357" s="13" t="s">
        <v>3818</v>
      </c>
      <c r="P357" s="13" t="s">
        <v>2890</v>
      </c>
      <c r="Q357" s="58" t="s">
        <v>253</v>
      </c>
      <c r="R357" s="29">
        <v>15</v>
      </c>
      <c r="S357" s="40">
        <v>5</v>
      </c>
      <c r="T357" s="8" t="s">
        <v>8</v>
      </c>
      <c r="U357" s="561">
        <v>41624</v>
      </c>
      <c r="V357" s="13">
        <v>41624</v>
      </c>
      <c r="W357" s="13">
        <v>42354</v>
      </c>
      <c r="X357" s="13">
        <v>43101</v>
      </c>
    </row>
    <row r="358" spans="1:24" x14ac:dyDescent="0.35">
      <c r="A358" s="8">
        <v>351</v>
      </c>
      <c r="B358" s="40">
        <v>1416</v>
      </c>
      <c r="C358" s="29">
        <v>328462</v>
      </c>
      <c r="D358" s="11" t="s">
        <v>3819</v>
      </c>
      <c r="E358" s="32" t="s">
        <v>3820</v>
      </c>
      <c r="F358" s="8" t="s">
        <v>3182</v>
      </c>
      <c r="G358" s="8" t="s">
        <v>3821</v>
      </c>
      <c r="H358" s="8" t="s">
        <v>3</v>
      </c>
      <c r="I358" s="514">
        <v>29219</v>
      </c>
      <c r="J358" s="13" t="s">
        <v>191</v>
      </c>
      <c r="K358" s="13" t="s">
        <v>2935</v>
      </c>
      <c r="L358" s="13" t="str">
        <f t="shared" si="14"/>
        <v>BEN</v>
      </c>
      <c r="M358" s="15" t="str">
        <f>VLOOKUP(L358 &amp; K358,[1]LGADATA!$B$3:$F$775,5,FALSE)</f>
        <v>PKG</v>
      </c>
      <c r="N358" s="16" t="str">
        <f t="shared" si="15"/>
        <v>NC</v>
      </c>
      <c r="O358" s="13" t="s">
        <v>3822</v>
      </c>
      <c r="P358" s="13" t="s">
        <v>2890</v>
      </c>
      <c r="Q358" s="36">
        <v>5</v>
      </c>
      <c r="R358" s="29">
        <v>15</v>
      </c>
      <c r="S358" s="36">
        <v>5</v>
      </c>
      <c r="T358" s="8" t="s">
        <v>8</v>
      </c>
      <c r="U358" s="561">
        <v>41284</v>
      </c>
      <c r="V358" s="13">
        <v>41284</v>
      </c>
      <c r="W358" s="155">
        <v>42014</v>
      </c>
      <c r="X358" s="13">
        <v>44197</v>
      </c>
    </row>
    <row r="359" spans="1:24" x14ac:dyDescent="0.35">
      <c r="A359" s="8">
        <v>352</v>
      </c>
      <c r="B359" s="40">
        <v>1423</v>
      </c>
      <c r="C359" s="29">
        <v>304180</v>
      </c>
      <c r="D359" s="11" t="s">
        <v>3823</v>
      </c>
      <c r="E359" s="32" t="s">
        <v>3824</v>
      </c>
      <c r="F359" s="8" t="s">
        <v>3825</v>
      </c>
      <c r="G359" s="8" t="s">
        <v>3826</v>
      </c>
      <c r="H359" s="8" t="s">
        <v>3</v>
      </c>
      <c r="I359" s="514">
        <v>25293</v>
      </c>
      <c r="J359" s="13" t="s">
        <v>2257</v>
      </c>
      <c r="K359" s="38" t="s">
        <v>2528</v>
      </c>
      <c r="L359" s="13" t="str">
        <f t="shared" ref="L359:L390" si="16">LEFT(J359,3)</f>
        <v>ANA</v>
      </c>
      <c r="M359" s="15" t="str">
        <f>VLOOKUP(L359 &amp; K359,[1]LGADATA!$B$3:$F$775,5,FALSE)</f>
        <v>UKP</v>
      </c>
      <c r="N359" s="16" t="str">
        <f t="shared" ref="N359:N390" si="17">IF(OR(L359="enu",L359="abi",L359="ana",L359="ebo",L359="imo"),"SE",IF(OR(L359="BAU",L359="gom",L359="ada",L359="bor",L359="tar",L359="yob"),"NE",IF(OR(L359="akw",L359="a/i",L359="bay",L359="c/r",L359="crs",L359="cro",L359="DEL",L359="edo",L359="riv"),"SS",IF(OR(L359="jig",L359="kad",L359="kan",L359="kat",L359="kas",L359="keb",L359="sok",L359="zam"),"NW",IF(OR(L359="eki",L359="lag",L359="ogu",L359="ond",L359="osu",L359="oyo"),"SW",IF(OR(L359="ben",L359="kog",L359="kwa",L359="nas",L359="nig",L359="pla",L359="fct"),"NC","NIL"))))))</f>
        <v>SE</v>
      </c>
      <c r="O359" s="13" t="s">
        <v>3827</v>
      </c>
      <c r="P359" s="13" t="s">
        <v>2890</v>
      </c>
      <c r="Q359" s="36">
        <v>5</v>
      </c>
      <c r="R359" s="29">
        <v>15</v>
      </c>
      <c r="S359" s="36">
        <v>5</v>
      </c>
      <c r="T359" s="8" t="s">
        <v>8</v>
      </c>
      <c r="U359" s="561">
        <v>41276</v>
      </c>
      <c r="V359" s="13">
        <v>41276</v>
      </c>
      <c r="W359" s="155">
        <v>42006</v>
      </c>
      <c r="X359" s="13">
        <v>44197</v>
      </c>
    </row>
    <row r="360" spans="1:24" x14ac:dyDescent="0.35">
      <c r="A360" s="8">
        <v>353</v>
      </c>
      <c r="B360" s="40">
        <v>2257</v>
      </c>
      <c r="C360" s="29">
        <v>304282</v>
      </c>
      <c r="D360" s="11" t="s">
        <v>3828</v>
      </c>
      <c r="E360" s="32" t="s">
        <v>3829</v>
      </c>
      <c r="F360" s="8" t="s">
        <v>3830</v>
      </c>
      <c r="G360" s="8" t="s">
        <v>3831</v>
      </c>
      <c r="H360" s="8" t="s">
        <v>3</v>
      </c>
      <c r="I360" s="513">
        <v>30408</v>
      </c>
      <c r="J360" s="13" t="s">
        <v>63</v>
      </c>
      <c r="K360" s="13" t="s">
        <v>244</v>
      </c>
      <c r="L360" s="13" t="str">
        <f t="shared" si="16"/>
        <v>NAS</v>
      </c>
      <c r="M360" s="15" t="str">
        <f>VLOOKUP(L360 &amp; K360,[1]LGADATA!$B$3:$F$775,5,FALSE)</f>
        <v>GRU</v>
      </c>
      <c r="N360" s="16" t="str">
        <f t="shared" si="17"/>
        <v>NC</v>
      </c>
      <c r="O360" s="13" t="s">
        <v>3832</v>
      </c>
      <c r="P360" s="13" t="s">
        <v>2890</v>
      </c>
      <c r="Q360" s="36">
        <v>5</v>
      </c>
      <c r="R360" s="29">
        <v>15</v>
      </c>
      <c r="S360" s="36">
        <v>5</v>
      </c>
      <c r="T360" s="8" t="s">
        <v>8</v>
      </c>
      <c r="U360" s="561">
        <v>41626</v>
      </c>
      <c r="V360" s="13">
        <v>41626</v>
      </c>
      <c r="W360" s="13">
        <v>42356</v>
      </c>
      <c r="X360" s="13">
        <v>44197</v>
      </c>
    </row>
    <row r="361" spans="1:24" x14ac:dyDescent="0.35">
      <c r="A361" s="8">
        <v>354</v>
      </c>
      <c r="B361" s="40">
        <v>2272</v>
      </c>
      <c r="C361" s="29">
        <v>299766</v>
      </c>
      <c r="D361" s="11" t="s">
        <v>3833</v>
      </c>
      <c r="E361" s="156" t="s">
        <v>3834</v>
      </c>
      <c r="F361" s="8" t="s">
        <v>3835</v>
      </c>
      <c r="G361" s="8" t="s">
        <v>3836</v>
      </c>
      <c r="H361" s="8" t="s">
        <v>3</v>
      </c>
      <c r="I361" s="513">
        <v>31390</v>
      </c>
      <c r="J361" s="13" t="s">
        <v>496</v>
      </c>
      <c r="K361" s="38" t="s">
        <v>3837</v>
      </c>
      <c r="L361" s="13" t="str">
        <f t="shared" si="16"/>
        <v>NIG</v>
      </c>
      <c r="M361" s="15" t="str">
        <f>VLOOKUP(L361 &amp; K361,[1]LGADATA!$B$3:$F$775,5,FALSE)</f>
        <v>RJA</v>
      </c>
      <c r="N361" s="16" t="str">
        <f t="shared" si="17"/>
        <v>NC</v>
      </c>
      <c r="O361" s="13" t="s">
        <v>3838</v>
      </c>
      <c r="P361" s="13" t="s">
        <v>2890</v>
      </c>
      <c r="Q361" s="36">
        <v>5</v>
      </c>
      <c r="R361" s="29">
        <v>15</v>
      </c>
      <c r="S361" s="36">
        <v>5</v>
      </c>
      <c r="T361" s="8" t="s">
        <v>8</v>
      </c>
      <c r="U361" s="561">
        <v>41626</v>
      </c>
      <c r="V361" s="13">
        <v>41626</v>
      </c>
      <c r="W361" s="13">
        <v>42356</v>
      </c>
      <c r="X361" s="13">
        <v>44197</v>
      </c>
    </row>
    <row r="362" spans="1:24" x14ac:dyDescent="0.35">
      <c r="A362" s="8">
        <v>355</v>
      </c>
      <c r="B362" s="40">
        <v>2560</v>
      </c>
      <c r="C362" s="29">
        <v>303923</v>
      </c>
      <c r="D362" s="11" t="s">
        <v>3839</v>
      </c>
      <c r="E362" s="32" t="s">
        <v>3840</v>
      </c>
      <c r="F362" s="8" t="s">
        <v>3841</v>
      </c>
      <c r="G362" s="8" t="s">
        <v>3842</v>
      </c>
      <c r="H362" s="8" t="s">
        <v>14</v>
      </c>
      <c r="I362" s="514">
        <v>27722</v>
      </c>
      <c r="J362" s="13" t="s">
        <v>536</v>
      </c>
      <c r="K362" s="13" t="s">
        <v>3673</v>
      </c>
      <c r="L362" s="13" t="str">
        <f t="shared" si="16"/>
        <v>IMO</v>
      </c>
      <c r="M362" s="15" t="str">
        <f>VLOOKUP(L362 &amp; K362,[1]LGADATA!$B$3:$F$775,5,FALSE)</f>
        <v>NWA</v>
      </c>
      <c r="N362" s="16" t="str">
        <f t="shared" si="17"/>
        <v>SE</v>
      </c>
      <c r="O362" s="13" t="s">
        <v>3843</v>
      </c>
      <c r="P362" s="13" t="s">
        <v>2890</v>
      </c>
      <c r="Q362" s="36">
        <v>5</v>
      </c>
      <c r="R362" s="29">
        <v>15</v>
      </c>
      <c r="S362" s="36">
        <v>5</v>
      </c>
      <c r="T362" s="8" t="s">
        <v>8</v>
      </c>
      <c r="U362" s="561">
        <v>41680</v>
      </c>
      <c r="V362" s="13">
        <v>41680</v>
      </c>
      <c r="W362" s="13">
        <v>42410</v>
      </c>
      <c r="X362" s="13">
        <v>44197</v>
      </c>
    </row>
    <row r="363" spans="1:24" x14ac:dyDescent="0.35">
      <c r="A363" s="8">
        <v>356</v>
      </c>
      <c r="B363" s="40">
        <v>2605</v>
      </c>
      <c r="C363" s="29">
        <v>304504</v>
      </c>
      <c r="D363" s="11" t="s">
        <v>3844</v>
      </c>
      <c r="E363" s="32" t="s">
        <v>3845</v>
      </c>
      <c r="F363" s="8" t="s">
        <v>3846</v>
      </c>
      <c r="G363" s="8" t="s">
        <v>3847</v>
      </c>
      <c r="H363" s="8" t="s">
        <v>14</v>
      </c>
      <c r="I363" s="513">
        <v>30913</v>
      </c>
      <c r="J363" s="13" t="s">
        <v>918</v>
      </c>
      <c r="K363" s="13" t="s">
        <v>3848</v>
      </c>
      <c r="L363" s="13" t="str">
        <f t="shared" si="16"/>
        <v>EKI</v>
      </c>
      <c r="M363" s="15" t="str">
        <f>VLOOKUP(L363 &amp; K363,[1]LGADATA!$B$3:$F$775,5,FALSE)</f>
        <v>KLE</v>
      </c>
      <c r="N363" s="16" t="str">
        <f t="shared" si="17"/>
        <v>SW</v>
      </c>
      <c r="O363" s="13" t="s">
        <v>3849</v>
      </c>
      <c r="P363" s="13" t="s">
        <v>2890</v>
      </c>
      <c r="Q363" s="36">
        <v>5</v>
      </c>
      <c r="R363" s="29">
        <v>15</v>
      </c>
      <c r="S363" s="36">
        <v>5</v>
      </c>
      <c r="T363" s="8" t="s">
        <v>8</v>
      </c>
      <c r="U363" s="561">
        <v>41687</v>
      </c>
      <c r="V363" s="13">
        <v>41687</v>
      </c>
      <c r="W363" s="13">
        <v>42417</v>
      </c>
      <c r="X363" s="13">
        <v>44197</v>
      </c>
    </row>
    <row r="364" spans="1:24" x14ac:dyDescent="0.35">
      <c r="A364" s="8">
        <v>357</v>
      </c>
      <c r="B364" s="40">
        <v>2678</v>
      </c>
      <c r="C364" s="29">
        <v>300981</v>
      </c>
      <c r="D364" s="11" t="s">
        <v>3850</v>
      </c>
      <c r="E364" s="32" t="s">
        <v>3851</v>
      </c>
      <c r="F364" s="8" t="s">
        <v>3852</v>
      </c>
      <c r="G364" s="8" t="s">
        <v>3853</v>
      </c>
      <c r="H364" s="8" t="s">
        <v>3</v>
      </c>
      <c r="I364" s="514">
        <v>30296</v>
      </c>
      <c r="J364" s="13" t="s">
        <v>20</v>
      </c>
      <c r="K364" s="38" t="s">
        <v>2150</v>
      </c>
      <c r="L364" s="13" t="str">
        <f t="shared" si="16"/>
        <v>KOG</v>
      </c>
      <c r="M364" s="15" t="str">
        <f>VLOOKUP(L364 &amp; K364,[1]LGADATA!$B$3:$F$775,5,FALSE)</f>
        <v>MPA</v>
      </c>
      <c r="N364" s="16" t="str">
        <f t="shared" si="17"/>
        <v>NC</v>
      </c>
      <c r="O364" s="13" t="s">
        <v>3854</v>
      </c>
      <c r="P364" s="13" t="s">
        <v>2890</v>
      </c>
      <c r="Q364" s="36">
        <v>5</v>
      </c>
      <c r="R364" s="29">
        <v>15</v>
      </c>
      <c r="S364" s="36">
        <v>5</v>
      </c>
      <c r="T364" s="8" t="s">
        <v>8</v>
      </c>
      <c r="U364" s="561">
        <v>41739</v>
      </c>
      <c r="V364" s="13">
        <v>41739</v>
      </c>
      <c r="W364" s="13">
        <v>42470</v>
      </c>
      <c r="X364" s="13">
        <v>44197</v>
      </c>
    </row>
    <row r="365" spans="1:24" x14ac:dyDescent="0.35">
      <c r="A365" s="8">
        <v>358</v>
      </c>
      <c r="B365" s="59">
        <v>3043</v>
      </c>
      <c r="C365" s="29">
        <v>375498</v>
      </c>
      <c r="D365" s="11" t="s">
        <v>3855</v>
      </c>
      <c r="E365" s="32" t="s">
        <v>3856</v>
      </c>
      <c r="F365" s="12" t="s">
        <v>3857</v>
      </c>
      <c r="G365" s="12" t="s">
        <v>3858</v>
      </c>
      <c r="H365" s="8" t="s">
        <v>3</v>
      </c>
      <c r="I365" s="513">
        <v>30002</v>
      </c>
      <c r="J365" s="13" t="s">
        <v>4</v>
      </c>
      <c r="K365" s="13" t="s">
        <v>1189</v>
      </c>
      <c r="L365" s="13" t="str">
        <f t="shared" si="16"/>
        <v>EDO</v>
      </c>
      <c r="M365" s="15" t="str">
        <f>VLOOKUP(L365 &amp; K365,[1]LGADATA!$B$3:$F$775,5,FALSE)</f>
        <v>GAR</v>
      </c>
      <c r="N365" s="16" t="str">
        <f t="shared" si="17"/>
        <v>SS</v>
      </c>
      <c r="O365" s="13" t="s">
        <v>3859</v>
      </c>
      <c r="P365" s="12" t="s">
        <v>2890</v>
      </c>
      <c r="Q365" s="36">
        <v>5</v>
      </c>
      <c r="R365" s="36">
        <v>15</v>
      </c>
      <c r="S365" s="36">
        <v>5</v>
      </c>
      <c r="T365" s="8" t="s">
        <v>8</v>
      </c>
      <c r="U365" s="561">
        <v>42039</v>
      </c>
      <c r="V365" s="13">
        <v>42039</v>
      </c>
      <c r="W365" s="13">
        <v>42770</v>
      </c>
      <c r="X365" s="13">
        <v>44562</v>
      </c>
    </row>
    <row r="366" spans="1:24" x14ac:dyDescent="0.35">
      <c r="A366" s="8">
        <v>359</v>
      </c>
      <c r="B366" s="40">
        <v>2427</v>
      </c>
      <c r="C366" s="29">
        <v>328343</v>
      </c>
      <c r="D366" s="11" t="s">
        <v>3860</v>
      </c>
      <c r="E366" s="156" t="s">
        <v>3861</v>
      </c>
      <c r="F366" s="8" t="s">
        <v>3862</v>
      </c>
      <c r="G366" s="8" t="s">
        <v>3863</v>
      </c>
      <c r="H366" s="8" t="s">
        <v>14</v>
      </c>
      <c r="I366" s="513">
        <v>31129</v>
      </c>
      <c r="J366" s="13" t="s">
        <v>2204</v>
      </c>
      <c r="K366" s="13" t="s">
        <v>3864</v>
      </c>
      <c r="L366" s="13" t="str">
        <f t="shared" si="16"/>
        <v>LAG</v>
      </c>
      <c r="M366" s="15" t="str">
        <f>VLOOKUP(L366 &amp; K366,[1]LGADATA!$B$3:$F$775,5,FALSE)</f>
        <v>AAA</v>
      </c>
      <c r="N366" s="16" t="str">
        <f t="shared" si="17"/>
        <v>SW</v>
      </c>
      <c r="O366" s="13" t="s">
        <v>3865</v>
      </c>
      <c r="P366" s="13" t="s">
        <v>2890</v>
      </c>
      <c r="Q366" s="36">
        <v>5</v>
      </c>
      <c r="R366" s="29">
        <v>15</v>
      </c>
      <c r="S366" s="36">
        <v>4</v>
      </c>
      <c r="T366" s="8" t="s">
        <v>8</v>
      </c>
      <c r="U366" s="561">
        <v>41638</v>
      </c>
      <c r="V366" s="13">
        <v>41638</v>
      </c>
      <c r="W366" s="13">
        <v>42368</v>
      </c>
      <c r="X366" s="13">
        <v>44197</v>
      </c>
    </row>
    <row r="367" spans="1:24" x14ac:dyDescent="0.35">
      <c r="A367" s="8">
        <v>360</v>
      </c>
      <c r="B367" s="40">
        <v>884</v>
      </c>
      <c r="C367" s="43">
        <v>184653</v>
      </c>
      <c r="D367" s="154"/>
      <c r="E367" s="8"/>
      <c r="F367" s="8" t="s">
        <v>3866</v>
      </c>
      <c r="G367" s="8" t="s">
        <v>3867</v>
      </c>
      <c r="H367" s="8" t="s">
        <v>3</v>
      </c>
      <c r="I367" s="513">
        <v>29384</v>
      </c>
      <c r="J367" s="13" t="s">
        <v>63</v>
      </c>
      <c r="K367" s="13" t="s">
        <v>244</v>
      </c>
      <c r="L367" s="13" t="str">
        <f t="shared" si="16"/>
        <v>NAS</v>
      </c>
      <c r="M367" s="15" t="str">
        <f>VLOOKUP(L367 &amp; K367,[1]LGADATA!$B$3:$F$775,5,FALSE)</f>
        <v>GRU</v>
      </c>
      <c r="N367" s="16" t="str">
        <f t="shared" si="17"/>
        <v>NC</v>
      </c>
      <c r="O367" s="13" t="s">
        <v>3868</v>
      </c>
      <c r="P367" s="12" t="s">
        <v>2890</v>
      </c>
      <c r="Q367" s="29">
        <v>4</v>
      </c>
      <c r="R367" s="29" t="s">
        <v>2838</v>
      </c>
      <c r="S367" s="40">
        <v>8</v>
      </c>
      <c r="T367" s="8" t="s">
        <v>8</v>
      </c>
      <c r="U367" s="561">
        <v>40211</v>
      </c>
      <c r="V367" s="13">
        <v>40211</v>
      </c>
      <c r="W367" s="13">
        <v>40941</v>
      </c>
      <c r="X367" s="13">
        <v>41307</v>
      </c>
    </row>
    <row r="368" spans="1:24" x14ac:dyDescent="0.35">
      <c r="A368" s="8">
        <v>361</v>
      </c>
      <c r="B368" s="40">
        <v>880</v>
      </c>
      <c r="C368" s="29">
        <v>328348</v>
      </c>
      <c r="D368" s="154"/>
      <c r="E368" s="8"/>
      <c r="F368" s="8" t="s">
        <v>3869</v>
      </c>
      <c r="G368" s="8" t="s">
        <v>3870</v>
      </c>
      <c r="H368" s="8" t="s">
        <v>3</v>
      </c>
      <c r="I368" s="513">
        <v>29542</v>
      </c>
      <c r="J368" s="13" t="s">
        <v>536</v>
      </c>
      <c r="K368" s="38" t="s">
        <v>3673</v>
      </c>
      <c r="L368" s="13" t="str">
        <f t="shared" si="16"/>
        <v>IMO</v>
      </c>
      <c r="M368" s="15" t="str">
        <f>VLOOKUP(L368 &amp; K368,[1]LGADATA!$B$3:$F$775,5,FALSE)</f>
        <v>NWA</v>
      </c>
      <c r="N368" s="16" t="str">
        <f t="shared" si="17"/>
        <v>SE</v>
      </c>
      <c r="O368" s="13" t="s">
        <v>3871</v>
      </c>
      <c r="P368" s="12" t="s">
        <v>2890</v>
      </c>
      <c r="Q368" s="1">
        <v>4</v>
      </c>
      <c r="R368" s="29">
        <v>14</v>
      </c>
      <c r="S368" s="1">
        <v>8</v>
      </c>
      <c r="T368" s="8" t="s">
        <v>8</v>
      </c>
      <c r="U368" s="561">
        <v>40211</v>
      </c>
      <c r="V368" s="13">
        <v>40211</v>
      </c>
      <c r="W368" s="13">
        <v>40941</v>
      </c>
      <c r="X368" s="13">
        <v>43831</v>
      </c>
    </row>
    <row r="369" spans="1:24" x14ac:dyDescent="0.35">
      <c r="A369" s="8">
        <v>362</v>
      </c>
      <c r="B369" s="1">
        <v>1393</v>
      </c>
      <c r="C369" s="2">
        <v>300578</v>
      </c>
      <c r="D369" s="11" t="s">
        <v>3872</v>
      </c>
      <c r="E369" s="32" t="s">
        <v>3873</v>
      </c>
      <c r="F369" s="12" t="s">
        <v>3874</v>
      </c>
      <c r="G369" s="12" t="s">
        <v>3875</v>
      </c>
      <c r="H369" s="8" t="s">
        <v>3</v>
      </c>
      <c r="I369" s="513">
        <v>27161</v>
      </c>
      <c r="J369" s="13" t="s">
        <v>237</v>
      </c>
      <c r="K369" s="13" t="s">
        <v>2536</v>
      </c>
      <c r="L369" s="13" t="str">
        <f t="shared" si="16"/>
        <v>PLA</v>
      </c>
      <c r="M369" s="15" t="str">
        <f>VLOOKUP(L369 &amp; K369,[1]LGADATA!$B$3:$F$775,5,FALSE)</f>
        <v>BSA</v>
      </c>
      <c r="N369" s="16" t="str">
        <f t="shared" si="17"/>
        <v>NC</v>
      </c>
      <c r="O369" s="13" t="s">
        <v>3796</v>
      </c>
      <c r="P369" s="12" t="s">
        <v>2890</v>
      </c>
      <c r="Q369" s="4">
        <v>4</v>
      </c>
      <c r="R369" s="4">
        <v>14</v>
      </c>
      <c r="S369" s="4">
        <v>8</v>
      </c>
      <c r="T369" s="4" t="s">
        <v>8</v>
      </c>
      <c r="U369" s="561">
        <v>41281</v>
      </c>
      <c r="V369" s="13">
        <v>41281</v>
      </c>
      <c r="W369" s="13">
        <v>42011</v>
      </c>
      <c r="X369" s="17">
        <v>44927</v>
      </c>
    </row>
    <row r="370" spans="1:24" x14ac:dyDescent="0.35">
      <c r="A370" s="8">
        <v>363</v>
      </c>
      <c r="B370" s="1">
        <v>1428</v>
      </c>
      <c r="C370" s="2">
        <v>328468</v>
      </c>
      <c r="D370" s="11" t="s">
        <v>3876</v>
      </c>
      <c r="E370" s="32" t="s">
        <v>3877</v>
      </c>
      <c r="F370" s="12" t="s">
        <v>3878</v>
      </c>
      <c r="G370" s="12" t="s">
        <v>3879</v>
      </c>
      <c r="H370" s="8" t="s">
        <v>14</v>
      </c>
      <c r="I370" s="513">
        <v>28343</v>
      </c>
      <c r="J370" s="13" t="s">
        <v>807</v>
      </c>
      <c r="K370" s="13" t="s">
        <v>3880</v>
      </c>
      <c r="L370" s="13" t="str">
        <f t="shared" si="16"/>
        <v>ADA</v>
      </c>
      <c r="M370" s="15" t="str">
        <f>VLOOKUP(L370 &amp; K370,[1]LGADATA!$B$3:$F$775,5,FALSE)</f>
        <v>HNG</v>
      </c>
      <c r="N370" s="16" t="str">
        <f t="shared" si="17"/>
        <v>NE</v>
      </c>
      <c r="O370" s="13" t="s">
        <v>3881</v>
      </c>
      <c r="P370" s="12" t="s">
        <v>2890</v>
      </c>
      <c r="Q370" s="4">
        <v>4</v>
      </c>
      <c r="R370" s="4">
        <v>14</v>
      </c>
      <c r="S370" s="4">
        <v>8</v>
      </c>
      <c r="T370" s="4" t="s">
        <v>8</v>
      </c>
      <c r="U370" s="561">
        <v>41306</v>
      </c>
      <c r="V370" s="13">
        <v>41306</v>
      </c>
      <c r="W370" s="13">
        <v>42036</v>
      </c>
      <c r="X370" s="17">
        <v>44927</v>
      </c>
    </row>
    <row r="371" spans="1:24" x14ac:dyDescent="0.35">
      <c r="A371" s="8">
        <v>364</v>
      </c>
      <c r="B371" s="40">
        <v>690</v>
      </c>
      <c r="C371" s="43"/>
      <c r="D371" s="11" t="s">
        <v>3882</v>
      </c>
      <c r="E371" s="156" t="s">
        <v>3883</v>
      </c>
      <c r="F371" s="8" t="s">
        <v>698</v>
      </c>
      <c r="G371" s="8" t="s">
        <v>3884</v>
      </c>
      <c r="H371" s="8" t="s">
        <v>3</v>
      </c>
      <c r="I371" s="513">
        <v>27644</v>
      </c>
      <c r="J371" s="13" t="s">
        <v>496</v>
      </c>
      <c r="K371" s="13" t="s">
        <v>3885</v>
      </c>
      <c r="L371" s="13" t="str">
        <f t="shared" si="16"/>
        <v>NIG</v>
      </c>
      <c r="M371" s="15" t="str">
        <f>VLOOKUP(L371 &amp; K371,[1]LGADATA!$B$3:$F$775,5,FALSE)</f>
        <v>LAP</v>
      </c>
      <c r="N371" s="16" t="str">
        <f t="shared" si="17"/>
        <v>NC</v>
      </c>
      <c r="O371" s="13" t="s">
        <v>3886</v>
      </c>
      <c r="P371" s="12" t="s">
        <v>2890</v>
      </c>
      <c r="Q371" s="29">
        <v>4</v>
      </c>
      <c r="R371" s="29" t="s">
        <v>2838</v>
      </c>
      <c r="S371" s="40">
        <v>7</v>
      </c>
      <c r="T371" s="8" t="s">
        <v>8</v>
      </c>
      <c r="U371" s="561">
        <v>38876</v>
      </c>
      <c r="V371" s="13">
        <v>38876</v>
      </c>
      <c r="W371" s="13">
        <v>38876</v>
      </c>
      <c r="X371" s="13">
        <v>41640</v>
      </c>
    </row>
    <row r="372" spans="1:24" x14ac:dyDescent="0.35">
      <c r="A372" s="8">
        <v>365</v>
      </c>
      <c r="B372" s="40">
        <v>1401</v>
      </c>
      <c r="C372" s="29">
        <v>299667</v>
      </c>
      <c r="D372" s="11" t="s">
        <v>3887</v>
      </c>
      <c r="E372" s="32" t="s">
        <v>3888</v>
      </c>
      <c r="F372" s="12" t="s">
        <v>3889</v>
      </c>
      <c r="G372" s="12" t="s">
        <v>3890</v>
      </c>
      <c r="H372" s="8" t="s">
        <v>3</v>
      </c>
      <c r="I372" s="513">
        <v>26057</v>
      </c>
      <c r="J372" s="13" t="s">
        <v>1223</v>
      </c>
      <c r="K372" s="38" t="s">
        <v>3891</v>
      </c>
      <c r="L372" s="13" t="str">
        <f t="shared" si="16"/>
        <v>OND</v>
      </c>
      <c r="M372" s="15" t="str">
        <f>VLOOKUP(L372 &amp; K372,[1]LGADATA!$B$3:$F$775,5,FALSE)</f>
        <v>KTP</v>
      </c>
      <c r="N372" s="16" t="str">
        <f t="shared" si="17"/>
        <v>SW</v>
      </c>
      <c r="O372" s="13" t="s">
        <v>3892</v>
      </c>
      <c r="P372" s="12" t="s">
        <v>2890</v>
      </c>
      <c r="Q372" s="36">
        <v>4</v>
      </c>
      <c r="R372" s="36">
        <v>14</v>
      </c>
      <c r="S372" s="36">
        <v>7</v>
      </c>
      <c r="T372" s="8" t="s">
        <v>8</v>
      </c>
      <c r="U372" s="561">
        <v>41278</v>
      </c>
      <c r="V372" s="13">
        <v>41278</v>
      </c>
      <c r="W372" s="13">
        <v>42008</v>
      </c>
      <c r="X372" s="13">
        <v>44562</v>
      </c>
    </row>
    <row r="373" spans="1:24" x14ac:dyDescent="0.35">
      <c r="A373" s="8">
        <v>366</v>
      </c>
      <c r="B373" s="1">
        <v>2592</v>
      </c>
      <c r="C373" s="2">
        <v>300838</v>
      </c>
      <c r="D373" s="11" t="s">
        <v>3893</v>
      </c>
      <c r="E373" s="32" t="s">
        <v>3894</v>
      </c>
      <c r="F373" s="12" t="s">
        <v>3895</v>
      </c>
      <c r="G373" s="12" t="s">
        <v>3896</v>
      </c>
      <c r="H373" s="8" t="s">
        <v>14</v>
      </c>
      <c r="I373" s="514">
        <v>30268</v>
      </c>
      <c r="J373" s="13" t="s">
        <v>127</v>
      </c>
      <c r="K373" s="13" t="s">
        <v>2795</v>
      </c>
      <c r="L373" s="13" t="str">
        <f t="shared" si="16"/>
        <v>ENU</v>
      </c>
      <c r="M373" s="15" t="str">
        <f>VLOOKUP(L373 &amp; K373,[1]LGADATA!$B$3:$F$775,5,FALSE)</f>
        <v>AWG</v>
      </c>
      <c r="N373" s="16" t="str">
        <f t="shared" si="17"/>
        <v>SE</v>
      </c>
      <c r="O373" s="13" t="s">
        <v>3897</v>
      </c>
      <c r="P373" s="12" t="s">
        <v>2890</v>
      </c>
      <c r="Q373" s="4">
        <v>4</v>
      </c>
      <c r="R373" s="4">
        <v>14</v>
      </c>
      <c r="S373" s="4">
        <v>7</v>
      </c>
      <c r="T373" s="4" t="s">
        <v>8</v>
      </c>
      <c r="U373" s="561">
        <v>41683</v>
      </c>
      <c r="V373" s="13">
        <v>41683</v>
      </c>
      <c r="W373" s="13">
        <v>42413</v>
      </c>
      <c r="X373" s="17">
        <v>44927</v>
      </c>
    </row>
    <row r="374" spans="1:24" x14ac:dyDescent="0.35">
      <c r="A374" s="8">
        <v>367</v>
      </c>
      <c r="B374" s="40">
        <v>1412</v>
      </c>
      <c r="C374" s="29">
        <v>304178</v>
      </c>
      <c r="D374" s="11" t="s">
        <v>3898</v>
      </c>
      <c r="E374" s="32" t="s">
        <v>3899</v>
      </c>
      <c r="F374" s="12" t="s">
        <v>3900</v>
      </c>
      <c r="G374" s="12" t="s">
        <v>3901</v>
      </c>
      <c r="H374" s="8" t="s">
        <v>3</v>
      </c>
      <c r="I374" s="514">
        <v>29257</v>
      </c>
      <c r="J374" s="13" t="s">
        <v>2515</v>
      </c>
      <c r="K374" s="13" t="s">
        <v>2835</v>
      </c>
      <c r="L374" s="13" t="str">
        <f t="shared" si="16"/>
        <v>ENU</v>
      </c>
      <c r="M374" s="15" t="str">
        <f>VLOOKUP(L374 &amp; K374,[1]LGADATA!$B$3:$F$775,5,FALSE)</f>
        <v>NSK</v>
      </c>
      <c r="N374" s="16" t="str">
        <f t="shared" si="17"/>
        <v>SE</v>
      </c>
      <c r="O374" s="13" t="s">
        <v>3902</v>
      </c>
      <c r="P374" s="12" t="s">
        <v>2890</v>
      </c>
      <c r="Q374" s="36">
        <v>4</v>
      </c>
      <c r="R374" s="36">
        <v>14</v>
      </c>
      <c r="S374" s="36">
        <v>7</v>
      </c>
      <c r="T374" s="8" t="s">
        <v>8</v>
      </c>
      <c r="U374" s="561">
        <v>41282</v>
      </c>
      <c r="V374" s="13">
        <v>41282</v>
      </c>
      <c r="W374" s="155">
        <v>42012</v>
      </c>
      <c r="X374" s="13">
        <v>44562</v>
      </c>
    </row>
    <row r="375" spans="1:24" x14ac:dyDescent="0.35">
      <c r="A375" s="8">
        <v>368</v>
      </c>
      <c r="B375" s="40">
        <v>1424</v>
      </c>
      <c r="C375" s="29">
        <v>304049</v>
      </c>
      <c r="D375" s="11" t="s">
        <v>3903</v>
      </c>
      <c r="E375" s="32" t="s">
        <v>3904</v>
      </c>
      <c r="F375" s="8" t="s">
        <v>3905</v>
      </c>
      <c r="G375" s="8" t="s">
        <v>3906</v>
      </c>
      <c r="H375" s="8" t="s">
        <v>3</v>
      </c>
      <c r="I375" s="514">
        <v>28605</v>
      </c>
      <c r="J375" s="13" t="s">
        <v>305</v>
      </c>
      <c r="K375" s="38" t="s">
        <v>3169</v>
      </c>
      <c r="L375" s="13" t="str">
        <f t="shared" si="16"/>
        <v>EBO</v>
      </c>
      <c r="M375" s="15" t="str">
        <f>VLOOKUP(L375 &amp; K375,[1]LGADATA!$B$3:$F$775,5,FALSE)</f>
        <v>NCA</v>
      </c>
      <c r="N375" s="16" t="str">
        <f t="shared" si="17"/>
        <v>SE</v>
      </c>
      <c r="O375" s="13" t="s">
        <v>3907</v>
      </c>
      <c r="P375" s="12" t="s">
        <v>2890</v>
      </c>
      <c r="Q375" s="29">
        <v>4</v>
      </c>
      <c r="R375" s="29">
        <v>14</v>
      </c>
      <c r="S375" s="40">
        <v>6</v>
      </c>
      <c r="T375" s="8" t="s">
        <v>8</v>
      </c>
      <c r="U375" s="561">
        <v>41295</v>
      </c>
      <c r="V375" s="13">
        <v>41295</v>
      </c>
      <c r="W375" s="155">
        <v>42025</v>
      </c>
      <c r="X375" s="13">
        <v>43101</v>
      </c>
    </row>
    <row r="376" spans="1:24" x14ac:dyDescent="0.35">
      <c r="A376" s="8">
        <v>369</v>
      </c>
      <c r="B376" s="40">
        <v>1357</v>
      </c>
      <c r="C376" s="29">
        <v>327958</v>
      </c>
      <c r="D376" s="11" t="s">
        <v>3908</v>
      </c>
      <c r="E376" s="32" t="s">
        <v>3909</v>
      </c>
      <c r="F376" s="8" t="s">
        <v>3910</v>
      </c>
      <c r="G376" s="8" t="s">
        <v>3911</v>
      </c>
      <c r="H376" s="8" t="s">
        <v>3</v>
      </c>
      <c r="I376" s="513">
        <v>30289</v>
      </c>
      <c r="J376" s="13" t="s">
        <v>63</v>
      </c>
      <c r="K376" s="13" t="s">
        <v>204</v>
      </c>
      <c r="L376" s="13" t="str">
        <f t="shared" si="16"/>
        <v>NAS</v>
      </c>
      <c r="M376" s="15" t="str">
        <f>VLOOKUP(L376 &amp; K376,[1]LGADATA!$B$3:$F$775,5,FALSE)</f>
        <v>AKW</v>
      </c>
      <c r="N376" s="16" t="str">
        <f t="shared" si="17"/>
        <v>NC</v>
      </c>
      <c r="O376" s="13" t="s">
        <v>2701</v>
      </c>
      <c r="P376" s="12" t="s">
        <v>2890</v>
      </c>
      <c r="Q376" s="1">
        <v>4</v>
      </c>
      <c r="R376" s="29">
        <v>14</v>
      </c>
      <c r="S376" s="1">
        <v>6</v>
      </c>
      <c r="T376" s="8" t="s">
        <v>8</v>
      </c>
      <c r="U376" s="561">
        <v>41126</v>
      </c>
      <c r="V376" s="13">
        <v>41126</v>
      </c>
      <c r="W376" s="13">
        <v>41767</v>
      </c>
      <c r="X376" s="13">
        <v>43831</v>
      </c>
    </row>
    <row r="377" spans="1:24" x14ac:dyDescent="0.35">
      <c r="A377" s="8">
        <v>370</v>
      </c>
      <c r="B377" s="40">
        <v>2086</v>
      </c>
      <c r="C377" s="29">
        <v>304501</v>
      </c>
      <c r="D377" s="11" t="s">
        <v>3912</v>
      </c>
      <c r="E377" s="32" t="s">
        <v>3913</v>
      </c>
      <c r="F377" s="12" t="s">
        <v>3149</v>
      </c>
      <c r="G377" s="12" t="s">
        <v>3914</v>
      </c>
      <c r="H377" s="8" t="s">
        <v>3</v>
      </c>
      <c r="I377" s="513">
        <v>28567</v>
      </c>
      <c r="J377" s="13" t="s">
        <v>847</v>
      </c>
      <c r="K377" s="13" t="s">
        <v>2941</v>
      </c>
      <c r="L377" s="13" t="str">
        <f t="shared" si="16"/>
        <v>OGU</v>
      </c>
      <c r="M377" s="15" t="str">
        <f>VLOOKUP(L377 &amp; K377,[1]LGADATA!$B$3:$F$775,5,FALSE)</f>
        <v>JGB</v>
      </c>
      <c r="N377" s="16" t="str">
        <f t="shared" si="17"/>
        <v>SW</v>
      </c>
      <c r="O377" s="13" t="s">
        <v>3915</v>
      </c>
      <c r="P377" s="12" t="s">
        <v>2890</v>
      </c>
      <c r="Q377" s="36">
        <v>4</v>
      </c>
      <c r="R377" s="36">
        <v>14</v>
      </c>
      <c r="S377" s="36">
        <v>6</v>
      </c>
      <c r="T377" s="8" t="s">
        <v>8</v>
      </c>
      <c r="U377" s="561">
        <v>41620</v>
      </c>
      <c r="V377" s="13">
        <v>41620</v>
      </c>
      <c r="W377" s="13">
        <v>42350</v>
      </c>
      <c r="X377" s="13">
        <v>44562</v>
      </c>
    </row>
    <row r="378" spans="1:24" x14ac:dyDescent="0.35">
      <c r="A378" s="8">
        <v>371</v>
      </c>
      <c r="B378" s="40">
        <v>2658</v>
      </c>
      <c r="C378" s="29">
        <v>328482</v>
      </c>
      <c r="D378" s="11" t="s">
        <v>3916</v>
      </c>
      <c r="E378" s="32" t="s">
        <v>3917</v>
      </c>
      <c r="F378" s="12" t="s">
        <v>3918</v>
      </c>
      <c r="G378" s="12" t="s">
        <v>3919</v>
      </c>
      <c r="H378" s="8" t="s">
        <v>14</v>
      </c>
      <c r="I378" s="513">
        <v>30218</v>
      </c>
      <c r="J378" s="13" t="s">
        <v>2257</v>
      </c>
      <c r="K378" s="38" t="s">
        <v>2919</v>
      </c>
      <c r="L378" s="13" t="str">
        <f t="shared" si="16"/>
        <v>ANA</v>
      </c>
      <c r="M378" s="15" t="str">
        <f>VLOOKUP(L378 &amp; K378,[1]LGADATA!$B$3:$F$775,5,FALSE)</f>
        <v>GDD</v>
      </c>
      <c r="N378" s="16" t="str">
        <f t="shared" si="17"/>
        <v>SE</v>
      </c>
      <c r="O378" s="13" t="s">
        <v>2779</v>
      </c>
      <c r="P378" s="12" t="s">
        <v>2890</v>
      </c>
      <c r="Q378" s="36">
        <v>4</v>
      </c>
      <c r="R378" s="36">
        <v>14</v>
      </c>
      <c r="S378" s="36">
        <v>6</v>
      </c>
      <c r="T378" s="8" t="s">
        <v>8</v>
      </c>
      <c r="U378" s="561">
        <v>41710</v>
      </c>
      <c r="V378" s="13">
        <v>41710</v>
      </c>
      <c r="W378" s="13">
        <v>42441</v>
      </c>
      <c r="X378" s="13">
        <v>44562</v>
      </c>
    </row>
    <row r="379" spans="1:24" x14ac:dyDescent="0.35">
      <c r="A379" s="8">
        <v>372</v>
      </c>
      <c r="B379" s="40">
        <v>1569</v>
      </c>
      <c r="C379" s="29">
        <v>303549</v>
      </c>
      <c r="D379" s="11" t="s">
        <v>3920</v>
      </c>
      <c r="E379" s="32" t="s">
        <v>3921</v>
      </c>
      <c r="F379" s="12" t="s">
        <v>3922</v>
      </c>
      <c r="G379" s="12" t="s">
        <v>3923</v>
      </c>
      <c r="H379" s="8" t="s">
        <v>3</v>
      </c>
      <c r="I379" s="513">
        <v>30267</v>
      </c>
      <c r="J379" s="13" t="s">
        <v>4</v>
      </c>
      <c r="K379" s="13" t="s">
        <v>3924</v>
      </c>
      <c r="L379" s="13" t="str">
        <f t="shared" si="16"/>
        <v>EDO</v>
      </c>
      <c r="M379" s="15" t="str">
        <f>VLOOKUP(L379 &amp; K379,[1]LGADATA!$B$3:$F$775,5,FALSE)</f>
        <v>FUG</v>
      </c>
      <c r="N379" s="16" t="str">
        <f t="shared" si="17"/>
        <v>SS</v>
      </c>
      <c r="O379" s="13" t="s">
        <v>3925</v>
      </c>
      <c r="P379" s="12" t="s">
        <v>2890</v>
      </c>
      <c r="Q379" s="36">
        <v>4</v>
      </c>
      <c r="R379" s="36">
        <v>14</v>
      </c>
      <c r="S379" s="36">
        <v>6</v>
      </c>
      <c r="T379" s="8" t="s">
        <v>8</v>
      </c>
      <c r="U379" s="561">
        <v>41611</v>
      </c>
      <c r="V379" s="13">
        <v>41611</v>
      </c>
      <c r="W379" s="13">
        <v>42341</v>
      </c>
      <c r="X379" s="13">
        <v>44562</v>
      </c>
    </row>
    <row r="380" spans="1:24" x14ac:dyDescent="0.35">
      <c r="A380" s="8">
        <v>373</v>
      </c>
      <c r="B380" s="40">
        <v>2072</v>
      </c>
      <c r="C380" s="29">
        <v>299562</v>
      </c>
      <c r="D380" s="11" t="s">
        <v>3926</v>
      </c>
      <c r="E380" s="32" t="s">
        <v>3927</v>
      </c>
      <c r="F380" s="12" t="s">
        <v>3928</v>
      </c>
      <c r="G380" s="12" t="s">
        <v>3929</v>
      </c>
      <c r="H380" s="8" t="s">
        <v>3</v>
      </c>
      <c r="I380" s="513">
        <v>29696</v>
      </c>
      <c r="J380" s="13" t="s">
        <v>305</v>
      </c>
      <c r="K380" s="38" t="s">
        <v>3930</v>
      </c>
      <c r="L380" s="13" t="str">
        <f t="shared" si="16"/>
        <v>EBO</v>
      </c>
      <c r="M380" s="15" t="str">
        <f>VLOOKUP(L380 &amp; K380,[1]LGADATA!$B$3:$F$775,5,FALSE)</f>
        <v>NKE</v>
      </c>
      <c r="N380" s="16" t="str">
        <f t="shared" si="17"/>
        <v>SE</v>
      </c>
      <c r="O380" s="13" t="s">
        <v>3931</v>
      </c>
      <c r="P380" s="12" t="s">
        <v>2890</v>
      </c>
      <c r="Q380" s="36">
        <v>4</v>
      </c>
      <c r="R380" s="36">
        <v>14</v>
      </c>
      <c r="S380" s="36">
        <v>6</v>
      </c>
      <c r="T380" s="8" t="s">
        <v>8</v>
      </c>
      <c r="U380" s="561">
        <v>41609</v>
      </c>
      <c r="V380" s="13">
        <v>41609</v>
      </c>
      <c r="W380" s="13">
        <v>42339</v>
      </c>
      <c r="X380" s="13">
        <v>44562</v>
      </c>
    </row>
    <row r="381" spans="1:24" x14ac:dyDescent="0.35">
      <c r="A381" s="8">
        <v>374</v>
      </c>
      <c r="B381" s="40">
        <v>2698</v>
      </c>
      <c r="C381" s="29">
        <v>328338</v>
      </c>
      <c r="D381" s="11" t="s">
        <v>3932</v>
      </c>
      <c r="E381" s="32" t="s">
        <v>3933</v>
      </c>
      <c r="F381" s="12" t="s">
        <v>3934</v>
      </c>
      <c r="G381" s="12" t="s">
        <v>3935</v>
      </c>
      <c r="H381" s="8" t="s">
        <v>14</v>
      </c>
      <c r="I381" s="513">
        <v>30900</v>
      </c>
      <c r="J381" s="13" t="s">
        <v>536</v>
      </c>
      <c r="K381" s="38" t="s">
        <v>3599</v>
      </c>
      <c r="L381" s="13" t="str">
        <f t="shared" si="16"/>
        <v>IMO</v>
      </c>
      <c r="M381" s="15" t="str">
        <f>VLOOKUP(L381 &amp; K381,[1]LGADATA!$B$3:$F$775,5,FALSE)</f>
        <v>ETU</v>
      </c>
      <c r="N381" s="16" t="str">
        <f t="shared" si="17"/>
        <v>SE</v>
      </c>
      <c r="O381" s="13" t="s">
        <v>3936</v>
      </c>
      <c r="P381" s="12" t="s">
        <v>2890</v>
      </c>
      <c r="Q381" s="36">
        <v>4</v>
      </c>
      <c r="R381" s="36">
        <v>14</v>
      </c>
      <c r="S381" s="36">
        <v>6</v>
      </c>
      <c r="T381" s="8" t="s">
        <v>8</v>
      </c>
      <c r="U381" s="561">
        <v>41795</v>
      </c>
      <c r="V381" s="13">
        <v>41795</v>
      </c>
      <c r="W381" s="13">
        <v>42526</v>
      </c>
      <c r="X381" s="13">
        <v>44562</v>
      </c>
    </row>
    <row r="382" spans="1:24" x14ac:dyDescent="0.35">
      <c r="A382" s="8">
        <v>375</v>
      </c>
      <c r="B382" s="1">
        <v>2761</v>
      </c>
      <c r="C382" s="2">
        <v>348241</v>
      </c>
      <c r="D382" s="11" t="s">
        <v>3937</v>
      </c>
      <c r="E382" s="8"/>
      <c r="F382" s="12" t="s">
        <v>3938</v>
      </c>
      <c r="G382" s="12" t="s">
        <v>3939</v>
      </c>
      <c r="H382" s="8" t="s">
        <v>3</v>
      </c>
      <c r="I382" s="513">
        <v>30827</v>
      </c>
      <c r="J382" s="13" t="s">
        <v>284</v>
      </c>
      <c r="K382" s="38" t="s">
        <v>3940</v>
      </c>
      <c r="L382" s="13" t="str">
        <f t="shared" si="16"/>
        <v>OYO</v>
      </c>
      <c r="M382" s="15" t="str">
        <f>VLOOKUP(L382 &amp; K382,[1]LGADATA!$B$3:$F$775,5,FALSE)</f>
        <v>GBY</v>
      </c>
      <c r="N382" s="16" t="str">
        <f t="shared" si="17"/>
        <v>SW</v>
      </c>
      <c r="O382" s="13" t="s">
        <v>3038</v>
      </c>
      <c r="P382" s="12" t="s">
        <v>2890</v>
      </c>
      <c r="Q382" s="4">
        <v>4</v>
      </c>
      <c r="R382" s="4">
        <v>14</v>
      </c>
      <c r="S382" s="4">
        <v>6</v>
      </c>
      <c r="T382" s="4" t="s">
        <v>8</v>
      </c>
      <c r="U382" s="561">
        <v>42047</v>
      </c>
      <c r="V382" s="13">
        <v>42047</v>
      </c>
      <c r="W382" s="13">
        <v>42778</v>
      </c>
      <c r="X382" s="17">
        <v>44927</v>
      </c>
    </row>
    <row r="383" spans="1:24" x14ac:dyDescent="0.35">
      <c r="A383" s="8">
        <v>376</v>
      </c>
      <c r="B383" s="1">
        <v>2777</v>
      </c>
      <c r="C383" s="2">
        <v>348224</v>
      </c>
      <c r="D383" s="11" t="s">
        <v>3941</v>
      </c>
      <c r="E383" s="32" t="s">
        <v>3942</v>
      </c>
      <c r="F383" s="12" t="s">
        <v>3943</v>
      </c>
      <c r="G383" s="12" t="s">
        <v>3944</v>
      </c>
      <c r="H383" s="8" t="s">
        <v>3</v>
      </c>
      <c r="I383" s="513">
        <v>31231</v>
      </c>
      <c r="J383" s="13" t="s">
        <v>305</v>
      </c>
      <c r="K383" s="13" t="s">
        <v>3945</v>
      </c>
      <c r="L383" s="13" t="str">
        <f t="shared" si="16"/>
        <v>EBO</v>
      </c>
      <c r="M383" s="15" t="str">
        <f>VLOOKUP(L383 &amp; K383,[1]LGADATA!$B$3:$F$775,5,FALSE)</f>
        <v>BZR</v>
      </c>
      <c r="N383" s="16" t="str">
        <f t="shared" si="17"/>
        <v>SE</v>
      </c>
      <c r="O383" s="13" t="s">
        <v>3038</v>
      </c>
      <c r="P383" s="12" t="s">
        <v>2890</v>
      </c>
      <c r="Q383" s="4">
        <v>4</v>
      </c>
      <c r="R383" s="4">
        <v>14</v>
      </c>
      <c r="S383" s="4">
        <v>6</v>
      </c>
      <c r="T383" s="4" t="s">
        <v>8</v>
      </c>
      <c r="U383" s="561">
        <v>42044</v>
      </c>
      <c r="V383" s="13">
        <v>42044</v>
      </c>
      <c r="W383" s="13">
        <v>42775</v>
      </c>
      <c r="X383" s="17">
        <v>44927</v>
      </c>
    </row>
    <row r="384" spans="1:24" x14ac:dyDescent="0.35">
      <c r="A384" s="8">
        <v>377</v>
      </c>
      <c r="B384" s="1">
        <v>2870</v>
      </c>
      <c r="C384" s="2">
        <v>352838</v>
      </c>
      <c r="D384" s="11" t="s">
        <v>3946</v>
      </c>
      <c r="E384" s="32" t="s">
        <v>3947</v>
      </c>
      <c r="F384" s="12" t="s">
        <v>3948</v>
      </c>
      <c r="G384" s="12" t="s">
        <v>3949</v>
      </c>
      <c r="H384" s="8" t="s">
        <v>3</v>
      </c>
      <c r="I384" s="513">
        <v>27582</v>
      </c>
      <c r="J384" s="13" t="s">
        <v>127</v>
      </c>
      <c r="K384" s="38" t="s">
        <v>2835</v>
      </c>
      <c r="L384" s="13" t="str">
        <f t="shared" si="16"/>
        <v>ENU</v>
      </c>
      <c r="M384" s="15" t="str">
        <f>VLOOKUP(L384 &amp; K384,[1]LGADATA!$B$3:$F$775,5,FALSE)</f>
        <v>NSK</v>
      </c>
      <c r="N384" s="16" t="str">
        <f t="shared" si="17"/>
        <v>SE</v>
      </c>
      <c r="O384" s="13" t="s">
        <v>2953</v>
      </c>
      <c r="P384" s="12" t="s">
        <v>2890</v>
      </c>
      <c r="Q384" s="4">
        <v>4</v>
      </c>
      <c r="R384" s="4">
        <v>14</v>
      </c>
      <c r="S384" s="4">
        <v>6</v>
      </c>
      <c r="T384" s="4" t="s">
        <v>8</v>
      </c>
      <c r="U384" s="561">
        <v>42046</v>
      </c>
      <c r="V384" s="13">
        <v>42046</v>
      </c>
      <c r="W384" s="13">
        <v>42777</v>
      </c>
      <c r="X384" s="17">
        <v>44927</v>
      </c>
    </row>
    <row r="385" spans="1:24" x14ac:dyDescent="0.35">
      <c r="A385" s="8">
        <v>378</v>
      </c>
      <c r="B385" s="1">
        <v>3058</v>
      </c>
      <c r="C385" s="2">
        <v>348270</v>
      </c>
      <c r="D385" s="11" t="s">
        <v>3950</v>
      </c>
      <c r="E385" s="32" t="s">
        <v>3951</v>
      </c>
      <c r="F385" s="12" t="s">
        <v>3952</v>
      </c>
      <c r="G385" s="12" t="s">
        <v>3953</v>
      </c>
      <c r="H385" s="8" t="s">
        <v>3</v>
      </c>
      <c r="I385" s="513">
        <v>30846</v>
      </c>
      <c r="J385" s="13" t="s">
        <v>237</v>
      </c>
      <c r="K385" s="13" t="s">
        <v>2392</v>
      </c>
      <c r="L385" s="13" t="str">
        <f t="shared" si="16"/>
        <v>PLA</v>
      </c>
      <c r="M385" s="15" t="str">
        <f>VLOOKUP(L385 &amp; K385,[1]LGADATA!$B$3:$F$775,5,FALSE)</f>
        <v>PKN</v>
      </c>
      <c r="N385" s="16" t="str">
        <f t="shared" si="17"/>
        <v>NC</v>
      </c>
      <c r="O385" s="13" t="s">
        <v>3044</v>
      </c>
      <c r="P385" s="12" t="s">
        <v>2890</v>
      </c>
      <c r="Q385" s="4">
        <v>4</v>
      </c>
      <c r="R385" s="4">
        <v>14</v>
      </c>
      <c r="S385" s="4">
        <v>6</v>
      </c>
      <c r="T385" s="4" t="s">
        <v>8</v>
      </c>
      <c r="U385" s="561">
        <v>42046</v>
      </c>
      <c r="V385" s="13">
        <v>42046</v>
      </c>
      <c r="W385" s="13">
        <v>42777</v>
      </c>
      <c r="X385" s="17">
        <v>44927</v>
      </c>
    </row>
    <row r="386" spans="1:24" x14ac:dyDescent="0.35">
      <c r="A386" s="8">
        <v>379</v>
      </c>
      <c r="B386" s="59">
        <v>3078</v>
      </c>
      <c r="C386" s="29">
        <v>348072</v>
      </c>
      <c r="D386" s="11" t="s">
        <v>3954</v>
      </c>
      <c r="E386" s="32" t="s">
        <v>3955</v>
      </c>
      <c r="F386" s="12" t="s">
        <v>3956</v>
      </c>
      <c r="G386" s="12" t="s">
        <v>3957</v>
      </c>
      <c r="H386" s="8" t="s">
        <v>3</v>
      </c>
      <c r="I386" s="513">
        <v>29917</v>
      </c>
      <c r="J386" s="13" t="s">
        <v>127</v>
      </c>
      <c r="K386" s="13" t="s">
        <v>2143</v>
      </c>
      <c r="L386" s="13" t="str">
        <f t="shared" si="16"/>
        <v>ENU</v>
      </c>
      <c r="M386" s="15" t="str">
        <f>VLOOKUP(L386 &amp; K386,[1]LGADATA!$B$3:$F$775,5,FALSE)</f>
        <v>ENU</v>
      </c>
      <c r="N386" s="16" t="str">
        <f t="shared" si="17"/>
        <v>SE</v>
      </c>
      <c r="O386" s="13" t="s">
        <v>3958</v>
      </c>
      <c r="P386" s="12" t="s">
        <v>2890</v>
      </c>
      <c r="Q386" s="36">
        <v>4</v>
      </c>
      <c r="R386" s="36">
        <v>14</v>
      </c>
      <c r="S386" s="36">
        <v>5</v>
      </c>
      <c r="T386" s="8" t="s">
        <v>8</v>
      </c>
      <c r="U386" s="561">
        <v>42046</v>
      </c>
      <c r="V386" s="13">
        <v>42046</v>
      </c>
      <c r="W386" s="13">
        <v>42777</v>
      </c>
      <c r="X386" s="13">
        <v>44562</v>
      </c>
    </row>
    <row r="387" spans="1:24" x14ac:dyDescent="0.35">
      <c r="A387" s="8">
        <v>380</v>
      </c>
      <c r="B387" s="59">
        <v>2743</v>
      </c>
      <c r="C387" s="29">
        <v>348263</v>
      </c>
      <c r="D387" s="11" t="s">
        <v>3959</v>
      </c>
      <c r="E387" s="32" t="s">
        <v>3960</v>
      </c>
      <c r="F387" s="12" t="s">
        <v>3961</v>
      </c>
      <c r="G387" s="12" t="s">
        <v>3962</v>
      </c>
      <c r="H387" s="8" t="s">
        <v>3</v>
      </c>
      <c r="I387" s="513">
        <v>30015</v>
      </c>
      <c r="J387" s="13" t="s">
        <v>2257</v>
      </c>
      <c r="K387" s="13" t="s">
        <v>3963</v>
      </c>
      <c r="L387" s="13" t="str">
        <f t="shared" si="16"/>
        <v>ANA</v>
      </c>
      <c r="M387" s="15" t="str">
        <f>VLOOKUP(L387 &amp; K387,[1]LGADATA!$B$3:$F$775,5,FALSE)</f>
        <v>THE</v>
      </c>
      <c r="N387" s="16" t="str">
        <f t="shared" si="17"/>
        <v>SE</v>
      </c>
      <c r="O387" s="13" t="s">
        <v>3964</v>
      </c>
      <c r="P387" s="12" t="s">
        <v>2890</v>
      </c>
      <c r="Q387" s="36">
        <v>4</v>
      </c>
      <c r="R387" s="36">
        <v>14</v>
      </c>
      <c r="S387" s="36">
        <v>5</v>
      </c>
      <c r="T387" s="8" t="s">
        <v>8</v>
      </c>
      <c r="U387" s="561">
        <v>42045</v>
      </c>
      <c r="V387" s="13">
        <v>42045</v>
      </c>
      <c r="W387" s="13">
        <v>42776</v>
      </c>
      <c r="X387" s="13">
        <v>44562</v>
      </c>
    </row>
    <row r="388" spans="1:24" x14ac:dyDescent="0.35">
      <c r="A388" s="8">
        <v>381</v>
      </c>
      <c r="B388" s="59">
        <v>2875</v>
      </c>
      <c r="C388" s="29">
        <v>348037</v>
      </c>
      <c r="D388" s="154"/>
      <c r="E388" s="8"/>
      <c r="F388" s="8" t="s">
        <v>310</v>
      </c>
      <c r="G388" s="8" t="s">
        <v>3965</v>
      </c>
      <c r="H388" s="8" t="s">
        <v>3</v>
      </c>
      <c r="I388" s="513">
        <v>32108</v>
      </c>
      <c r="J388" s="13" t="s">
        <v>111</v>
      </c>
      <c r="K388" s="38" t="s">
        <v>2405</v>
      </c>
      <c r="L388" s="13" t="str">
        <f t="shared" si="16"/>
        <v>DEL</v>
      </c>
      <c r="M388" s="15" t="str">
        <f>VLOOKUP(L388 &amp; K388,[1]LGADATA!$B$3:$F$775,5,FALSE)</f>
        <v>DSZ</v>
      </c>
      <c r="N388" s="16" t="str">
        <f t="shared" si="17"/>
        <v>SS</v>
      </c>
      <c r="O388" s="13" t="s">
        <v>3966</v>
      </c>
      <c r="P388" s="12" t="s">
        <v>2890</v>
      </c>
      <c r="Q388" s="58">
        <v>4</v>
      </c>
      <c r="R388" s="29">
        <v>14</v>
      </c>
      <c r="S388" s="59">
        <v>4</v>
      </c>
      <c r="T388" s="8" t="s">
        <v>8</v>
      </c>
      <c r="U388" s="561">
        <v>42039</v>
      </c>
      <c r="V388" s="13">
        <v>42039</v>
      </c>
      <c r="W388" s="13">
        <v>42770</v>
      </c>
      <c r="X388" s="13">
        <v>43466</v>
      </c>
    </row>
    <row r="389" spans="1:24" x14ac:dyDescent="0.35">
      <c r="A389" s="8">
        <v>382</v>
      </c>
      <c r="B389" s="1">
        <v>2191</v>
      </c>
      <c r="C389" s="2">
        <v>299754</v>
      </c>
      <c r="D389" s="11" t="s">
        <v>3967</v>
      </c>
      <c r="E389" s="32" t="s">
        <v>3968</v>
      </c>
      <c r="F389" s="12" t="s">
        <v>3969</v>
      </c>
      <c r="G389" s="12" t="s">
        <v>3970</v>
      </c>
      <c r="H389" s="8" t="s">
        <v>3</v>
      </c>
      <c r="I389" s="513">
        <v>29382</v>
      </c>
      <c r="J389" s="13" t="s">
        <v>847</v>
      </c>
      <c r="K389" s="38" t="s">
        <v>2941</v>
      </c>
      <c r="L389" s="13" t="str">
        <f t="shared" si="16"/>
        <v>OGU</v>
      </c>
      <c r="M389" s="15" t="str">
        <f>VLOOKUP(L389 &amp; K389,[1]LGADATA!$B$3:$F$775,5,FALSE)</f>
        <v>JGB</v>
      </c>
      <c r="N389" s="16" t="str">
        <f t="shared" si="17"/>
        <v>SW</v>
      </c>
      <c r="O389" s="13" t="s">
        <v>3971</v>
      </c>
      <c r="P389" s="12" t="s">
        <v>2897</v>
      </c>
      <c r="Q389" s="4">
        <v>3</v>
      </c>
      <c r="R389" s="4">
        <v>15</v>
      </c>
      <c r="S389" s="4">
        <v>9</v>
      </c>
      <c r="T389" s="4" t="s">
        <v>8</v>
      </c>
      <c r="U389" s="561">
        <v>41624</v>
      </c>
      <c r="V389" s="13">
        <v>41624</v>
      </c>
      <c r="W389" s="13">
        <v>42008</v>
      </c>
      <c r="X389" s="17">
        <v>44927</v>
      </c>
    </row>
    <row r="390" spans="1:24" x14ac:dyDescent="0.35">
      <c r="A390" s="8">
        <v>383</v>
      </c>
      <c r="B390" s="40">
        <v>2392</v>
      </c>
      <c r="C390" s="58">
        <v>328767</v>
      </c>
      <c r="D390" s="11" t="s">
        <v>3972</v>
      </c>
      <c r="E390" s="159" t="s">
        <v>3973</v>
      </c>
      <c r="F390" s="12" t="s">
        <v>3974</v>
      </c>
      <c r="G390" s="12" t="s">
        <v>3975</v>
      </c>
      <c r="H390" s="8" t="s">
        <v>3</v>
      </c>
      <c r="I390" s="514">
        <v>25131</v>
      </c>
      <c r="J390" s="13" t="s">
        <v>127</v>
      </c>
      <c r="K390" s="38" t="s">
        <v>3006</v>
      </c>
      <c r="L390" s="13" t="str">
        <f t="shared" si="16"/>
        <v>ENU</v>
      </c>
      <c r="M390" s="15" t="str">
        <f>VLOOKUP(L390 &amp; K390,[1]LGADATA!$B$3:$F$775,5,FALSE)</f>
        <v>JRV</v>
      </c>
      <c r="N390" s="16" t="str">
        <f t="shared" si="17"/>
        <v>SE</v>
      </c>
      <c r="O390" s="13" t="s">
        <v>3976</v>
      </c>
      <c r="P390" s="12" t="s">
        <v>2897</v>
      </c>
      <c r="Q390" s="36">
        <v>3</v>
      </c>
      <c r="R390" s="36">
        <v>13</v>
      </c>
      <c r="S390" s="36">
        <v>8</v>
      </c>
      <c r="T390" s="8" t="s">
        <v>8</v>
      </c>
      <c r="U390" s="561">
        <v>41645</v>
      </c>
      <c r="V390" s="13">
        <v>41645</v>
      </c>
      <c r="W390" s="13">
        <v>42375</v>
      </c>
      <c r="X390" s="13">
        <v>44562</v>
      </c>
    </row>
    <row r="391" spans="1:24" x14ac:dyDescent="0.35">
      <c r="A391" s="8">
        <v>384</v>
      </c>
      <c r="B391" s="59">
        <v>2874</v>
      </c>
      <c r="C391" s="29">
        <v>348098</v>
      </c>
      <c r="D391" s="11" t="s">
        <v>3977</v>
      </c>
      <c r="E391" s="32" t="s">
        <v>3978</v>
      </c>
      <c r="F391" s="12" t="s">
        <v>3979</v>
      </c>
      <c r="G391" s="12" t="s">
        <v>3980</v>
      </c>
      <c r="H391" s="8" t="s">
        <v>3</v>
      </c>
      <c r="I391" s="513">
        <v>30771</v>
      </c>
      <c r="J391" s="13" t="s">
        <v>20</v>
      </c>
      <c r="K391" s="38" t="s">
        <v>2150</v>
      </c>
      <c r="L391" s="13" t="str">
        <f t="shared" ref="L391:L398" si="18">LEFT(J391,3)</f>
        <v>KOG</v>
      </c>
      <c r="M391" s="15" t="str">
        <f>VLOOKUP(L391 &amp; K391,[1]LGADATA!$B$3:$F$775,5,FALSE)</f>
        <v>MPA</v>
      </c>
      <c r="N391" s="16" t="str">
        <f t="shared" ref="N391:N398" si="19">IF(OR(L391="enu",L391="abi",L391="ana",L391="ebo",L391="imo"),"SE",IF(OR(L391="BAU",L391="gom",L391="ada",L391="bor",L391="tar",L391="yob"),"NE",IF(OR(L391="akw",L391="a/i",L391="bay",L391="c/r",L391="crs",L391="cro",L391="DEL",L391="edo",L391="riv"),"SS",IF(OR(L391="jig",L391="kad",L391="kan",L391="kat",L391="kas",L391="keb",L391="sok",L391="zam"),"NW",IF(OR(L391="eki",L391="lag",L391="ogu",L391="ond",L391="osu",L391="oyo"),"SW",IF(OR(L391="ben",L391="kog",L391="kwa",L391="nas",L391="nig",L391="pla",L391="fct"),"NC","NIL"))))))</f>
        <v>NC</v>
      </c>
      <c r="O391" s="13" t="s">
        <v>3038</v>
      </c>
      <c r="P391" s="12" t="s">
        <v>2897</v>
      </c>
      <c r="Q391" s="36">
        <v>3</v>
      </c>
      <c r="R391" s="36">
        <v>13</v>
      </c>
      <c r="S391" s="36">
        <v>7</v>
      </c>
      <c r="T391" s="8" t="s">
        <v>8</v>
      </c>
      <c r="U391" s="561">
        <v>42047</v>
      </c>
      <c r="V391" s="13">
        <v>42047</v>
      </c>
      <c r="W391" s="13">
        <v>42778</v>
      </c>
      <c r="X391" s="13">
        <v>44562</v>
      </c>
    </row>
    <row r="392" spans="1:24" x14ac:dyDescent="0.35">
      <c r="A392" s="8">
        <v>385</v>
      </c>
      <c r="B392" s="22">
        <v>1427</v>
      </c>
      <c r="C392" s="23">
        <v>304089</v>
      </c>
      <c r="D392" s="24" t="s">
        <v>3981</v>
      </c>
      <c r="E392" s="214" t="s">
        <v>3982</v>
      </c>
      <c r="F392" s="26" t="s">
        <v>3983</v>
      </c>
      <c r="G392" s="26" t="s">
        <v>3984</v>
      </c>
      <c r="H392" s="26" t="s">
        <v>3</v>
      </c>
      <c r="I392" s="523">
        <v>29979</v>
      </c>
      <c r="J392" s="27" t="s">
        <v>688</v>
      </c>
      <c r="K392" s="38" t="s">
        <v>2895</v>
      </c>
      <c r="L392" s="13" t="str">
        <f t="shared" si="18"/>
        <v>BOR</v>
      </c>
      <c r="M392" s="15" t="str">
        <f>VLOOKUP(L392 &amp; K392,[1]LGADATA!$B$3:$F$775,5,FALSE)</f>
        <v>ASU</v>
      </c>
      <c r="N392" s="16" t="str">
        <f t="shared" si="19"/>
        <v>NE</v>
      </c>
      <c r="O392" s="27" t="s">
        <v>3985</v>
      </c>
      <c r="P392" s="13" t="s">
        <v>3986</v>
      </c>
      <c r="Q392" s="23">
        <v>3</v>
      </c>
      <c r="R392" s="29" t="s">
        <v>143</v>
      </c>
      <c r="S392" s="40">
        <v>6</v>
      </c>
      <c r="T392" s="8" t="s">
        <v>8</v>
      </c>
      <c r="U392" s="574">
        <v>41306</v>
      </c>
      <c r="V392" s="27">
        <v>41306</v>
      </c>
      <c r="W392" s="215">
        <v>42036</v>
      </c>
      <c r="X392" s="27">
        <v>42370</v>
      </c>
    </row>
    <row r="393" spans="1:24" x14ac:dyDescent="0.35">
      <c r="A393" s="8">
        <v>386</v>
      </c>
      <c r="B393" s="40">
        <v>2451</v>
      </c>
      <c r="C393" s="29">
        <v>300617</v>
      </c>
      <c r="D393" s="11" t="s">
        <v>3987</v>
      </c>
      <c r="E393" s="32" t="s">
        <v>3988</v>
      </c>
      <c r="F393" s="8" t="s">
        <v>3989</v>
      </c>
      <c r="G393" s="8" t="s">
        <v>3990</v>
      </c>
      <c r="H393" s="8" t="s">
        <v>14</v>
      </c>
      <c r="I393" s="514">
        <v>30304</v>
      </c>
      <c r="J393" s="13" t="s">
        <v>2257</v>
      </c>
      <c r="K393" s="13" t="s">
        <v>2947</v>
      </c>
      <c r="L393" s="13" t="str">
        <f t="shared" si="18"/>
        <v>ANA</v>
      </c>
      <c r="M393" s="15" t="str">
        <f>VLOOKUP(L393 &amp; K393,[1]LGADATA!$B$3:$F$775,5,FALSE)</f>
        <v>AGU</v>
      </c>
      <c r="N393" s="16" t="str">
        <f t="shared" si="19"/>
        <v>SE</v>
      </c>
      <c r="O393" s="13" t="s">
        <v>3991</v>
      </c>
      <c r="P393" s="13" t="s">
        <v>3986</v>
      </c>
      <c r="Q393" s="1">
        <v>3</v>
      </c>
      <c r="R393" s="29">
        <v>14</v>
      </c>
      <c r="S393" s="1">
        <v>6</v>
      </c>
      <c r="T393" s="8" t="s">
        <v>8</v>
      </c>
      <c r="U393" s="561">
        <v>41660</v>
      </c>
      <c r="V393" s="13">
        <v>41660</v>
      </c>
      <c r="W393" s="13">
        <v>42390</v>
      </c>
      <c r="X393" s="13">
        <v>43831</v>
      </c>
    </row>
    <row r="394" spans="1:24" x14ac:dyDescent="0.35">
      <c r="A394" s="8">
        <v>387</v>
      </c>
      <c r="B394" s="40">
        <v>2574</v>
      </c>
      <c r="C394" s="29">
        <v>299517</v>
      </c>
      <c r="D394" s="11" t="s">
        <v>3992</v>
      </c>
      <c r="E394" s="32" t="s">
        <v>3993</v>
      </c>
      <c r="F394" s="8" t="s">
        <v>3994</v>
      </c>
      <c r="G394" s="8" t="s">
        <v>3995</v>
      </c>
      <c r="H394" s="8" t="s">
        <v>14</v>
      </c>
      <c r="I394" s="514">
        <v>29901</v>
      </c>
      <c r="J394" s="13" t="s">
        <v>3996</v>
      </c>
      <c r="K394" s="13" t="s">
        <v>3997</v>
      </c>
      <c r="L394" s="13" t="str">
        <f t="shared" si="18"/>
        <v>BAY</v>
      </c>
      <c r="M394" s="15" t="str">
        <f>VLOOKUP(L394 &amp; K394,[1]LGADATA!$B$3:$F$775,5,FALSE)</f>
        <v>KMR</v>
      </c>
      <c r="N394" s="16" t="str">
        <f t="shared" si="19"/>
        <v>SS</v>
      </c>
      <c r="O394" s="13" t="s">
        <v>3796</v>
      </c>
      <c r="P394" s="13" t="s">
        <v>3986</v>
      </c>
      <c r="Q394" s="1">
        <v>3</v>
      </c>
      <c r="R394" s="29">
        <v>13</v>
      </c>
      <c r="S394" s="1">
        <v>6</v>
      </c>
      <c r="T394" s="8" t="s">
        <v>8</v>
      </c>
      <c r="U394" s="561">
        <v>41681</v>
      </c>
      <c r="V394" s="13">
        <v>41681</v>
      </c>
      <c r="W394" s="13">
        <v>42411</v>
      </c>
      <c r="X394" s="13">
        <v>43831</v>
      </c>
    </row>
    <row r="395" spans="1:24" x14ac:dyDescent="0.35">
      <c r="A395" s="8">
        <v>388</v>
      </c>
      <c r="B395" s="40">
        <v>672</v>
      </c>
      <c r="C395" s="43"/>
      <c r="D395" s="154"/>
      <c r="E395" s="8"/>
      <c r="F395" s="8" t="s">
        <v>3998</v>
      </c>
      <c r="G395" s="8" t="s">
        <v>3999</v>
      </c>
      <c r="H395" s="8" t="s">
        <v>3</v>
      </c>
      <c r="I395" s="514">
        <v>28637</v>
      </c>
      <c r="J395" s="13" t="s">
        <v>2257</v>
      </c>
      <c r="K395" s="13" t="s">
        <v>2929</v>
      </c>
      <c r="L395" s="13" t="str">
        <f t="shared" si="18"/>
        <v>ANA</v>
      </c>
      <c r="M395" s="15" t="str">
        <f>VLOOKUP(L395 &amp; K395,[1]LGADATA!$B$3:$F$775,5,FALSE)</f>
        <v>ABN</v>
      </c>
      <c r="N395" s="16" t="str">
        <f t="shared" si="19"/>
        <v>SE</v>
      </c>
      <c r="O395" s="13" t="s">
        <v>4000</v>
      </c>
      <c r="P395" s="13" t="s">
        <v>3986</v>
      </c>
      <c r="Q395" s="58">
        <v>3</v>
      </c>
      <c r="R395" s="29" t="s">
        <v>143</v>
      </c>
      <c r="S395" s="59">
        <v>4</v>
      </c>
      <c r="T395" s="8" t="s">
        <v>8</v>
      </c>
      <c r="U395" s="561">
        <v>38807</v>
      </c>
      <c r="V395" s="13">
        <v>38807</v>
      </c>
      <c r="W395" s="13">
        <v>39538</v>
      </c>
      <c r="X395" s="13">
        <v>41640</v>
      </c>
    </row>
    <row r="396" spans="1:24" x14ac:dyDescent="0.35">
      <c r="A396" s="8">
        <v>389</v>
      </c>
      <c r="B396" s="59">
        <v>3297</v>
      </c>
      <c r="C396" s="29">
        <v>396513</v>
      </c>
      <c r="D396" s="11"/>
      <c r="E396" s="32"/>
      <c r="F396" s="8" t="s">
        <v>4001</v>
      </c>
      <c r="G396" s="8" t="s">
        <v>4002</v>
      </c>
      <c r="H396" s="8" t="s">
        <v>14</v>
      </c>
      <c r="I396" s="513">
        <v>30002</v>
      </c>
      <c r="J396" s="13" t="s">
        <v>680</v>
      </c>
      <c r="K396" s="38" t="s">
        <v>4003</v>
      </c>
      <c r="L396" s="13" t="str">
        <f t="shared" si="18"/>
        <v>GOM</v>
      </c>
      <c r="M396" s="15" t="str">
        <f>VLOOKUP(L396 &amp; K396,[1]LGADATA!$B$3:$F$775,5,FALSE)</f>
        <v>KLT</v>
      </c>
      <c r="N396" s="16" t="str">
        <f t="shared" si="19"/>
        <v>NE</v>
      </c>
      <c r="O396" s="13" t="s">
        <v>3038</v>
      </c>
      <c r="P396" s="13" t="s">
        <v>3986</v>
      </c>
      <c r="Q396" s="58">
        <v>3</v>
      </c>
      <c r="R396" s="29" t="s">
        <v>143</v>
      </c>
      <c r="S396" s="59">
        <v>4</v>
      </c>
      <c r="T396" s="8" t="s">
        <v>8</v>
      </c>
      <c r="U396" s="561">
        <v>42039</v>
      </c>
      <c r="V396" s="13">
        <v>42039</v>
      </c>
      <c r="W396" s="13">
        <v>42770</v>
      </c>
      <c r="X396" s="13">
        <v>42039</v>
      </c>
    </row>
    <row r="397" spans="1:24" x14ac:dyDescent="0.35">
      <c r="A397" s="8">
        <v>390</v>
      </c>
      <c r="B397" s="59">
        <v>3083</v>
      </c>
      <c r="C397" s="29">
        <v>347998</v>
      </c>
      <c r="D397" s="11" t="s">
        <v>4004</v>
      </c>
      <c r="E397" s="32" t="s">
        <v>4005</v>
      </c>
      <c r="F397" s="8" t="s">
        <v>4006</v>
      </c>
      <c r="G397" s="8" t="s">
        <v>4007</v>
      </c>
      <c r="H397" s="8" t="s">
        <v>14</v>
      </c>
      <c r="I397" s="513">
        <v>30566</v>
      </c>
      <c r="J397" s="13" t="s">
        <v>4008</v>
      </c>
      <c r="K397" s="38" t="s">
        <v>2706</v>
      </c>
      <c r="L397" s="13" t="str">
        <f t="shared" si="18"/>
        <v>IMO</v>
      </c>
      <c r="M397" s="15" t="str">
        <f>VLOOKUP(L397 &amp; K397,[1]LGADATA!$B$3:$F$775,5,FALSE)</f>
        <v>AFR</v>
      </c>
      <c r="N397" s="16" t="str">
        <f t="shared" si="19"/>
        <v>SE</v>
      </c>
      <c r="O397" s="13" t="s">
        <v>3044</v>
      </c>
      <c r="P397" s="13" t="s">
        <v>3986</v>
      </c>
      <c r="Q397" s="58">
        <v>3</v>
      </c>
      <c r="R397" s="29" t="s">
        <v>143</v>
      </c>
      <c r="S397" s="59">
        <v>4</v>
      </c>
      <c r="T397" s="8" t="s">
        <v>8</v>
      </c>
      <c r="U397" s="561">
        <v>42043</v>
      </c>
      <c r="V397" s="13">
        <v>42043</v>
      </c>
      <c r="W397" s="13">
        <v>42774</v>
      </c>
      <c r="X397" s="13">
        <v>43466</v>
      </c>
    </row>
    <row r="398" spans="1:24" x14ac:dyDescent="0.35">
      <c r="A398" s="8">
        <v>391</v>
      </c>
      <c r="B398" s="59">
        <v>770</v>
      </c>
      <c r="C398" s="43"/>
      <c r="D398" s="154"/>
      <c r="E398" s="8"/>
      <c r="F398" s="8" t="s">
        <v>4009</v>
      </c>
      <c r="G398" s="8" t="s">
        <v>4010</v>
      </c>
      <c r="H398" s="8" t="s">
        <v>14</v>
      </c>
      <c r="I398" s="513">
        <v>29535</v>
      </c>
      <c r="J398" s="13" t="s">
        <v>371</v>
      </c>
      <c r="K398" s="38" t="s">
        <v>2387</v>
      </c>
      <c r="L398" s="13" t="str">
        <f t="shared" si="18"/>
        <v>ABI</v>
      </c>
      <c r="M398" s="15" t="str">
        <f>VLOOKUP(L398 &amp; K398,[1]LGADATA!$B$3:$F$775,5,FALSE)</f>
        <v>KPU</v>
      </c>
      <c r="N398" s="16" t="str">
        <f t="shared" si="19"/>
        <v>SE</v>
      </c>
      <c r="O398" s="13" t="s">
        <v>4011</v>
      </c>
      <c r="P398" s="13" t="s">
        <v>3986</v>
      </c>
      <c r="Q398" s="58">
        <v>3</v>
      </c>
      <c r="R398" s="29" t="s">
        <v>143</v>
      </c>
      <c r="S398" s="59">
        <v>2</v>
      </c>
      <c r="T398" s="8" t="s">
        <v>8</v>
      </c>
      <c r="U398" s="561">
        <v>39847</v>
      </c>
      <c r="V398" s="13">
        <v>39847</v>
      </c>
      <c r="W398" s="13">
        <v>40636</v>
      </c>
      <c r="X398" s="13">
        <v>40606</v>
      </c>
    </row>
    <row r="399" spans="1:24" x14ac:dyDescent="0.35">
      <c r="A399" s="8"/>
      <c r="B399" s="59"/>
      <c r="C399" s="43"/>
      <c r="D399" s="154"/>
      <c r="E399" s="8"/>
      <c r="F399" s="8"/>
      <c r="G399" s="8"/>
      <c r="H399" s="8"/>
      <c r="I399" s="513"/>
      <c r="J399" s="13"/>
      <c r="K399" s="38"/>
      <c r="L399" s="13"/>
      <c r="M399" s="15"/>
      <c r="N399" s="16"/>
      <c r="O399" s="13"/>
      <c r="P399" s="13"/>
      <c r="Q399" s="58"/>
      <c r="R399" s="29"/>
      <c r="S399" s="59"/>
      <c r="T399" s="8"/>
      <c r="U399" s="561"/>
      <c r="V399" s="13"/>
      <c r="W399" s="13"/>
      <c r="X399" s="13"/>
    </row>
    <row r="400" spans="1:24" x14ac:dyDescent="0.35">
      <c r="A400" s="8"/>
      <c r="B400" s="40"/>
      <c r="C400" s="189" t="s">
        <v>4012</v>
      </c>
      <c r="D400" s="11"/>
      <c r="E400" s="32"/>
      <c r="F400" s="8"/>
      <c r="G400" s="8"/>
      <c r="H400" s="8"/>
      <c r="I400" s="513"/>
      <c r="J400" s="13"/>
      <c r="K400" s="38"/>
      <c r="L400" s="13"/>
      <c r="M400" s="15"/>
      <c r="N400" s="16"/>
      <c r="O400" s="13"/>
      <c r="P400" s="173"/>
      <c r="Q400" s="29"/>
      <c r="R400" s="29"/>
      <c r="S400" s="40"/>
      <c r="T400" s="8"/>
      <c r="U400" s="561"/>
      <c r="V400" s="13"/>
      <c r="W400" s="13"/>
      <c r="X400" s="13"/>
    </row>
    <row r="401" spans="1:24" x14ac:dyDescent="0.35">
      <c r="A401" s="35">
        <v>392</v>
      </c>
      <c r="B401" s="33">
        <v>6910</v>
      </c>
      <c r="C401" s="34">
        <v>304044</v>
      </c>
      <c r="D401" s="18" t="s">
        <v>4013</v>
      </c>
      <c r="E401" s="19" t="s">
        <v>4014</v>
      </c>
      <c r="F401" s="12" t="s">
        <v>4015</v>
      </c>
      <c r="G401" s="12" t="s">
        <v>4016</v>
      </c>
      <c r="H401" s="35" t="s">
        <v>3</v>
      </c>
      <c r="I401" s="531">
        <v>26640</v>
      </c>
      <c r="J401" s="21" t="s">
        <v>4</v>
      </c>
      <c r="K401" s="38" t="s">
        <v>4017</v>
      </c>
      <c r="L401" s="13" t="str">
        <f t="shared" ref="L401:L412" si="20">LEFT(J401,3)</f>
        <v>EDO</v>
      </c>
      <c r="M401" s="15" t="str">
        <f>VLOOKUP(L401 &amp; K401,[1]LGADATA!$B$3:$F$775,5,FALSE)</f>
        <v>SGD</v>
      </c>
      <c r="N401" s="16" t="str">
        <f t="shared" ref="N401:N412" si="21">IF(OR(L401="enu",L401="abi",L401="ana",L401="ebo",L401="imo"),"SE",IF(OR(L401="BAU",L401="gom",L401="ada",L401="bor",L401="tar",L401="yob"),"NE",IF(OR(L401="akw",L401="a/i",L401="bay",L401="c/r",L401="crs",L401="cro",L401="DEL",L401="edo",L401="riv"),"SS",IF(OR(L401="jig",L401="kad",L401="kan",L401="kat",L401="kas",L401="keb",L401="sok",L401="zam"),"NW",IF(OR(L401="eki",L401="lag",L401="ogu",L401="ond",L401="osu",L401="oyo"),"SW",IF(OR(L401="ben",L401="kog",L401="kwa",L401="nas",L401="nig",L401="pla",L401="fct"),"NC","NIL"))))))</f>
        <v>SS</v>
      </c>
      <c r="O401" s="21" t="s">
        <v>4018</v>
      </c>
      <c r="P401" s="12" t="s">
        <v>4019</v>
      </c>
      <c r="Q401" s="36">
        <v>15</v>
      </c>
      <c r="R401" s="36">
        <v>17</v>
      </c>
      <c r="S401" s="36">
        <v>9</v>
      </c>
      <c r="T401" s="35" t="s">
        <v>33</v>
      </c>
      <c r="U401" s="577">
        <v>38138</v>
      </c>
      <c r="V401" s="21">
        <v>38868</v>
      </c>
      <c r="W401" s="21">
        <v>38868</v>
      </c>
      <c r="X401" s="13">
        <v>44562</v>
      </c>
    </row>
    <row r="402" spans="1:24" x14ac:dyDescent="0.35">
      <c r="A402" s="35">
        <v>393</v>
      </c>
      <c r="B402" s="33">
        <v>768</v>
      </c>
      <c r="C402" s="34">
        <v>300796</v>
      </c>
      <c r="D402" s="18" t="s">
        <v>4020</v>
      </c>
      <c r="E402" s="19" t="s">
        <v>4021</v>
      </c>
      <c r="F402" s="12" t="s">
        <v>4022</v>
      </c>
      <c r="G402" s="12" t="s">
        <v>4023</v>
      </c>
      <c r="H402" s="35" t="s">
        <v>14</v>
      </c>
      <c r="I402" s="532">
        <v>29293</v>
      </c>
      <c r="J402" s="21" t="s">
        <v>536</v>
      </c>
      <c r="K402" s="38" t="s">
        <v>4024</v>
      </c>
      <c r="L402" s="13" t="str">
        <f t="shared" si="20"/>
        <v>IMO</v>
      </c>
      <c r="M402" s="15" t="str">
        <f>VLOOKUP(L402 &amp; K402,[1]LGADATA!$B$3:$F$775,5,FALSE)</f>
        <v>KWE</v>
      </c>
      <c r="N402" s="16" t="str">
        <f t="shared" si="21"/>
        <v>SE</v>
      </c>
      <c r="O402" s="21" t="s">
        <v>4025</v>
      </c>
      <c r="P402" s="12" t="s">
        <v>4026</v>
      </c>
      <c r="Q402" s="36">
        <v>14</v>
      </c>
      <c r="R402" s="36">
        <v>16</v>
      </c>
      <c r="S402" s="36">
        <v>9</v>
      </c>
      <c r="T402" s="35" t="s">
        <v>33</v>
      </c>
      <c r="U402" s="577">
        <v>39847</v>
      </c>
      <c r="V402" s="21">
        <v>39847</v>
      </c>
      <c r="W402" s="21">
        <v>40577</v>
      </c>
      <c r="X402" s="13">
        <v>44562</v>
      </c>
    </row>
    <row r="403" spans="1:24" x14ac:dyDescent="0.35">
      <c r="A403" s="35">
        <v>394</v>
      </c>
      <c r="B403" s="1">
        <v>1570</v>
      </c>
      <c r="C403" s="2">
        <v>300986</v>
      </c>
      <c r="D403" s="18" t="s">
        <v>4027</v>
      </c>
      <c r="E403" s="19" t="s">
        <v>4028</v>
      </c>
      <c r="F403" s="12" t="s">
        <v>4029</v>
      </c>
      <c r="G403" s="12" t="s">
        <v>4030</v>
      </c>
      <c r="H403" s="35" t="s">
        <v>3</v>
      </c>
      <c r="I403" s="532">
        <v>26155</v>
      </c>
      <c r="J403" s="21" t="s">
        <v>371</v>
      </c>
      <c r="K403" s="38" t="s">
        <v>3162</v>
      </c>
      <c r="L403" s="13" t="str">
        <f t="shared" si="20"/>
        <v>ABI</v>
      </c>
      <c r="M403" s="15" t="str">
        <f>VLOOKUP(L403 &amp; K403,[1]LGADATA!$B$3:$F$775,5,FALSE)</f>
        <v>UMA</v>
      </c>
      <c r="N403" s="16" t="str">
        <f t="shared" si="21"/>
        <v>SE</v>
      </c>
      <c r="O403" s="21" t="s">
        <v>4031</v>
      </c>
      <c r="P403" s="12" t="s">
        <v>4032</v>
      </c>
      <c r="Q403" s="4">
        <v>13</v>
      </c>
      <c r="R403" s="4">
        <v>15</v>
      </c>
      <c r="S403" s="4">
        <v>9</v>
      </c>
      <c r="T403" s="4" t="s">
        <v>33</v>
      </c>
      <c r="U403" s="577">
        <v>41611</v>
      </c>
      <c r="V403" s="21">
        <v>41611</v>
      </c>
      <c r="W403" s="21">
        <v>42341</v>
      </c>
      <c r="X403" s="17">
        <v>44927</v>
      </c>
    </row>
    <row r="404" spans="1:24" x14ac:dyDescent="0.35">
      <c r="A404" s="35">
        <v>395</v>
      </c>
      <c r="B404" s="1">
        <v>1575</v>
      </c>
      <c r="C404" s="2">
        <v>299867</v>
      </c>
      <c r="D404" s="18" t="s">
        <v>4033</v>
      </c>
      <c r="E404" s="19" t="s">
        <v>4034</v>
      </c>
      <c r="F404" s="12" t="s">
        <v>4029</v>
      </c>
      <c r="G404" s="12" t="s">
        <v>4035</v>
      </c>
      <c r="H404" s="35" t="s">
        <v>14</v>
      </c>
      <c r="I404" s="532">
        <v>29946</v>
      </c>
      <c r="J404" s="21" t="s">
        <v>371</v>
      </c>
      <c r="K404" s="21" t="s">
        <v>2113</v>
      </c>
      <c r="L404" s="13" t="str">
        <f t="shared" si="20"/>
        <v>ABI</v>
      </c>
      <c r="M404" s="15" t="str">
        <f>VLOOKUP(L404 &amp; K404,[1]LGADATA!$B$3:$F$775,5,FALSE)</f>
        <v>BND</v>
      </c>
      <c r="N404" s="16" t="str">
        <f t="shared" si="21"/>
        <v>SE</v>
      </c>
      <c r="O404" s="21" t="s">
        <v>4036</v>
      </c>
      <c r="P404" s="12" t="s">
        <v>4032</v>
      </c>
      <c r="Q404" s="4">
        <v>13</v>
      </c>
      <c r="R404" s="4">
        <v>15</v>
      </c>
      <c r="S404" s="4">
        <v>9</v>
      </c>
      <c r="T404" s="4" t="s">
        <v>33</v>
      </c>
      <c r="U404" s="577">
        <v>41345</v>
      </c>
      <c r="V404" s="21">
        <v>41345</v>
      </c>
      <c r="W404" s="21">
        <v>42075</v>
      </c>
      <c r="X404" s="17">
        <v>44927</v>
      </c>
    </row>
    <row r="405" spans="1:24" x14ac:dyDescent="0.35">
      <c r="A405" s="35">
        <v>396</v>
      </c>
      <c r="B405" s="1">
        <v>2154</v>
      </c>
      <c r="C405" s="2">
        <v>303585</v>
      </c>
      <c r="D405" s="18" t="s">
        <v>4037</v>
      </c>
      <c r="E405" s="19" t="s">
        <v>4038</v>
      </c>
      <c r="F405" s="12" t="s">
        <v>4029</v>
      </c>
      <c r="G405" s="12" t="s">
        <v>4039</v>
      </c>
      <c r="H405" s="35" t="s">
        <v>14</v>
      </c>
      <c r="I405" s="532">
        <v>30798</v>
      </c>
      <c r="J405" s="21" t="s">
        <v>536</v>
      </c>
      <c r="K405" s="21" t="s">
        <v>3673</v>
      </c>
      <c r="L405" s="13" t="str">
        <f t="shared" si="20"/>
        <v>IMO</v>
      </c>
      <c r="M405" s="15" t="str">
        <f>VLOOKUP(L405 &amp; K405,[1]LGADATA!$B$3:$F$775,5,FALSE)</f>
        <v>NWA</v>
      </c>
      <c r="N405" s="16" t="str">
        <f t="shared" si="21"/>
        <v>SE</v>
      </c>
      <c r="O405" s="21" t="s">
        <v>4040</v>
      </c>
      <c r="P405" s="12" t="s">
        <v>4032</v>
      </c>
      <c r="Q405" s="4">
        <v>13</v>
      </c>
      <c r="R405" s="4">
        <v>15</v>
      </c>
      <c r="S405" s="4">
        <v>9</v>
      </c>
      <c r="T405" s="4" t="s">
        <v>33</v>
      </c>
      <c r="U405" s="577">
        <v>41624</v>
      </c>
      <c r="V405" s="21">
        <v>41624</v>
      </c>
      <c r="W405" s="21">
        <v>42354</v>
      </c>
      <c r="X405" s="17">
        <v>44927</v>
      </c>
    </row>
    <row r="406" spans="1:24" x14ac:dyDescent="0.35">
      <c r="A406" s="35">
        <v>397</v>
      </c>
      <c r="B406" s="33">
        <v>1374</v>
      </c>
      <c r="C406" s="34">
        <v>304283</v>
      </c>
      <c r="D406" s="18" t="s">
        <v>4041</v>
      </c>
      <c r="E406" s="19" t="s">
        <v>4042</v>
      </c>
      <c r="F406" s="12" t="s">
        <v>4043</v>
      </c>
      <c r="G406" s="12" t="s">
        <v>4044</v>
      </c>
      <c r="H406" s="35" t="s">
        <v>14</v>
      </c>
      <c r="I406" s="532">
        <v>30579</v>
      </c>
      <c r="J406" s="21" t="s">
        <v>536</v>
      </c>
      <c r="K406" s="21" t="s">
        <v>3628</v>
      </c>
      <c r="L406" s="13" t="str">
        <f t="shared" si="20"/>
        <v>IMO</v>
      </c>
      <c r="M406" s="15" t="str">
        <f>VLOOKUP(L406 &amp; K406,[1]LGADATA!$B$3:$F$775,5,FALSE)</f>
        <v>TTK</v>
      </c>
      <c r="N406" s="16" t="str">
        <f t="shared" si="21"/>
        <v>SE</v>
      </c>
      <c r="O406" s="21" t="s">
        <v>4045</v>
      </c>
      <c r="P406" s="12" t="s">
        <v>4032</v>
      </c>
      <c r="Q406" s="36">
        <v>13</v>
      </c>
      <c r="R406" s="36">
        <v>15</v>
      </c>
      <c r="S406" s="36">
        <v>6</v>
      </c>
      <c r="T406" s="35" t="s">
        <v>33</v>
      </c>
      <c r="U406" s="577">
        <v>40914</v>
      </c>
      <c r="V406" s="21">
        <v>40914</v>
      </c>
      <c r="W406" s="21">
        <v>41645</v>
      </c>
      <c r="X406" s="13">
        <v>44562</v>
      </c>
    </row>
    <row r="407" spans="1:24" x14ac:dyDescent="0.35">
      <c r="A407" s="35">
        <v>398</v>
      </c>
      <c r="B407" s="33">
        <v>1117</v>
      </c>
      <c r="C407" s="34">
        <v>300984</v>
      </c>
      <c r="D407" s="18" t="s">
        <v>4046</v>
      </c>
      <c r="E407" s="19" t="s">
        <v>4047</v>
      </c>
      <c r="F407" s="35" t="s">
        <v>4048</v>
      </c>
      <c r="G407" s="35" t="s">
        <v>4049</v>
      </c>
      <c r="H407" s="35" t="s">
        <v>14</v>
      </c>
      <c r="I407" s="532">
        <v>29055</v>
      </c>
      <c r="J407" s="21" t="s">
        <v>111</v>
      </c>
      <c r="K407" s="38" t="s">
        <v>3369</v>
      </c>
      <c r="L407" s="13" t="str">
        <f t="shared" si="20"/>
        <v>DEL</v>
      </c>
      <c r="M407" s="15" t="str">
        <f>VLOOKUP(L407 &amp; K407,[1]LGADATA!$B$3:$F$775,5,FALSE)</f>
        <v>GWK</v>
      </c>
      <c r="N407" s="16" t="str">
        <f t="shared" si="21"/>
        <v>SS</v>
      </c>
      <c r="O407" s="21" t="s">
        <v>4050</v>
      </c>
      <c r="P407" s="21" t="s">
        <v>4032</v>
      </c>
      <c r="Q407" s="36">
        <v>13</v>
      </c>
      <c r="R407" s="29">
        <v>15</v>
      </c>
      <c r="S407" s="36">
        <v>5</v>
      </c>
      <c r="T407" s="35" t="s">
        <v>33</v>
      </c>
      <c r="U407" s="577">
        <v>40555</v>
      </c>
      <c r="V407" s="21">
        <v>40555</v>
      </c>
      <c r="W407" s="21">
        <v>41286</v>
      </c>
      <c r="X407" s="13">
        <v>44197</v>
      </c>
    </row>
    <row r="408" spans="1:24" x14ac:dyDescent="0.35">
      <c r="A408" s="35">
        <v>399</v>
      </c>
      <c r="B408" s="33">
        <v>2583</v>
      </c>
      <c r="C408" s="34">
        <v>300792</v>
      </c>
      <c r="D408" s="18" t="s">
        <v>4051</v>
      </c>
      <c r="E408" s="19" t="s">
        <v>4052</v>
      </c>
      <c r="F408" s="12" t="s">
        <v>4053</v>
      </c>
      <c r="G408" s="12" t="s">
        <v>4054</v>
      </c>
      <c r="H408" s="35" t="s">
        <v>14</v>
      </c>
      <c r="I408" s="531">
        <v>31512</v>
      </c>
      <c r="J408" s="21" t="s">
        <v>371</v>
      </c>
      <c r="K408" s="38" t="s">
        <v>2387</v>
      </c>
      <c r="L408" s="13" t="str">
        <f t="shared" si="20"/>
        <v>ABI</v>
      </c>
      <c r="M408" s="15" t="str">
        <f>VLOOKUP(L408 &amp; K408,[1]LGADATA!$B$3:$F$775,5,FALSE)</f>
        <v>KPU</v>
      </c>
      <c r="N408" s="16" t="str">
        <f t="shared" si="21"/>
        <v>SE</v>
      </c>
      <c r="O408" s="21" t="s">
        <v>4055</v>
      </c>
      <c r="P408" s="12" t="s">
        <v>4056</v>
      </c>
      <c r="Q408" s="36">
        <v>12</v>
      </c>
      <c r="R408" s="36">
        <v>14</v>
      </c>
      <c r="S408" s="36">
        <v>6</v>
      </c>
      <c r="T408" s="35" t="s">
        <v>33</v>
      </c>
      <c r="U408" s="577">
        <v>41682</v>
      </c>
      <c r="V408" s="21">
        <v>41682</v>
      </c>
      <c r="W408" s="21">
        <v>42706</v>
      </c>
      <c r="X408" s="13">
        <v>44562</v>
      </c>
    </row>
    <row r="409" spans="1:24" x14ac:dyDescent="0.35">
      <c r="A409" s="35">
        <v>400</v>
      </c>
      <c r="B409" s="33">
        <v>2483</v>
      </c>
      <c r="C409" s="34">
        <v>300748</v>
      </c>
      <c r="D409" s="18" t="s">
        <v>4057</v>
      </c>
      <c r="E409" s="19" t="s">
        <v>4058</v>
      </c>
      <c r="F409" s="35" t="s">
        <v>4059</v>
      </c>
      <c r="G409" s="35" t="s">
        <v>4060</v>
      </c>
      <c r="H409" s="35" t="s">
        <v>14</v>
      </c>
      <c r="I409" s="531">
        <v>29874</v>
      </c>
      <c r="J409" s="21" t="s">
        <v>536</v>
      </c>
      <c r="K409" s="38" t="s">
        <v>4061</v>
      </c>
      <c r="L409" s="13" t="str">
        <f t="shared" si="20"/>
        <v>IMO</v>
      </c>
      <c r="M409" s="15" t="str">
        <f>VLOOKUP(L409 &amp; K409,[1]LGADATA!$B$3:$F$775,5,FALSE)</f>
        <v>UMG</v>
      </c>
      <c r="N409" s="16" t="str">
        <f t="shared" si="21"/>
        <v>SE</v>
      </c>
      <c r="O409" s="21" t="s">
        <v>4062</v>
      </c>
      <c r="P409" s="21" t="s">
        <v>4056</v>
      </c>
      <c r="Q409" s="36">
        <v>12</v>
      </c>
      <c r="R409" s="29">
        <v>14</v>
      </c>
      <c r="S409" s="36">
        <v>5</v>
      </c>
      <c r="T409" s="35" t="s">
        <v>33</v>
      </c>
      <c r="U409" s="577">
        <v>41667</v>
      </c>
      <c r="V409" s="21">
        <v>41667</v>
      </c>
      <c r="W409" s="21">
        <v>42397</v>
      </c>
      <c r="X409" s="13">
        <v>44197</v>
      </c>
    </row>
    <row r="410" spans="1:24" x14ac:dyDescent="0.35">
      <c r="A410" s="35">
        <v>401</v>
      </c>
      <c r="B410" s="33">
        <v>3042</v>
      </c>
      <c r="C410" s="34">
        <v>348046</v>
      </c>
      <c r="D410" s="18" t="s">
        <v>4063</v>
      </c>
      <c r="E410" s="19" t="s">
        <v>4064</v>
      </c>
      <c r="F410" s="12" t="s">
        <v>4065</v>
      </c>
      <c r="G410" s="12" t="s">
        <v>4066</v>
      </c>
      <c r="H410" s="35" t="s">
        <v>3</v>
      </c>
      <c r="I410" s="532">
        <v>31910</v>
      </c>
      <c r="J410" s="21" t="s">
        <v>111</v>
      </c>
      <c r="K410" s="38" t="s">
        <v>4067</v>
      </c>
      <c r="L410" s="13" t="str">
        <f t="shared" si="20"/>
        <v>DEL</v>
      </c>
      <c r="M410" s="15" t="str">
        <f>VLOOKUP(L410 &amp; K410,[1]LGADATA!$B$3:$F$775,5,FALSE)</f>
        <v>AYB</v>
      </c>
      <c r="N410" s="16" t="str">
        <f t="shared" si="21"/>
        <v>SS</v>
      </c>
      <c r="O410" s="21" t="s">
        <v>4068</v>
      </c>
      <c r="P410" s="12" t="s">
        <v>4056</v>
      </c>
      <c r="Q410" s="36">
        <v>12</v>
      </c>
      <c r="R410" s="36">
        <v>14</v>
      </c>
      <c r="S410" s="36">
        <v>5</v>
      </c>
      <c r="T410" s="35" t="s">
        <v>33</v>
      </c>
      <c r="U410" s="577">
        <v>42039</v>
      </c>
      <c r="V410" s="21">
        <v>42039</v>
      </c>
      <c r="W410" s="21">
        <v>42770</v>
      </c>
      <c r="X410" s="13">
        <v>44562</v>
      </c>
    </row>
    <row r="411" spans="1:24" x14ac:dyDescent="0.35">
      <c r="A411" s="35">
        <v>402</v>
      </c>
      <c r="B411" s="33">
        <v>1572</v>
      </c>
      <c r="C411" s="34">
        <v>299843</v>
      </c>
      <c r="D411" s="18" t="s">
        <v>4069</v>
      </c>
      <c r="E411" s="19" t="s">
        <v>4070</v>
      </c>
      <c r="F411" s="35" t="s">
        <v>4071</v>
      </c>
      <c r="G411" s="35" t="s">
        <v>4072</v>
      </c>
      <c r="H411" s="35" t="s">
        <v>3</v>
      </c>
      <c r="I411" s="532">
        <v>30532</v>
      </c>
      <c r="J411" s="21" t="s">
        <v>536</v>
      </c>
      <c r="K411" s="38" t="s">
        <v>4073</v>
      </c>
      <c r="L411" s="13" t="str">
        <f t="shared" si="20"/>
        <v>IMO</v>
      </c>
      <c r="M411" s="15" t="str">
        <f>VLOOKUP(L411 &amp; K411,[1]LGADATA!$B$3:$F$775,5,FALSE)</f>
        <v>RRT</v>
      </c>
      <c r="N411" s="16" t="str">
        <f t="shared" si="21"/>
        <v>SE</v>
      </c>
      <c r="O411" s="21" t="s">
        <v>4074</v>
      </c>
      <c r="P411" s="21" t="s">
        <v>4056</v>
      </c>
      <c r="Q411" s="1">
        <v>12</v>
      </c>
      <c r="R411" s="29">
        <v>14</v>
      </c>
      <c r="S411" s="1">
        <v>4</v>
      </c>
      <c r="T411" s="35" t="s">
        <v>33</v>
      </c>
      <c r="U411" s="577">
        <v>41345</v>
      </c>
      <c r="V411" s="21">
        <v>41345</v>
      </c>
      <c r="W411" s="21">
        <v>42075</v>
      </c>
      <c r="X411" s="13">
        <v>43831</v>
      </c>
    </row>
    <row r="412" spans="1:24" x14ac:dyDescent="0.35">
      <c r="A412" s="35">
        <v>403</v>
      </c>
      <c r="B412" s="33">
        <v>2399</v>
      </c>
      <c r="C412" s="34">
        <v>300985</v>
      </c>
      <c r="D412" s="18" t="s">
        <v>4075</v>
      </c>
      <c r="E412" s="19" t="s">
        <v>4076</v>
      </c>
      <c r="F412" s="35" t="s">
        <v>4077</v>
      </c>
      <c r="G412" s="35" t="s">
        <v>87</v>
      </c>
      <c r="H412" s="35" t="s">
        <v>3</v>
      </c>
      <c r="I412" s="531">
        <v>30480</v>
      </c>
      <c r="J412" s="21" t="s">
        <v>536</v>
      </c>
      <c r="K412" s="21" t="s">
        <v>4078</v>
      </c>
      <c r="L412" s="13" t="str">
        <f t="shared" si="20"/>
        <v>IMO</v>
      </c>
      <c r="M412" s="15" t="str">
        <f>VLOOKUP(L412 &amp; K412,[1]LGADATA!$B$3:$F$775,5,FALSE)</f>
        <v>EKE</v>
      </c>
      <c r="N412" s="16" t="str">
        <f t="shared" si="21"/>
        <v>SE</v>
      </c>
      <c r="O412" s="21" t="s">
        <v>4079</v>
      </c>
      <c r="P412" s="12" t="s">
        <v>4080</v>
      </c>
      <c r="Q412" s="36">
        <v>11</v>
      </c>
      <c r="R412" s="29">
        <v>13</v>
      </c>
      <c r="S412" s="36">
        <v>7</v>
      </c>
      <c r="T412" s="35" t="s">
        <v>33</v>
      </c>
      <c r="U412" s="577">
        <v>41647</v>
      </c>
      <c r="V412" s="21">
        <v>41647</v>
      </c>
      <c r="W412" s="21">
        <v>42583</v>
      </c>
      <c r="X412" s="13">
        <v>44197</v>
      </c>
    </row>
    <row r="413" spans="1:24" x14ac:dyDescent="0.35">
      <c r="A413" s="35"/>
      <c r="B413" s="33"/>
      <c r="C413" s="34"/>
      <c r="D413" s="18"/>
      <c r="E413" s="19"/>
      <c r="F413" s="35"/>
      <c r="G413" s="35"/>
      <c r="H413" s="35"/>
      <c r="I413" s="531"/>
      <c r="J413" s="21"/>
      <c r="K413" s="21"/>
      <c r="L413" s="13"/>
      <c r="M413" s="15"/>
      <c r="N413" s="16"/>
      <c r="O413" s="21"/>
      <c r="P413" s="12"/>
      <c r="Q413" s="36"/>
      <c r="R413" s="29"/>
      <c r="S413" s="36"/>
      <c r="T413" s="35"/>
      <c r="U413" s="577"/>
      <c r="V413" s="21"/>
      <c r="W413" s="21"/>
      <c r="X413" s="13"/>
    </row>
    <row r="414" spans="1:24" x14ac:dyDescent="0.35">
      <c r="A414" s="4"/>
      <c r="B414" s="1"/>
      <c r="C414" s="216" t="s">
        <v>4081</v>
      </c>
      <c r="D414" s="7"/>
      <c r="E414" s="4"/>
      <c r="F414" s="4"/>
      <c r="G414" s="4"/>
      <c r="H414" s="4"/>
      <c r="I414" s="515"/>
      <c r="J414" s="45"/>
      <c r="K414" s="4"/>
      <c r="L414" s="4"/>
      <c r="M414" s="5"/>
      <c r="N414" s="4"/>
      <c r="O414" s="4"/>
      <c r="P414" s="4"/>
      <c r="Q414" s="1"/>
      <c r="R414" s="1"/>
      <c r="S414" s="1"/>
      <c r="T414" s="4"/>
      <c r="U414" s="545"/>
      <c r="V414" s="4"/>
      <c r="W414" s="4"/>
      <c r="X414" s="4"/>
    </row>
    <row r="415" spans="1:24" x14ac:dyDescent="0.35">
      <c r="A415" s="35">
        <v>404</v>
      </c>
      <c r="B415" s="33">
        <v>779</v>
      </c>
      <c r="C415" s="34">
        <v>300263</v>
      </c>
      <c r="D415" s="18" t="s">
        <v>4082</v>
      </c>
      <c r="E415" s="19" t="s">
        <v>4083</v>
      </c>
      <c r="F415" s="35" t="s">
        <v>4084</v>
      </c>
      <c r="G415" s="35" t="s">
        <v>4085</v>
      </c>
      <c r="H415" s="35" t="s">
        <v>3</v>
      </c>
      <c r="I415" s="532">
        <v>24788</v>
      </c>
      <c r="J415" s="21" t="s">
        <v>63</v>
      </c>
      <c r="K415" s="21" t="s">
        <v>204</v>
      </c>
      <c r="L415" s="13" t="str">
        <f>LEFT(J415,3)</f>
        <v>NAS</v>
      </c>
      <c r="M415" s="15" t="str">
        <f>VLOOKUP(L415 &amp; K415,[1]LGADATA!$B$3:$F$775,5,FALSE)</f>
        <v>AKW</v>
      </c>
      <c r="N415" s="16" t="str">
        <f>IF(OR(L415="enu",L415="abi",L415="ana",L415="ebo",L415="imo"),"SE",IF(OR(L415="BAU",L415="gom",L415="ada",L415="bor",L415="tar",L415="yob"),"NE",IF(OR(L415="akw",L415="a/i",L415="bay",L415="c/r",L415="crs",L415="cro",L415="DEL",L415="edo",L415="riv"),"SS",IF(OR(L415="jig",L415="kad",L415="kan",L415="kat",L415="kas",L415="keb",L415="sok",L415="zam"),"NW",IF(OR(L415="eki",L415="lag",L415="ogu",L415="ond",L415="osu",L415="oyo"),"SW",IF(OR(L415="ben",L415="kog",L415="kwa",L415="nas",L415="nig",L415="pla",L415="fct"),"NC","NIL"))))))</f>
        <v>NC</v>
      </c>
      <c r="O415" s="21" t="s">
        <v>4086</v>
      </c>
      <c r="P415" s="12" t="s">
        <v>4087</v>
      </c>
      <c r="Q415" s="36">
        <v>9</v>
      </c>
      <c r="R415" s="153">
        <v>11</v>
      </c>
      <c r="S415" s="36">
        <v>6</v>
      </c>
      <c r="T415" s="35" t="s">
        <v>33</v>
      </c>
      <c r="U415" s="577">
        <v>39819</v>
      </c>
      <c r="V415" s="21">
        <v>39819</v>
      </c>
      <c r="W415" s="21">
        <v>40549</v>
      </c>
      <c r="X415" s="13">
        <v>44197</v>
      </c>
    </row>
    <row r="416" spans="1:24" x14ac:dyDescent="0.35">
      <c r="A416" s="35">
        <v>405</v>
      </c>
      <c r="B416" s="217">
        <v>542</v>
      </c>
      <c r="C416" s="23">
        <v>300456</v>
      </c>
      <c r="D416" s="218" t="s">
        <v>4088</v>
      </c>
      <c r="E416" s="214" t="s">
        <v>4089</v>
      </c>
      <c r="F416" s="12" t="s">
        <v>960</v>
      </c>
      <c r="G416" s="12" t="s">
        <v>4090</v>
      </c>
      <c r="H416" s="26" t="s">
        <v>3</v>
      </c>
      <c r="I416" s="523">
        <v>26723</v>
      </c>
      <c r="J416" s="27" t="s">
        <v>237</v>
      </c>
      <c r="K416" s="27" t="s">
        <v>1170</v>
      </c>
      <c r="L416" s="13" t="str">
        <f>LEFT(J416,3)</f>
        <v>PLA</v>
      </c>
      <c r="M416" s="15" t="str">
        <f>VLOOKUP(L416 &amp; K416,[1]LGADATA!$B$3:$F$775,5,FALSE)</f>
        <v>RYM</v>
      </c>
      <c r="N416" s="16" t="str">
        <f>IF(OR(L416="enu",L416="abi",L416="ana",L416="ebo",L416="imo"),"SE",IF(OR(L416="BAU",L416="gom",L416="ada",L416="bor",L416="tar",L416="yob"),"NE",IF(OR(L416="akw",L416="a/i",L416="bay",L416="c/r",L416="crs",L416="cro",L416="DEL",L416="edo",L416="riv"),"SS",IF(OR(L416="jig",L416="kad",L416="kan",L416="kat",L416="kas",L416="keb",L416="sok",L416="zam"),"NW",IF(OR(L416="eki",L416="lag",L416="ogu",L416="ond",L416="osu",L416="oyo"),"SW",IF(OR(L416="ben",L416="kog",L416="kwa",L416="nas",L416="nig",L416="pla",L416="fct"),"NC","NIL"))))))</f>
        <v>NC</v>
      </c>
      <c r="O416" s="27" t="s">
        <v>4091</v>
      </c>
      <c r="P416" s="12" t="s">
        <v>4092</v>
      </c>
      <c r="Q416" s="36">
        <v>8</v>
      </c>
      <c r="R416" s="36">
        <v>9</v>
      </c>
      <c r="S416" s="36">
        <v>13</v>
      </c>
      <c r="T416" s="26" t="s">
        <v>33</v>
      </c>
      <c r="U416" s="574">
        <v>37104</v>
      </c>
      <c r="V416" s="27">
        <v>37104</v>
      </c>
      <c r="W416" s="27">
        <v>37104</v>
      </c>
      <c r="X416" s="13">
        <v>44562</v>
      </c>
    </row>
    <row r="417" spans="1:24" x14ac:dyDescent="0.35">
      <c r="A417" s="35"/>
      <c r="B417" s="217"/>
      <c r="C417" s="23"/>
      <c r="D417" s="218"/>
      <c r="E417" s="214"/>
      <c r="F417" s="26"/>
      <c r="G417" s="26"/>
      <c r="H417" s="26"/>
      <c r="I417" s="523"/>
      <c r="J417" s="27"/>
      <c r="K417" s="27"/>
      <c r="L417" s="13"/>
      <c r="M417" s="15"/>
      <c r="N417" s="16"/>
      <c r="O417" s="27"/>
      <c r="P417" s="27"/>
      <c r="Q417" s="219"/>
      <c r="R417" s="29"/>
      <c r="S417" s="217"/>
      <c r="T417" s="26"/>
      <c r="U417" s="574"/>
      <c r="V417" s="27"/>
      <c r="W417" s="27"/>
      <c r="X417" s="27"/>
    </row>
    <row r="418" spans="1:24" x14ac:dyDescent="0.35">
      <c r="A418" s="4"/>
      <c r="B418" s="1"/>
      <c r="C418" s="216" t="s">
        <v>4093</v>
      </c>
      <c r="D418" s="7"/>
      <c r="E418" s="4"/>
      <c r="F418" s="4"/>
      <c r="G418" s="4"/>
      <c r="H418" s="4"/>
      <c r="I418" s="515"/>
      <c r="J418" s="45"/>
      <c r="K418" s="4"/>
      <c r="L418" s="4"/>
      <c r="M418" s="5"/>
      <c r="N418" s="4"/>
      <c r="O418" s="4"/>
      <c r="P418" s="4"/>
      <c r="Q418" s="1"/>
      <c r="R418" s="1"/>
      <c r="S418" s="1"/>
      <c r="T418" s="4"/>
      <c r="U418" s="545"/>
      <c r="V418" s="4"/>
      <c r="W418" s="4"/>
      <c r="X418" s="4"/>
    </row>
    <row r="419" spans="1:24" x14ac:dyDescent="0.35">
      <c r="A419" s="35">
        <v>406</v>
      </c>
      <c r="B419" s="33">
        <v>10</v>
      </c>
      <c r="C419" s="34">
        <v>300528</v>
      </c>
      <c r="D419" s="18" t="s">
        <v>4094</v>
      </c>
      <c r="E419" s="19" t="s">
        <v>4095</v>
      </c>
      <c r="F419" s="35" t="s">
        <v>4096</v>
      </c>
      <c r="G419" s="35" t="s">
        <v>4097</v>
      </c>
      <c r="H419" s="35" t="s">
        <v>3</v>
      </c>
      <c r="I419" s="532">
        <v>23491</v>
      </c>
      <c r="J419" s="21" t="s">
        <v>139</v>
      </c>
      <c r="K419" s="38" t="s">
        <v>2593</v>
      </c>
      <c r="L419" s="13" t="str">
        <f>LEFT(J419,3)</f>
        <v>KAD</v>
      </c>
      <c r="M419" s="15" t="str">
        <f>VLOOKUP(L419 &amp; K419,[1]LGADATA!$B$3:$F$775,5,FALSE)</f>
        <v>ZKW</v>
      </c>
      <c r="N419" s="16" t="str">
        <f>IF(OR(L419="enu",L419="abi",L419="ana",L419="ebo",L419="imo"),"SE",IF(OR(L419="BAU",L419="gom",L419="ada",L419="bor",L419="tar",L419="yob"),"NE",IF(OR(L419="akw",L419="a/i",L419="bay",L419="c/r",L419="crs",L419="cro",L419="DEL",L419="edo",L419="riv"),"SS",IF(OR(L419="jig",L419="kad",L419="kan",L419="kat",L419="kas",L419="keb",L419="sok",L419="zam"),"NW",IF(OR(L419="eki",L419="lag",L419="ogu",L419="ond",L419="osu",L419="oyo"),"SW",IF(OR(L419="ben",L419="kog",L419="kwa",L419="nas",L419="nig",L419="pla",L419="fct"),"NC","NIL"))))))</f>
        <v>NW</v>
      </c>
      <c r="O419" s="21" t="s">
        <v>4098</v>
      </c>
      <c r="P419" s="21" t="s">
        <v>4099</v>
      </c>
      <c r="Q419" s="220">
        <v>13</v>
      </c>
      <c r="R419" s="29">
        <v>15</v>
      </c>
      <c r="S419" s="109">
        <v>9</v>
      </c>
      <c r="T419" s="35" t="s">
        <v>33</v>
      </c>
      <c r="U419" s="577">
        <v>35900</v>
      </c>
      <c r="V419" s="21">
        <v>37012</v>
      </c>
      <c r="W419" s="21">
        <v>36647</v>
      </c>
      <c r="X419" s="21">
        <v>42736</v>
      </c>
    </row>
    <row r="420" spans="1:24" x14ac:dyDescent="0.35">
      <c r="A420" s="35">
        <v>407</v>
      </c>
      <c r="B420" s="33">
        <v>398</v>
      </c>
      <c r="C420" s="34">
        <v>300326</v>
      </c>
      <c r="D420" s="18" t="s">
        <v>4100</v>
      </c>
      <c r="E420" s="19" t="s">
        <v>4101</v>
      </c>
      <c r="F420" s="35" t="s">
        <v>732</v>
      </c>
      <c r="G420" s="35" t="s">
        <v>4102</v>
      </c>
      <c r="H420" s="35" t="s">
        <v>14</v>
      </c>
      <c r="I420" s="532">
        <v>27666</v>
      </c>
      <c r="J420" s="21" t="s">
        <v>139</v>
      </c>
      <c r="K420" s="38" t="s">
        <v>2593</v>
      </c>
      <c r="L420" s="13" t="str">
        <f>LEFT(J420,3)</f>
        <v>KAD</v>
      </c>
      <c r="M420" s="15" t="str">
        <f>VLOOKUP(L420 &amp; K420,[1]LGADATA!$B$3:$F$775,5,FALSE)</f>
        <v>ZKW</v>
      </c>
      <c r="N420" s="16" t="str">
        <f>IF(OR(L420="enu",L420="abi",L420="ana",L420="ebo",L420="imo"),"SE",IF(OR(L420="BAU",L420="gom",L420="ada",L420="bor",L420="tar",L420="yob"),"NE",IF(OR(L420="akw",L420="a/i",L420="bay",L420="c/r",L420="crs",L420="cro",L420="DEL",L420="edo",L420="riv"),"SS",IF(OR(L420="jig",L420="kad",L420="kan",L420="kat",L420="kas",L420="keb",L420="sok",L420="zam"),"NW",IF(OR(L420="eki",L420="lag",L420="ogu",L420="ond",L420="osu",L420="oyo"),"SW",IF(OR(L420="ben",L420="kog",L420="kwa",L420="nas",L420="nig",L420="pla",L420="fct"),"NC","NIL"))))))</f>
        <v>NW</v>
      </c>
      <c r="O420" s="21" t="s">
        <v>4103</v>
      </c>
      <c r="P420" s="21" t="s">
        <v>4099</v>
      </c>
      <c r="Q420" s="220">
        <v>13</v>
      </c>
      <c r="R420" s="29">
        <v>15</v>
      </c>
      <c r="S420" s="109">
        <v>9</v>
      </c>
      <c r="T420" s="35" t="s">
        <v>33</v>
      </c>
      <c r="U420" s="577">
        <v>37039</v>
      </c>
      <c r="V420" s="21">
        <v>37039</v>
      </c>
      <c r="W420" s="21">
        <v>37769</v>
      </c>
      <c r="X420" s="21">
        <v>43101</v>
      </c>
    </row>
    <row r="421" spans="1:24" x14ac:dyDescent="0.35">
      <c r="A421" s="35">
        <v>408</v>
      </c>
      <c r="B421" s="33">
        <v>3579</v>
      </c>
      <c r="C421" s="34">
        <v>201925</v>
      </c>
      <c r="D421" s="18" t="s">
        <v>4104</v>
      </c>
      <c r="E421" s="19"/>
      <c r="F421" s="35" t="s">
        <v>4105</v>
      </c>
      <c r="G421" s="35" t="s">
        <v>4106</v>
      </c>
      <c r="H421" s="35" t="s">
        <v>14</v>
      </c>
      <c r="I421" s="532">
        <v>26366</v>
      </c>
      <c r="J421" s="21"/>
      <c r="K421" s="38"/>
      <c r="L421" s="13"/>
      <c r="M421" s="15"/>
      <c r="N421" s="16"/>
      <c r="O421" s="21"/>
      <c r="P421" s="12" t="s">
        <v>4099</v>
      </c>
      <c r="Q421" s="36">
        <v>13</v>
      </c>
      <c r="R421" s="29">
        <v>15</v>
      </c>
      <c r="S421" s="36">
        <v>3</v>
      </c>
      <c r="T421" s="35" t="s">
        <v>33</v>
      </c>
      <c r="U421" s="577">
        <v>38635</v>
      </c>
      <c r="V421" s="21" t="s">
        <v>4107</v>
      </c>
      <c r="W421" s="21">
        <v>39365</v>
      </c>
      <c r="X421" s="13">
        <v>44197</v>
      </c>
    </row>
    <row r="422" spans="1:24" x14ac:dyDescent="0.35">
      <c r="A422" s="35">
        <v>409</v>
      </c>
      <c r="B422" s="33">
        <v>800</v>
      </c>
      <c r="C422" s="34">
        <v>302029</v>
      </c>
      <c r="D422" s="18" t="s">
        <v>4108</v>
      </c>
      <c r="E422" s="19" t="s">
        <v>4109</v>
      </c>
      <c r="F422" s="12" t="s">
        <v>4110</v>
      </c>
      <c r="G422" s="12" t="s">
        <v>4111</v>
      </c>
      <c r="H422" s="35" t="s">
        <v>14</v>
      </c>
      <c r="I422" s="532">
        <v>27227</v>
      </c>
      <c r="J422" s="21" t="s">
        <v>63</v>
      </c>
      <c r="K422" s="21" t="s">
        <v>561</v>
      </c>
      <c r="L422" s="13" t="str">
        <f>LEFT(J422,3)</f>
        <v>NAS</v>
      </c>
      <c r="M422" s="15" t="str">
        <f>VLOOKUP(L422 &amp; K422,[1]LGADATA!$B$3:$F$775,5,FALSE)</f>
        <v>KRV</v>
      </c>
      <c r="N422" s="16" t="str">
        <f>IF(OR(L422="enu",L422="abi",L422="ana",L422="ebo",L422="imo"),"SE",IF(OR(L422="BAU",L422="gom",L422="ada",L422="bor",L422="tar",L422="yob"),"NE",IF(OR(L422="akw",L422="a/i",L422="bay",L422="c/r",L422="crs",L422="cro",L422="DEL",L422="edo",L422="riv"),"SS",IF(OR(L422="jig",L422="kad",L422="kan",L422="kat",L422="kas",L422="keb",L422="sok",L422="zam"),"NW",IF(OR(L422="eki",L422="lag",L422="ogu",L422="ond",L422="osu",L422="oyo"),"SW",IF(OR(L422="ben",L422="kog",L422="kwa",L422="nas",L422="nig",L422="pla",L422="fct"),"NC","NIL"))))))</f>
        <v>NC</v>
      </c>
      <c r="O422" s="21" t="s">
        <v>4112</v>
      </c>
      <c r="P422" s="12" t="s">
        <v>4113</v>
      </c>
      <c r="Q422" s="36">
        <v>12</v>
      </c>
      <c r="R422" s="36">
        <v>14</v>
      </c>
      <c r="S422" s="36">
        <v>8</v>
      </c>
      <c r="T422" s="35" t="s">
        <v>33</v>
      </c>
      <c r="U422" s="577">
        <v>39825</v>
      </c>
      <c r="V422" s="21">
        <v>39825</v>
      </c>
      <c r="W422" s="21">
        <v>40555</v>
      </c>
      <c r="X422" s="13">
        <v>44562</v>
      </c>
    </row>
    <row r="423" spans="1:24" x14ac:dyDescent="0.35">
      <c r="A423" s="35">
        <v>410</v>
      </c>
      <c r="B423" s="33">
        <v>1328</v>
      </c>
      <c r="C423" s="34">
        <v>303774</v>
      </c>
      <c r="D423" s="18" t="s">
        <v>4114</v>
      </c>
      <c r="E423" s="19" t="s">
        <v>4115</v>
      </c>
      <c r="F423" s="12" t="s">
        <v>2111</v>
      </c>
      <c r="G423" s="12" t="s">
        <v>4116</v>
      </c>
      <c r="H423" s="35" t="s">
        <v>3</v>
      </c>
      <c r="I423" s="532">
        <v>31151</v>
      </c>
      <c r="J423" s="21" t="s">
        <v>536</v>
      </c>
      <c r="K423" s="38" t="s">
        <v>4117</v>
      </c>
      <c r="L423" s="13" t="str">
        <f>LEFT(J423,3)</f>
        <v>IMO</v>
      </c>
      <c r="M423" s="15" t="str">
        <f>VLOOKUP(L423 &amp; K423,[1]LGADATA!$B$3:$F$775,5,FALSE)</f>
        <v>AMG</v>
      </c>
      <c r="N423" s="16" t="str">
        <f>IF(OR(L423="enu",L423="abi",L423="ana",L423="ebo",L423="imo"),"SE",IF(OR(L423="BAU",L423="gom",L423="ada",L423="bor",L423="tar",L423="yob"),"NE",IF(OR(L423="akw",L423="a/i",L423="bay",L423="c/r",L423="crs",L423="cro",L423="DEL",L423="edo",L423="riv"),"SS",IF(OR(L423="jig",L423="kad",L423="kan",L423="kat",L423="kas",L423="keb",L423="sok",L423="zam"),"NW",IF(OR(L423="eki",L423="lag",L423="ogu",L423="ond",L423="osu",L423="oyo"),"SW",IF(OR(L423="ben",L423="kog",L423="kwa",L423="nas",L423="nig",L423="pla",L423="fct"),"NC","NIL"))))))</f>
        <v>SE</v>
      </c>
      <c r="O423" s="21" t="s">
        <v>4118</v>
      </c>
      <c r="P423" s="12" t="s">
        <v>4119</v>
      </c>
      <c r="Q423" s="36">
        <v>11</v>
      </c>
      <c r="R423" s="36">
        <v>13</v>
      </c>
      <c r="S423" s="36">
        <v>6</v>
      </c>
      <c r="T423" s="35" t="s">
        <v>33</v>
      </c>
      <c r="U423" s="577">
        <v>40925</v>
      </c>
      <c r="V423" s="21">
        <v>40925</v>
      </c>
      <c r="W423" s="21">
        <v>41656</v>
      </c>
      <c r="X423" s="13">
        <v>44562</v>
      </c>
    </row>
    <row r="424" spans="1:24" x14ac:dyDescent="0.35">
      <c r="A424" s="35">
        <v>411</v>
      </c>
      <c r="B424" s="1">
        <v>1562</v>
      </c>
      <c r="C424" s="2">
        <v>301590</v>
      </c>
      <c r="D424" s="18" t="s">
        <v>4120</v>
      </c>
      <c r="E424" s="19" t="s">
        <v>4121</v>
      </c>
      <c r="F424" s="12" t="s">
        <v>3646</v>
      </c>
      <c r="G424" s="12" t="s">
        <v>4122</v>
      </c>
      <c r="H424" s="35" t="s">
        <v>3</v>
      </c>
      <c r="I424" s="532">
        <v>26964</v>
      </c>
      <c r="J424" s="21" t="s">
        <v>63</v>
      </c>
      <c r="K424" s="21" t="s">
        <v>204</v>
      </c>
      <c r="L424" s="13" t="str">
        <f>LEFT(J424,3)</f>
        <v>NAS</v>
      </c>
      <c r="M424" s="15" t="str">
        <f>VLOOKUP(L424 &amp; K424,[1]LGADATA!$B$3:$F$775,5,FALSE)</f>
        <v>AKW</v>
      </c>
      <c r="N424" s="16" t="str">
        <f>IF(OR(L424="enu",L424="abi",L424="ana",L424="ebo",L424="imo"),"SE",IF(OR(L424="BAU",L424="gom",L424="ada",L424="bor",L424="tar",L424="yob"),"NE",IF(OR(L424="akw",L424="a/i",L424="bay",L424="c/r",L424="crs",L424="cro",L424="DEL",L424="edo",L424="riv"),"SS",IF(OR(L424="jig",L424="kad",L424="kan",L424="kat",L424="kas",L424="keb",L424="sok",L424="zam"),"NW",IF(OR(L424="eki",L424="lag",L424="ogu",L424="ond",L424="osu",L424="oyo"),"SW",IF(OR(L424="ben",L424="kog",L424="kwa",L424="nas",L424="nig",L424="pla",L424="fct"),"NC","NIL"))))))</f>
        <v>NC</v>
      </c>
      <c r="O424" s="21" t="s">
        <v>4123</v>
      </c>
      <c r="P424" s="12" t="s">
        <v>4119</v>
      </c>
      <c r="Q424" s="4">
        <v>11</v>
      </c>
      <c r="R424" s="4">
        <v>13</v>
      </c>
      <c r="S424" s="4">
        <v>5</v>
      </c>
      <c r="T424" s="4" t="s">
        <v>33</v>
      </c>
      <c r="U424" s="577">
        <v>41611</v>
      </c>
      <c r="V424" s="21">
        <v>41611</v>
      </c>
      <c r="W424" s="21">
        <v>42341</v>
      </c>
      <c r="X424" s="17">
        <v>44927</v>
      </c>
    </row>
    <row r="425" spans="1:24" x14ac:dyDescent="0.35">
      <c r="A425" s="35">
        <v>412</v>
      </c>
      <c r="B425" s="33">
        <v>2584</v>
      </c>
      <c r="C425" s="34">
        <v>300374</v>
      </c>
      <c r="D425" s="18" t="s">
        <v>4124</v>
      </c>
      <c r="E425" s="19" t="s">
        <v>4125</v>
      </c>
      <c r="F425" s="35" t="s">
        <v>4126</v>
      </c>
      <c r="G425" s="35" t="s">
        <v>4127</v>
      </c>
      <c r="H425" s="35" t="s">
        <v>14</v>
      </c>
      <c r="I425" s="531">
        <v>31572</v>
      </c>
      <c r="J425" s="21" t="s">
        <v>536</v>
      </c>
      <c r="K425" s="21" t="s">
        <v>4128</v>
      </c>
      <c r="L425" s="13" t="str">
        <f>LEFT(J425,3)</f>
        <v>IMO</v>
      </c>
      <c r="M425" s="15" t="str">
        <f>VLOOKUP(L425 &amp; K425,[1]LGADATA!$B$3:$F$775,5,FALSE)</f>
        <v>KGE</v>
      </c>
      <c r="N425" s="16" t="str">
        <f>IF(OR(L425="enu",L425="abi",L425="ana",L425="ebo",L425="imo"),"SE",IF(OR(L425="BAU",L425="gom",L425="ada",L425="bor",L425="tar",L425="yob"),"NE",IF(OR(L425="akw",L425="a/i",L425="bay",L425="c/r",L425="crs",L425="cro",L425="DEL",L425="edo",L425="riv"),"SS",IF(OR(L425="jig",L425="kad",L425="kan",L425="kat",L425="kas",L425="keb",L425="sok",L425="zam"),"NW",IF(OR(L425="eki",L425="lag",L425="ogu",L425="ond",L425="osu",L425="oyo"),"SW",IF(OR(L425="ben",L425="kog",L425="kwa",L425="nas",L425="nig",L425="pla",L425="fct"),"NC","NIL"))))))</f>
        <v>SE</v>
      </c>
      <c r="O425" s="21" t="s">
        <v>4129</v>
      </c>
      <c r="P425" s="45" t="s">
        <v>1996</v>
      </c>
      <c r="Q425" s="36">
        <v>9</v>
      </c>
      <c r="R425" s="29">
        <v>11</v>
      </c>
      <c r="S425" s="36">
        <v>5</v>
      </c>
      <c r="T425" s="35" t="s">
        <v>33</v>
      </c>
      <c r="U425" s="577">
        <v>41682</v>
      </c>
      <c r="V425" s="21">
        <v>41682</v>
      </c>
      <c r="W425" s="21">
        <v>42706</v>
      </c>
      <c r="X425" s="13">
        <v>44197</v>
      </c>
    </row>
    <row r="426" spans="1:24" x14ac:dyDescent="0.35">
      <c r="A426" s="35">
        <v>413</v>
      </c>
      <c r="B426" s="163">
        <v>6912</v>
      </c>
      <c r="C426" s="164">
        <v>533914</v>
      </c>
      <c r="D426" s="165" t="s">
        <v>1995</v>
      </c>
      <c r="E426" s="166"/>
      <c r="F426" s="178" t="s">
        <v>4130</v>
      </c>
      <c r="G426" s="166" t="s">
        <v>4131</v>
      </c>
      <c r="H426" s="166"/>
      <c r="I426" s="519"/>
      <c r="J426" s="166"/>
      <c r="K426" s="166"/>
      <c r="L426" s="166"/>
      <c r="M426" s="167"/>
      <c r="N426" s="166"/>
      <c r="O426" s="166"/>
      <c r="P426" s="175" t="s">
        <v>1996</v>
      </c>
      <c r="Q426" s="221">
        <v>9</v>
      </c>
      <c r="R426" s="168" t="s">
        <v>272</v>
      </c>
      <c r="S426" s="222">
        <v>3</v>
      </c>
      <c r="T426" s="223" t="s">
        <v>33</v>
      </c>
      <c r="U426" s="563" t="s">
        <v>9</v>
      </c>
      <c r="V426" s="169" t="s">
        <v>9</v>
      </c>
      <c r="W426" s="166" t="s">
        <v>10</v>
      </c>
      <c r="X426" s="169" t="s">
        <v>9</v>
      </c>
    </row>
    <row r="427" spans="1:24" x14ac:dyDescent="0.35">
      <c r="A427" s="35">
        <v>414</v>
      </c>
      <c r="B427" s="33">
        <v>2576</v>
      </c>
      <c r="C427" s="34">
        <v>299800</v>
      </c>
      <c r="D427" s="18" t="s">
        <v>4132</v>
      </c>
      <c r="E427" s="19" t="s">
        <v>4133</v>
      </c>
      <c r="F427" s="35" t="s">
        <v>4134</v>
      </c>
      <c r="G427" s="35" t="s">
        <v>4135</v>
      </c>
      <c r="H427" s="35" t="s">
        <v>3</v>
      </c>
      <c r="I427" s="531">
        <v>31928</v>
      </c>
      <c r="J427" s="21" t="s">
        <v>1223</v>
      </c>
      <c r="K427" s="38" t="s">
        <v>4136</v>
      </c>
      <c r="L427" s="13" t="str">
        <f>LEFT(J427,3)</f>
        <v>OND</v>
      </c>
      <c r="M427" s="15" t="str">
        <f>VLOOKUP(L427 &amp; K427,[1]LGADATA!$B$3:$F$775,5,FALSE)</f>
        <v>KAK</v>
      </c>
      <c r="N427" s="16" t="str">
        <f>IF(OR(L427="enu",L427="abi",L427="ana",L427="ebo",L427="imo"),"SE",IF(OR(L427="BAU",L427="gom",L427="ada",L427="bor",L427="tar",L427="yob"),"NE",IF(OR(L427="akw",L427="a/i",L427="bay",L427="c/r",L427="crs",L427="cro",L427="DEL",L427="edo",L427="riv"),"SS",IF(OR(L427="jig",L427="kad",L427="kan",L427="kat",L427="kas",L427="keb",L427="sok",L427="zam"),"NW",IF(OR(L427="eki",L427="lag",L427="ogu",L427="ond",L427="osu",L427="oyo"),"SW",IF(OR(L427="ben",L427="kog",L427="kwa",L427="nas",L427="nig",L427="pla",L427="fct"),"NC","NIL"))))))</f>
        <v>SW</v>
      </c>
      <c r="O427" s="21" t="s">
        <v>4137</v>
      </c>
      <c r="P427" s="12" t="s">
        <v>308</v>
      </c>
      <c r="Q427" s="36">
        <v>8</v>
      </c>
      <c r="R427" s="153">
        <v>9</v>
      </c>
      <c r="S427" s="36">
        <v>7</v>
      </c>
      <c r="T427" s="35" t="s">
        <v>33</v>
      </c>
      <c r="U427" s="577">
        <v>41681</v>
      </c>
      <c r="V427" s="21">
        <v>41681</v>
      </c>
      <c r="W427" s="21">
        <v>42411</v>
      </c>
      <c r="X427" s="13">
        <v>44197</v>
      </c>
    </row>
    <row r="428" spans="1:24" x14ac:dyDescent="0.35">
      <c r="A428" s="35">
        <v>415</v>
      </c>
      <c r="B428" s="33">
        <v>3606</v>
      </c>
      <c r="C428" s="34">
        <v>501490</v>
      </c>
      <c r="D428" s="18" t="s">
        <v>4138</v>
      </c>
      <c r="E428" s="158" t="s">
        <v>4139</v>
      </c>
      <c r="F428" s="35" t="s">
        <v>4140</v>
      </c>
      <c r="G428" s="35" t="s">
        <v>4141</v>
      </c>
      <c r="H428" s="35" t="s">
        <v>3</v>
      </c>
      <c r="I428" s="532" t="s">
        <v>4142</v>
      </c>
      <c r="J428" s="21" t="s">
        <v>305</v>
      </c>
      <c r="K428" s="38" t="s">
        <v>306</v>
      </c>
      <c r="L428" s="13" t="str">
        <f>LEFT(J428,3)</f>
        <v>EBO</v>
      </c>
      <c r="M428" s="15"/>
      <c r="N428" s="16" t="str">
        <f>IF(OR(L428="enu",L428="abi",L428="ana",L428="ebo",L428="imo"),"SE",IF(OR(L428="BAU",L428="gom",L428="ada",L428="bor",L428="tar",L428="yob"),"NE",IF(OR(L428="akw",L428="a/i",L428="bay",L428="c/r",L428="crs",L428="cro",L428="DEL",L428="edo",L428="riv"),"SS",IF(OR(L428="jig",L428="kad",L428="kan",L428="kat",L428="kas",L428="keb",L428="sok",L428="zam"),"NW",IF(OR(L428="eki",L428="lag",L428="ogu",L428="ond",L428="osu",L428="oyo"),"SW",IF(OR(L428="ben",L428="kog",L428="kwa",L428="nas",L428="nig",L428="pla",L428="fct"),"NC","NIL"))))))</f>
        <v>SE</v>
      </c>
      <c r="O428" s="21" t="s">
        <v>4143</v>
      </c>
      <c r="P428" s="21" t="s">
        <v>1151</v>
      </c>
      <c r="Q428" s="36">
        <v>8</v>
      </c>
      <c r="R428" s="29">
        <v>8</v>
      </c>
      <c r="S428" s="109">
        <v>2</v>
      </c>
      <c r="T428" s="35" t="s">
        <v>33</v>
      </c>
      <c r="U428" s="577">
        <v>44207</v>
      </c>
      <c r="V428" s="21">
        <v>44207</v>
      </c>
      <c r="W428" s="21" t="s">
        <v>10</v>
      </c>
      <c r="X428" s="21">
        <v>44207</v>
      </c>
    </row>
    <row r="429" spans="1:24" x14ac:dyDescent="0.35">
      <c r="A429" s="35">
        <v>416</v>
      </c>
      <c r="B429" s="163">
        <v>4697</v>
      </c>
      <c r="C429" s="164">
        <v>532140</v>
      </c>
      <c r="D429" s="165" t="s">
        <v>1185</v>
      </c>
      <c r="E429" s="166"/>
      <c r="F429" s="166" t="s">
        <v>1186</v>
      </c>
      <c r="G429" s="166" t="s">
        <v>1187</v>
      </c>
      <c r="H429" s="166" t="s">
        <v>14</v>
      </c>
      <c r="I429" s="517" t="s">
        <v>1188</v>
      </c>
      <c r="J429" s="166" t="s">
        <v>4</v>
      </c>
      <c r="K429" s="166" t="s">
        <v>1189</v>
      </c>
      <c r="L429" s="166"/>
      <c r="M429" s="167"/>
      <c r="N429" s="166"/>
      <c r="O429" s="166" t="s">
        <v>1190</v>
      </c>
      <c r="P429" s="166" t="s">
        <v>1151</v>
      </c>
      <c r="Q429" s="168">
        <v>8</v>
      </c>
      <c r="R429" s="168">
        <f>Q429+1</f>
        <v>9</v>
      </c>
      <c r="S429" s="222">
        <v>2</v>
      </c>
      <c r="T429" s="163" t="s">
        <v>33</v>
      </c>
      <c r="U429" s="563" t="s">
        <v>9</v>
      </c>
      <c r="V429" s="169" t="s">
        <v>9</v>
      </c>
      <c r="W429" s="166" t="s">
        <v>10</v>
      </c>
      <c r="X429" s="169" t="s">
        <v>9</v>
      </c>
    </row>
    <row r="430" spans="1:24" x14ac:dyDescent="0.35">
      <c r="A430" s="35">
        <v>417</v>
      </c>
      <c r="B430" s="163">
        <v>4294</v>
      </c>
      <c r="C430" s="172">
        <v>532116</v>
      </c>
      <c r="D430" s="165" t="s">
        <v>1146</v>
      </c>
      <c r="E430" s="166"/>
      <c r="F430" s="166" t="s">
        <v>1147</v>
      </c>
      <c r="G430" s="166" t="s">
        <v>1148</v>
      </c>
      <c r="H430" s="166" t="s">
        <v>3</v>
      </c>
      <c r="I430" s="517">
        <v>32058</v>
      </c>
      <c r="J430" s="166" t="s">
        <v>237</v>
      </c>
      <c r="K430" s="166" t="s">
        <v>1149</v>
      </c>
      <c r="L430" s="166"/>
      <c r="M430" s="167"/>
      <c r="N430" s="166"/>
      <c r="O430" s="197" t="s">
        <v>1150</v>
      </c>
      <c r="P430" s="166" t="s">
        <v>1151</v>
      </c>
      <c r="Q430" s="168">
        <v>8</v>
      </c>
      <c r="R430" s="168">
        <f>Q430+1</f>
        <v>9</v>
      </c>
      <c r="S430" s="222">
        <v>2</v>
      </c>
      <c r="T430" s="163" t="s">
        <v>33</v>
      </c>
      <c r="U430" s="563" t="s">
        <v>9</v>
      </c>
      <c r="V430" s="169" t="s">
        <v>9</v>
      </c>
      <c r="W430" s="166" t="s">
        <v>10</v>
      </c>
      <c r="X430" s="169" t="s">
        <v>9</v>
      </c>
    </row>
    <row r="431" spans="1:24" x14ac:dyDescent="0.35">
      <c r="A431" s="35">
        <v>418</v>
      </c>
      <c r="B431" s="1">
        <v>4103</v>
      </c>
      <c r="C431" s="9">
        <v>525236</v>
      </c>
      <c r="D431" s="76" t="s">
        <v>4144</v>
      </c>
      <c r="E431" s="4"/>
      <c r="F431" s="45" t="s">
        <v>4145</v>
      </c>
      <c r="G431" s="45" t="s">
        <v>4146</v>
      </c>
      <c r="H431" s="45" t="s">
        <v>3</v>
      </c>
      <c r="I431" s="533">
        <v>33156</v>
      </c>
      <c r="J431" s="45" t="s">
        <v>582</v>
      </c>
      <c r="K431" s="45" t="s">
        <v>4147</v>
      </c>
      <c r="L431" s="45"/>
      <c r="M431" s="5"/>
      <c r="N431" s="45"/>
      <c r="O431" s="45" t="s">
        <v>4148</v>
      </c>
      <c r="P431" s="45" t="s">
        <v>1151</v>
      </c>
      <c r="Q431" s="64">
        <v>8</v>
      </c>
      <c r="R431" s="6">
        <f>Q431+1</f>
        <v>9</v>
      </c>
      <c r="S431" s="109">
        <v>2</v>
      </c>
      <c r="T431" s="129" t="s">
        <v>33</v>
      </c>
      <c r="U431" s="545" t="s">
        <v>9</v>
      </c>
      <c r="V431" s="7" t="s">
        <v>9</v>
      </c>
      <c r="W431" s="4" t="s">
        <v>10</v>
      </c>
      <c r="X431" s="7" t="s">
        <v>9</v>
      </c>
    </row>
    <row r="432" spans="1:24" x14ac:dyDescent="0.35">
      <c r="A432" s="35">
        <v>419</v>
      </c>
      <c r="B432" s="163">
        <v>4692</v>
      </c>
      <c r="C432" s="172">
        <v>533627</v>
      </c>
      <c r="D432" s="203" t="s">
        <v>1389</v>
      </c>
      <c r="E432" s="166"/>
      <c r="F432" s="175" t="s">
        <v>409</v>
      </c>
      <c r="G432" s="175" t="s">
        <v>1390</v>
      </c>
      <c r="H432" s="166" t="s">
        <v>3</v>
      </c>
      <c r="I432" s="534">
        <v>34366</v>
      </c>
      <c r="J432" s="166" t="s">
        <v>807</v>
      </c>
      <c r="K432" s="166"/>
      <c r="L432" s="166"/>
      <c r="M432" s="167"/>
      <c r="N432" s="166"/>
      <c r="O432" s="175" t="s">
        <v>1391</v>
      </c>
      <c r="P432" s="175" t="s">
        <v>1151</v>
      </c>
      <c r="Q432" s="221">
        <v>8</v>
      </c>
      <c r="R432" s="168">
        <f>Q432+1</f>
        <v>9</v>
      </c>
      <c r="S432" s="222">
        <v>2</v>
      </c>
      <c r="T432" s="223" t="s">
        <v>33</v>
      </c>
      <c r="U432" s="563" t="s">
        <v>9</v>
      </c>
      <c r="V432" s="169" t="s">
        <v>9</v>
      </c>
      <c r="W432" s="166" t="s">
        <v>10</v>
      </c>
      <c r="X432" s="169" t="s">
        <v>9</v>
      </c>
    </row>
    <row r="433" spans="1:24" x14ac:dyDescent="0.35">
      <c r="A433" s="8"/>
      <c r="B433" s="1"/>
      <c r="C433" s="2"/>
      <c r="D433" s="76"/>
      <c r="E433" s="4"/>
      <c r="F433" s="45"/>
      <c r="G433" s="45"/>
      <c r="H433" s="4"/>
      <c r="I433" s="527"/>
      <c r="J433" s="4"/>
      <c r="K433" s="4"/>
      <c r="L433" s="4"/>
      <c r="M433" s="5"/>
      <c r="N433" s="4"/>
      <c r="O433" s="45"/>
      <c r="P433" s="45"/>
      <c r="Q433" s="153"/>
      <c r="R433" s="64"/>
      <c r="S433" s="6"/>
      <c r="T433" s="78"/>
      <c r="U433" s="545"/>
      <c r="V433" s="7"/>
      <c r="W433" s="4"/>
      <c r="X433" s="7"/>
    </row>
    <row r="434" spans="1:24" x14ac:dyDescent="0.35">
      <c r="A434" s="8"/>
      <c r="B434" s="1"/>
      <c r="C434" s="2"/>
      <c r="D434" s="76"/>
      <c r="E434" s="4"/>
      <c r="F434" s="45"/>
      <c r="G434" s="45"/>
      <c r="H434" s="4"/>
      <c r="I434" s="527"/>
      <c r="J434" s="4"/>
      <c r="K434" s="4"/>
      <c r="L434" s="4"/>
      <c r="M434" s="5"/>
      <c r="N434" s="4"/>
      <c r="O434" s="45"/>
      <c r="P434" s="45"/>
      <c r="Q434" s="153"/>
      <c r="R434" s="64"/>
      <c r="S434" s="6"/>
      <c r="T434" s="78"/>
      <c r="U434" s="545"/>
      <c r="V434" s="7"/>
      <c r="W434" s="4"/>
      <c r="X434" s="7"/>
    </row>
    <row r="435" spans="1:24" x14ac:dyDescent="0.35">
      <c r="A435" s="35"/>
      <c r="B435" s="33"/>
      <c r="C435" s="216" t="s">
        <v>4149</v>
      </c>
      <c r="D435" s="18"/>
      <c r="E435" s="19"/>
      <c r="F435" s="35"/>
      <c r="G435" s="35"/>
      <c r="H435" s="35"/>
      <c r="I435" s="532"/>
      <c r="J435" s="21"/>
      <c r="K435" s="21"/>
      <c r="L435" s="13"/>
      <c r="M435" s="15"/>
      <c r="N435" s="16"/>
      <c r="O435" s="21"/>
      <c r="P435" s="21"/>
      <c r="Q435" s="220"/>
      <c r="R435" s="29"/>
      <c r="S435" s="109"/>
      <c r="T435" s="56"/>
      <c r="U435" s="577"/>
      <c r="V435" s="21"/>
      <c r="W435" s="21"/>
      <c r="X435" s="21"/>
    </row>
    <row r="436" spans="1:24" x14ac:dyDescent="0.35">
      <c r="A436" s="35">
        <v>420</v>
      </c>
      <c r="B436" s="33">
        <v>402</v>
      </c>
      <c r="C436" s="34">
        <v>300323</v>
      </c>
      <c r="D436" s="18" t="s">
        <v>4150</v>
      </c>
      <c r="E436" s="19" t="s">
        <v>4151</v>
      </c>
      <c r="F436" s="35" t="s">
        <v>4152</v>
      </c>
      <c r="G436" s="35" t="s">
        <v>4153</v>
      </c>
      <c r="H436" s="35" t="s">
        <v>14</v>
      </c>
      <c r="I436" s="532">
        <v>27353</v>
      </c>
      <c r="J436" s="21" t="s">
        <v>2173</v>
      </c>
      <c r="K436" s="38" t="s">
        <v>4154</v>
      </c>
      <c r="L436" s="13" t="str">
        <f t="shared" ref="L436:L442" si="22">LEFT(J436,3)</f>
        <v>CRO</v>
      </c>
      <c r="M436" s="15" t="str">
        <f>VLOOKUP(L436 &amp; K436,[1]LGADATA!$B$3:$F$775,5,FALSE)</f>
        <v>BNS</v>
      </c>
      <c r="N436" s="16" t="str">
        <f t="shared" ref="N436:N442" si="23">IF(OR(L436="enu",L436="abi",L436="ana",L436="ebo",L436="imo"),"SE",IF(OR(L436="BAU",L436="gom",L436="ada",L436="bor",L436="tar",L436="yob"),"NE",IF(OR(L436="akw",L436="a/i",L436="bay",L436="c/r",L436="crs",L436="cro",L436="DEL",L436="edo",L436="riv"),"SS",IF(OR(L436="jig",L436="kad",L436="kan",L436="kat",L436="kas",L436="keb",L436="sok",L436="zam"),"NW",IF(OR(L436="eki",L436="lag",L436="ogu",L436="ond",L436="osu",L436="oyo"),"SW",IF(OR(L436="ben",L436="kog",L436="kwa",L436="nas",L436="nig",L436="pla",L436="fct"),"NC","NIL"))))))</f>
        <v>SS</v>
      </c>
      <c r="O436" s="21" t="s">
        <v>4155</v>
      </c>
      <c r="P436" s="21" t="s">
        <v>4156</v>
      </c>
      <c r="Q436" s="220">
        <v>13</v>
      </c>
      <c r="R436" s="29">
        <v>15</v>
      </c>
      <c r="S436" s="109">
        <v>9</v>
      </c>
      <c r="T436" s="35" t="s">
        <v>33</v>
      </c>
      <c r="U436" s="577">
        <v>37020</v>
      </c>
      <c r="V436" s="21">
        <v>37020</v>
      </c>
      <c r="W436" s="21">
        <v>37750</v>
      </c>
      <c r="X436" s="21">
        <v>42736</v>
      </c>
    </row>
    <row r="437" spans="1:24" x14ac:dyDescent="0.35">
      <c r="A437" s="35">
        <v>421</v>
      </c>
      <c r="B437" s="1">
        <v>1442</v>
      </c>
      <c r="C437" s="2">
        <v>303770</v>
      </c>
      <c r="D437" s="18" t="s">
        <v>4157</v>
      </c>
      <c r="E437" s="19" t="s">
        <v>4158</v>
      </c>
      <c r="F437" s="12" t="s">
        <v>3889</v>
      </c>
      <c r="G437" s="12" t="s">
        <v>4159</v>
      </c>
      <c r="H437" s="35" t="s">
        <v>14</v>
      </c>
      <c r="I437" s="532">
        <v>26818</v>
      </c>
      <c r="J437" s="21" t="s">
        <v>1223</v>
      </c>
      <c r="K437" s="38" t="s">
        <v>1223</v>
      </c>
      <c r="L437" s="13" t="str">
        <f t="shared" si="22"/>
        <v>OND</v>
      </c>
      <c r="M437" s="15" t="str">
        <f>VLOOKUP(L437 &amp; K437,[1]LGADATA!$B$3:$F$775,5,FALSE)</f>
        <v>NND</v>
      </c>
      <c r="N437" s="16" t="str">
        <f t="shared" si="23"/>
        <v>SW</v>
      </c>
      <c r="O437" s="21" t="s">
        <v>4160</v>
      </c>
      <c r="P437" s="12" t="s">
        <v>4161</v>
      </c>
      <c r="Q437" s="4">
        <v>9</v>
      </c>
      <c r="R437" s="4">
        <v>11</v>
      </c>
      <c r="S437" s="4">
        <v>6</v>
      </c>
      <c r="T437" s="4" t="s">
        <v>33</v>
      </c>
      <c r="U437" s="577">
        <v>41348</v>
      </c>
      <c r="V437" s="21">
        <v>41348</v>
      </c>
      <c r="W437" s="21">
        <v>42078</v>
      </c>
      <c r="X437" s="17">
        <v>44927</v>
      </c>
    </row>
    <row r="438" spans="1:24" x14ac:dyDescent="0.35">
      <c r="A438" s="35">
        <v>422</v>
      </c>
      <c r="B438" s="33">
        <v>1166</v>
      </c>
      <c r="C438" s="34">
        <v>302161</v>
      </c>
      <c r="D438" s="18" t="s">
        <v>4162</v>
      </c>
      <c r="E438" s="19" t="s">
        <v>4163</v>
      </c>
      <c r="F438" s="35" t="s">
        <v>4164</v>
      </c>
      <c r="G438" s="35" t="s">
        <v>4165</v>
      </c>
      <c r="H438" s="35" t="s">
        <v>14</v>
      </c>
      <c r="I438" s="531">
        <v>31767</v>
      </c>
      <c r="J438" s="21" t="s">
        <v>139</v>
      </c>
      <c r="K438" s="21" t="s">
        <v>717</v>
      </c>
      <c r="L438" s="13" t="str">
        <f t="shared" si="22"/>
        <v>KAD</v>
      </c>
      <c r="M438" s="15" t="str">
        <f>VLOOKUP(L438 &amp; K438,[1]LGADATA!$B$3:$F$775,5,FALSE)</f>
        <v>GWT</v>
      </c>
      <c r="N438" s="16" t="str">
        <f t="shared" si="23"/>
        <v>NW</v>
      </c>
      <c r="O438" s="21" t="s">
        <v>4166</v>
      </c>
      <c r="P438" s="12" t="s">
        <v>4167</v>
      </c>
      <c r="Q438" s="36">
        <v>9</v>
      </c>
      <c r="R438" s="29">
        <v>11</v>
      </c>
      <c r="S438" s="36">
        <v>5</v>
      </c>
      <c r="T438" s="35" t="s">
        <v>33</v>
      </c>
      <c r="U438" s="577">
        <v>40884</v>
      </c>
      <c r="V438" s="21">
        <v>40884</v>
      </c>
      <c r="W438" s="21">
        <v>41615</v>
      </c>
      <c r="X438" s="13">
        <v>44197</v>
      </c>
    </row>
    <row r="439" spans="1:24" x14ac:dyDescent="0.35">
      <c r="A439" s="35">
        <v>423</v>
      </c>
      <c r="B439" s="1">
        <v>1764</v>
      </c>
      <c r="C439" s="2">
        <v>300845</v>
      </c>
      <c r="D439" s="18" t="s">
        <v>4168</v>
      </c>
      <c r="E439" s="19" t="s">
        <v>4169</v>
      </c>
      <c r="F439" s="12" t="s">
        <v>4170</v>
      </c>
      <c r="G439" s="12" t="s">
        <v>4171</v>
      </c>
      <c r="H439" s="35" t="s">
        <v>3</v>
      </c>
      <c r="I439" s="532">
        <v>30862</v>
      </c>
      <c r="J439" s="21" t="s">
        <v>237</v>
      </c>
      <c r="K439" s="21" t="s">
        <v>1170</v>
      </c>
      <c r="L439" s="13" t="str">
        <f t="shared" si="22"/>
        <v>PLA</v>
      </c>
      <c r="M439" s="15" t="str">
        <f>VLOOKUP(L439 &amp; K439,[1]LGADATA!$B$3:$F$775,5,FALSE)</f>
        <v>RYM</v>
      </c>
      <c r="N439" s="16" t="str">
        <f t="shared" si="23"/>
        <v>NC</v>
      </c>
      <c r="O439" s="21" t="s">
        <v>4172</v>
      </c>
      <c r="P439" s="12" t="s">
        <v>4167</v>
      </c>
      <c r="Q439" s="4">
        <v>9</v>
      </c>
      <c r="R439" s="4">
        <v>11</v>
      </c>
      <c r="S439" s="4">
        <v>5</v>
      </c>
      <c r="T439" s="4" t="s">
        <v>33</v>
      </c>
      <c r="U439" s="577">
        <v>41406</v>
      </c>
      <c r="V439" s="21">
        <v>41406</v>
      </c>
      <c r="W439" s="21">
        <v>42136</v>
      </c>
      <c r="X439" s="17">
        <v>44927</v>
      </c>
    </row>
    <row r="440" spans="1:24" x14ac:dyDescent="0.35">
      <c r="A440" s="35">
        <v>424</v>
      </c>
      <c r="B440" s="1">
        <v>1902</v>
      </c>
      <c r="C440" s="2">
        <v>301991</v>
      </c>
      <c r="D440" s="18" t="s">
        <v>4173</v>
      </c>
      <c r="E440" s="19" t="s">
        <v>4174</v>
      </c>
      <c r="F440" s="12" t="s">
        <v>4175</v>
      </c>
      <c r="G440" s="12" t="s">
        <v>4176</v>
      </c>
      <c r="H440" s="35" t="s">
        <v>14</v>
      </c>
      <c r="I440" s="531">
        <v>31064</v>
      </c>
      <c r="J440" s="21" t="s">
        <v>1223</v>
      </c>
      <c r="K440" s="38" t="s">
        <v>4136</v>
      </c>
      <c r="L440" s="13" t="str">
        <f t="shared" si="22"/>
        <v>OND</v>
      </c>
      <c r="M440" s="15" t="str">
        <f>VLOOKUP(L440 &amp; K440,[1]LGADATA!$B$3:$F$775,5,FALSE)</f>
        <v>KAK</v>
      </c>
      <c r="N440" s="16" t="str">
        <f t="shared" si="23"/>
        <v>SW</v>
      </c>
      <c r="O440" s="21" t="s">
        <v>4177</v>
      </c>
      <c r="P440" s="12" t="s">
        <v>4167</v>
      </c>
      <c r="Q440" s="4">
        <v>9</v>
      </c>
      <c r="R440" s="4">
        <v>11</v>
      </c>
      <c r="S440" s="4">
        <v>5</v>
      </c>
      <c r="T440" s="4" t="s">
        <v>33</v>
      </c>
      <c r="U440" s="577">
        <v>41614</v>
      </c>
      <c r="V440" s="21">
        <v>41614</v>
      </c>
      <c r="W440" s="224">
        <v>42344</v>
      </c>
      <c r="X440" s="17">
        <v>44927</v>
      </c>
    </row>
    <row r="441" spans="1:24" x14ac:dyDescent="0.35">
      <c r="A441" s="35">
        <v>425</v>
      </c>
      <c r="B441" s="33">
        <v>2643</v>
      </c>
      <c r="C441" s="34">
        <v>302090</v>
      </c>
      <c r="D441" s="18" t="s">
        <v>4178</v>
      </c>
      <c r="E441" s="19" t="s">
        <v>4179</v>
      </c>
      <c r="F441" s="35" t="s">
        <v>4180</v>
      </c>
      <c r="G441" s="35" t="s">
        <v>960</v>
      </c>
      <c r="H441" s="35" t="s">
        <v>3</v>
      </c>
      <c r="I441" s="532">
        <v>28593</v>
      </c>
      <c r="J441" s="21" t="s">
        <v>139</v>
      </c>
      <c r="K441" s="17">
        <v>43842</v>
      </c>
      <c r="L441" s="13" t="str">
        <f t="shared" si="22"/>
        <v>KAD</v>
      </c>
      <c r="M441" s="15" t="e">
        <f>VLOOKUP(L441 &amp; K441,[1]LGADATA!$B$3:$F$775,5,FALSE)</f>
        <v>#N/A</v>
      </c>
      <c r="N441" s="16" t="str">
        <f t="shared" si="23"/>
        <v>NW</v>
      </c>
      <c r="O441" s="21" t="s">
        <v>4181</v>
      </c>
      <c r="P441" s="12" t="s">
        <v>4182</v>
      </c>
      <c r="Q441" s="36">
        <v>8</v>
      </c>
      <c r="R441" s="153">
        <v>9</v>
      </c>
      <c r="S441" s="36">
        <v>5</v>
      </c>
      <c r="T441" s="35" t="s">
        <v>33</v>
      </c>
      <c r="U441" s="577">
        <v>41915</v>
      </c>
      <c r="V441" s="21">
        <v>41915</v>
      </c>
      <c r="W441" s="21">
        <v>42646</v>
      </c>
      <c r="X441" s="13">
        <v>44197</v>
      </c>
    </row>
    <row r="442" spans="1:24" x14ac:dyDescent="0.35">
      <c r="A442" s="35">
        <v>426</v>
      </c>
      <c r="B442" s="33">
        <v>3103</v>
      </c>
      <c r="C442" s="34">
        <v>352829</v>
      </c>
      <c r="D442" s="18" t="s">
        <v>4183</v>
      </c>
      <c r="E442" s="19" t="s">
        <v>4184</v>
      </c>
      <c r="F442" s="12" t="s">
        <v>732</v>
      </c>
      <c r="G442" s="12" t="s">
        <v>4185</v>
      </c>
      <c r="H442" s="35" t="s">
        <v>14</v>
      </c>
      <c r="I442" s="532">
        <v>31028</v>
      </c>
      <c r="J442" s="21" t="s">
        <v>1252</v>
      </c>
      <c r="K442" s="21" t="s">
        <v>63</v>
      </c>
      <c r="L442" s="13" t="str">
        <f t="shared" si="22"/>
        <v>NAS</v>
      </c>
      <c r="M442" s="15" t="str">
        <f>VLOOKUP(L442 &amp; K442,[1]LGADATA!$B$3:$F$775,5,FALSE)</f>
        <v>NSW</v>
      </c>
      <c r="N442" s="16" t="str">
        <f t="shared" si="23"/>
        <v>NC</v>
      </c>
      <c r="O442" s="21" t="s">
        <v>4186</v>
      </c>
      <c r="P442" s="12" t="s">
        <v>4182</v>
      </c>
      <c r="Q442" s="36">
        <v>8</v>
      </c>
      <c r="R442" s="36">
        <v>9</v>
      </c>
      <c r="S442" s="36">
        <v>5</v>
      </c>
      <c r="T442" s="35" t="s">
        <v>33</v>
      </c>
      <c r="U442" s="577">
        <v>42045</v>
      </c>
      <c r="V442" s="21">
        <v>42045</v>
      </c>
      <c r="W442" s="21">
        <v>42776</v>
      </c>
      <c r="X442" s="13">
        <v>44562</v>
      </c>
    </row>
    <row r="443" spans="1:24" x14ac:dyDescent="0.35">
      <c r="A443" s="35">
        <v>427</v>
      </c>
      <c r="B443" s="108">
        <v>3791</v>
      </c>
      <c r="C443" s="110" t="s">
        <v>4187</v>
      </c>
      <c r="D443" s="75" t="s">
        <v>4188</v>
      </c>
      <c r="E443" s="75" t="s">
        <v>4189</v>
      </c>
      <c r="F443" s="127" t="s">
        <v>170</v>
      </c>
      <c r="G443" s="122" t="s">
        <v>4190</v>
      </c>
      <c r="H443" s="75" t="s">
        <v>14</v>
      </c>
      <c r="I443" s="305">
        <v>34955</v>
      </c>
      <c r="J443" s="75" t="s">
        <v>63</v>
      </c>
      <c r="K443" s="75" t="s">
        <v>250</v>
      </c>
      <c r="L443" s="112" t="s">
        <v>65</v>
      </c>
      <c r="M443" s="113" t="s">
        <v>936</v>
      </c>
      <c r="N443" s="112" t="s">
        <v>67</v>
      </c>
      <c r="O443" s="57" t="s">
        <v>4191</v>
      </c>
      <c r="P443" s="75" t="s">
        <v>1151</v>
      </c>
      <c r="Q443" s="225">
        <v>8</v>
      </c>
      <c r="R443" s="116">
        <v>9</v>
      </c>
      <c r="S443" s="128" t="s">
        <v>391</v>
      </c>
      <c r="T443" s="75" t="s">
        <v>33</v>
      </c>
      <c r="U443" s="575">
        <v>44260</v>
      </c>
      <c r="V443" s="77">
        <v>44260</v>
      </c>
      <c r="W443" s="112" t="s">
        <v>10</v>
      </c>
      <c r="X443" s="77">
        <v>44260</v>
      </c>
    </row>
    <row r="444" spans="1:24" x14ac:dyDescent="0.35">
      <c r="A444" s="35">
        <v>428</v>
      </c>
      <c r="B444" s="108">
        <v>3878</v>
      </c>
      <c r="C444" s="133" t="s">
        <v>4192</v>
      </c>
      <c r="D444" s="75" t="s">
        <v>4193</v>
      </c>
      <c r="E444" s="75" t="s">
        <v>3181</v>
      </c>
      <c r="F444" s="78" t="s">
        <v>420</v>
      </c>
      <c r="G444" s="122" t="s">
        <v>4194</v>
      </c>
      <c r="H444" s="75" t="s">
        <v>14</v>
      </c>
      <c r="I444" s="305">
        <v>33775</v>
      </c>
      <c r="J444" s="75" t="s">
        <v>63</v>
      </c>
      <c r="K444" s="75" t="s">
        <v>250</v>
      </c>
      <c r="L444" s="112" t="s">
        <v>65</v>
      </c>
      <c r="M444" s="113" t="s">
        <v>936</v>
      </c>
      <c r="N444" s="112" t="s">
        <v>67</v>
      </c>
      <c r="O444" s="57" t="s">
        <v>4195</v>
      </c>
      <c r="P444" s="75" t="s">
        <v>308</v>
      </c>
      <c r="Q444" s="225">
        <v>8</v>
      </c>
      <c r="R444" s="116">
        <v>9</v>
      </c>
      <c r="S444" s="128" t="s">
        <v>391</v>
      </c>
      <c r="T444" s="75" t="s">
        <v>33</v>
      </c>
      <c r="U444" s="575" t="s">
        <v>4196</v>
      </c>
      <c r="V444" s="77" t="s">
        <v>4196</v>
      </c>
      <c r="W444" s="112" t="s">
        <v>10</v>
      </c>
      <c r="X444" s="77" t="s">
        <v>4196</v>
      </c>
    </row>
    <row r="445" spans="1:24" x14ac:dyDescent="0.35">
      <c r="A445" s="35">
        <v>429</v>
      </c>
      <c r="B445" s="108">
        <v>3660</v>
      </c>
      <c r="C445" s="110" t="s">
        <v>4197</v>
      </c>
      <c r="D445" s="75" t="s">
        <v>4198</v>
      </c>
      <c r="E445" s="75" t="s">
        <v>3181</v>
      </c>
      <c r="F445" s="127" t="s">
        <v>1291</v>
      </c>
      <c r="G445" s="122" t="s">
        <v>4199</v>
      </c>
      <c r="H445" s="75" t="s">
        <v>3</v>
      </c>
      <c r="I445" s="305" t="s">
        <v>4200</v>
      </c>
      <c r="J445" s="75" t="s">
        <v>63</v>
      </c>
      <c r="K445" s="75" t="s">
        <v>64</v>
      </c>
      <c r="L445" s="112" t="s">
        <v>65</v>
      </c>
      <c r="M445" s="113" t="s">
        <v>66</v>
      </c>
      <c r="N445" s="112" t="s">
        <v>67</v>
      </c>
      <c r="O445" s="57" t="s">
        <v>4201</v>
      </c>
      <c r="P445" s="75" t="s">
        <v>308</v>
      </c>
      <c r="Q445" s="225">
        <v>8</v>
      </c>
      <c r="R445" s="116">
        <v>9</v>
      </c>
      <c r="S445" s="128" t="s">
        <v>391</v>
      </c>
      <c r="T445" s="75" t="s">
        <v>33</v>
      </c>
      <c r="U445" s="575">
        <v>44022</v>
      </c>
      <c r="V445" s="77">
        <v>44022</v>
      </c>
      <c r="W445" s="77">
        <v>44752</v>
      </c>
      <c r="X445" s="77">
        <v>44022</v>
      </c>
    </row>
    <row r="446" spans="1:24" x14ac:dyDescent="0.35">
      <c r="A446" s="35">
        <v>430</v>
      </c>
      <c r="B446" s="163">
        <v>4152</v>
      </c>
      <c r="C446" s="172">
        <v>528902</v>
      </c>
      <c r="D446" s="226" t="s">
        <v>301</v>
      </c>
      <c r="E446" s="166"/>
      <c r="F446" s="175" t="s">
        <v>302</v>
      </c>
      <c r="G446" s="175" t="s">
        <v>303</v>
      </c>
      <c r="H446" s="175" t="s">
        <v>3</v>
      </c>
      <c r="I446" s="534" t="s">
        <v>304</v>
      </c>
      <c r="J446" s="175" t="s">
        <v>305</v>
      </c>
      <c r="K446" s="175" t="s">
        <v>306</v>
      </c>
      <c r="L446" s="175"/>
      <c r="M446" s="167"/>
      <c r="N446" s="175"/>
      <c r="O446" s="175" t="s">
        <v>307</v>
      </c>
      <c r="P446" s="228" t="s">
        <v>308</v>
      </c>
      <c r="Q446" s="221">
        <v>8</v>
      </c>
      <c r="R446" s="168">
        <f>Q446+1</f>
        <v>9</v>
      </c>
      <c r="S446" s="229">
        <v>2</v>
      </c>
      <c r="T446" s="228" t="s">
        <v>33</v>
      </c>
      <c r="U446" s="563" t="s">
        <v>9</v>
      </c>
      <c r="V446" s="169" t="s">
        <v>9</v>
      </c>
      <c r="W446" s="166" t="s">
        <v>10</v>
      </c>
      <c r="X446" s="169" t="s">
        <v>9</v>
      </c>
    </row>
    <row r="447" spans="1:24" x14ac:dyDescent="0.35">
      <c r="A447" s="35">
        <v>431</v>
      </c>
      <c r="B447" s="1">
        <v>4597</v>
      </c>
      <c r="C447" s="9">
        <v>525442</v>
      </c>
      <c r="D447" s="76" t="s">
        <v>4202</v>
      </c>
      <c r="E447" s="4"/>
      <c r="F447" s="45" t="s">
        <v>170</v>
      </c>
      <c r="G447" s="45" t="s">
        <v>4203</v>
      </c>
      <c r="H447" s="45" t="s">
        <v>3</v>
      </c>
      <c r="I447" s="527">
        <v>33363</v>
      </c>
      <c r="J447" s="45" t="s">
        <v>63</v>
      </c>
      <c r="K447" s="45" t="s">
        <v>325</v>
      </c>
      <c r="L447" s="4"/>
      <c r="M447" s="5"/>
      <c r="N447" s="4"/>
      <c r="O447" s="45" t="s">
        <v>4204</v>
      </c>
      <c r="P447" s="75" t="s">
        <v>308</v>
      </c>
      <c r="Q447" s="64">
        <v>8</v>
      </c>
      <c r="R447" s="6">
        <f>Q447+1</f>
        <v>9</v>
      </c>
      <c r="S447" s="78">
        <v>2</v>
      </c>
      <c r="T447" s="75" t="s">
        <v>33</v>
      </c>
      <c r="U447" s="545" t="s">
        <v>9</v>
      </c>
      <c r="V447" s="7" t="s">
        <v>9</v>
      </c>
      <c r="W447" s="4" t="s">
        <v>10</v>
      </c>
      <c r="X447" s="7" t="s">
        <v>9</v>
      </c>
    </row>
    <row r="448" spans="1:24" x14ac:dyDescent="0.35">
      <c r="A448" s="35">
        <v>432</v>
      </c>
      <c r="B448" s="33">
        <v>3420</v>
      </c>
      <c r="C448" s="131" t="s">
        <v>4205</v>
      </c>
      <c r="D448" s="18" t="s">
        <v>4206</v>
      </c>
      <c r="E448" s="156" t="s">
        <v>4207</v>
      </c>
      <c r="F448" s="12" t="s">
        <v>263</v>
      </c>
      <c r="G448" s="12" t="s">
        <v>581</v>
      </c>
      <c r="H448" s="35" t="s">
        <v>3</v>
      </c>
      <c r="I448" s="532">
        <v>32874</v>
      </c>
      <c r="J448" s="42" t="s">
        <v>318</v>
      </c>
      <c r="K448" s="42" t="s">
        <v>319</v>
      </c>
      <c r="L448" s="13" t="str">
        <f>LEFT(J448,3)</f>
        <v>SOK</v>
      </c>
      <c r="M448" s="15" t="str">
        <f>VLOOKUP(L448 &amp; K448,[1]LGADATA!$B$3:$F$775,5,FALSE)</f>
        <v>SAA</v>
      </c>
      <c r="N448" s="16" t="str">
        <f>IF(OR(L448="enu",L448="abi",L448="ana",L448="ebo",L448="imo"),"SE",IF(OR(L448="BAU",L448="gom",L448="ada",L448="bor",L448="tar",L448="yob"),"NE",IF(OR(L448="akw",L448="a/i",L448="bay",L448="c/r",L448="crs",L448="cro",L448="DEL",L448="edo",L448="riv"),"SS",IF(OR(L448="jig",L448="kad",L448="kan",L448="kat",L448="kas",L448="keb",L448="sok",L448="zam"),"NW",IF(OR(L448="eki",L448="lag",L448="ogu",L448="ond",L448="osu",L448="oyo"),"SW",IF(OR(L448="ben",L448="kog",L448="kwa",L448="nas",L448="nig",L448="pla",L448="fct"),"NC","NIL"))))))</f>
        <v>NW</v>
      </c>
      <c r="O448" s="42" t="s">
        <v>4208</v>
      </c>
      <c r="P448" s="45" t="s">
        <v>4209</v>
      </c>
      <c r="Q448" s="36">
        <v>7</v>
      </c>
      <c r="R448" s="36">
        <v>8</v>
      </c>
      <c r="S448" s="36">
        <v>3</v>
      </c>
      <c r="T448" s="35" t="s">
        <v>33</v>
      </c>
      <c r="U448" s="577">
        <v>43467</v>
      </c>
      <c r="V448" s="21">
        <v>43467</v>
      </c>
      <c r="W448" s="21" t="s">
        <v>10</v>
      </c>
      <c r="X448" s="13">
        <v>44562</v>
      </c>
    </row>
    <row r="449" spans="1:24" x14ac:dyDescent="0.35">
      <c r="A449" s="35">
        <v>433</v>
      </c>
      <c r="B449" s="108">
        <v>3670</v>
      </c>
      <c r="C449" s="110" t="s">
        <v>4210</v>
      </c>
      <c r="D449" s="75" t="s">
        <v>4211</v>
      </c>
      <c r="E449" s="75" t="s">
        <v>3181</v>
      </c>
      <c r="F449" s="127" t="s">
        <v>409</v>
      </c>
      <c r="G449" s="122" t="s">
        <v>4212</v>
      </c>
      <c r="H449" s="75" t="s">
        <v>14</v>
      </c>
      <c r="I449" s="305">
        <v>33875</v>
      </c>
      <c r="J449" s="75" t="s">
        <v>496</v>
      </c>
      <c r="K449" s="75" t="s">
        <v>4213</v>
      </c>
      <c r="L449" s="112" t="s">
        <v>1328</v>
      </c>
      <c r="M449" s="113" t="s">
        <v>4214</v>
      </c>
      <c r="N449" s="112" t="s">
        <v>67</v>
      </c>
      <c r="O449" s="112" t="s">
        <v>4215</v>
      </c>
      <c r="P449" s="75" t="s">
        <v>1116</v>
      </c>
      <c r="Q449" s="128" t="s">
        <v>295</v>
      </c>
      <c r="R449" s="108">
        <v>8</v>
      </c>
      <c r="S449" s="128" t="s">
        <v>391</v>
      </c>
      <c r="T449" s="75" t="s">
        <v>33</v>
      </c>
      <c r="U449" s="575">
        <v>44022</v>
      </c>
      <c r="V449" s="77">
        <v>44022</v>
      </c>
      <c r="W449" s="77">
        <v>44752</v>
      </c>
      <c r="X449" s="77">
        <v>44022</v>
      </c>
    </row>
    <row r="450" spans="1:24" ht="16.5" x14ac:dyDescent="0.35">
      <c r="A450" s="35">
        <v>434</v>
      </c>
      <c r="B450" s="183">
        <v>3484</v>
      </c>
      <c r="C450" s="184">
        <v>499480</v>
      </c>
      <c r="D450" s="185" t="s">
        <v>4216</v>
      </c>
      <c r="E450" s="124" t="s">
        <v>4217</v>
      </c>
      <c r="F450" s="45" t="s">
        <v>4218</v>
      </c>
      <c r="G450" s="45" t="s">
        <v>4219</v>
      </c>
      <c r="H450" s="118" t="s">
        <v>14</v>
      </c>
      <c r="I450" s="521">
        <v>34254</v>
      </c>
      <c r="J450" s="125" t="s">
        <v>127</v>
      </c>
      <c r="K450" s="126" t="s">
        <v>4220</v>
      </c>
      <c r="L450" s="4" t="s">
        <v>129</v>
      </c>
      <c r="M450" s="5"/>
      <c r="N450" s="4" t="s">
        <v>67</v>
      </c>
      <c r="O450" s="4" t="s">
        <v>4221</v>
      </c>
      <c r="P450" s="45" t="s">
        <v>4209</v>
      </c>
      <c r="Q450" s="46">
        <v>7</v>
      </c>
      <c r="R450" s="46">
        <v>8</v>
      </c>
      <c r="S450" s="1">
        <v>2</v>
      </c>
      <c r="T450" s="35" t="s">
        <v>33</v>
      </c>
      <c r="U450" s="545" t="s">
        <v>3364</v>
      </c>
      <c r="V450" s="17" t="s">
        <v>3364</v>
      </c>
      <c r="W450" s="4" t="s">
        <v>4222</v>
      </c>
      <c r="X450" s="17" t="s">
        <v>3364</v>
      </c>
    </row>
    <row r="451" spans="1:24" ht="16.5" x14ac:dyDescent="0.35">
      <c r="A451" s="35">
        <v>435</v>
      </c>
      <c r="B451" s="119">
        <v>3483</v>
      </c>
      <c r="C451" s="230">
        <v>499651</v>
      </c>
      <c r="D451" s="231" t="s">
        <v>4223</v>
      </c>
      <c r="E451" s="42" t="s">
        <v>4224</v>
      </c>
      <c r="F451" s="42" t="s">
        <v>4225</v>
      </c>
      <c r="G451" s="45" t="s">
        <v>4226</v>
      </c>
      <c r="H451" s="118" t="s">
        <v>14</v>
      </c>
      <c r="I451" s="525" t="s">
        <v>4227</v>
      </c>
      <c r="J451" s="120" t="s">
        <v>284</v>
      </c>
      <c r="K451" s="121" t="s">
        <v>4228</v>
      </c>
      <c r="L451" s="4"/>
      <c r="M451" s="5"/>
      <c r="N451" s="4" t="s">
        <v>720</v>
      </c>
      <c r="O451" s="4" t="s">
        <v>4229</v>
      </c>
      <c r="P451" s="45" t="s">
        <v>4209</v>
      </c>
      <c r="Q451" s="46">
        <v>7</v>
      </c>
      <c r="R451" s="46">
        <v>8</v>
      </c>
      <c r="S451" s="1">
        <v>2</v>
      </c>
      <c r="T451" s="35" t="s">
        <v>33</v>
      </c>
      <c r="U451" s="545" t="s">
        <v>4230</v>
      </c>
      <c r="V451" s="17" t="s">
        <v>4230</v>
      </c>
      <c r="W451" s="4" t="s">
        <v>4231</v>
      </c>
      <c r="X451" s="17" t="s">
        <v>4230</v>
      </c>
    </row>
    <row r="452" spans="1:24" x14ac:dyDescent="0.35">
      <c r="A452" s="35">
        <v>436</v>
      </c>
      <c r="B452" s="1">
        <v>4222</v>
      </c>
      <c r="C452" s="2">
        <v>525109</v>
      </c>
      <c r="D452" s="7"/>
      <c r="E452" s="4"/>
      <c r="F452" s="73" t="s">
        <v>1168</v>
      </c>
      <c r="G452" s="73" t="s">
        <v>4232</v>
      </c>
      <c r="H452" s="73" t="s">
        <v>3</v>
      </c>
      <c r="I452" s="535"/>
      <c r="J452" s="4"/>
      <c r="K452" s="74"/>
      <c r="L452" s="74"/>
      <c r="M452" s="5"/>
      <c r="N452" s="74"/>
      <c r="O452" s="73" t="s">
        <v>4233</v>
      </c>
      <c r="P452" s="4" t="s">
        <v>4234</v>
      </c>
      <c r="Q452" s="6">
        <v>7</v>
      </c>
      <c r="R452" s="6">
        <f>Q452+1</f>
        <v>8</v>
      </c>
      <c r="S452" s="7">
        <v>2</v>
      </c>
      <c r="T452" s="75" t="s">
        <v>33</v>
      </c>
      <c r="U452" s="545" t="s">
        <v>9</v>
      </c>
      <c r="V452" s="7" t="s">
        <v>9</v>
      </c>
      <c r="W452" s="4" t="s">
        <v>10</v>
      </c>
      <c r="X452" s="7" t="s">
        <v>9</v>
      </c>
    </row>
    <row r="453" spans="1:24" x14ac:dyDescent="0.35">
      <c r="A453" s="35">
        <v>437</v>
      </c>
      <c r="B453" s="22">
        <v>1840</v>
      </c>
      <c r="C453" s="23">
        <v>300501</v>
      </c>
      <c r="D453" s="24" t="s">
        <v>4235</v>
      </c>
      <c r="E453" s="214" t="s">
        <v>4236</v>
      </c>
      <c r="F453" s="26" t="s">
        <v>4237</v>
      </c>
      <c r="G453" s="26" t="s">
        <v>4238</v>
      </c>
      <c r="H453" s="26" t="s">
        <v>3</v>
      </c>
      <c r="I453" s="524">
        <v>32943</v>
      </c>
      <c r="J453" s="27" t="s">
        <v>63</v>
      </c>
      <c r="K453" s="27" t="s">
        <v>64</v>
      </c>
      <c r="L453" s="13" t="str">
        <f>LEFT(J453,3)</f>
        <v>NAS</v>
      </c>
      <c r="M453" s="15" t="str">
        <f>VLOOKUP(L453 &amp; K453,[1]LGADATA!$B$3:$F$775,5,FALSE)</f>
        <v>KEF</v>
      </c>
      <c r="N453" s="16" t="str">
        <f>IF(OR(L453="enu",L453="abi",L453="ana",L453="ebo",L453="imo"),"SE",IF(OR(L453="BAU",L453="gom",L453="ada",L453="bor",L453="tar",L453="yob"),"NE",IF(OR(L453="akw",L453="a/i",L453="bay",L453="c/r",L453="crs",L453="cro",L453="DEL",L453="edo",L453="riv"),"SS",IF(OR(L453="jig",L453="kad",L453="kan",L453="kat",L453="kas",L453="keb",L453="sok",L453="zam"),"NW",IF(OR(L453="eki",L453="lag",L453="ogu",L453="ond",L453="osu",L453="oyo"),"SW",IF(OR(L453="ben",L453="kog",L453="kwa",L453="nas",L453="nig",L453="pla",L453="fct"),"NC","NIL"))))))</f>
        <v>NC</v>
      </c>
      <c r="O453" s="27" t="s">
        <v>4239</v>
      </c>
      <c r="P453" s="4" t="s">
        <v>4240</v>
      </c>
      <c r="Q453" s="1">
        <v>6</v>
      </c>
      <c r="R453" s="29">
        <v>7</v>
      </c>
      <c r="S453" s="1">
        <v>4</v>
      </c>
      <c r="T453" s="26" t="s">
        <v>33</v>
      </c>
      <c r="U453" s="574">
        <v>41437</v>
      </c>
      <c r="V453" s="27">
        <v>41437</v>
      </c>
      <c r="W453" s="27">
        <v>42167</v>
      </c>
      <c r="X453" s="13">
        <v>44197</v>
      </c>
    </row>
    <row r="454" spans="1:24" ht="16.5" x14ac:dyDescent="0.35">
      <c r="A454" s="35">
        <v>438</v>
      </c>
      <c r="B454" s="183">
        <v>3485</v>
      </c>
      <c r="C454" s="131" t="s">
        <v>4241</v>
      </c>
      <c r="D454" s="232" t="s">
        <v>4242</v>
      </c>
      <c r="E454" s="124" t="s">
        <v>4243</v>
      </c>
      <c r="F454" s="45" t="s">
        <v>643</v>
      </c>
      <c r="G454" s="45" t="s">
        <v>4244</v>
      </c>
      <c r="H454" s="118" t="s">
        <v>3</v>
      </c>
      <c r="I454" s="521" t="s">
        <v>4245</v>
      </c>
      <c r="J454" s="125" t="s">
        <v>139</v>
      </c>
      <c r="K454" s="126" t="s">
        <v>4246</v>
      </c>
      <c r="L454" s="4"/>
      <c r="M454" s="5" t="s">
        <v>718</v>
      </c>
      <c r="N454" s="4" t="s">
        <v>720</v>
      </c>
      <c r="O454" s="4" t="s">
        <v>4247</v>
      </c>
      <c r="P454" s="45" t="s">
        <v>4240</v>
      </c>
      <c r="Q454" s="46">
        <v>6</v>
      </c>
      <c r="R454" s="46">
        <v>7</v>
      </c>
      <c r="S454" s="1">
        <v>2</v>
      </c>
      <c r="T454" s="35" t="s">
        <v>33</v>
      </c>
      <c r="U454" s="545" t="s">
        <v>3364</v>
      </c>
      <c r="V454" s="17" t="s">
        <v>3364</v>
      </c>
      <c r="W454" s="4" t="s">
        <v>4222</v>
      </c>
      <c r="X454" s="17" t="s">
        <v>3364</v>
      </c>
    </row>
    <row r="455" spans="1:24" ht="16.5" x14ac:dyDescent="0.35">
      <c r="A455" s="35">
        <v>439</v>
      </c>
      <c r="B455" s="119">
        <v>3477</v>
      </c>
      <c r="C455" s="131" t="s">
        <v>4248</v>
      </c>
      <c r="D455" s="231" t="s">
        <v>4249</v>
      </c>
      <c r="E455" s="196" t="s">
        <v>4250</v>
      </c>
      <c r="F455" s="45" t="s">
        <v>714</v>
      </c>
      <c r="G455" s="45" t="s">
        <v>4251</v>
      </c>
      <c r="H455" s="118" t="s">
        <v>3</v>
      </c>
      <c r="I455" s="525">
        <v>35102</v>
      </c>
      <c r="J455" s="120" t="s">
        <v>63</v>
      </c>
      <c r="K455" s="121" t="s">
        <v>250</v>
      </c>
      <c r="L455" s="4" t="s">
        <v>65</v>
      </c>
      <c r="M455" s="5" t="s">
        <v>936</v>
      </c>
      <c r="N455" s="4" t="s">
        <v>67</v>
      </c>
      <c r="O455" s="4" t="s">
        <v>4252</v>
      </c>
      <c r="P455" s="45" t="s">
        <v>4240</v>
      </c>
      <c r="Q455" s="46">
        <v>6</v>
      </c>
      <c r="R455" s="46">
        <v>7</v>
      </c>
      <c r="S455" s="1">
        <v>2</v>
      </c>
      <c r="T455" s="35" t="s">
        <v>33</v>
      </c>
      <c r="U455" s="545" t="s">
        <v>3364</v>
      </c>
      <c r="V455" s="17" t="s">
        <v>3364</v>
      </c>
      <c r="W455" s="4" t="s">
        <v>4222</v>
      </c>
      <c r="X455" s="17" t="s">
        <v>3364</v>
      </c>
    </row>
    <row r="456" spans="1:24" ht="16.5" x14ac:dyDescent="0.35">
      <c r="A456" s="35">
        <v>440</v>
      </c>
      <c r="B456" s="183">
        <v>3472</v>
      </c>
      <c r="C456" s="131" t="s">
        <v>4253</v>
      </c>
      <c r="D456" s="185" t="s">
        <v>4254</v>
      </c>
      <c r="E456" s="124" t="s">
        <v>4255</v>
      </c>
      <c r="F456" s="45" t="s">
        <v>35</v>
      </c>
      <c r="G456" s="45" t="s">
        <v>4256</v>
      </c>
      <c r="H456" s="118" t="s">
        <v>14</v>
      </c>
      <c r="I456" s="521">
        <v>34455</v>
      </c>
      <c r="J456" s="125" t="s">
        <v>63</v>
      </c>
      <c r="K456" s="126" t="s">
        <v>250</v>
      </c>
      <c r="L456" s="4"/>
      <c r="M456" s="5"/>
      <c r="N456" s="4" t="s">
        <v>67</v>
      </c>
      <c r="O456" s="4" t="s">
        <v>4257</v>
      </c>
      <c r="P456" s="45" t="s">
        <v>4240</v>
      </c>
      <c r="Q456" s="46">
        <v>6</v>
      </c>
      <c r="R456" s="46">
        <v>7</v>
      </c>
      <c r="S456" s="1">
        <v>2</v>
      </c>
      <c r="T456" s="35" t="s">
        <v>33</v>
      </c>
      <c r="U456" s="545" t="s">
        <v>3364</v>
      </c>
      <c r="V456" s="17" t="s">
        <v>3364</v>
      </c>
      <c r="W456" s="4" t="s">
        <v>4222</v>
      </c>
      <c r="X456" s="17" t="s">
        <v>3364</v>
      </c>
    </row>
    <row r="457" spans="1:24" ht="16.5" x14ac:dyDescent="0.35">
      <c r="A457" s="35">
        <v>441</v>
      </c>
      <c r="B457" s="119">
        <v>3482</v>
      </c>
      <c r="C457" s="131" t="s">
        <v>4258</v>
      </c>
      <c r="D457" s="195" t="s">
        <v>4259</v>
      </c>
      <c r="E457" s="196" t="s">
        <v>4260</v>
      </c>
      <c r="F457" s="45" t="s">
        <v>4261</v>
      </c>
      <c r="G457" s="45" t="s">
        <v>4262</v>
      </c>
      <c r="H457" s="118" t="s">
        <v>14</v>
      </c>
      <c r="I457" s="525" t="s">
        <v>4263</v>
      </c>
      <c r="J457" s="120" t="s">
        <v>63</v>
      </c>
      <c r="K457" s="121" t="s">
        <v>4264</v>
      </c>
      <c r="L457" s="4"/>
      <c r="M457" s="5"/>
      <c r="N457" s="4" t="s">
        <v>67</v>
      </c>
      <c r="O457" s="4" t="s">
        <v>4265</v>
      </c>
      <c r="P457" s="45" t="s">
        <v>4240</v>
      </c>
      <c r="Q457" s="46">
        <v>6</v>
      </c>
      <c r="R457" s="46">
        <v>7</v>
      </c>
      <c r="S457" s="1">
        <v>2</v>
      </c>
      <c r="T457" s="35" t="s">
        <v>33</v>
      </c>
      <c r="U457" s="545" t="s">
        <v>3364</v>
      </c>
      <c r="V457" s="17" t="s">
        <v>3364</v>
      </c>
      <c r="W457" s="4" t="s">
        <v>4222</v>
      </c>
      <c r="X457" s="17" t="s">
        <v>3364</v>
      </c>
    </row>
    <row r="458" spans="1:24" ht="16.5" x14ac:dyDescent="0.35">
      <c r="A458" s="35">
        <v>442</v>
      </c>
      <c r="B458" s="119">
        <v>3481</v>
      </c>
      <c r="C458" s="131" t="s">
        <v>4266</v>
      </c>
      <c r="D458" s="195" t="s">
        <v>4267</v>
      </c>
      <c r="E458" s="196" t="s">
        <v>4268</v>
      </c>
      <c r="F458" s="45" t="s">
        <v>823</v>
      </c>
      <c r="G458" s="4" t="s">
        <v>409</v>
      </c>
      <c r="H458" s="118" t="s">
        <v>3</v>
      </c>
      <c r="I458" s="525" t="s">
        <v>4269</v>
      </c>
      <c r="J458" s="120" t="s">
        <v>4270</v>
      </c>
      <c r="K458" s="121" t="s">
        <v>4271</v>
      </c>
      <c r="L458" s="4" t="s">
        <v>4272</v>
      </c>
      <c r="M458" s="5"/>
      <c r="N458" s="4" t="s">
        <v>67</v>
      </c>
      <c r="O458" s="4" t="s">
        <v>4273</v>
      </c>
      <c r="P458" s="45" t="s">
        <v>4240</v>
      </c>
      <c r="Q458" s="46">
        <v>6</v>
      </c>
      <c r="R458" s="46">
        <v>7</v>
      </c>
      <c r="S458" s="1">
        <v>2</v>
      </c>
      <c r="T458" s="35" t="s">
        <v>33</v>
      </c>
      <c r="U458" s="545" t="s">
        <v>3364</v>
      </c>
      <c r="V458" s="17" t="s">
        <v>3364</v>
      </c>
      <c r="W458" s="4" t="s">
        <v>4222</v>
      </c>
      <c r="X458" s="17" t="s">
        <v>3364</v>
      </c>
    </row>
    <row r="459" spans="1:24" ht="16.5" x14ac:dyDescent="0.35">
      <c r="A459" s="35">
        <v>443</v>
      </c>
      <c r="B459" s="1">
        <v>3632</v>
      </c>
      <c r="C459" s="131" t="s">
        <v>4274</v>
      </c>
      <c r="D459" s="185" t="s">
        <v>4275</v>
      </c>
      <c r="E459" s="4"/>
      <c r="F459" s="45" t="s">
        <v>4276</v>
      </c>
      <c r="G459" s="4" t="s">
        <v>4277</v>
      </c>
      <c r="H459" s="118" t="s">
        <v>14</v>
      </c>
      <c r="I459" s="521">
        <v>32823</v>
      </c>
      <c r="J459" s="125" t="s">
        <v>680</v>
      </c>
      <c r="K459" s="126" t="s">
        <v>4278</v>
      </c>
      <c r="L459" s="4" t="s">
        <v>3284</v>
      </c>
      <c r="M459" s="5"/>
      <c r="N459" s="4" t="s">
        <v>527</v>
      </c>
      <c r="O459" s="4" t="s">
        <v>4279</v>
      </c>
      <c r="P459" s="45" t="s">
        <v>4240</v>
      </c>
      <c r="Q459" s="46">
        <v>6</v>
      </c>
      <c r="R459" s="46">
        <v>7</v>
      </c>
      <c r="S459" s="1">
        <v>2</v>
      </c>
      <c r="T459" s="35" t="s">
        <v>33</v>
      </c>
      <c r="U459" s="545" t="s">
        <v>4280</v>
      </c>
      <c r="V459" s="17" t="s">
        <v>4280</v>
      </c>
      <c r="W459" s="4" t="s">
        <v>4281</v>
      </c>
      <c r="X459" s="17" t="s">
        <v>4280</v>
      </c>
    </row>
    <row r="460" spans="1:24" ht="16.5" x14ac:dyDescent="0.35">
      <c r="A460" s="35">
        <v>444</v>
      </c>
      <c r="B460" s="1">
        <v>3630</v>
      </c>
      <c r="C460" s="131" t="s">
        <v>4282</v>
      </c>
      <c r="D460" s="195" t="s">
        <v>4283</v>
      </c>
      <c r="E460" s="196" t="s">
        <v>4284</v>
      </c>
      <c r="F460" s="121" t="s">
        <v>989</v>
      </c>
      <c r="G460" s="121" t="s">
        <v>4285</v>
      </c>
      <c r="H460" s="118" t="s">
        <v>14</v>
      </c>
      <c r="I460" s="525" t="s">
        <v>4286</v>
      </c>
      <c r="J460" s="120" t="s">
        <v>139</v>
      </c>
      <c r="K460" s="121" t="s">
        <v>4287</v>
      </c>
      <c r="L460" s="4" t="s">
        <v>718</v>
      </c>
      <c r="M460" s="5"/>
      <c r="N460" s="4" t="s">
        <v>720</v>
      </c>
      <c r="O460" s="4" t="s">
        <v>4288</v>
      </c>
      <c r="P460" s="45" t="s">
        <v>4240</v>
      </c>
      <c r="Q460" s="46">
        <v>6</v>
      </c>
      <c r="R460" s="46">
        <v>7</v>
      </c>
      <c r="S460" s="1">
        <v>2</v>
      </c>
      <c r="T460" s="35" t="s">
        <v>33</v>
      </c>
      <c r="U460" s="545" t="s">
        <v>4289</v>
      </c>
      <c r="V460" s="17" t="s">
        <v>4289</v>
      </c>
      <c r="W460" s="4" t="s">
        <v>4290</v>
      </c>
      <c r="X460" s="17" t="s">
        <v>4289</v>
      </c>
    </row>
    <row r="461" spans="1:24" ht="16.5" x14ac:dyDescent="0.35">
      <c r="A461" s="35">
        <v>445</v>
      </c>
      <c r="B461" s="1">
        <v>3621</v>
      </c>
      <c r="C461" s="131" t="s">
        <v>4291</v>
      </c>
      <c r="D461" s="231" t="s">
        <v>4292</v>
      </c>
      <c r="E461" s="196" t="s">
        <v>4293</v>
      </c>
      <c r="F461" s="121" t="s">
        <v>530</v>
      </c>
      <c r="G461" s="121" t="s">
        <v>4294</v>
      </c>
      <c r="H461" s="118" t="s">
        <v>14</v>
      </c>
      <c r="I461" s="525" t="s">
        <v>4295</v>
      </c>
      <c r="J461" s="120" t="s">
        <v>20</v>
      </c>
      <c r="K461" s="121" t="s">
        <v>984</v>
      </c>
      <c r="L461" s="4" t="s">
        <v>353</v>
      </c>
      <c r="M461" s="5" t="s">
        <v>985</v>
      </c>
      <c r="N461" s="4" t="s">
        <v>67</v>
      </c>
      <c r="O461" s="4" t="s">
        <v>4296</v>
      </c>
      <c r="P461" s="45" t="s">
        <v>4240</v>
      </c>
      <c r="Q461" s="46">
        <v>6</v>
      </c>
      <c r="R461" s="46">
        <v>7</v>
      </c>
      <c r="S461" s="1">
        <v>2</v>
      </c>
      <c r="T461" s="35" t="s">
        <v>33</v>
      </c>
      <c r="U461" s="545">
        <v>43872</v>
      </c>
      <c r="V461" s="17">
        <v>43872</v>
      </c>
      <c r="W461" s="17">
        <v>44603</v>
      </c>
      <c r="X461" s="17">
        <v>43872</v>
      </c>
    </row>
    <row r="462" spans="1:24" ht="16.5" x14ac:dyDescent="0.35">
      <c r="A462" s="35">
        <v>446</v>
      </c>
      <c r="B462" s="183">
        <v>3563</v>
      </c>
      <c r="C462" s="131" t="s">
        <v>4297</v>
      </c>
      <c r="D462" s="185" t="s">
        <v>4298</v>
      </c>
      <c r="E462" s="124" t="s">
        <v>4299</v>
      </c>
      <c r="F462" s="45" t="s">
        <v>4300</v>
      </c>
      <c r="G462" s="4" t="s">
        <v>4301</v>
      </c>
      <c r="H462" s="118" t="s">
        <v>14</v>
      </c>
      <c r="I462" s="521" t="s">
        <v>4302</v>
      </c>
      <c r="J462" s="125" t="s">
        <v>20</v>
      </c>
      <c r="K462" s="126" t="s">
        <v>4303</v>
      </c>
      <c r="L462" s="4" t="s">
        <v>353</v>
      </c>
      <c r="M462" s="5" t="s">
        <v>1071</v>
      </c>
      <c r="N462" s="4" t="s">
        <v>67</v>
      </c>
      <c r="O462" s="4" t="s">
        <v>4304</v>
      </c>
      <c r="P462" s="45" t="s">
        <v>4240</v>
      </c>
      <c r="Q462" s="46">
        <v>6</v>
      </c>
      <c r="R462" s="46">
        <v>7</v>
      </c>
      <c r="S462" s="1">
        <v>2</v>
      </c>
      <c r="T462" s="4" t="s">
        <v>33</v>
      </c>
      <c r="U462" s="545">
        <v>43842</v>
      </c>
      <c r="V462" s="17">
        <v>43842</v>
      </c>
      <c r="W462" s="4" t="s">
        <v>10</v>
      </c>
      <c r="X462" s="17">
        <v>43842</v>
      </c>
    </row>
    <row r="463" spans="1:24" ht="16.5" x14ac:dyDescent="0.35">
      <c r="A463" s="35">
        <v>447</v>
      </c>
      <c r="B463" s="183">
        <v>3475</v>
      </c>
      <c r="C463" s="131" t="s">
        <v>4305</v>
      </c>
      <c r="D463" s="232" t="s">
        <v>4306</v>
      </c>
      <c r="E463" s="124" t="s">
        <v>4307</v>
      </c>
      <c r="F463" s="126" t="s">
        <v>1075</v>
      </c>
      <c r="G463" s="126" t="s">
        <v>691</v>
      </c>
      <c r="H463" s="118" t="s">
        <v>14</v>
      </c>
      <c r="I463" s="521" t="s">
        <v>4308</v>
      </c>
      <c r="J463" s="125" t="s">
        <v>139</v>
      </c>
      <c r="K463" s="126" t="s">
        <v>4309</v>
      </c>
      <c r="L463" s="4"/>
      <c r="M463" s="5"/>
      <c r="N463" s="126" t="s">
        <v>720</v>
      </c>
      <c r="O463" s="126" t="s">
        <v>4310</v>
      </c>
      <c r="P463" s="45" t="s">
        <v>4240</v>
      </c>
      <c r="Q463" s="46">
        <v>6</v>
      </c>
      <c r="R463" s="46">
        <v>7</v>
      </c>
      <c r="S463" s="1">
        <v>2</v>
      </c>
      <c r="T463" s="4" t="s">
        <v>33</v>
      </c>
      <c r="U463" s="545" t="s">
        <v>4230</v>
      </c>
      <c r="V463" s="17" t="s">
        <v>4230</v>
      </c>
      <c r="W463" s="4" t="s">
        <v>4231</v>
      </c>
      <c r="X463" s="17" t="s">
        <v>4230</v>
      </c>
    </row>
    <row r="464" spans="1:24" ht="16.5" x14ac:dyDescent="0.35">
      <c r="A464" s="35">
        <v>448</v>
      </c>
      <c r="B464" s="183">
        <v>3562</v>
      </c>
      <c r="C464" s="131" t="s">
        <v>4311</v>
      </c>
      <c r="D464" s="185" t="s">
        <v>4312</v>
      </c>
      <c r="E464" s="124" t="s">
        <v>4313</v>
      </c>
      <c r="F464" s="45" t="s">
        <v>4314</v>
      </c>
      <c r="G464" s="4" t="s">
        <v>202</v>
      </c>
      <c r="H464" s="118" t="s">
        <v>3</v>
      </c>
      <c r="I464" s="521">
        <v>32363</v>
      </c>
      <c r="J464" s="125" t="s">
        <v>63</v>
      </c>
      <c r="K464" s="126" t="s">
        <v>63</v>
      </c>
      <c r="L464" s="4"/>
      <c r="M464" s="5"/>
      <c r="N464" s="4" t="s">
        <v>67</v>
      </c>
      <c r="O464" s="4" t="s">
        <v>4315</v>
      </c>
      <c r="P464" s="45" t="s">
        <v>4240</v>
      </c>
      <c r="Q464" s="46">
        <v>6</v>
      </c>
      <c r="R464" s="46">
        <v>7</v>
      </c>
      <c r="S464" s="1">
        <v>2</v>
      </c>
      <c r="T464" s="4" t="s">
        <v>33</v>
      </c>
      <c r="U464" s="545">
        <v>43872</v>
      </c>
      <c r="V464" s="17">
        <v>43872</v>
      </c>
      <c r="W464" s="4" t="s">
        <v>10</v>
      </c>
      <c r="X464" s="17">
        <v>43872</v>
      </c>
    </row>
    <row r="465" spans="1:24" ht="16.5" x14ac:dyDescent="0.35">
      <c r="A465" s="35">
        <v>449</v>
      </c>
      <c r="B465" s="1">
        <v>3504</v>
      </c>
      <c r="C465" s="131" t="s">
        <v>4316</v>
      </c>
      <c r="D465" s="3" t="s">
        <v>4317</v>
      </c>
      <c r="E465" s="44" t="s">
        <v>4318</v>
      </c>
      <c r="F465" s="45" t="s">
        <v>698</v>
      </c>
      <c r="G465" s="45" t="s">
        <v>4319</v>
      </c>
      <c r="H465" s="118" t="s">
        <v>3</v>
      </c>
      <c r="I465" s="526">
        <v>33976</v>
      </c>
      <c r="J465" s="130" t="s">
        <v>216</v>
      </c>
      <c r="K465" s="4" t="s">
        <v>1135</v>
      </c>
      <c r="L465" s="4" t="str">
        <f>LEFT(J465,3)</f>
        <v>KEB</v>
      </c>
      <c r="M465" s="5" t="s">
        <v>1137</v>
      </c>
      <c r="N465" s="4" t="str">
        <f>IF(OR(L465="enu",L465="abi",L465="ana",L465="ebo",L465="imo"),"SE",IF(OR(L465="BAU",L465="gom",L465="ada",L465="bor",L465="tar",L465="yob"),"NE",IF(OR(L465="akw",L465="a/i",L465="bay",L465="c/r",L465="crs",L465="cro",L465="DEL",L465="edo",L465="riv"),"SS",IF(OR(L465="jig",L465="kad",L465="kan",L465="kat",L465="kas",L465="keb",L465="sok",L465="zam"),"NW",IF(OR(L465="eki",L465="lag",L465="ogu",L465="ond",L465="osu",L465="oyo"),"SW",IF(OR(L465="ben",L465="kog",L465="kwa",L465="nas",L465="nig",L465="pla",L465="fct"),"NC","NIL"))))))</f>
        <v>NW</v>
      </c>
      <c r="O465" s="4" t="s">
        <v>4320</v>
      </c>
      <c r="P465" s="4" t="s">
        <v>4240</v>
      </c>
      <c r="Q465" s="46">
        <v>6</v>
      </c>
      <c r="R465" s="46">
        <v>7</v>
      </c>
      <c r="S465" s="1">
        <v>2</v>
      </c>
      <c r="T465" s="4" t="s">
        <v>33</v>
      </c>
      <c r="U465" s="545">
        <v>43873</v>
      </c>
      <c r="V465" s="17">
        <v>43873</v>
      </c>
      <c r="W465" s="4" t="s">
        <v>10</v>
      </c>
      <c r="X465" s="17">
        <v>43873</v>
      </c>
    </row>
    <row r="466" spans="1:24" x14ac:dyDescent="0.35">
      <c r="A466" s="35">
        <v>450</v>
      </c>
      <c r="B466" s="1">
        <v>4827</v>
      </c>
      <c r="C466" s="9">
        <v>525350</v>
      </c>
      <c r="D466" s="3" t="s">
        <v>4321</v>
      </c>
      <c r="E466" s="4"/>
      <c r="F466" s="4" t="s">
        <v>4322</v>
      </c>
      <c r="G466" s="4" t="s">
        <v>4323</v>
      </c>
      <c r="H466" s="4" t="s">
        <v>14</v>
      </c>
      <c r="I466" s="515" t="s">
        <v>4324</v>
      </c>
      <c r="J466" s="4" t="s">
        <v>63</v>
      </c>
      <c r="K466" s="4" t="s">
        <v>64</v>
      </c>
      <c r="L466" s="4"/>
      <c r="M466" s="5"/>
      <c r="N466" s="4"/>
      <c r="O466" s="4" t="s">
        <v>4325</v>
      </c>
      <c r="P466" s="75" t="s">
        <v>1116</v>
      </c>
      <c r="Q466" s="1">
        <v>6</v>
      </c>
      <c r="R466" s="1">
        <f t="shared" ref="R466:R474" si="24">Q466+1</f>
        <v>7</v>
      </c>
      <c r="S466" s="4">
        <v>2</v>
      </c>
      <c r="T466" s="75" t="s">
        <v>33</v>
      </c>
      <c r="U466" s="545" t="s">
        <v>9</v>
      </c>
      <c r="V466" s="4" t="s">
        <v>9</v>
      </c>
      <c r="W466" s="4" t="s">
        <v>10</v>
      </c>
      <c r="X466" s="4" t="s">
        <v>9</v>
      </c>
    </row>
    <row r="467" spans="1:24" x14ac:dyDescent="0.35">
      <c r="A467" s="35">
        <v>451</v>
      </c>
      <c r="B467" s="163">
        <v>4132</v>
      </c>
      <c r="C467" s="172">
        <v>529164</v>
      </c>
      <c r="D467" s="165" t="s">
        <v>933</v>
      </c>
      <c r="E467" s="198" t="s">
        <v>934</v>
      </c>
      <c r="F467" s="197" t="s">
        <v>933</v>
      </c>
      <c r="G467" s="166" t="s">
        <v>935</v>
      </c>
      <c r="H467" s="166" t="s">
        <v>3</v>
      </c>
      <c r="I467" s="519">
        <v>34831</v>
      </c>
      <c r="J467" s="166" t="s">
        <v>63</v>
      </c>
      <c r="K467" s="166" t="s">
        <v>250</v>
      </c>
      <c r="L467" s="166" t="s">
        <v>65</v>
      </c>
      <c r="M467" s="167" t="s">
        <v>936</v>
      </c>
      <c r="N467" s="166" t="s">
        <v>67</v>
      </c>
      <c r="O467" s="166" t="s">
        <v>937</v>
      </c>
      <c r="P467" s="199" t="s">
        <v>921</v>
      </c>
      <c r="Q467" s="168">
        <v>6</v>
      </c>
      <c r="R467" s="168">
        <f t="shared" si="24"/>
        <v>7</v>
      </c>
      <c r="S467" s="169">
        <v>2</v>
      </c>
      <c r="T467" s="228" t="s">
        <v>33</v>
      </c>
      <c r="U467" s="563" t="s">
        <v>355</v>
      </c>
      <c r="V467" s="169" t="s">
        <v>355</v>
      </c>
      <c r="W467" s="166" t="s">
        <v>10</v>
      </c>
      <c r="X467" s="169" t="s">
        <v>355</v>
      </c>
    </row>
    <row r="468" spans="1:24" x14ac:dyDescent="0.35">
      <c r="A468" s="35">
        <v>452</v>
      </c>
      <c r="B468" s="163">
        <v>4184</v>
      </c>
      <c r="C468" s="172">
        <v>531802</v>
      </c>
      <c r="D468" s="226" t="s">
        <v>1112</v>
      </c>
      <c r="E468" s="198" t="s">
        <v>1113</v>
      </c>
      <c r="F468" s="175" t="s">
        <v>433</v>
      </c>
      <c r="G468" s="175" t="s">
        <v>1114</v>
      </c>
      <c r="H468" s="175" t="s">
        <v>3</v>
      </c>
      <c r="I468" s="536">
        <v>34345</v>
      </c>
      <c r="J468" s="175" t="s">
        <v>63</v>
      </c>
      <c r="K468" s="175" t="s">
        <v>226</v>
      </c>
      <c r="L468" s="175" t="s">
        <v>65</v>
      </c>
      <c r="M468" s="167" t="s">
        <v>278</v>
      </c>
      <c r="N468" s="175" t="s">
        <v>67</v>
      </c>
      <c r="O468" s="175" t="s">
        <v>1115</v>
      </c>
      <c r="P468" s="228" t="s">
        <v>1116</v>
      </c>
      <c r="Q468" s="221">
        <v>6</v>
      </c>
      <c r="R468" s="168">
        <f t="shared" si="24"/>
        <v>7</v>
      </c>
      <c r="S468" s="229">
        <v>2</v>
      </c>
      <c r="T468" s="228" t="s">
        <v>33</v>
      </c>
      <c r="U468" s="563" t="s">
        <v>407</v>
      </c>
      <c r="V468" s="169" t="s">
        <v>407</v>
      </c>
      <c r="W468" s="166" t="s">
        <v>10</v>
      </c>
      <c r="X468" s="169" t="s">
        <v>407</v>
      </c>
    </row>
    <row r="469" spans="1:24" ht="15.5" x14ac:dyDescent="0.35">
      <c r="A469" s="35">
        <v>453</v>
      </c>
      <c r="B469" s="163">
        <v>4107</v>
      </c>
      <c r="C469" s="172">
        <v>529161</v>
      </c>
      <c r="D469" s="233" t="s">
        <v>914</v>
      </c>
      <c r="E469" s="166"/>
      <c r="F469" s="175" t="s">
        <v>915</v>
      </c>
      <c r="G469" s="175" t="s">
        <v>916</v>
      </c>
      <c r="H469" s="175" t="s">
        <v>14</v>
      </c>
      <c r="I469" s="537" t="s">
        <v>917</v>
      </c>
      <c r="J469" s="234" t="s">
        <v>918</v>
      </c>
      <c r="K469" s="234" t="s">
        <v>919</v>
      </c>
      <c r="L469" s="234"/>
      <c r="M469" s="167"/>
      <c r="N469" s="234"/>
      <c r="O469" s="234" t="s">
        <v>920</v>
      </c>
      <c r="P469" s="234" t="s">
        <v>921</v>
      </c>
      <c r="Q469" s="235">
        <v>6</v>
      </c>
      <c r="R469" s="168">
        <f t="shared" si="24"/>
        <v>7</v>
      </c>
      <c r="S469" s="236">
        <v>2</v>
      </c>
      <c r="T469" s="228" t="s">
        <v>33</v>
      </c>
      <c r="U469" s="563" t="s">
        <v>9</v>
      </c>
      <c r="V469" s="169" t="s">
        <v>9</v>
      </c>
      <c r="W469" s="166" t="s">
        <v>10</v>
      </c>
      <c r="X469" s="169" t="s">
        <v>9</v>
      </c>
    </row>
    <row r="470" spans="1:24" x14ac:dyDescent="0.35">
      <c r="A470" s="35">
        <v>454</v>
      </c>
      <c r="B470" s="1">
        <v>4688</v>
      </c>
      <c r="C470" s="2"/>
      <c r="D470" s="3"/>
      <c r="E470" s="4"/>
      <c r="F470" s="4" t="s">
        <v>35</v>
      </c>
      <c r="G470" s="4" t="s">
        <v>4326</v>
      </c>
      <c r="H470" s="4" t="s">
        <v>14</v>
      </c>
      <c r="I470" s="515"/>
      <c r="J470" s="4"/>
      <c r="K470" s="4"/>
      <c r="L470" s="4"/>
      <c r="M470" s="5"/>
      <c r="N470" s="4"/>
      <c r="O470" s="4"/>
      <c r="P470" s="75" t="s">
        <v>1116</v>
      </c>
      <c r="Q470" s="6">
        <v>6</v>
      </c>
      <c r="R470" s="6">
        <f t="shared" si="24"/>
        <v>7</v>
      </c>
      <c r="S470" s="7">
        <v>2</v>
      </c>
      <c r="T470" s="75" t="s">
        <v>33</v>
      </c>
      <c r="U470" s="545" t="s">
        <v>9</v>
      </c>
      <c r="V470" s="7" t="s">
        <v>9</v>
      </c>
      <c r="W470" s="4" t="s">
        <v>10</v>
      </c>
      <c r="X470" s="7" t="s">
        <v>9</v>
      </c>
    </row>
    <row r="471" spans="1:24" ht="15.5" x14ac:dyDescent="0.35">
      <c r="A471" s="35">
        <v>455</v>
      </c>
      <c r="B471" s="163">
        <v>6033</v>
      </c>
      <c r="C471" s="164">
        <v>533608</v>
      </c>
      <c r="D471" s="203" t="s">
        <v>1339</v>
      </c>
      <c r="E471" s="166"/>
      <c r="F471" s="178" t="s">
        <v>4327</v>
      </c>
      <c r="G471" s="166" t="s">
        <v>82</v>
      </c>
      <c r="H471" s="166"/>
      <c r="I471" s="519"/>
      <c r="J471" s="166"/>
      <c r="K471" s="166"/>
      <c r="L471" s="166"/>
      <c r="M471" s="167"/>
      <c r="N471" s="166"/>
      <c r="O471" s="166"/>
      <c r="P471" s="234" t="s">
        <v>921</v>
      </c>
      <c r="Q471" s="235">
        <v>6</v>
      </c>
      <c r="R471" s="168">
        <f t="shared" si="24"/>
        <v>7</v>
      </c>
      <c r="S471" s="236">
        <v>2</v>
      </c>
      <c r="T471" s="228" t="s">
        <v>33</v>
      </c>
      <c r="U471" s="563" t="s">
        <v>9</v>
      </c>
      <c r="V471" s="169" t="s">
        <v>9</v>
      </c>
      <c r="W471" s="166" t="s">
        <v>10</v>
      </c>
      <c r="X471" s="169" t="s">
        <v>9</v>
      </c>
    </row>
    <row r="472" spans="1:24" ht="15.5" x14ac:dyDescent="0.35">
      <c r="A472" s="35">
        <v>456</v>
      </c>
      <c r="B472" s="163">
        <v>6027</v>
      </c>
      <c r="C472" s="164">
        <v>533675</v>
      </c>
      <c r="D472" s="203" t="s">
        <v>1489</v>
      </c>
      <c r="E472" s="166"/>
      <c r="F472" s="178" t="s">
        <v>4328</v>
      </c>
      <c r="G472" s="166" t="s">
        <v>4329</v>
      </c>
      <c r="H472" s="166"/>
      <c r="I472" s="519"/>
      <c r="J472" s="166"/>
      <c r="K472" s="166"/>
      <c r="L472" s="166"/>
      <c r="M472" s="167"/>
      <c r="N472" s="166"/>
      <c r="O472" s="166"/>
      <c r="P472" s="234" t="s">
        <v>921</v>
      </c>
      <c r="Q472" s="235">
        <v>6</v>
      </c>
      <c r="R472" s="168">
        <f t="shared" si="24"/>
        <v>7</v>
      </c>
      <c r="S472" s="236">
        <v>2</v>
      </c>
      <c r="T472" s="228" t="s">
        <v>33</v>
      </c>
      <c r="U472" s="563" t="s">
        <v>9</v>
      </c>
      <c r="V472" s="169" t="s">
        <v>9</v>
      </c>
      <c r="W472" s="166" t="s">
        <v>10</v>
      </c>
      <c r="X472" s="169" t="s">
        <v>9</v>
      </c>
    </row>
    <row r="473" spans="1:24" ht="15.5" x14ac:dyDescent="0.35">
      <c r="A473" s="35">
        <v>457</v>
      </c>
      <c r="B473" s="163">
        <v>6031</v>
      </c>
      <c r="C473" s="164">
        <v>533728</v>
      </c>
      <c r="D473" s="203" t="s">
        <v>1597</v>
      </c>
      <c r="E473" s="166"/>
      <c r="F473" s="178" t="s">
        <v>4330</v>
      </c>
      <c r="G473" s="166" t="s">
        <v>4331</v>
      </c>
      <c r="H473" s="166"/>
      <c r="I473" s="519"/>
      <c r="J473" s="166"/>
      <c r="K473" s="166"/>
      <c r="L473" s="166"/>
      <c r="M473" s="167"/>
      <c r="N473" s="166"/>
      <c r="O473" s="166"/>
      <c r="P473" s="234" t="s">
        <v>921</v>
      </c>
      <c r="Q473" s="235">
        <v>6</v>
      </c>
      <c r="R473" s="168">
        <f t="shared" si="24"/>
        <v>7</v>
      </c>
      <c r="S473" s="236">
        <v>2</v>
      </c>
      <c r="T473" s="228" t="s">
        <v>33</v>
      </c>
      <c r="U473" s="563" t="s">
        <v>9</v>
      </c>
      <c r="V473" s="169" t="s">
        <v>9</v>
      </c>
      <c r="W473" s="166" t="s">
        <v>10</v>
      </c>
      <c r="X473" s="169" t="s">
        <v>9</v>
      </c>
    </row>
    <row r="474" spans="1:24" ht="15.5" x14ac:dyDescent="0.35">
      <c r="A474" s="35">
        <v>458</v>
      </c>
      <c r="B474" s="1">
        <v>6034</v>
      </c>
      <c r="C474" s="47"/>
      <c r="D474" s="92" t="s">
        <v>4332</v>
      </c>
      <c r="E474" s="4"/>
      <c r="F474" s="50" t="s">
        <v>4333</v>
      </c>
      <c r="G474" s="4" t="s">
        <v>4334</v>
      </c>
      <c r="H474" s="4"/>
      <c r="I474" s="515"/>
      <c r="J474" s="4"/>
      <c r="K474" s="4"/>
      <c r="L474" s="4"/>
      <c r="M474" s="5"/>
      <c r="N474" s="4"/>
      <c r="O474" s="4"/>
      <c r="P474" s="104" t="s">
        <v>921</v>
      </c>
      <c r="Q474" s="105">
        <v>6</v>
      </c>
      <c r="R474" s="6">
        <f t="shared" si="24"/>
        <v>7</v>
      </c>
      <c r="S474" s="106">
        <v>2</v>
      </c>
      <c r="T474" s="75" t="s">
        <v>33</v>
      </c>
      <c r="U474" s="545" t="s">
        <v>9</v>
      </c>
      <c r="V474" s="7" t="s">
        <v>9</v>
      </c>
      <c r="W474" s="4" t="s">
        <v>10</v>
      </c>
      <c r="X474" s="7" t="s">
        <v>9</v>
      </c>
    </row>
    <row r="475" spans="1:24" x14ac:dyDescent="0.35">
      <c r="A475" s="35">
        <v>459</v>
      </c>
      <c r="B475" s="1">
        <v>6032</v>
      </c>
      <c r="C475" s="2"/>
      <c r="D475" s="92" t="s">
        <v>4335</v>
      </c>
      <c r="E475" s="4"/>
      <c r="F475" s="50" t="s">
        <v>4336</v>
      </c>
      <c r="G475" s="4" t="s">
        <v>4337</v>
      </c>
      <c r="H475" s="4" t="s">
        <v>3</v>
      </c>
      <c r="I475" s="515" t="s">
        <v>4338</v>
      </c>
      <c r="J475" s="4"/>
      <c r="K475" s="4"/>
      <c r="L475" s="4"/>
      <c r="M475" s="5"/>
      <c r="N475" s="4"/>
      <c r="O475" s="4" t="s">
        <v>289</v>
      </c>
      <c r="P475" s="50" t="s">
        <v>746</v>
      </c>
      <c r="Q475" s="6" t="s">
        <v>254</v>
      </c>
      <c r="R475" s="6" t="s">
        <v>295</v>
      </c>
      <c r="S475" s="7" t="s">
        <v>391</v>
      </c>
      <c r="T475" s="4" t="s">
        <v>33</v>
      </c>
      <c r="U475" s="545" t="s">
        <v>9</v>
      </c>
      <c r="V475" s="7" t="s">
        <v>9</v>
      </c>
      <c r="W475" s="4"/>
      <c r="X475" s="7" t="s">
        <v>9</v>
      </c>
    </row>
    <row r="476" spans="1:24" x14ac:dyDescent="0.35">
      <c r="A476" s="35">
        <v>460</v>
      </c>
      <c r="B476" s="1">
        <v>6035</v>
      </c>
      <c r="C476" s="2"/>
      <c r="D476" s="92" t="s">
        <v>4339</v>
      </c>
      <c r="E476" s="4"/>
      <c r="F476" s="50" t="s">
        <v>4340</v>
      </c>
      <c r="G476" s="4" t="s">
        <v>4341</v>
      </c>
      <c r="H476" s="4"/>
      <c r="I476" s="515"/>
      <c r="J476" s="4"/>
      <c r="K476" s="4"/>
      <c r="L476" s="4"/>
      <c r="M476" s="5"/>
      <c r="N476" s="4"/>
      <c r="O476" s="4"/>
      <c r="P476" s="50" t="s">
        <v>746</v>
      </c>
      <c r="Q476" s="6" t="s">
        <v>254</v>
      </c>
      <c r="R476" s="6" t="s">
        <v>295</v>
      </c>
      <c r="S476" s="7" t="s">
        <v>391</v>
      </c>
      <c r="T476" s="4" t="s">
        <v>33</v>
      </c>
      <c r="U476" s="545" t="s">
        <v>9</v>
      </c>
      <c r="V476" s="7" t="s">
        <v>9</v>
      </c>
      <c r="W476" s="4"/>
      <c r="X476" s="7" t="s">
        <v>9</v>
      </c>
    </row>
    <row r="477" spans="1:24" x14ac:dyDescent="0.35">
      <c r="A477" s="35"/>
      <c r="B477" s="1"/>
      <c r="C477" s="2"/>
      <c r="D477" s="3"/>
      <c r="E477" s="4"/>
      <c r="F477" s="4"/>
      <c r="G477" s="4"/>
      <c r="H477" s="4"/>
      <c r="I477" s="515"/>
      <c r="J477" s="4"/>
      <c r="K477" s="4"/>
      <c r="L477" s="4"/>
      <c r="M477" s="5"/>
      <c r="N477" s="4"/>
      <c r="O477" s="4"/>
      <c r="P477" s="28"/>
      <c r="Q477" s="6"/>
      <c r="R477" s="6"/>
      <c r="S477" s="7"/>
      <c r="T477" s="4"/>
      <c r="U477" s="545"/>
      <c r="V477" s="7"/>
      <c r="W477" s="4"/>
      <c r="X477" s="7"/>
    </row>
    <row r="478" spans="1:24" ht="16.5" x14ac:dyDescent="0.35">
      <c r="A478" s="35"/>
      <c r="B478" s="183"/>
      <c r="C478" s="131"/>
      <c r="D478" s="185"/>
      <c r="E478" s="124"/>
      <c r="F478" s="45"/>
      <c r="G478" s="4"/>
      <c r="H478" s="118"/>
      <c r="I478" s="521"/>
      <c r="J478" s="125"/>
      <c r="K478" s="126"/>
      <c r="L478" s="4"/>
      <c r="M478" s="5"/>
      <c r="N478" s="4"/>
      <c r="O478" s="4"/>
      <c r="P478" s="45"/>
      <c r="Q478" s="46"/>
      <c r="R478" s="1"/>
      <c r="S478" s="4"/>
      <c r="T478" s="4"/>
      <c r="U478" s="545"/>
      <c r="V478" s="17"/>
      <c r="W478" s="4"/>
      <c r="X478" s="17"/>
    </row>
    <row r="479" spans="1:24" x14ac:dyDescent="0.35">
      <c r="A479" s="35"/>
      <c r="B479" s="1"/>
      <c r="C479" s="216" t="s">
        <v>4342</v>
      </c>
      <c r="D479" s="7"/>
      <c r="E479" s="4"/>
      <c r="F479" s="4"/>
      <c r="G479" s="4"/>
      <c r="H479" s="4"/>
      <c r="I479" s="515"/>
      <c r="J479" s="45"/>
      <c r="K479" s="4"/>
      <c r="L479" s="4"/>
      <c r="M479" s="5"/>
      <c r="N479" s="4"/>
      <c r="O479" s="4"/>
      <c r="P479" s="4"/>
      <c r="Q479" s="1"/>
      <c r="R479" s="1"/>
      <c r="S479" s="4"/>
      <c r="T479" s="4"/>
      <c r="U479" s="545"/>
      <c r="V479" s="4"/>
      <c r="W479" s="4"/>
      <c r="X479" s="4"/>
    </row>
    <row r="480" spans="1:24" x14ac:dyDescent="0.35">
      <c r="A480" s="35">
        <v>460</v>
      </c>
      <c r="B480" s="33">
        <v>637</v>
      </c>
      <c r="C480" s="34">
        <v>299797</v>
      </c>
      <c r="D480" s="237" t="s">
        <v>4343</v>
      </c>
      <c r="E480" s="19" t="s">
        <v>4344</v>
      </c>
      <c r="F480" s="35" t="s">
        <v>310</v>
      </c>
      <c r="G480" s="35" t="s">
        <v>4345</v>
      </c>
      <c r="H480" s="35" t="s">
        <v>14</v>
      </c>
      <c r="I480" s="532">
        <v>27785</v>
      </c>
      <c r="J480" s="21" t="s">
        <v>680</v>
      </c>
      <c r="K480" s="21" t="s">
        <v>4346</v>
      </c>
      <c r="L480" s="13" t="str">
        <f>LEFT(J480,3)</f>
        <v>GOM</v>
      </c>
      <c r="M480" s="15" t="str">
        <f>VLOOKUP(L480 &amp; K480,[1]LGADATA!$B$3:$F$775,5,FALSE)</f>
        <v>BLG</v>
      </c>
      <c r="N480" s="16" t="str">
        <f>IF(OR(L480="enu",L480="abi",L480="ana",L480="ebo",L480="imo"),"SE",IF(OR(L480="BAU",L480="gom",L480="ada",L480="bor",L480="tar",L480="yob"),"NE",IF(OR(L480="akw",L480="a/i",L480="bay",L480="c/r",L480="crs",L480="cro",L480="DEL",L480="edo",L480="riv"),"SS",IF(OR(L480="jig",L480="kad",L480="kan",L480="kat",L480="kas",L480="keb",L480="sok",L480="zam"),"NW",IF(OR(L480="eki",L480="lag",L480="ogu",L480="ond",L480="osu",L480="oyo"),"SW",IF(OR(L480="ben",L480="kog",L480="kwa",L480="nas",L480="nig",L480="pla",L480="fct"),"NC","NIL"))))))</f>
        <v>NE</v>
      </c>
      <c r="O480" s="21" t="s">
        <v>4347</v>
      </c>
      <c r="P480" s="12" t="s">
        <v>4348</v>
      </c>
      <c r="Q480" s="36">
        <v>11</v>
      </c>
      <c r="R480" s="29">
        <v>13</v>
      </c>
      <c r="S480" s="238">
        <v>6</v>
      </c>
      <c r="T480" s="75" t="s">
        <v>33</v>
      </c>
      <c r="U480" s="577">
        <v>37106</v>
      </c>
      <c r="V480" s="21">
        <v>37106</v>
      </c>
      <c r="W480" s="21">
        <v>37836</v>
      </c>
      <c r="X480" s="13">
        <v>44197</v>
      </c>
    </row>
    <row r="481" spans="1:24" x14ac:dyDescent="0.35">
      <c r="A481" s="35">
        <v>461</v>
      </c>
      <c r="B481" s="33">
        <v>2454</v>
      </c>
      <c r="C481" s="34">
        <v>303771</v>
      </c>
      <c r="D481" s="18" t="s">
        <v>4349</v>
      </c>
      <c r="E481" s="19" t="s">
        <v>4350</v>
      </c>
      <c r="F481" s="35" t="s">
        <v>4351</v>
      </c>
      <c r="G481" s="35" t="s">
        <v>4352</v>
      </c>
      <c r="H481" s="35" t="s">
        <v>14</v>
      </c>
      <c r="I481" s="531">
        <v>30898</v>
      </c>
      <c r="J481" s="21" t="s">
        <v>2173</v>
      </c>
      <c r="K481" s="21" t="s">
        <v>3239</v>
      </c>
      <c r="L481" s="13" t="str">
        <f>LEFT(J481,3)</f>
        <v>CRO</v>
      </c>
      <c r="M481" s="15" t="str">
        <f>VLOOKUP(L481 &amp; K481,[1]LGADATA!$B$3:$F$775,5,FALSE)</f>
        <v>TGD</v>
      </c>
      <c r="N481" s="16" t="str">
        <f>IF(OR(L481="enu",L481="abi",L481="ana",L481="ebo",L481="imo"),"SE",IF(OR(L481="BAU",L481="gom",L481="ada",L481="bor",L481="tar",L481="yob"),"NE",IF(OR(L481="akw",L481="a/i",L481="bay",L481="c/r",L481="crs",L481="cro",L481="DEL",L481="edo",L481="riv"),"SS",IF(OR(L481="jig",L481="kad",L481="kan",L481="kat",L481="kas",L481="keb",L481="sok",L481="zam"),"NW",IF(OR(L481="eki",L481="lag",L481="ogu",L481="ond",L481="osu",L481="oyo"),"SW",IF(OR(L481="ben",L481="kog",L481="kwa",L481="nas",L481="nig",L481="pla",L481="fct"),"NC","NIL"))))))</f>
        <v>SS</v>
      </c>
      <c r="O481" s="21" t="s">
        <v>4353</v>
      </c>
      <c r="P481" s="12" t="s">
        <v>4354</v>
      </c>
      <c r="Q481" s="36">
        <v>9</v>
      </c>
      <c r="R481" s="29">
        <v>11</v>
      </c>
      <c r="S481" s="238">
        <v>5</v>
      </c>
      <c r="T481" s="75" t="s">
        <v>33</v>
      </c>
      <c r="U481" s="577">
        <v>41667</v>
      </c>
      <c r="V481" s="21">
        <v>41667</v>
      </c>
      <c r="W481" s="21">
        <v>42397</v>
      </c>
      <c r="X481" s="13">
        <v>44197</v>
      </c>
    </row>
    <row r="482" spans="1:24" x14ac:dyDescent="0.35">
      <c r="A482" s="35">
        <v>462</v>
      </c>
      <c r="B482" s="33">
        <v>2565</v>
      </c>
      <c r="C482" s="34">
        <v>303773</v>
      </c>
      <c r="D482" s="18" t="s">
        <v>4355</v>
      </c>
      <c r="E482" s="19" t="s">
        <v>4356</v>
      </c>
      <c r="F482" s="35" t="s">
        <v>4357</v>
      </c>
      <c r="G482" s="35" t="s">
        <v>4358</v>
      </c>
      <c r="H482" s="35" t="s">
        <v>3</v>
      </c>
      <c r="I482" s="531">
        <v>30445</v>
      </c>
      <c r="J482" s="21" t="s">
        <v>536</v>
      </c>
      <c r="K482" s="21" t="s">
        <v>3673</v>
      </c>
      <c r="L482" s="13" t="str">
        <f>LEFT(J482,3)</f>
        <v>IMO</v>
      </c>
      <c r="M482" s="15" t="str">
        <f>VLOOKUP(L482 &amp; K482,[1]LGADATA!$B$3:$F$775,5,FALSE)</f>
        <v>NWA</v>
      </c>
      <c r="N482" s="16" t="str">
        <f>IF(OR(L482="enu",L482="abi",L482="ana",L482="ebo",L482="imo"),"SE",IF(OR(L482="BAU",L482="gom",L482="ada",L482="bor",L482="tar",L482="yob"),"NE",IF(OR(L482="akw",L482="a/i",L482="bay",L482="c/r",L482="crs",L482="cro",L482="DEL",L482="edo",L482="riv"),"SS",IF(OR(L482="jig",L482="kad",L482="kan",L482="kat",L482="kas",L482="keb",L482="sok",L482="zam"),"NW",IF(OR(L482="eki",L482="lag",L482="ogu",L482="ond",L482="osu",L482="oyo"),"SW",IF(OR(L482="ben",L482="kog",L482="kwa",L482="nas",L482="nig",L482="pla",L482="fct"),"NC","NIL"))))))</f>
        <v>SE</v>
      </c>
      <c r="O482" s="21" t="s">
        <v>4359</v>
      </c>
      <c r="P482" s="12" t="s">
        <v>4354</v>
      </c>
      <c r="Q482" s="36">
        <v>9</v>
      </c>
      <c r="R482" s="29">
        <v>11</v>
      </c>
      <c r="S482" s="238">
        <v>5</v>
      </c>
      <c r="T482" s="75" t="s">
        <v>33</v>
      </c>
      <c r="U482" s="577">
        <v>41680</v>
      </c>
      <c r="V482" s="21">
        <v>41680</v>
      </c>
      <c r="W482" s="21">
        <v>42410</v>
      </c>
      <c r="X482" s="13">
        <v>44197</v>
      </c>
    </row>
    <row r="483" spans="1:24" x14ac:dyDescent="0.35">
      <c r="A483" s="170">
        <v>463</v>
      </c>
      <c r="B483" s="163">
        <v>4050</v>
      </c>
      <c r="C483" s="164">
        <v>529113</v>
      </c>
      <c r="D483" s="165" t="s">
        <v>837</v>
      </c>
      <c r="E483" s="198" t="s">
        <v>838</v>
      </c>
      <c r="F483" s="166" t="s">
        <v>839</v>
      </c>
      <c r="G483" s="166" t="s">
        <v>840</v>
      </c>
      <c r="H483" s="166" t="s">
        <v>14</v>
      </c>
      <c r="I483" s="519" t="s">
        <v>841</v>
      </c>
      <c r="J483" s="166" t="s">
        <v>127</v>
      </c>
      <c r="K483" s="166" t="s">
        <v>842</v>
      </c>
      <c r="L483" s="239" t="str">
        <f>LEFT(J483,3)</f>
        <v>ENU</v>
      </c>
      <c r="M483" s="240" t="str">
        <f>VLOOKUP(L483 &amp; K483,[1]LGADATA!$B$3:$F$775,5,FALSE)</f>
        <v>DBR</v>
      </c>
      <c r="N483" s="241" t="str">
        <f>IF(OR(L483="enu",L483="abi",L483="ana",L483="ebo",L483="imo"),"SE",IF(OR(L483="BAU",L483="gom",L483="ada",L483="bor",L483="tar",L483="yob"),"NE",IF(OR(L483="akw",L483="a/i",L483="bay",L483="c/r",L483="crs",L483="cro",L483="DEL",L483="edo",L483="riv"),"SS",IF(OR(L483="jig",L483="kad",L483="kan",L483="kat",L483="kas",L483="keb",L483="sok",L483="zam"),"NW",IF(OR(L483="eki",L483="lag",L483="ogu",L483="ond",L483="osu",L483="oyo"),"SW",IF(OR(L483="ben",L483="kog",L483="kwa",L483="nas",L483="nig",L483="pla",L483="fct"),"NC","NIL"))))))</f>
        <v>SE</v>
      </c>
      <c r="O483" s="166" t="s">
        <v>843</v>
      </c>
      <c r="P483" s="228" t="s">
        <v>308</v>
      </c>
      <c r="Q483" s="168">
        <v>8</v>
      </c>
      <c r="R483" s="168">
        <f t="shared" ref="R483:R492" si="25">Q483+1</f>
        <v>9</v>
      </c>
      <c r="S483" s="169">
        <v>2</v>
      </c>
      <c r="T483" s="228" t="s">
        <v>33</v>
      </c>
      <c r="U483" s="563" t="s">
        <v>407</v>
      </c>
      <c r="V483" s="169" t="s">
        <v>407</v>
      </c>
      <c r="W483" s="166" t="s">
        <v>10</v>
      </c>
      <c r="X483" s="169" t="s">
        <v>407</v>
      </c>
    </row>
    <row r="484" spans="1:24" x14ac:dyDescent="0.35">
      <c r="A484" s="35">
        <v>464</v>
      </c>
      <c r="B484" s="1">
        <v>4783</v>
      </c>
      <c r="C484" s="2"/>
      <c r="D484" s="7" t="s">
        <v>4360</v>
      </c>
      <c r="E484" s="4"/>
      <c r="F484" s="4" t="s">
        <v>275</v>
      </c>
      <c r="G484" s="4" t="s">
        <v>4361</v>
      </c>
      <c r="H484" s="4" t="s">
        <v>14</v>
      </c>
      <c r="I484" s="515" t="s">
        <v>4362</v>
      </c>
      <c r="J484" s="4"/>
      <c r="K484" s="4"/>
      <c r="L484" s="4"/>
      <c r="M484" s="5"/>
      <c r="N484" s="4"/>
      <c r="O484" s="4" t="s">
        <v>4363</v>
      </c>
      <c r="P484" s="75" t="s">
        <v>308</v>
      </c>
      <c r="Q484" s="6">
        <v>8</v>
      </c>
      <c r="R484" s="6">
        <f t="shared" si="25"/>
        <v>9</v>
      </c>
      <c r="S484" s="7">
        <v>2</v>
      </c>
      <c r="T484" s="75" t="s">
        <v>33</v>
      </c>
      <c r="U484" s="545" t="s">
        <v>9</v>
      </c>
      <c r="V484" s="7" t="s">
        <v>9</v>
      </c>
      <c r="W484" s="4" t="s">
        <v>10</v>
      </c>
      <c r="X484" s="7" t="s">
        <v>9</v>
      </c>
    </row>
    <row r="485" spans="1:24" x14ac:dyDescent="0.35">
      <c r="A485" s="170">
        <v>465</v>
      </c>
      <c r="B485" s="163">
        <v>6025</v>
      </c>
      <c r="C485" s="164">
        <v>533219</v>
      </c>
      <c r="D485" s="165" t="s">
        <v>1287</v>
      </c>
      <c r="E485" s="166"/>
      <c r="F485" s="178" t="s">
        <v>4364</v>
      </c>
      <c r="G485" s="166" t="s">
        <v>4365</v>
      </c>
      <c r="H485" s="166"/>
      <c r="I485" s="519"/>
      <c r="J485" s="166"/>
      <c r="K485" s="166"/>
      <c r="L485" s="166"/>
      <c r="M485" s="167"/>
      <c r="N485" s="166"/>
      <c r="O485" s="166"/>
      <c r="P485" s="228" t="s">
        <v>308</v>
      </c>
      <c r="Q485" s="168">
        <v>8</v>
      </c>
      <c r="R485" s="168">
        <f t="shared" si="25"/>
        <v>9</v>
      </c>
      <c r="S485" s="169">
        <v>2</v>
      </c>
      <c r="T485" s="228" t="s">
        <v>33</v>
      </c>
      <c r="U485" s="563" t="s">
        <v>9</v>
      </c>
      <c r="V485" s="169" t="s">
        <v>9</v>
      </c>
      <c r="W485" s="166" t="s">
        <v>10</v>
      </c>
      <c r="X485" s="169" t="s">
        <v>9</v>
      </c>
    </row>
    <row r="486" spans="1:24" x14ac:dyDescent="0.35">
      <c r="A486" s="170">
        <v>466</v>
      </c>
      <c r="B486" s="163">
        <v>6021</v>
      </c>
      <c r="C486" s="164">
        <v>533839</v>
      </c>
      <c r="D486" s="165" t="s">
        <v>1831</v>
      </c>
      <c r="E486" s="166"/>
      <c r="F486" s="178" t="s">
        <v>4366</v>
      </c>
      <c r="G486" s="166" t="s">
        <v>4367</v>
      </c>
      <c r="H486" s="166"/>
      <c r="I486" s="519"/>
      <c r="J486" s="166"/>
      <c r="K486" s="166"/>
      <c r="L486" s="166"/>
      <c r="M486" s="167"/>
      <c r="N486" s="166"/>
      <c r="O486" s="166"/>
      <c r="P486" s="228" t="s">
        <v>308</v>
      </c>
      <c r="Q486" s="168">
        <v>8</v>
      </c>
      <c r="R486" s="168">
        <f t="shared" si="25"/>
        <v>9</v>
      </c>
      <c r="S486" s="169">
        <v>2</v>
      </c>
      <c r="T486" s="228" t="s">
        <v>33</v>
      </c>
      <c r="U486" s="563" t="s">
        <v>9</v>
      </c>
      <c r="V486" s="169" t="s">
        <v>9</v>
      </c>
      <c r="W486" s="166" t="s">
        <v>10</v>
      </c>
      <c r="X486" s="169" t="s">
        <v>9</v>
      </c>
    </row>
    <row r="487" spans="1:24" x14ac:dyDescent="0.35">
      <c r="A487" s="170">
        <v>467</v>
      </c>
      <c r="B487" s="163">
        <v>6023</v>
      </c>
      <c r="C487" s="164">
        <v>533924</v>
      </c>
      <c r="D487" s="165" t="s">
        <v>2018</v>
      </c>
      <c r="E487" s="166"/>
      <c r="F487" s="178" t="s">
        <v>4368</v>
      </c>
      <c r="G487" s="166" t="s">
        <v>4369</v>
      </c>
      <c r="H487" s="166"/>
      <c r="I487" s="519"/>
      <c r="J487" s="166"/>
      <c r="K487" s="166"/>
      <c r="L487" s="166"/>
      <c r="M487" s="167"/>
      <c r="N487" s="166"/>
      <c r="O487" s="166"/>
      <c r="P487" s="228" t="s">
        <v>308</v>
      </c>
      <c r="Q487" s="168">
        <v>8</v>
      </c>
      <c r="R487" s="168">
        <f t="shared" si="25"/>
        <v>9</v>
      </c>
      <c r="S487" s="169">
        <v>2</v>
      </c>
      <c r="T487" s="228" t="s">
        <v>33</v>
      </c>
      <c r="U487" s="563" t="s">
        <v>9</v>
      </c>
      <c r="V487" s="169" t="s">
        <v>9</v>
      </c>
      <c r="W487" s="166" t="s">
        <v>10</v>
      </c>
      <c r="X487" s="169" t="s">
        <v>9</v>
      </c>
    </row>
    <row r="488" spans="1:24" x14ac:dyDescent="0.35">
      <c r="A488" s="170">
        <v>468</v>
      </c>
      <c r="B488" s="163">
        <v>6015</v>
      </c>
      <c r="C488" s="164">
        <v>533857</v>
      </c>
      <c r="D488" s="165" t="s">
        <v>1874</v>
      </c>
      <c r="E488" s="166"/>
      <c r="F488" s="178" t="s">
        <v>4370</v>
      </c>
      <c r="G488" s="166" t="s">
        <v>82</v>
      </c>
      <c r="H488" s="166"/>
      <c r="I488" s="519"/>
      <c r="J488" s="166"/>
      <c r="K488" s="166"/>
      <c r="L488" s="166"/>
      <c r="M488" s="167"/>
      <c r="N488" s="166"/>
      <c r="O488" s="166"/>
      <c r="P488" s="228" t="s">
        <v>308</v>
      </c>
      <c r="Q488" s="168">
        <v>8</v>
      </c>
      <c r="R488" s="168">
        <f t="shared" si="25"/>
        <v>9</v>
      </c>
      <c r="S488" s="169">
        <v>2</v>
      </c>
      <c r="T488" s="228" t="s">
        <v>33</v>
      </c>
      <c r="U488" s="563" t="s">
        <v>9</v>
      </c>
      <c r="V488" s="169" t="s">
        <v>9</v>
      </c>
      <c r="W488" s="166" t="s">
        <v>10</v>
      </c>
      <c r="X488" s="169" t="s">
        <v>9</v>
      </c>
    </row>
    <row r="489" spans="1:24" x14ac:dyDescent="0.35">
      <c r="A489" s="170">
        <v>469</v>
      </c>
      <c r="B489" s="163">
        <v>6016</v>
      </c>
      <c r="C489" s="164">
        <v>533892</v>
      </c>
      <c r="D489" s="165" t="s">
        <v>1947</v>
      </c>
      <c r="E489" s="166"/>
      <c r="F489" s="178" t="s">
        <v>4371</v>
      </c>
      <c r="G489" s="166" t="s">
        <v>4372</v>
      </c>
      <c r="H489" s="166"/>
      <c r="I489" s="519"/>
      <c r="J489" s="166"/>
      <c r="K489" s="166"/>
      <c r="L489" s="166"/>
      <c r="M489" s="167"/>
      <c r="N489" s="166"/>
      <c r="O489" s="166"/>
      <c r="P489" s="228" t="s">
        <v>308</v>
      </c>
      <c r="Q489" s="168">
        <v>8</v>
      </c>
      <c r="R489" s="168">
        <f t="shared" si="25"/>
        <v>9</v>
      </c>
      <c r="S489" s="169">
        <v>2</v>
      </c>
      <c r="T489" s="228" t="s">
        <v>33</v>
      </c>
      <c r="U489" s="563" t="s">
        <v>9</v>
      </c>
      <c r="V489" s="169" t="s">
        <v>9</v>
      </c>
      <c r="W489" s="166" t="s">
        <v>10</v>
      </c>
      <c r="X489" s="169" t="s">
        <v>9</v>
      </c>
    </row>
    <row r="490" spans="1:24" x14ac:dyDescent="0.35">
      <c r="A490" s="170">
        <v>470</v>
      </c>
      <c r="B490" s="163">
        <v>6029</v>
      </c>
      <c r="C490" s="164">
        <v>533933</v>
      </c>
      <c r="D490" s="165" t="s">
        <v>2035</v>
      </c>
      <c r="E490" s="166"/>
      <c r="F490" s="178" t="s">
        <v>4373</v>
      </c>
      <c r="G490" s="166" t="s">
        <v>4374</v>
      </c>
      <c r="H490" s="166"/>
      <c r="I490" s="519"/>
      <c r="J490" s="166"/>
      <c r="K490" s="166"/>
      <c r="L490" s="166"/>
      <c r="M490" s="167"/>
      <c r="N490" s="166"/>
      <c r="O490" s="166"/>
      <c r="P490" s="228" t="s">
        <v>308</v>
      </c>
      <c r="Q490" s="168">
        <v>8</v>
      </c>
      <c r="R490" s="168">
        <f t="shared" si="25"/>
        <v>9</v>
      </c>
      <c r="S490" s="169">
        <v>2</v>
      </c>
      <c r="T490" s="228" t="s">
        <v>33</v>
      </c>
      <c r="U490" s="563" t="s">
        <v>9</v>
      </c>
      <c r="V490" s="169" t="s">
        <v>9</v>
      </c>
      <c r="W490" s="166" t="s">
        <v>10</v>
      </c>
      <c r="X490" s="169" t="s">
        <v>9</v>
      </c>
    </row>
    <row r="491" spans="1:24" x14ac:dyDescent="0.35">
      <c r="A491" s="170">
        <v>471</v>
      </c>
      <c r="B491" s="163">
        <v>6024</v>
      </c>
      <c r="C491" s="164">
        <v>533622</v>
      </c>
      <c r="D491" s="203" t="s">
        <v>1378</v>
      </c>
      <c r="E491" s="166"/>
      <c r="F491" s="178" t="s">
        <v>4375</v>
      </c>
      <c r="G491" s="166" t="s">
        <v>4376</v>
      </c>
      <c r="H491" s="166"/>
      <c r="I491" s="519"/>
      <c r="J491" s="166"/>
      <c r="K491" s="166"/>
      <c r="L491" s="166"/>
      <c r="M491" s="167"/>
      <c r="N491" s="166"/>
      <c r="O491" s="166"/>
      <c r="P491" s="228" t="s">
        <v>308</v>
      </c>
      <c r="Q491" s="168">
        <v>8</v>
      </c>
      <c r="R491" s="168">
        <f t="shared" si="25"/>
        <v>9</v>
      </c>
      <c r="S491" s="169">
        <v>2</v>
      </c>
      <c r="T491" s="228" t="s">
        <v>33</v>
      </c>
      <c r="U491" s="563" t="s">
        <v>9</v>
      </c>
      <c r="V491" s="169" t="s">
        <v>9</v>
      </c>
      <c r="W491" s="166" t="s">
        <v>10</v>
      </c>
      <c r="X491" s="169" t="s">
        <v>9</v>
      </c>
    </row>
    <row r="492" spans="1:24" x14ac:dyDescent="0.35">
      <c r="A492" s="170">
        <v>472</v>
      </c>
      <c r="B492" s="163">
        <v>6022</v>
      </c>
      <c r="C492" s="164">
        <v>533636</v>
      </c>
      <c r="D492" s="203" t="s">
        <v>1410</v>
      </c>
      <c r="E492" s="166"/>
      <c r="F492" s="178" t="s">
        <v>4377</v>
      </c>
      <c r="G492" s="166" t="s">
        <v>4378</v>
      </c>
      <c r="H492" s="166"/>
      <c r="I492" s="519"/>
      <c r="J492" s="166"/>
      <c r="K492" s="166"/>
      <c r="L492" s="166"/>
      <c r="M492" s="167"/>
      <c r="N492" s="166"/>
      <c r="O492" s="166"/>
      <c r="P492" s="228" t="s">
        <v>308</v>
      </c>
      <c r="Q492" s="168">
        <v>8</v>
      </c>
      <c r="R492" s="168">
        <f t="shared" si="25"/>
        <v>9</v>
      </c>
      <c r="S492" s="169">
        <v>2</v>
      </c>
      <c r="T492" s="228" t="s">
        <v>33</v>
      </c>
      <c r="U492" s="563" t="s">
        <v>9</v>
      </c>
      <c r="V492" s="169" t="s">
        <v>9</v>
      </c>
      <c r="W492" s="166" t="s">
        <v>10</v>
      </c>
      <c r="X492" s="169" t="s">
        <v>9</v>
      </c>
    </row>
    <row r="493" spans="1:24" x14ac:dyDescent="0.35">
      <c r="A493" s="35"/>
      <c r="B493" s="1"/>
      <c r="C493" s="47"/>
      <c r="D493" s="7"/>
      <c r="E493" s="4"/>
      <c r="F493" s="50"/>
      <c r="G493" s="4"/>
      <c r="H493" s="4"/>
      <c r="I493" s="515"/>
      <c r="J493" s="4"/>
      <c r="K493" s="4"/>
      <c r="L493" s="4"/>
      <c r="M493" s="5"/>
      <c r="N493" s="4"/>
      <c r="O493" s="4"/>
      <c r="P493" s="50"/>
      <c r="Q493" s="153"/>
      <c r="R493" s="6"/>
      <c r="S493" s="6"/>
      <c r="T493" s="7"/>
      <c r="U493" s="545"/>
      <c r="V493" s="7"/>
      <c r="W493" s="4"/>
      <c r="X493" s="7"/>
    </row>
    <row r="494" spans="1:24" x14ac:dyDescent="0.35">
      <c r="A494" s="35"/>
      <c r="B494" s="33"/>
      <c r="C494" s="216" t="s">
        <v>4379</v>
      </c>
      <c r="D494" s="39"/>
      <c r="E494" s="242"/>
      <c r="F494" s="35"/>
      <c r="G494" s="35"/>
      <c r="H494" s="35"/>
      <c r="I494" s="532"/>
      <c r="J494" s="21"/>
      <c r="K494" s="21"/>
      <c r="L494" s="13" t="str">
        <f>LEFT(J494,3)</f>
        <v/>
      </c>
      <c r="M494" s="15"/>
      <c r="N494" s="16"/>
      <c r="O494" s="21"/>
      <c r="P494" s="21"/>
      <c r="Q494" s="220"/>
      <c r="R494" s="29"/>
      <c r="S494" s="109"/>
      <c r="T494" s="56"/>
      <c r="U494" s="577"/>
      <c r="V494" s="21"/>
      <c r="W494" s="21"/>
      <c r="X494" s="21"/>
    </row>
    <row r="495" spans="1:24" x14ac:dyDescent="0.35">
      <c r="A495" s="35"/>
      <c r="B495" s="33"/>
      <c r="C495" s="216" t="s">
        <v>4380</v>
      </c>
      <c r="D495" s="39"/>
      <c r="E495" s="242"/>
      <c r="F495" s="35"/>
      <c r="G495" s="35"/>
      <c r="H495" s="35"/>
      <c r="I495" s="532"/>
      <c r="J495" s="21"/>
      <c r="K495" s="21"/>
      <c r="L495" s="13" t="str">
        <f>LEFT(J495,3)</f>
        <v/>
      </c>
      <c r="M495" s="15"/>
      <c r="N495" s="16"/>
      <c r="O495" s="21"/>
      <c r="P495" s="21"/>
      <c r="Q495" s="220"/>
      <c r="R495" s="29"/>
      <c r="S495" s="109"/>
      <c r="T495" s="56"/>
      <c r="U495" s="577"/>
      <c r="V495" s="21"/>
      <c r="W495" s="21"/>
      <c r="X495" s="21"/>
    </row>
    <row r="496" spans="1:24" x14ac:dyDescent="0.35">
      <c r="A496" s="170">
        <v>473</v>
      </c>
      <c r="B496" s="171">
        <v>18</v>
      </c>
      <c r="C496" s="174">
        <v>300653</v>
      </c>
      <c r="D496" s="243" t="s">
        <v>59</v>
      </c>
      <c r="E496" s="244" t="s">
        <v>60</v>
      </c>
      <c r="F496" s="170" t="s">
        <v>61</v>
      </c>
      <c r="G496" s="170" t="s">
        <v>62</v>
      </c>
      <c r="H496" s="170" t="s">
        <v>3</v>
      </c>
      <c r="I496" s="536">
        <v>23202</v>
      </c>
      <c r="J496" s="239" t="s">
        <v>63</v>
      </c>
      <c r="K496" s="239" t="s">
        <v>64</v>
      </c>
      <c r="L496" s="239" t="str">
        <f>LEFT(J496,3)</f>
        <v>NAS</v>
      </c>
      <c r="M496" s="240" t="str">
        <f>VLOOKUP(L496 &amp; K496,[1]LGADATA!$B$3:$F$775,5,FALSE)</f>
        <v>KEF</v>
      </c>
      <c r="N496" s="241" t="str">
        <f>IF(OR(L496="enu",L496="abi",L496="ana",L496="ebo",L496="imo"),"SE",IF(OR(L496="BAU",L496="gom",L496="ada",L496="bor",L496="tar",L496="yob"),"NE",IF(OR(L496="akw",L496="a/i",L496="bay",L496="c/r",L496="crs",L496="cro",L496="DEL",L496="edo",L496="riv"),"SS",IF(OR(L496="jig",L496="kad",L496="kan",L496="kat",L496="kas",L496="keb",L496="sok",L496="zam"),"NW",IF(OR(L496="eki",L496="lag",L496="ogu",L496="ond",L496="osu",L496="oyo"),"SW",IF(OR(L496="ben",L496="kog",L496="kwa",L496="nas",L496="nig",L496="pla",L496="fct"),"NC","NIL"))))))</f>
        <v>NC</v>
      </c>
      <c r="O496" s="239" t="s">
        <v>68</v>
      </c>
      <c r="P496" s="166" t="s">
        <v>69</v>
      </c>
      <c r="Q496" s="245">
        <v>13</v>
      </c>
      <c r="R496" s="174">
        <v>15</v>
      </c>
      <c r="S496" s="245">
        <v>9</v>
      </c>
      <c r="T496" s="170" t="s">
        <v>33</v>
      </c>
      <c r="U496" s="554">
        <v>32162</v>
      </c>
      <c r="V496" s="239">
        <v>40913</v>
      </c>
      <c r="W496" s="239">
        <v>32893</v>
      </c>
      <c r="X496" s="239">
        <v>44197</v>
      </c>
    </row>
    <row r="497" spans="1:24" x14ac:dyDescent="0.35">
      <c r="A497" s="4"/>
      <c r="B497" s="33"/>
      <c r="C497" s="34"/>
      <c r="D497" s="18"/>
      <c r="E497" s="19"/>
      <c r="F497" s="35"/>
      <c r="G497" s="35"/>
      <c r="H497" s="35"/>
      <c r="I497" s="532"/>
      <c r="J497" s="21"/>
      <c r="K497" s="21"/>
      <c r="L497" s="13"/>
      <c r="M497" s="15"/>
      <c r="N497" s="16"/>
      <c r="O497" s="21"/>
      <c r="P497" s="12"/>
      <c r="Q497" s="36"/>
      <c r="R497" s="29"/>
      <c r="S497" s="36"/>
      <c r="T497" s="35"/>
      <c r="U497" s="577"/>
      <c r="V497" s="21"/>
      <c r="W497" s="21"/>
      <c r="X497" s="13"/>
    </row>
    <row r="498" spans="1:24" x14ac:dyDescent="0.35">
      <c r="A498" s="35"/>
      <c r="B498" s="33"/>
      <c r="C498" s="216" t="s">
        <v>4381</v>
      </c>
      <c r="D498" s="18"/>
      <c r="E498" s="19"/>
      <c r="F498" s="35"/>
      <c r="G498" s="35"/>
      <c r="H498" s="35"/>
      <c r="I498" s="532"/>
      <c r="J498" s="21"/>
      <c r="K498" s="21"/>
      <c r="L498" s="13"/>
      <c r="M498" s="15"/>
      <c r="N498" s="16"/>
      <c r="O498" s="21"/>
      <c r="P498" s="21"/>
      <c r="Q498" s="220"/>
      <c r="R498" s="29"/>
      <c r="S498" s="109"/>
      <c r="T498" s="56"/>
      <c r="U498" s="577"/>
      <c r="V498" s="21"/>
      <c r="W498" s="21"/>
      <c r="X498" s="21"/>
    </row>
    <row r="499" spans="1:24" x14ac:dyDescent="0.35">
      <c r="A499" s="4"/>
      <c r="B499" s="1"/>
      <c r="C499" s="216" t="s">
        <v>4382</v>
      </c>
      <c r="D499" s="7"/>
      <c r="E499" s="4"/>
      <c r="F499" s="4"/>
      <c r="G499" s="4"/>
      <c r="H499" s="4"/>
      <c r="I499" s="515"/>
      <c r="J499" s="45"/>
      <c r="K499" s="4"/>
      <c r="L499" s="4"/>
      <c r="M499" s="5"/>
      <c r="N499" s="4"/>
      <c r="O499" s="4"/>
      <c r="P499" s="4"/>
      <c r="Q499" s="1"/>
      <c r="R499" s="1"/>
      <c r="S499" s="1"/>
      <c r="T499" s="4"/>
      <c r="U499" s="545"/>
      <c r="V499" s="4"/>
      <c r="W499" s="4"/>
      <c r="X499" s="4"/>
    </row>
    <row r="500" spans="1:24" x14ac:dyDescent="0.35">
      <c r="A500" s="35">
        <v>474</v>
      </c>
      <c r="B500" s="1">
        <v>729</v>
      </c>
      <c r="C500" s="2">
        <v>300628</v>
      </c>
      <c r="D500" s="246" t="s">
        <v>4383</v>
      </c>
      <c r="E500" s="247" t="s">
        <v>4384</v>
      </c>
      <c r="F500" s="12" t="s">
        <v>4385</v>
      </c>
      <c r="G500" s="12" t="s">
        <v>4386</v>
      </c>
      <c r="H500" s="248" t="s">
        <v>14</v>
      </c>
      <c r="I500" s="538">
        <v>27692</v>
      </c>
      <c r="J500" s="249" t="s">
        <v>63</v>
      </c>
      <c r="K500" s="211" t="s">
        <v>2291</v>
      </c>
      <c r="L500" s="173" t="str">
        <f t="shared" ref="L500:L530" si="26">LEFT(J500,3)</f>
        <v>NAS</v>
      </c>
      <c r="M500" s="212" t="str">
        <f>VLOOKUP(L500 &amp; K500,[1]LGADATA!$B$3:$F$775,5,FALSE)</f>
        <v>NEG</v>
      </c>
      <c r="N500" s="213" t="str">
        <f t="shared" ref="N500:N530" si="27">IF(OR(L500="enu",L500="abi",L500="ana",L500="ebo",L500="imo"),"SE",IF(OR(L500="BAU",L500="gom",L500="ada",L500="bor",L500="tar",L500="yob"),"NE",IF(OR(L500="akw",L500="a/i",L500="bay",L500="c/r",L500="crs",L500="cro",L500="DEL",L500="edo",L500="riv"),"SS",IF(OR(L500="jig",L500="kad",L500="kan",L500="kat",L500="kas",L500="keb",L500="sok",L500="zam"),"NW",IF(OR(L500="eki",L500="lag",L500="ogu",L500="ond",L500="osu",L500="oyo"),"SW",IF(OR(L500="ben",L500="kog",L500="kwa",L500="nas",L500="nig",L500="pla",L500="fct"),"NC","NIL"))))))</f>
        <v>NC</v>
      </c>
      <c r="O500" s="249" t="s">
        <v>4387</v>
      </c>
      <c r="P500" s="12" t="s">
        <v>4388</v>
      </c>
      <c r="Q500" s="4">
        <v>13</v>
      </c>
      <c r="R500" s="4">
        <v>15</v>
      </c>
      <c r="S500" s="4">
        <v>9</v>
      </c>
      <c r="T500" s="4" t="s">
        <v>33</v>
      </c>
      <c r="U500" s="578">
        <v>39256</v>
      </c>
      <c r="V500" s="249">
        <v>39256</v>
      </c>
      <c r="W500" s="249">
        <v>39256</v>
      </c>
      <c r="X500" s="17">
        <v>44927</v>
      </c>
    </row>
    <row r="501" spans="1:24" x14ac:dyDescent="0.35">
      <c r="A501" s="35">
        <v>475</v>
      </c>
      <c r="B501" s="1">
        <v>501</v>
      </c>
      <c r="C501" s="2">
        <v>303568</v>
      </c>
      <c r="D501" s="18" t="s">
        <v>4389</v>
      </c>
      <c r="E501" s="19" t="s">
        <v>4390</v>
      </c>
      <c r="F501" s="12" t="s">
        <v>35</v>
      </c>
      <c r="G501" s="12" t="s">
        <v>4391</v>
      </c>
      <c r="H501" s="35" t="s">
        <v>14</v>
      </c>
      <c r="I501" s="532">
        <v>27963</v>
      </c>
      <c r="J501" s="21" t="s">
        <v>63</v>
      </c>
      <c r="K501" s="21" t="s">
        <v>63</v>
      </c>
      <c r="L501" s="13" t="str">
        <f t="shared" si="26"/>
        <v>NAS</v>
      </c>
      <c r="M501" s="15" t="str">
        <f>VLOOKUP(L501 &amp; K501,[1]LGADATA!$B$3:$F$775,5,FALSE)</f>
        <v>NSW</v>
      </c>
      <c r="N501" s="16" t="str">
        <f t="shared" si="27"/>
        <v>NC</v>
      </c>
      <c r="O501" s="21" t="s">
        <v>4392</v>
      </c>
      <c r="P501" s="12" t="s">
        <v>4393</v>
      </c>
      <c r="Q501" s="4">
        <v>12</v>
      </c>
      <c r="R501" s="4">
        <v>14</v>
      </c>
      <c r="S501" s="4">
        <v>9</v>
      </c>
      <c r="T501" s="4" t="s">
        <v>33</v>
      </c>
      <c r="U501" s="577">
        <v>37169</v>
      </c>
      <c r="V501" s="21">
        <v>37169</v>
      </c>
      <c r="W501" s="21">
        <v>37899</v>
      </c>
      <c r="X501" s="17">
        <v>44927</v>
      </c>
    </row>
    <row r="502" spans="1:24" x14ac:dyDescent="0.35">
      <c r="A502" s="35">
        <v>476</v>
      </c>
      <c r="B502" s="1">
        <v>510</v>
      </c>
      <c r="C502" s="2">
        <v>300942</v>
      </c>
      <c r="D502" s="250" t="s">
        <v>4394</v>
      </c>
      <c r="E502" s="247" t="s">
        <v>4395</v>
      </c>
      <c r="F502" s="12" t="s">
        <v>4396</v>
      </c>
      <c r="G502" s="12" t="s">
        <v>83</v>
      </c>
      <c r="H502" s="248" t="s">
        <v>3</v>
      </c>
      <c r="I502" s="538">
        <v>27785</v>
      </c>
      <c r="J502" s="249" t="s">
        <v>63</v>
      </c>
      <c r="K502" s="249" t="s">
        <v>561</v>
      </c>
      <c r="L502" s="173" t="str">
        <f t="shared" si="26"/>
        <v>NAS</v>
      </c>
      <c r="M502" s="212" t="str">
        <f>VLOOKUP(L502 &amp; K502,[1]LGADATA!$B$3:$F$775,5,FALSE)</f>
        <v>KRV</v>
      </c>
      <c r="N502" s="213" t="str">
        <f t="shared" si="27"/>
        <v>NC</v>
      </c>
      <c r="O502" s="249" t="s">
        <v>4397</v>
      </c>
      <c r="P502" s="12" t="s">
        <v>4393</v>
      </c>
      <c r="Q502" s="4">
        <v>12</v>
      </c>
      <c r="R502" s="4">
        <v>14</v>
      </c>
      <c r="S502" s="4">
        <v>8</v>
      </c>
      <c r="T502" s="4" t="s">
        <v>33</v>
      </c>
      <c r="U502" s="578">
        <v>36897</v>
      </c>
      <c r="V502" s="249">
        <v>36897</v>
      </c>
      <c r="W502" s="249">
        <v>37627</v>
      </c>
      <c r="X502" s="17">
        <v>44927</v>
      </c>
    </row>
    <row r="503" spans="1:24" x14ac:dyDescent="0.35">
      <c r="A503" s="35">
        <v>477</v>
      </c>
      <c r="B503" s="1">
        <v>502</v>
      </c>
      <c r="C503" s="2">
        <v>300196</v>
      </c>
      <c r="D503" s="250" t="s">
        <v>4398</v>
      </c>
      <c r="E503" s="248"/>
      <c r="F503" s="12" t="s">
        <v>4399</v>
      </c>
      <c r="G503" s="12" t="s">
        <v>4400</v>
      </c>
      <c r="H503" s="248" t="s">
        <v>14</v>
      </c>
      <c r="I503" s="538">
        <v>27905</v>
      </c>
      <c r="J503" s="249" t="s">
        <v>139</v>
      </c>
      <c r="K503" s="249" t="s">
        <v>2593</v>
      </c>
      <c r="L503" s="173" t="str">
        <f t="shared" si="26"/>
        <v>KAD</v>
      </c>
      <c r="M503" s="212" t="str">
        <f>VLOOKUP(L503 &amp; K503,[1]LGADATA!$B$3:$F$775,5,FALSE)</f>
        <v>ZKW</v>
      </c>
      <c r="N503" s="213" t="str">
        <f t="shared" si="27"/>
        <v>NW</v>
      </c>
      <c r="O503" s="249" t="s">
        <v>4401</v>
      </c>
      <c r="P503" s="12" t="s">
        <v>4402</v>
      </c>
      <c r="Q503" s="4">
        <v>12</v>
      </c>
      <c r="R503" s="4">
        <v>14</v>
      </c>
      <c r="S503" s="4">
        <v>7</v>
      </c>
      <c r="T503" s="4" t="s">
        <v>33</v>
      </c>
      <c r="U503" s="578">
        <v>37033</v>
      </c>
      <c r="V503" s="249">
        <v>39452</v>
      </c>
      <c r="W503" s="249">
        <v>37763</v>
      </c>
      <c r="X503" s="17">
        <v>44927</v>
      </c>
    </row>
    <row r="504" spans="1:24" x14ac:dyDescent="0.35">
      <c r="A504" s="35">
        <v>478</v>
      </c>
      <c r="B504" s="1">
        <v>836</v>
      </c>
      <c r="C504" s="2">
        <v>301167</v>
      </c>
      <c r="D504" s="250" t="s">
        <v>4403</v>
      </c>
      <c r="E504" s="247" t="s">
        <v>4404</v>
      </c>
      <c r="F504" s="12" t="s">
        <v>4405</v>
      </c>
      <c r="G504" s="12" t="s">
        <v>4406</v>
      </c>
      <c r="H504" s="248" t="s">
        <v>14</v>
      </c>
      <c r="I504" s="539">
        <v>30698</v>
      </c>
      <c r="J504" s="249" t="s">
        <v>807</v>
      </c>
      <c r="K504" s="249" t="s">
        <v>3880</v>
      </c>
      <c r="L504" s="173" t="str">
        <f t="shared" si="26"/>
        <v>ADA</v>
      </c>
      <c r="M504" s="212" t="str">
        <f>VLOOKUP(L504 &amp; K504,[1]LGADATA!$B$3:$F$775,5,FALSE)</f>
        <v>HNG</v>
      </c>
      <c r="N504" s="213" t="str">
        <f t="shared" si="27"/>
        <v>NE</v>
      </c>
      <c r="O504" s="249" t="s">
        <v>4407</v>
      </c>
      <c r="P504" s="12" t="s">
        <v>4393</v>
      </c>
      <c r="Q504" s="4">
        <v>12</v>
      </c>
      <c r="R504" s="4">
        <v>14</v>
      </c>
      <c r="S504" s="4">
        <v>7</v>
      </c>
      <c r="T504" s="4" t="s">
        <v>33</v>
      </c>
      <c r="U504" s="578">
        <v>40182</v>
      </c>
      <c r="V504" s="249">
        <v>40182</v>
      </c>
      <c r="W504" s="249">
        <v>40912</v>
      </c>
      <c r="X504" s="17">
        <v>44927</v>
      </c>
    </row>
    <row r="505" spans="1:24" x14ac:dyDescent="0.35">
      <c r="A505" s="35">
        <v>479</v>
      </c>
      <c r="B505" s="1">
        <v>852</v>
      </c>
      <c r="C505" s="2">
        <v>303566</v>
      </c>
      <c r="D505" s="246" t="s">
        <v>4408</v>
      </c>
      <c r="E505" s="247" t="s">
        <v>4409</v>
      </c>
      <c r="F505" s="12" t="s">
        <v>4410</v>
      </c>
      <c r="G505" s="12" t="s">
        <v>4411</v>
      </c>
      <c r="H505" s="248" t="s">
        <v>14</v>
      </c>
      <c r="I505" s="538">
        <v>29589</v>
      </c>
      <c r="J505" s="249" t="s">
        <v>237</v>
      </c>
      <c r="K505" s="249" t="s">
        <v>2606</v>
      </c>
      <c r="L505" s="173" t="str">
        <f t="shared" si="26"/>
        <v>PLA</v>
      </c>
      <c r="M505" s="212" t="str">
        <f>VLOOKUP(L505 &amp; K505,[1]LGADATA!$B$3:$F$775,5,FALSE)</f>
        <v>BKK</v>
      </c>
      <c r="N505" s="213" t="str">
        <f t="shared" si="27"/>
        <v>NC</v>
      </c>
      <c r="O505" s="249" t="s">
        <v>4412</v>
      </c>
      <c r="P505" s="12" t="s">
        <v>4393</v>
      </c>
      <c r="Q505" s="4">
        <v>12</v>
      </c>
      <c r="R505" s="4">
        <v>14</v>
      </c>
      <c r="S505" s="4">
        <v>7</v>
      </c>
      <c r="T505" s="4" t="s">
        <v>33</v>
      </c>
      <c r="U505" s="578">
        <v>40097</v>
      </c>
      <c r="V505" s="249">
        <v>39824</v>
      </c>
      <c r="W505" s="249">
        <v>40554</v>
      </c>
      <c r="X505" s="17">
        <v>44927</v>
      </c>
    </row>
    <row r="506" spans="1:24" x14ac:dyDescent="0.35">
      <c r="A506" s="35">
        <v>480</v>
      </c>
      <c r="B506" s="1">
        <v>853</v>
      </c>
      <c r="C506" s="2">
        <v>303570</v>
      </c>
      <c r="D506" s="246" t="s">
        <v>4413</v>
      </c>
      <c r="E506" s="248"/>
      <c r="F506" s="12" t="s">
        <v>4414</v>
      </c>
      <c r="G506" s="12" t="s">
        <v>4415</v>
      </c>
      <c r="H506" s="248" t="s">
        <v>3</v>
      </c>
      <c r="I506" s="538">
        <v>25682</v>
      </c>
      <c r="J506" s="249" t="s">
        <v>63</v>
      </c>
      <c r="K506" s="249" t="s">
        <v>204</v>
      </c>
      <c r="L506" s="173" t="str">
        <f t="shared" si="26"/>
        <v>NAS</v>
      </c>
      <c r="M506" s="212" t="str">
        <f>VLOOKUP(L506 &amp; K506,[1]LGADATA!$B$3:$F$775,5,FALSE)</f>
        <v>AKW</v>
      </c>
      <c r="N506" s="213" t="str">
        <f t="shared" si="27"/>
        <v>NC</v>
      </c>
      <c r="O506" s="249" t="s">
        <v>4416</v>
      </c>
      <c r="P506" s="12" t="s">
        <v>4393</v>
      </c>
      <c r="Q506" s="4">
        <v>12</v>
      </c>
      <c r="R506" s="4">
        <v>14</v>
      </c>
      <c r="S506" s="4">
        <v>7</v>
      </c>
      <c r="T506" s="4" t="s">
        <v>33</v>
      </c>
      <c r="U506" s="578">
        <v>40148</v>
      </c>
      <c r="V506" s="249">
        <v>40148</v>
      </c>
      <c r="W506" s="249">
        <v>40878</v>
      </c>
      <c r="X506" s="17">
        <v>44927</v>
      </c>
    </row>
    <row r="507" spans="1:24" x14ac:dyDescent="0.35">
      <c r="A507" s="35">
        <v>481</v>
      </c>
      <c r="B507" s="251">
        <v>2262</v>
      </c>
      <c r="C507" s="252">
        <v>303640</v>
      </c>
      <c r="D507" s="246" t="s">
        <v>4417</v>
      </c>
      <c r="E507" s="247" t="s">
        <v>4418</v>
      </c>
      <c r="F507" s="12" t="s">
        <v>3381</v>
      </c>
      <c r="G507" s="12" t="s">
        <v>4419</v>
      </c>
      <c r="H507" s="248" t="s">
        <v>14</v>
      </c>
      <c r="I507" s="538">
        <v>31043</v>
      </c>
      <c r="J507" s="249" t="s">
        <v>284</v>
      </c>
      <c r="K507" s="211" t="s">
        <v>2326</v>
      </c>
      <c r="L507" s="173" t="str">
        <f t="shared" si="26"/>
        <v>OYO</v>
      </c>
      <c r="M507" s="212" t="str">
        <f>VLOOKUP(L507 &amp; K507,[1]LGADATA!$B$3:$F$775,5,FALSE)</f>
        <v>KNH</v>
      </c>
      <c r="N507" s="213" t="str">
        <f t="shared" si="27"/>
        <v>SW</v>
      </c>
      <c r="O507" s="249" t="s">
        <v>4420</v>
      </c>
      <c r="P507" s="12" t="s">
        <v>4421</v>
      </c>
      <c r="Q507" s="36">
        <v>11</v>
      </c>
      <c r="R507" s="36">
        <v>13</v>
      </c>
      <c r="S507" s="36">
        <v>8</v>
      </c>
      <c r="T507" s="35" t="s">
        <v>33</v>
      </c>
      <c r="U507" s="578">
        <v>41638</v>
      </c>
      <c r="V507" s="249">
        <v>41638</v>
      </c>
      <c r="W507" s="249">
        <v>42368</v>
      </c>
      <c r="X507" s="13">
        <v>44562</v>
      </c>
    </row>
    <row r="508" spans="1:24" x14ac:dyDescent="0.35">
      <c r="A508" s="35">
        <v>482</v>
      </c>
      <c r="B508" s="251">
        <v>26</v>
      </c>
      <c r="C508" s="252">
        <v>303641</v>
      </c>
      <c r="D508" s="246" t="s">
        <v>4422</v>
      </c>
      <c r="E508" s="248"/>
      <c r="F508" s="248" t="s">
        <v>4423</v>
      </c>
      <c r="G508" s="248" t="s">
        <v>4424</v>
      </c>
      <c r="H508" s="248" t="s">
        <v>3</v>
      </c>
      <c r="I508" s="538">
        <v>23471</v>
      </c>
      <c r="J508" s="249" t="s">
        <v>63</v>
      </c>
      <c r="K508" s="249" t="s">
        <v>64</v>
      </c>
      <c r="L508" s="173" t="str">
        <f t="shared" si="26"/>
        <v>NAS</v>
      </c>
      <c r="M508" s="212" t="str">
        <f>VLOOKUP(L508 &amp; K508,[1]LGADATA!$B$3:$F$775,5,FALSE)</f>
        <v>KEF</v>
      </c>
      <c r="N508" s="213" t="str">
        <f t="shared" si="27"/>
        <v>NC</v>
      </c>
      <c r="O508" s="249" t="s">
        <v>4425</v>
      </c>
      <c r="P508" s="12" t="s">
        <v>4421</v>
      </c>
      <c r="Q508" s="36">
        <v>11</v>
      </c>
      <c r="R508" s="29">
        <v>13</v>
      </c>
      <c r="S508" s="36">
        <v>6</v>
      </c>
      <c r="T508" s="35" t="s">
        <v>33</v>
      </c>
      <c r="U508" s="578">
        <v>32451</v>
      </c>
      <c r="V508" s="249">
        <v>36896</v>
      </c>
      <c r="W508" s="249">
        <v>36896</v>
      </c>
      <c r="X508" s="13">
        <v>44197</v>
      </c>
    </row>
    <row r="509" spans="1:24" x14ac:dyDescent="0.35">
      <c r="A509" s="35">
        <v>483</v>
      </c>
      <c r="B509" s="1">
        <v>2088</v>
      </c>
      <c r="C509" s="252">
        <v>299789</v>
      </c>
      <c r="D509" s="246" t="s">
        <v>4426</v>
      </c>
      <c r="E509" s="247" t="s">
        <v>4427</v>
      </c>
      <c r="F509" s="12" t="s">
        <v>323</v>
      </c>
      <c r="G509" s="12" t="s">
        <v>4428</v>
      </c>
      <c r="H509" s="248" t="s">
        <v>3</v>
      </c>
      <c r="I509" s="538">
        <v>30699</v>
      </c>
      <c r="J509" s="249" t="s">
        <v>63</v>
      </c>
      <c r="K509" s="249" t="s">
        <v>63</v>
      </c>
      <c r="L509" s="173" t="str">
        <f t="shared" si="26"/>
        <v>NAS</v>
      </c>
      <c r="M509" s="212" t="str">
        <f>VLOOKUP(L509 &amp; K509,[1]LGADATA!$B$3:$F$775,5,FALSE)</f>
        <v>NSW</v>
      </c>
      <c r="N509" s="213" t="str">
        <f t="shared" si="27"/>
        <v>NC</v>
      </c>
      <c r="O509" s="249" t="s">
        <v>4429</v>
      </c>
      <c r="P509" s="12" t="s">
        <v>4421</v>
      </c>
      <c r="Q509" s="4">
        <v>11</v>
      </c>
      <c r="R509" s="4">
        <v>13</v>
      </c>
      <c r="S509" s="4">
        <v>5</v>
      </c>
      <c r="T509" s="4" t="s">
        <v>33</v>
      </c>
      <c r="U509" s="578">
        <v>41620</v>
      </c>
      <c r="V509" s="249">
        <v>41620</v>
      </c>
      <c r="W509" s="249">
        <v>42350</v>
      </c>
      <c r="X509" s="17">
        <v>44927</v>
      </c>
    </row>
    <row r="510" spans="1:24" x14ac:dyDescent="0.35">
      <c r="A510" s="35">
        <v>484</v>
      </c>
      <c r="B510" s="1">
        <v>535</v>
      </c>
      <c r="C510" s="2">
        <v>301173</v>
      </c>
      <c r="D510" s="253" t="s">
        <v>4430</v>
      </c>
      <c r="E510" s="191" t="s">
        <v>4431</v>
      </c>
      <c r="F510" s="12" t="s">
        <v>4432</v>
      </c>
      <c r="G510" s="12" t="s">
        <v>4433</v>
      </c>
      <c r="H510" s="254" t="s">
        <v>14</v>
      </c>
      <c r="I510" s="540">
        <v>27177</v>
      </c>
      <c r="J510" s="255" t="s">
        <v>63</v>
      </c>
      <c r="K510" s="255" t="s">
        <v>561</v>
      </c>
      <c r="L510" s="173" t="str">
        <f t="shared" si="26"/>
        <v>NAS</v>
      </c>
      <c r="M510" s="212" t="str">
        <f>VLOOKUP(L510 &amp; K510,[1]LGADATA!$B$3:$F$775,5,FALSE)</f>
        <v>KRV</v>
      </c>
      <c r="N510" s="213" t="str">
        <f t="shared" si="27"/>
        <v>NC</v>
      </c>
      <c r="O510" s="255" t="s">
        <v>4434</v>
      </c>
      <c r="P510" s="12" t="s">
        <v>84</v>
      </c>
      <c r="Q510" s="4">
        <v>9</v>
      </c>
      <c r="R510" s="4">
        <v>11</v>
      </c>
      <c r="S510" s="4">
        <v>13</v>
      </c>
      <c r="T510" s="4" t="s">
        <v>33</v>
      </c>
      <c r="U510" s="579">
        <v>36958</v>
      </c>
      <c r="V510" s="255">
        <v>36958</v>
      </c>
      <c r="W510" s="255">
        <v>36958</v>
      </c>
      <c r="X510" s="17">
        <v>44927</v>
      </c>
    </row>
    <row r="511" spans="1:24" x14ac:dyDescent="0.35">
      <c r="A511" s="35">
        <v>485</v>
      </c>
      <c r="B511" s="251">
        <v>533</v>
      </c>
      <c r="C511" s="252">
        <v>303498</v>
      </c>
      <c r="D511" s="250" t="s">
        <v>4435</v>
      </c>
      <c r="E511" s="248"/>
      <c r="F511" s="12" t="s">
        <v>4436</v>
      </c>
      <c r="G511" s="12" t="s">
        <v>4437</v>
      </c>
      <c r="H511" s="248" t="s">
        <v>14</v>
      </c>
      <c r="I511" s="538">
        <v>27676</v>
      </c>
      <c r="J511" s="249" t="s">
        <v>63</v>
      </c>
      <c r="K511" s="249" t="s">
        <v>64</v>
      </c>
      <c r="L511" s="173" t="str">
        <f t="shared" si="26"/>
        <v>NAS</v>
      </c>
      <c r="M511" s="212" t="str">
        <f>VLOOKUP(L511 &amp; K511,[1]LGADATA!$B$3:$F$775,5,FALSE)</f>
        <v>KEF</v>
      </c>
      <c r="N511" s="213" t="str">
        <f t="shared" si="27"/>
        <v>NC</v>
      </c>
      <c r="O511" s="249" t="s">
        <v>4438</v>
      </c>
      <c r="P511" s="12" t="s">
        <v>4439</v>
      </c>
      <c r="Q511" s="36">
        <v>9</v>
      </c>
      <c r="R511" s="36">
        <v>11</v>
      </c>
      <c r="S511" s="36">
        <v>8</v>
      </c>
      <c r="T511" s="35" t="s">
        <v>33</v>
      </c>
      <c r="U511" s="578">
        <v>36930</v>
      </c>
      <c r="V511" s="249">
        <v>36930</v>
      </c>
      <c r="W511" s="249">
        <v>37660</v>
      </c>
      <c r="X511" s="13">
        <v>44562</v>
      </c>
    </row>
    <row r="512" spans="1:24" x14ac:dyDescent="0.35">
      <c r="A512" s="35">
        <v>486</v>
      </c>
      <c r="B512" s="251">
        <v>572</v>
      </c>
      <c r="C512" s="252">
        <v>301170</v>
      </c>
      <c r="D512" s="246" t="s">
        <v>4440</v>
      </c>
      <c r="E512" s="247" t="s">
        <v>4441</v>
      </c>
      <c r="F512" s="248" t="s">
        <v>444</v>
      </c>
      <c r="G512" s="248" t="s">
        <v>625</v>
      </c>
      <c r="H512" s="248" t="s">
        <v>14</v>
      </c>
      <c r="I512" s="538">
        <v>28858</v>
      </c>
      <c r="J512" s="249" t="s">
        <v>63</v>
      </c>
      <c r="K512" s="249" t="s">
        <v>64</v>
      </c>
      <c r="L512" s="173" t="str">
        <f t="shared" si="26"/>
        <v>NAS</v>
      </c>
      <c r="M512" s="212" t="str">
        <f>VLOOKUP(L512 &amp; K512,[1]LGADATA!$B$3:$F$775,5,FALSE)</f>
        <v>KEF</v>
      </c>
      <c r="N512" s="213" t="str">
        <f t="shared" si="27"/>
        <v>NC</v>
      </c>
      <c r="O512" s="249" t="s">
        <v>4442</v>
      </c>
      <c r="P512" s="12" t="s">
        <v>4439</v>
      </c>
      <c r="Q512" s="36">
        <v>9</v>
      </c>
      <c r="R512" s="29">
        <v>11</v>
      </c>
      <c r="S512" s="36">
        <v>7</v>
      </c>
      <c r="T512" s="35" t="s">
        <v>33</v>
      </c>
      <c r="U512" s="578">
        <v>37126</v>
      </c>
      <c r="V512" s="249">
        <v>37126</v>
      </c>
      <c r="W512" s="249">
        <v>37856</v>
      </c>
      <c r="X512" s="13">
        <v>44197</v>
      </c>
    </row>
    <row r="513" spans="1:24" x14ac:dyDescent="0.35">
      <c r="A513" s="35">
        <v>487</v>
      </c>
      <c r="B513" s="251">
        <v>648</v>
      </c>
      <c r="C513" s="252">
        <v>302276</v>
      </c>
      <c r="D513" s="246" t="s">
        <v>4443</v>
      </c>
      <c r="E513" s="247" t="s">
        <v>4444</v>
      </c>
      <c r="F513" s="248" t="s">
        <v>202</v>
      </c>
      <c r="G513" s="248" t="s">
        <v>4445</v>
      </c>
      <c r="H513" s="248" t="s">
        <v>3</v>
      </c>
      <c r="I513" s="538">
        <v>29064</v>
      </c>
      <c r="J513" s="249" t="s">
        <v>63</v>
      </c>
      <c r="K513" s="211" t="s">
        <v>2291</v>
      </c>
      <c r="L513" s="173" t="str">
        <f t="shared" si="26"/>
        <v>NAS</v>
      </c>
      <c r="M513" s="212" t="str">
        <f>VLOOKUP(L513 &amp; K513,[1]LGADATA!$B$3:$F$775,5,FALSE)</f>
        <v>NEG</v>
      </c>
      <c r="N513" s="213" t="str">
        <f t="shared" si="27"/>
        <v>NC</v>
      </c>
      <c r="O513" s="249" t="s">
        <v>4446</v>
      </c>
      <c r="P513" s="12" t="s">
        <v>4439</v>
      </c>
      <c r="Q513" s="36">
        <v>9</v>
      </c>
      <c r="R513" s="29">
        <v>11</v>
      </c>
      <c r="S513" s="36">
        <v>7</v>
      </c>
      <c r="T513" s="35" t="s">
        <v>33</v>
      </c>
      <c r="U513" s="578">
        <v>38061</v>
      </c>
      <c r="V513" s="249">
        <v>38061</v>
      </c>
      <c r="W513" s="249">
        <v>38791</v>
      </c>
      <c r="X513" s="13">
        <v>44197</v>
      </c>
    </row>
    <row r="514" spans="1:24" x14ac:dyDescent="0.35">
      <c r="A514" s="35">
        <v>488</v>
      </c>
      <c r="B514" s="251">
        <v>745</v>
      </c>
      <c r="C514" s="252">
        <v>303569</v>
      </c>
      <c r="D514" s="250" t="s">
        <v>4447</v>
      </c>
      <c r="E514" s="248"/>
      <c r="F514" s="12" t="s">
        <v>4448</v>
      </c>
      <c r="G514" s="12" t="s">
        <v>4449</v>
      </c>
      <c r="H514" s="248" t="s">
        <v>14</v>
      </c>
      <c r="I514" s="538">
        <v>30321</v>
      </c>
      <c r="J514" s="249" t="s">
        <v>237</v>
      </c>
      <c r="K514" s="249" t="s">
        <v>4450</v>
      </c>
      <c r="L514" s="173" t="str">
        <f t="shared" si="26"/>
        <v>PLA</v>
      </c>
      <c r="M514" s="212" t="str">
        <f>VLOOKUP(L514 &amp; K514,[1]LGADATA!$B$3:$F$775,5,FALSE)</f>
        <v>TNK</v>
      </c>
      <c r="N514" s="213" t="str">
        <f t="shared" si="27"/>
        <v>NC</v>
      </c>
      <c r="O514" s="249" t="s">
        <v>4451</v>
      </c>
      <c r="P514" s="12" t="s">
        <v>4439</v>
      </c>
      <c r="Q514" s="36">
        <v>9</v>
      </c>
      <c r="R514" s="36">
        <v>11</v>
      </c>
      <c r="S514" s="36">
        <v>7</v>
      </c>
      <c r="T514" s="35" t="s">
        <v>33</v>
      </c>
      <c r="U514" s="578">
        <v>39594</v>
      </c>
      <c r="V514" s="249">
        <v>39594</v>
      </c>
      <c r="W514" s="249">
        <v>40324</v>
      </c>
      <c r="X514" s="13">
        <v>44562</v>
      </c>
    </row>
    <row r="515" spans="1:24" x14ac:dyDescent="0.35">
      <c r="A515" s="35">
        <v>489</v>
      </c>
      <c r="B515" s="256">
        <v>210</v>
      </c>
      <c r="C515" s="257">
        <v>303574</v>
      </c>
      <c r="D515" s="253"/>
      <c r="E515" s="254"/>
      <c r="F515" s="254" t="s">
        <v>678</v>
      </c>
      <c r="G515" s="254" t="s">
        <v>4452</v>
      </c>
      <c r="H515" s="254" t="s">
        <v>3</v>
      </c>
      <c r="I515" s="540">
        <v>28167</v>
      </c>
      <c r="J515" s="255" t="s">
        <v>63</v>
      </c>
      <c r="K515" s="255" t="s">
        <v>226</v>
      </c>
      <c r="L515" s="173" t="str">
        <f t="shared" si="26"/>
        <v>NAS</v>
      </c>
      <c r="M515" s="212" t="str">
        <f>VLOOKUP(L515 &amp; K515,[1]LGADATA!$B$3:$F$775,5,FALSE)</f>
        <v>WAM</v>
      </c>
      <c r="N515" s="213" t="str">
        <f t="shared" si="27"/>
        <v>NC</v>
      </c>
      <c r="O515" s="255" t="s">
        <v>4453</v>
      </c>
      <c r="P515" s="12" t="s">
        <v>4439</v>
      </c>
      <c r="Q515" s="36">
        <v>9</v>
      </c>
      <c r="R515" s="29">
        <v>11</v>
      </c>
      <c r="S515" s="36">
        <v>6</v>
      </c>
      <c r="T515" s="35" t="s">
        <v>33</v>
      </c>
      <c r="U515" s="579">
        <v>37285</v>
      </c>
      <c r="V515" s="255">
        <v>37285</v>
      </c>
      <c r="W515" s="255">
        <v>37285</v>
      </c>
      <c r="X515" s="13">
        <v>44197</v>
      </c>
    </row>
    <row r="516" spans="1:24" x14ac:dyDescent="0.35">
      <c r="A516" s="35">
        <v>490</v>
      </c>
      <c r="B516" s="1">
        <v>1695</v>
      </c>
      <c r="C516" s="2">
        <v>303572</v>
      </c>
      <c r="D516" s="250" t="s">
        <v>4454</v>
      </c>
      <c r="E516" s="247" t="s">
        <v>4455</v>
      </c>
      <c r="F516" s="12" t="s">
        <v>4277</v>
      </c>
      <c r="G516" s="12" t="s">
        <v>4456</v>
      </c>
      <c r="H516" s="248" t="s">
        <v>14</v>
      </c>
      <c r="I516" s="538">
        <v>32906</v>
      </c>
      <c r="J516" s="249" t="s">
        <v>63</v>
      </c>
      <c r="K516" s="249" t="s">
        <v>64</v>
      </c>
      <c r="L516" s="173" t="str">
        <f t="shared" si="26"/>
        <v>NAS</v>
      </c>
      <c r="M516" s="212" t="str">
        <f>VLOOKUP(L516 &amp; K516,[1]LGADATA!$B$3:$F$775,5,FALSE)</f>
        <v>KEF</v>
      </c>
      <c r="N516" s="213" t="str">
        <f t="shared" si="27"/>
        <v>NC</v>
      </c>
      <c r="O516" s="249" t="s">
        <v>4457</v>
      </c>
      <c r="P516" s="12" t="s">
        <v>84</v>
      </c>
      <c r="Q516" s="4">
        <v>9</v>
      </c>
      <c r="R516" s="4">
        <v>11</v>
      </c>
      <c r="S516" s="4">
        <v>5</v>
      </c>
      <c r="T516" s="4" t="s">
        <v>33</v>
      </c>
      <c r="U516" s="578">
        <v>41612</v>
      </c>
      <c r="V516" s="249">
        <v>41612</v>
      </c>
      <c r="W516" s="249">
        <v>42342</v>
      </c>
      <c r="X516" s="17">
        <v>44927</v>
      </c>
    </row>
    <row r="517" spans="1:24" x14ac:dyDescent="0.35">
      <c r="A517" s="35">
        <v>491</v>
      </c>
      <c r="B517" s="1">
        <v>1702</v>
      </c>
      <c r="C517" s="2">
        <v>303710</v>
      </c>
      <c r="D517" s="250" t="s">
        <v>4458</v>
      </c>
      <c r="E517" s="247" t="s">
        <v>4459</v>
      </c>
      <c r="F517" s="12" t="s">
        <v>471</v>
      </c>
      <c r="G517" s="12" t="s">
        <v>1251</v>
      </c>
      <c r="H517" s="248" t="s">
        <v>14</v>
      </c>
      <c r="I517" s="538">
        <v>33790</v>
      </c>
      <c r="J517" s="249" t="s">
        <v>63</v>
      </c>
      <c r="K517" s="211" t="s">
        <v>2291</v>
      </c>
      <c r="L517" s="173" t="str">
        <f t="shared" si="26"/>
        <v>NAS</v>
      </c>
      <c r="M517" s="212" t="str">
        <f>VLOOKUP(L517 &amp; K517,[1]LGADATA!$B$3:$F$775,5,FALSE)</f>
        <v>NEG</v>
      </c>
      <c r="N517" s="213" t="str">
        <f t="shared" si="27"/>
        <v>NC</v>
      </c>
      <c r="O517" s="249" t="s">
        <v>4460</v>
      </c>
      <c r="P517" s="12" t="s">
        <v>84</v>
      </c>
      <c r="Q517" s="4">
        <v>9</v>
      </c>
      <c r="R517" s="4">
        <v>11</v>
      </c>
      <c r="S517" s="4">
        <v>5</v>
      </c>
      <c r="T517" s="4" t="s">
        <v>33</v>
      </c>
      <c r="U517" s="578">
        <v>41613</v>
      </c>
      <c r="V517" s="249">
        <v>41613</v>
      </c>
      <c r="W517" s="249">
        <v>42343</v>
      </c>
      <c r="X517" s="17">
        <v>44927</v>
      </c>
    </row>
    <row r="518" spans="1:24" x14ac:dyDescent="0.35">
      <c r="A518" s="35">
        <v>492</v>
      </c>
      <c r="B518" s="1">
        <v>1707</v>
      </c>
      <c r="C518" s="2">
        <v>300939</v>
      </c>
      <c r="D518" s="39" t="s">
        <v>4461</v>
      </c>
      <c r="E518" s="19" t="s">
        <v>4462</v>
      </c>
      <c r="F518" s="12" t="s">
        <v>4436</v>
      </c>
      <c r="G518" s="12" t="s">
        <v>4463</v>
      </c>
      <c r="H518" s="35" t="s">
        <v>3</v>
      </c>
      <c r="I518" s="532">
        <v>30104</v>
      </c>
      <c r="J518" s="21" t="s">
        <v>63</v>
      </c>
      <c r="K518" s="21" t="s">
        <v>250</v>
      </c>
      <c r="L518" s="13" t="str">
        <f t="shared" si="26"/>
        <v>NAS</v>
      </c>
      <c r="M518" s="15" t="str">
        <f>VLOOKUP(L518 &amp; K518,[1]LGADATA!$B$3:$F$775,5,FALSE)</f>
        <v>NTT</v>
      </c>
      <c r="N518" s="16" t="str">
        <f t="shared" si="27"/>
        <v>NC</v>
      </c>
      <c r="O518" s="21" t="s">
        <v>4464</v>
      </c>
      <c r="P518" s="12" t="s">
        <v>84</v>
      </c>
      <c r="Q518" s="4">
        <v>9</v>
      </c>
      <c r="R518" s="4">
        <v>11</v>
      </c>
      <c r="S518" s="4">
        <v>5</v>
      </c>
      <c r="T518" s="4" t="s">
        <v>33</v>
      </c>
      <c r="U518" s="577">
        <v>41613</v>
      </c>
      <c r="V518" s="21">
        <v>41613</v>
      </c>
      <c r="W518" s="21">
        <v>42343</v>
      </c>
      <c r="X518" s="17">
        <v>44927</v>
      </c>
    </row>
    <row r="519" spans="1:24" x14ac:dyDescent="0.35">
      <c r="A519" s="35">
        <v>493</v>
      </c>
      <c r="B519" s="1">
        <v>1709</v>
      </c>
      <c r="C519" s="2">
        <v>303709</v>
      </c>
      <c r="D519" s="250" t="s">
        <v>4465</v>
      </c>
      <c r="E519" s="247" t="s">
        <v>4466</v>
      </c>
      <c r="F519" s="12" t="s">
        <v>615</v>
      </c>
      <c r="G519" s="12" t="s">
        <v>4467</v>
      </c>
      <c r="H519" s="248" t="s">
        <v>14</v>
      </c>
      <c r="I519" s="538">
        <v>32163</v>
      </c>
      <c r="J519" s="249" t="s">
        <v>63</v>
      </c>
      <c r="K519" s="249" t="s">
        <v>561</v>
      </c>
      <c r="L519" s="173" t="str">
        <f t="shared" si="26"/>
        <v>NAS</v>
      </c>
      <c r="M519" s="212" t="str">
        <f>VLOOKUP(L519 &amp; K519,[1]LGADATA!$B$3:$F$775,5,FALSE)</f>
        <v>KRV</v>
      </c>
      <c r="N519" s="213" t="str">
        <f t="shared" si="27"/>
        <v>NC</v>
      </c>
      <c r="O519" s="249" t="s">
        <v>4468</v>
      </c>
      <c r="P519" s="12" t="s">
        <v>84</v>
      </c>
      <c r="Q519" s="4">
        <v>9</v>
      </c>
      <c r="R519" s="4">
        <v>11</v>
      </c>
      <c r="S519" s="4">
        <v>5</v>
      </c>
      <c r="T519" s="4" t="s">
        <v>33</v>
      </c>
      <c r="U519" s="578">
        <v>41613</v>
      </c>
      <c r="V519" s="249">
        <v>41613</v>
      </c>
      <c r="W519" s="249">
        <v>42343</v>
      </c>
      <c r="X519" s="17">
        <v>44927</v>
      </c>
    </row>
    <row r="520" spans="1:24" x14ac:dyDescent="0.35">
      <c r="A520" s="35">
        <v>494</v>
      </c>
      <c r="B520" s="1">
        <v>1719</v>
      </c>
      <c r="C520" s="2">
        <v>304335</v>
      </c>
      <c r="D520" s="39" t="s">
        <v>4469</v>
      </c>
      <c r="E520" s="19" t="s">
        <v>4470</v>
      </c>
      <c r="F520" s="12" t="s">
        <v>4471</v>
      </c>
      <c r="G520" s="12" t="s">
        <v>4472</v>
      </c>
      <c r="H520" s="35" t="s">
        <v>14</v>
      </c>
      <c r="I520" s="532">
        <v>32883</v>
      </c>
      <c r="J520" s="21" t="s">
        <v>63</v>
      </c>
      <c r="K520" s="21" t="s">
        <v>226</v>
      </c>
      <c r="L520" s="13" t="str">
        <f t="shared" si="26"/>
        <v>NAS</v>
      </c>
      <c r="M520" s="15" t="str">
        <f>VLOOKUP(L520 &amp; K520,[1]LGADATA!$B$3:$F$775,5,FALSE)</f>
        <v>WAM</v>
      </c>
      <c r="N520" s="16" t="str">
        <f t="shared" si="27"/>
        <v>NC</v>
      </c>
      <c r="O520" s="21" t="s">
        <v>4473</v>
      </c>
      <c r="P520" s="12" t="s">
        <v>84</v>
      </c>
      <c r="Q520" s="4">
        <v>9</v>
      </c>
      <c r="R520" s="4">
        <v>11</v>
      </c>
      <c r="S520" s="4">
        <v>5</v>
      </c>
      <c r="T520" s="4" t="s">
        <v>33</v>
      </c>
      <c r="U520" s="577">
        <v>41613</v>
      </c>
      <c r="V520" s="21">
        <v>41613</v>
      </c>
      <c r="W520" s="21">
        <v>42343</v>
      </c>
      <c r="X520" s="17">
        <v>44927</v>
      </c>
    </row>
    <row r="521" spans="1:24" x14ac:dyDescent="0.35">
      <c r="A521" s="35">
        <v>495</v>
      </c>
      <c r="B521" s="1">
        <v>1725</v>
      </c>
      <c r="C521" s="2">
        <v>303645</v>
      </c>
      <c r="D521" s="250" t="s">
        <v>4474</v>
      </c>
      <c r="E521" s="248"/>
      <c r="F521" s="12" t="s">
        <v>4475</v>
      </c>
      <c r="G521" s="12" t="s">
        <v>4476</v>
      </c>
      <c r="H521" s="248" t="s">
        <v>14</v>
      </c>
      <c r="I521" s="538">
        <v>29023</v>
      </c>
      <c r="J521" s="249" t="s">
        <v>63</v>
      </c>
      <c r="K521" s="249" t="s">
        <v>64</v>
      </c>
      <c r="L521" s="173" t="str">
        <f t="shared" si="26"/>
        <v>NAS</v>
      </c>
      <c r="M521" s="212" t="str">
        <f>VLOOKUP(L521 &amp; K521,[1]LGADATA!$B$3:$F$775,5,FALSE)</f>
        <v>KEF</v>
      </c>
      <c r="N521" s="213" t="str">
        <f t="shared" si="27"/>
        <v>NC</v>
      </c>
      <c r="O521" s="249" t="s">
        <v>4477</v>
      </c>
      <c r="P521" s="12" t="s">
        <v>84</v>
      </c>
      <c r="Q521" s="4">
        <v>9</v>
      </c>
      <c r="R521" s="4">
        <v>11</v>
      </c>
      <c r="S521" s="4">
        <v>5</v>
      </c>
      <c r="T521" s="4" t="s">
        <v>33</v>
      </c>
      <c r="U521" s="578">
        <v>41613</v>
      </c>
      <c r="V521" s="249">
        <v>41613</v>
      </c>
      <c r="W521" s="249">
        <v>42343</v>
      </c>
      <c r="X521" s="17">
        <v>44927</v>
      </c>
    </row>
    <row r="522" spans="1:24" x14ac:dyDescent="0.35">
      <c r="A522" s="35">
        <v>496</v>
      </c>
      <c r="B522" s="1">
        <v>1748</v>
      </c>
      <c r="C522" s="2">
        <v>301166</v>
      </c>
      <c r="D522" s="39" t="s">
        <v>4478</v>
      </c>
      <c r="E522" s="19" t="s">
        <v>4479</v>
      </c>
      <c r="F522" s="12" t="s">
        <v>686</v>
      </c>
      <c r="G522" s="12" t="s">
        <v>4480</v>
      </c>
      <c r="H522" s="35" t="s">
        <v>14</v>
      </c>
      <c r="I522" s="532">
        <v>30700</v>
      </c>
      <c r="J522" s="21" t="s">
        <v>63</v>
      </c>
      <c r="K522" s="21" t="s">
        <v>64</v>
      </c>
      <c r="L522" s="13" t="str">
        <f t="shared" si="26"/>
        <v>NAS</v>
      </c>
      <c r="M522" s="15" t="str">
        <f>VLOOKUP(L522 &amp; K522,[1]LGADATA!$B$3:$F$775,5,FALSE)</f>
        <v>KEF</v>
      </c>
      <c r="N522" s="16" t="str">
        <f t="shared" si="27"/>
        <v>NC</v>
      </c>
      <c r="O522" s="21" t="s">
        <v>4481</v>
      </c>
      <c r="P522" s="12" t="s">
        <v>84</v>
      </c>
      <c r="Q522" s="4">
        <v>9</v>
      </c>
      <c r="R522" s="4">
        <v>11</v>
      </c>
      <c r="S522" s="4">
        <v>5</v>
      </c>
      <c r="T522" s="4" t="s">
        <v>33</v>
      </c>
      <c r="U522" s="577">
        <v>41613</v>
      </c>
      <c r="V522" s="21">
        <v>41613</v>
      </c>
      <c r="W522" s="21">
        <v>42343</v>
      </c>
      <c r="X522" s="17">
        <v>44927</v>
      </c>
    </row>
    <row r="523" spans="1:24" x14ac:dyDescent="0.35">
      <c r="A523" s="35">
        <v>497</v>
      </c>
      <c r="B523" s="1">
        <v>1749</v>
      </c>
      <c r="C523" s="2">
        <v>300756</v>
      </c>
      <c r="D523" s="246" t="s">
        <v>4482</v>
      </c>
      <c r="E523" s="247" t="s">
        <v>4483</v>
      </c>
      <c r="F523" s="12" t="s">
        <v>4484</v>
      </c>
      <c r="G523" s="12" t="s">
        <v>4485</v>
      </c>
      <c r="H523" s="248" t="s">
        <v>14</v>
      </c>
      <c r="I523" s="538">
        <v>32845</v>
      </c>
      <c r="J523" s="249" t="s">
        <v>63</v>
      </c>
      <c r="K523" s="249" t="s">
        <v>204</v>
      </c>
      <c r="L523" s="173" t="str">
        <f t="shared" si="26"/>
        <v>NAS</v>
      </c>
      <c r="M523" s="212" t="str">
        <f>VLOOKUP(L523 &amp; K523,[1]LGADATA!$B$3:$F$775,5,FALSE)</f>
        <v>AKW</v>
      </c>
      <c r="N523" s="213" t="str">
        <f t="shared" si="27"/>
        <v>NC</v>
      </c>
      <c r="O523" s="249" t="s">
        <v>4486</v>
      </c>
      <c r="P523" s="12" t="s">
        <v>84</v>
      </c>
      <c r="Q523" s="4">
        <v>9</v>
      </c>
      <c r="R523" s="4">
        <v>11</v>
      </c>
      <c r="S523" s="4">
        <v>5</v>
      </c>
      <c r="T523" s="4" t="s">
        <v>33</v>
      </c>
      <c r="U523" s="578">
        <v>41613</v>
      </c>
      <c r="V523" s="249">
        <v>41613</v>
      </c>
      <c r="W523" s="249">
        <v>42343</v>
      </c>
      <c r="X523" s="17">
        <v>44927</v>
      </c>
    </row>
    <row r="524" spans="1:24" x14ac:dyDescent="0.35">
      <c r="A524" s="35">
        <v>498</v>
      </c>
      <c r="B524" s="1">
        <v>2019</v>
      </c>
      <c r="C524" s="2">
        <v>300941</v>
      </c>
      <c r="D524" s="250" t="s">
        <v>4487</v>
      </c>
      <c r="E524" s="247" t="s">
        <v>4488</v>
      </c>
      <c r="F524" s="12" t="s">
        <v>4489</v>
      </c>
      <c r="G524" s="12" t="s">
        <v>4490</v>
      </c>
      <c r="H524" s="248" t="s">
        <v>14</v>
      </c>
      <c r="I524" s="538">
        <v>32452</v>
      </c>
      <c r="J524" s="249" t="s">
        <v>688</v>
      </c>
      <c r="K524" s="211" t="s">
        <v>2895</v>
      </c>
      <c r="L524" s="173" t="str">
        <f t="shared" si="26"/>
        <v>BOR</v>
      </c>
      <c r="M524" s="212" t="str">
        <f>VLOOKUP(L524 &amp; K524,[1]LGADATA!$B$3:$F$775,5,FALSE)</f>
        <v>ASU</v>
      </c>
      <c r="N524" s="213" t="str">
        <f t="shared" si="27"/>
        <v>NE</v>
      </c>
      <c r="O524" s="249" t="s">
        <v>4491</v>
      </c>
      <c r="P524" s="12" t="s">
        <v>84</v>
      </c>
      <c r="Q524" s="4">
        <v>9</v>
      </c>
      <c r="R524" s="4">
        <v>11</v>
      </c>
      <c r="S524" s="4">
        <v>5</v>
      </c>
      <c r="T524" s="4" t="s">
        <v>33</v>
      </c>
      <c r="U524" s="578">
        <v>41529</v>
      </c>
      <c r="V524" s="249">
        <v>41529</v>
      </c>
      <c r="W524" s="249">
        <v>42259</v>
      </c>
      <c r="X524" s="17">
        <v>44927</v>
      </c>
    </row>
    <row r="525" spans="1:24" x14ac:dyDescent="0.35">
      <c r="A525" s="35">
        <v>499</v>
      </c>
      <c r="B525" s="1">
        <v>2167</v>
      </c>
      <c r="C525" s="2">
        <v>300940</v>
      </c>
      <c r="D525" s="18" t="s">
        <v>4492</v>
      </c>
      <c r="E525" s="19" t="s">
        <v>4493</v>
      </c>
      <c r="F525" s="12" t="s">
        <v>1938</v>
      </c>
      <c r="G525" s="12" t="s">
        <v>3042</v>
      </c>
      <c r="H525" s="35" t="s">
        <v>14</v>
      </c>
      <c r="I525" s="532">
        <v>29842</v>
      </c>
      <c r="J525" s="21" t="s">
        <v>63</v>
      </c>
      <c r="K525" s="21" t="s">
        <v>63</v>
      </c>
      <c r="L525" s="13" t="str">
        <f t="shared" si="26"/>
        <v>NAS</v>
      </c>
      <c r="M525" s="15" t="str">
        <f>VLOOKUP(L525 &amp; K525,[1]LGADATA!$B$3:$F$775,5,FALSE)</f>
        <v>NSW</v>
      </c>
      <c r="N525" s="16" t="str">
        <f t="shared" si="27"/>
        <v>NC</v>
      </c>
      <c r="O525" s="21" t="s">
        <v>4494</v>
      </c>
      <c r="P525" s="12" t="s">
        <v>84</v>
      </c>
      <c r="Q525" s="4">
        <v>9</v>
      </c>
      <c r="R525" s="4">
        <v>11</v>
      </c>
      <c r="S525" s="4">
        <v>5</v>
      </c>
      <c r="T525" s="4" t="s">
        <v>33</v>
      </c>
      <c r="U525" s="577">
        <v>41624</v>
      </c>
      <c r="V525" s="21">
        <v>41624</v>
      </c>
      <c r="W525" s="21">
        <v>42354</v>
      </c>
      <c r="X525" s="17">
        <v>44927</v>
      </c>
    </row>
    <row r="526" spans="1:24" x14ac:dyDescent="0.35">
      <c r="A526" s="35">
        <v>500</v>
      </c>
      <c r="B526" s="1">
        <v>2228</v>
      </c>
      <c r="C526" s="2">
        <v>303643</v>
      </c>
      <c r="D526" s="39" t="s">
        <v>4495</v>
      </c>
      <c r="E526" s="35"/>
      <c r="F526" s="12" t="s">
        <v>4496</v>
      </c>
      <c r="G526" s="12" t="s">
        <v>4497</v>
      </c>
      <c r="H526" s="35" t="s">
        <v>3</v>
      </c>
      <c r="I526" s="531">
        <v>31231</v>
      </c>
      <c r="J526" s="21" t="s">
        <v>1223</v>
      </c>
      <c r="K526" s="38" t="s">
        <v>4498</v>
      </c>
      <c r="L526" s="13" t="str">
        <f t="shared" si="26"/>
        <v>OND</v>
      </c>
      <c r="M526" s="15" t="str">
        <f>VLOOKUP(L526 &amp; K526,[1]LGADATA!$B$3:$F$775,5,FALSE)</f>
        <v>WEN</v>
      </c>
      <c r="N526" s="16" t="str">
        <f t="shared" si="27"/>
        <v>SW</v>
      </c>
      <c r="O526" s="21" t="s">
        <v>4499</v>
      </c>
      <c r="P526" s="12" t="s">
        <v>4500</v>
      </c>
      <c r="Q526" s="4">
        <v>9</v>
      </c>
      <c r="R526" s="4">
        <v>11</v>
      </c>
      <c r="S526" s="4">
        <v>5</v>
      </c>
      <c r="T526" s="4" t="s">
        <v>33</v>
      </c>
      <c r="U526" s="577">
        <v>41625</v>
      </c>
      <c r="V526" s="21">
        <v>41625</v>
      </c>
      <c r="W526" s="21">
        <v>42355</v>
      </c>
      <c r="X526" s="17">
        <v>44927</v>
      </c>
    </row>
    <row r="527" spans="1:24" x14ac:dyDescent="0.35">
      <c r="A527" s="35">
        <v>501</v>
      </c>
      <c r="B527" s="1">
        <v>2281</v>
      </c>
      <c r="C527" s="2">
        <v>301171</v>
      </c>
      <c r="D527" s="39" t="s">
        <v>4501</v>
      </c>
      <c r="E527" s="35"/>
      <c r="F527" s="12" t="s">
        <v>4502</v>
      </c>
      <c r="G527" s="12" t="s">
        <v>264</v>
      </c>
      <c r="H527" s="35" t="s">
        <v>14</v>
      </c>
      <c r="I527" s="532">
        <v>29603</v>
      </c>
      <c r="J527" s="21" t="s">
        <v>63</v>
      </c>
      <c r="K527" s="21" t="s">
        <v>64</v>
      </c>
      <c r="L527" s="13" t="str">
        <f t="shared" si="26"/>
        <v>NAS</v>
      </c>
      <c r="M527" s="15" t="str">
        <f>VLOOKUP(L527 &amp; K527,[1]LGADATA!$B$3:$F$775,5,FALSE)</f>
        <v>KEF</v>
      </c>
      <c r="N527" s="16" t="str">
        <f t="shared" si="27"/>
        <v>NC</v>
      </c>
      <c r="O527" s="21" t="s">
        <v>4503</v>
      </c>
      <c r="P527" s="12" t="s">
        <v>84</v>
      </c>
      <c r="Q527" s="4">
        <v>9</v>
      </c>
      <c r="R527" s="4">
        <v>11</v>
      </c>
      <c r="S527" s="4">
        <v>5</v>
      </c>
      <c r="T527" s="4" t="s">
        <v>33</v>
      </c>
      <c r="U527" s="577">
        <v>41627</v>
      </c>
      <c r="V527" s="21">
        <v>41627</v>
      </c>
      <c r="W527" s="21">
        <v>42357</v>
      </c>
      <c r="X527" s="17">
        <v>44927</v>
      </c>
    </row>
    <row r="528" spans="1:24" x14ac:dyDescent="0.35">
      <c r="A528" s="35">
        <v>502</v>
      </c>
      <c r="B528" s="1">
        <v>2285</v>
      </c>
      <c r="C528" s="2">
        <v>299615</v>
      </c>
      <c r="D528" s="250" t="s">
        <v>4504</v>
      </c>
      <c r="E528" s="247" t="s">
        <v>4505</v>
      </c>
      <c r="F528" s="12" t="s">
        <v>4506</v>
      </c>
      <c r="G528" s="12" t="s">
        <v>4507</v>
      </c>
      <c r="H528" s="248" t="s">
        <v>3</v>
      </c>
      <c r="I528" s="538">
        <v>31695</v>
      </c>
      <c r="J528" s="249" t="s">
        <v>63</v>
      </c>
      <c r="K528" s="249" t="s">
        <v>244</v>
      </c>
      <c r="L528" s="173" t="str">
        <f t="shared" si="26"/>
        <v>NAS</v>
      </c>
      <c r="M528" s="212" t="str">
        <f>VLOOKUP(L528 &amp; K528,[1]LGADATA!$B$3:$F$775,5,FALSE)</f>
        <v>GRU</v>
      </c>
      <c r="N528" s="213" t="str">
        <f t="shared" si="27"/>
        <v>NC</v>
      </c>
      <c r="O528" s="249" t="s">
        <v>4508</v>
      </c>
      <c r="P528" s="12" t="s">
        <v>84</v>
      </c>
      <c r="Q528" s="4">
        <v>9</v>
      </c>
      <c r="R528" s="4">
        <v>11</v>
      </c>
      <c r="S528" s="4">
        <v>5</v>
      </c>
      <c r="T528" s="4" t="s">
        <v>33</v>
      </c>
      <c r="U528" s="578">
        <v>41625</v>
      </c>
      <c r="V528" s="249">
        <v>41625</v>
      </c>
      <c r="W528" s="249">
        <v>42355</v>
      </c>
      <c r="X528" s="17">
        <v>44927</v>
      </c>
    </row>
    <row r="529" spans="1:24" x14ac:dyDescent="0.35">
      <c r="A529" s="35">
        <v>503</v>
      </c>
      <c r="B529" s="1">
        <v>2331</v>
      </c>
      <c r="C529" s="2">
        <v>300937</v>
      </c>
      <c r="D529" s="250" t="s">
        <v>4509</v>
      </c>
      <c r="E529" s="248"/>
      <c r="F529" s="12" t="s">
        <v>4510</v>
      </c>
      <c r="G529" s="12" t="s">
        <v>4511</v>
      </c>
      <c r="H529" s="248" t="s">
        <v>14</v>
      </c>
      <c r="I529" s="538">
        <v>31942</v>
      </c>
      <c r="J529" s="249" t="s">
        <v>63</v>
      </c>
      <c r="K529" s="249" t="s">
        <v>325</v>
      </c>
      <c r="L529" s="173" t="str">
        <f t="shared" si="26"/>
        <v>NAS</v>
      </c>
      <c r="M529" s="212" t="str">
        <f>VLOOKUP(L529 &amp; K529,[1]LGADATA!$B$3:$F$775,5,FALSE)</f>
        <v>LFA</v>
      </c>
      <c r="N529" s="213" t="str">
        <f t="shared" si="27"/>
        <v>NC</v>
      </c>
      <c r="O529" s="249" t="s">
        <v>4512</v>
      </c>
      <c r="P529" s="12" t="s">
        <v>4439</v>
      </c>
      <c r="Q529" s="4">
        <v>9</v>
      </c>
      <c r="R529" s="4">
        <v>11</v>
      </c>
      <c r="S529" s="4">
        <v>5</v>
      </c>
      <c r="T529" s="4" t="s">
        <v>33</v>
      </c>
      <c r="U529" s="578">
        <v>41631</v>
      </c>
      <c r="V529" s="249">
        <v>41631</v>
      </c>
      <c r="W529" s="249">
        <v>42361</v>
      </c>
      <c r="X529" s="17">
        <v>44927</v>
      </c>
    </row>
    <row r="530" spans="1:24" x14ac:dyDescent="0.35">
      <c r="A530" s="35">
        <v>504</v>
      </c>
      <c r="B530" s="1">
        <v>2336</v>
      </c>
      <c r="C530" s="2">
        <v>301169</v>
      </c>
      <c r="D530" s="39" t="s">
        <v>4513</v>
      </c>
      <c r="E530" s="35"/>
      <c r="F530" s="12" t="s">
        <v>4514</v>
      </c>
      <c r="G530" s="12" t="s">
        <v>4515</v>
      </c>
      <c r="H530" s="35" t="s">
        <v>14</v>
      </c>
      <c r="I530" s="532">
        <v>31226</v>
      </c>
      <c r="J530" s="21" t="s">
        <v>63</v>
      </c>
      <c r="K530" s="21" t="s">
        <v>64</v>
      </c>
      <c r="L530" s="13" t="str">
        <f t="shared" si="26"/>
        <v>NAS</v>
      </c>
      <c r="M530" s="15" t="str">
        <f>VLOOKUP(L530 &amp; K530,[1]LGADATA!$B$3:$F$775,5,FALSE)</f>
        <v>KEF</v>
      </c>
      <c r="N530" s="16" t="str">
        <f t="shared" si="27"/>
        <v>NC</v>
      </c>
      <c r="O530" s="21" t="s">
        <v>4516</v>
      </c>
      <c r="P530" s="12" t="s">
        <v>84</v>
      </c>
      <c r="Q530" s="4">
        <v>9</v>
      </c>
      <c r="R530" s="4">
        <v>11</v>
      </c>
      <c r="S530" s="4">
        <v>5</v>
      </c>
      <c r="T530" s="4" t="s">
        <v>33</v>
      </c>
      <c r="U530" s="577">
        <v>41635</v>
      </c>
      <c r="V530" s="21">
        <v>41635</v>
      </c>
      <c r="W530" s="21">
        <v>42365</v>
      </c>
      <c r="X530" s="17">
        <v>44927</v>
      </c>
    </row>
    <row r="531" spans="1:24" x14ac:dyDescent="0.35">
      <c r="A531" s="170">
        <v>505</v>
      </c>
      <c r="B531" s="163">
        <v>4322</v>
      </c>
      <c r="C531" s="172">
        <v>365334</v>
      </c>
      <c r="D531" s="258"/>
      <c r="E531" s="166"/>
      <c r="F531" s="166" t="s">
        <v>82</v>
      </c>
      <c r="G531" s="166" t="s">
        <v>83</v>
      </c>
      <c r="H531" s="170"/>
      <c r="I531" s="536"/>
      <c r="J531" s="239"/>
      <c r="K531" s="239"/>
      <c r="L531" s="239"/>
      <c r="M531" s="240"/>
      <c r="N531" s="241"/>
      <c r="O531" s="239"/>
      <c r="P531" s="166" t="s">
        <v>84</v>
      </c>
      <c r="Q531" s="166">
        <v>9</v>
      </c>
      <c r="R531" s="166">
        <v>11</v>
      </c>
      <c r="S531" s="166">
        <v>2</v>
      </c>
      <c r="T531" s="166" t="s">
        <v>33</v>
      </c>
      <c r="U531" s="554"/>
      <c r="V531" s="239"/>
      <c r="W531" s="239"/>
      <c r="X531" s="187">
        <v>44927</v>
      </c>
    </row>
    <row r="532" spans="1:24" x14ac:dyDescent="0.35">
      <c r="A532" s="35">
        <v>506</v>
      </c>
      <c r="B532" s="206">
        <v>38</v>
      </c>
      <c r="C532" s="207">
        <v>301035</v>
      </c>
      <c r="D532" s="208" t="s">
        <v>4517</v>
      </c>
      <c r="E532" s="210"/>
      <c r="F532" s="210" t="s">
        <v>310</v>
      </c>
      <c r="G532" s="210" t="s">
        <v>4518</v>
      </c>
      <c r="H532" s="210" t="s">
        <v>3</v>
      </c>
      <c r="I532" s="530">
        <v>25009</v>
      </c>
      <c r="J532" s="173" t="s">
        <v>63</v>
      </c>
      <c r="K532" s="173" t="s">
        <v>250</v>
      </c>
      <c r="L532" s="173" t="str">
        <f t="shared" ref="L532:L548" si="28">LEFT(J532,3)</f>
        <v>NAS</v>
      </c>
      <c r="M532" s="212" t="str">
        <f>VLOOKUP(L532 &amp; K532,[1]LGADATA!$B$3:$F$775,5,FALSE)</f>
        <v>NTT</v>
      </c>
      <c r="N532" s="213" t="str">
        <f t="shared" ref="N532:N548" si="29">IF(OR(L532="enu",L532="abi",L532="ana",L532="ebo",L532="imo"),"SE",IF(OR(L532="BAU",L532="gom",L532="ada",L532="bor",L532="tar",L532="yob"),"NE",IF(OR(L532="akw",L532="a/i",L532="bay",L532="c/r",L532="crs",L532="cro",L532="DEL",L532="edo",L532="riv"),"SS",IF(OR(L532="jig",L532="kad",L532="kan",L532="kat",L532="kas",L532="keb",L532="sok",L532="zam"),"NW",IF(OR(L532="eki",L532="lag",L532="ogu",L532="ond",L532="osu",L532="oyo"),"SW",IF(OR(L532="ben",L532="kog",L532="kwa",L532="nas",L532="nig",L532="pla",L532="fct"),"NC","NIL"))))))</f>
        <v>NC</v>
      </c>
      <c r="O532" s="173" t="s">
        <v>4519</v>
      </c>
      <c r="P532" s="12" t="s">
        <v>4520</v>
      </c>
      <c r="Q532" s="36">
        <v>8</v>
      </c>
      <c r="R532" s="153">
        <v>9</v>
      </c>
      <c r="S532" s="36">
        <v>13</v>
      </c>
      <c r="T532" s="35" t="s">
        <v>33</v>
      </c>
      <c r="U532" s="576">
        <v>34507</v>
      </c>
      <c r="V532" s="173">
        <v>36896</v>
      </c>
      <c r="W532" s="173">
        <v>35238</v>
      </c>
      <c r="X532" s="13">
        <v>44197</v>
      </c>
    </row>
    <row r="533" spans="1:24" x14ac:dyDescent="0.35">
      <c r="A533" s="35">
        <v>507</v>
      </c>
      <c r="B533" s="256">
        <v>98</v>
      </c>
      <c r="C533" s="257">
        <v>343188</v>
      </c>
      <c r="D533" s="253" t="s">
        <v>4521</v>
      </c>
      <c r="E533" s="254"/>
      <c r="F533" s="254" t="s">
        <v>4522</v>
      </c>
      <c r="G533" s="254" t="s">
        <v>4523</v>
      </c>
      <c r="H533" s="254" t="s">
        <v>14</v>
      </c>
      <c r="I533" s="540">
        <v>28033</v>
      </c>
      <c r="J533" s="255" t="s">
        <v>237</v>
      </c>
      <c r="K533" s="255" t="s">
        <v>2392</v>
      </c>
      <c r="L533" s="173" t="str">
        <f t="shared" si="28"/>
        <v>PLA</v>
      </c>
      <c r="M533" s="212" t="str">
        <f>VLOOKUP(L533 &amp; K533,[1]LGADATA!$B$3:$F$775,5,FALSE)</f>
        <v>PKN</v>
      </c>
      <c r="N533" s="213" t="str">
        <f t="shared" si="29"/>
        <v>NC</v>
      </c>
      <c r="O533" s="255" t="s">
        <v>4524</v>
      </c>
      <c r="P533" s="12" t="s">
        <v>4520</v>
      </c>
      <c r="Q533" s="36">
        <v>8</v>
      </c>
      <c r="R533" s="153">
        <v>9</v>
      </c>
      <c r="S533" s="36">
        <v>13</v>
      </c>
      <c r="T533" s="35" t="s">
        <v>33</v>
      </c>
      <c r="U533" s="579">
        <v>33805</v>
      </c>
      <c r="V533" s="255">
        <v>37024</v>
      </c>
      <c r="W533" s="255">
        <v>34535</v>
      </c>
      <c r="X533" s="13">
        <v>44197</v>
      </c>
    </row>
    <row r="534" spans="1:24" x14ac:dyDescent="0.35">
      <c r="A534" s="35">
        <v>508</v>
      </c>
      <c r="B534" s="33">
        <v>1360</v>
      </c>
      <c r="C534" s="34">
        <v>300934</v>
      </c>
      <c r="D534" s="39" t="s">
        <v>4525</v>
      </c>
      <c r="E534" s="35"/>
      <c r="F534" s="35" t="s">
        <v>471</v>
      </c>
      <c r="G534" s="35" t="s">
        <v>4526</v>
      </c>
      <c r="H534" s="35" t="s">
        <v>14</v>
      </c>
      <c r="I534" s="532">
        <v>30307</v>
      </c>
      <c r="J534" s="21" t="s">
        <v>63</v>
      </c>
      <c r="K534" s="21" t="s">
        <v>561</v>
      </c>
      <c r="L534" s="13" t="str">
        <f t="shared" si="28"/>
        <v>NAS</v>
      </c>
      <c r="M534" s="15" t="str">
        <f>VLOOKUP(L534 &amp; K534,[1]LGADATA!$B$3:$F$775,5,FALSE)</f>
        <v>KRV</v>
      </c>
      <c r="N534" s="16" t="str">
        <f t="shared" si="29"/>
        <v>NC</v>
      </c>
      <c r="O534" s="21" t="s">
        <v>4527</v>
      </c>
      <c r="P534" s="12" t="s">
        <v>4520</v>
      </c>
      <c r="Q534" s="36">
        <v>8</v>
      </c>
      <c r="R534" s="153">
        <v>9</v>
      </c>
      <c r="S534" s="36">
        <v>5</v>
      </c>
      <c r="T534" s="35" t="s">
        <v>33</v>
      </c>
      <c r="U534" s="577">
        <v>41004</v>
      </c>
      <c r="V534" s="21">
        <v>41004</v>
      </c>
      <c r="W534" s="21">
        <v>41734</v>
      </c>
      <c r="X534" s="13">
        <v>44197</v>
      </c>
    </row>
    <row r="535" spans="1:24" x14ac:dyDescent="0.35">
      <c r="A535" s="35">
        <v>509</v>
      </c>
      <c r="B535" s="251">
        <v>2423</v>
      </c>
      <c r="C535" s="252">
        <v>303637</v>
      </c>
      <c r="D535" s="250" t="s">
        <v>4528</v>
      </c>
      <c r="E535" s="247" t="s">
        <v>4529</v>
      </c>
      <c r="F535" s="248" t="s">
        <v>4530</v>
      </c>
      <c r="G535" s="248" t="s">
        <v>4531</v>
      </c>
      <c r="H535" s="248" t="s">
        <v>14</v>
      </c>
      <c r="I535" s="538">
        <v>28170</v>
      </c>
      <c r="J535" s="249" t="s">
        <v>237</v>
      </c>
      <c r="K535" s="249" t="s">
        <v>2606</v>
      </c>
      <c r="L535" s="173" t="str">
        <f t="shared" si="28"/>
        <v>PLA</v>
      </c>
      <c r="M535" s="212" t="str">
        <f>VLOOKUP(L535 &amp; K535,[1]LGADATA!$B$3:$F$775,5,FALSE)</f>
        <v>BKK</v>
      </c>
      <c r="N535" s="213" t="str">
        <f t="shared" si="29"/>
        <v>NC</v>
      </c>
      <c r="O535" s="249" t="s">
        <v>4532</v>
      </c>
      <c r="P535" s="12" t="s">
        <v>4520</v>
      </c>
      <c r="Q535" s="36">
        <v>8</v>
      </c>
      <c r="R535" s="153">
        <v>9</v>
      </c>
      <c r="S535" s="36">
        <v>5</v>
      </c>
      <c r="T535" s="35" t="s">
        <v>33</v>
      </c>
      <c r="U535" s="578">
        <v>41649</v>
      </c>
      <c r="V535" s="249">
        <v>41649</v>
      </c>
      <c r="W535" s="249">
        <v>42379</v>
      </c>
      <c r="X535" s="13">
        <v>44197</v>
      </c>
    </row>
    <row r="536" spans="1:24" x14ac:dyDescent="0.35">
      <c r="A536" s="35">
        <v>510</v>
      </c>
      <c r="B536" s="259">
        <v>560</v>
      </c>
      <c r="C536" s="257">
        <v>300967</v>
      </c>
      <c r="D536" s="253" t="s">
        <v>4533</v>
      </c>
      <c r="E536" s="254"/>
      <c r="F536" s="12" t="s">
        <v>4534</v>
      </c>
      <c r="G536" s="12" t="s">
        <v>4535</v>
      </c>
      <c r="H536" s="254" t="s">
        <v>14</v>
      </c>
      <c r="I536" s="541">
        <v>28860</v>
      </c>
      <c r="J536" s="255" t="s">
        <v>191</v>
      </c>
      <c r="K536" s="255" t="s">
        <v>4536</v>
      </c>
      <c r="L536" s="173" t="str">
        <f t="shared" si="28"/>
        <v>BEN</v>
      </c>
      <c r="M536" s="212" t="str">
        <f>VLOOKUP(L536 &amp; K536,[1]LGADATA!$B$3:$F$775,5,FALSE)</f>
        <v>TSE</v>
      </c>
      <c r="N536" s="213" t="str">
        <f t="shared" si="29"/>
        <v>NC</v>
      </c>
      <c r="O536" s="255" t="s">
        <v>4537</v>
      </c>
      <c r="P536" s="12" t="s">
        <v>4520</v>
      </c>
      <c r="Q536" s="36">
        <v>8</v>
      </c>
      <c r="R536" s="36">
        <v>9</v>
      </c>
      <c r="S536" s="36">
        <v>5</v>
      </c>
      <c r="T536" s="35" t="s">
        <v>33</v>
      </c>
      <c r="U536" s="579">
        <v>37111</v>
      </c>
      <c r="V536" s="255">
        <v>37111</v>
      </c>
      <c r="W536" s="255">
        <v>37111</v>
      </c>
      <c r="X536" s="13">
        <v>44562</v>
      </c>
    </row>
    <row r="537" spans="1:24" x14ac:dyDescent="0.35">
      <c r="A537" s="35">
        <v>511</v>
      </c>
      <c r="B537" s="33">
        <v>1270</v>
      </c>
      <c r="C537" s="34">
        <v>300936</v>
      </c>
      <c r="D537" s="18" t="s">
        <v>4538</v>
      </c>
      <c r="E537" s="19" t="s">
        <v>4539</v>
      </c>
      <c r="F537" s="12" t="s">
        <v>1041</v>
      </c>
      <c r="G537" s="12" t="s">
        <v>4540</v>
      </c>
      <c r="H537" s="35" t="s">
        <v>14</v>
      </c>
      <c r="I537" s="532">
        <v>29044</v>
      </c>
      <c r="J537" s="21" t="s">
        <v>237</v>
      </c>
      <c r="K537" s="21" t="s">
        <v>2606</v>
      </c>
      <c r="L537" s="13" t="str">
        <f t="shared" si="28"/>
        <v>PLA</v>
      </c>
      <c r="M537" s="15" t="str">
        <f>VLOOKUP(L537 &amp; K537,[1]LGADATA!$B$3:$F$775,5,FALSE)</f>
        <v>BKK</v>
      </c>
      <c r="N537" s="16" t="str">
        <f t="shared" si="29"/>
        <v>NC</v>
      </c>
      <c r="O537" s="21" t="s">
        <v>4541</v>
      </c>
      <c r="P537" s="12" t="s">
        <v>4520</v>
      </c>
      <c r="Q537" s="36">
        <v>8</v>
      </c>
      <c r="R537" s="36">
        <v>9</v>
      </c>
      <c r="S537" s="36">
        <v>5</v>
      </c>
      <c r="T537" s="35" t="s">
        <v>33</v>
      </c>
      <c r="U537" s="577">
        <v>40555</v>
      </c>
      <c r="V537" s="21">
        <v>40555</v>
      </c>
      <c r="W537" s="21">
        <v>41286</v>
      </c>
      <c r="X537" s="13">
        <v>44562</v>
      </c>
    </row>
    <row r="538" spans="1:24" x14ac:dyDescent="0.35">
      <c r="A538" s="35">
        <v>512</v>
      </c>
      <c r="B538" s="206">
        <v>2307</v>
      </c>
      <c r="C538" s="207">
        <v>301172</v>
      </c>
      <c r="D538" s="208" t="s">
        <v>4542</v>
      </c>
      <c r="E538" s="210"/>
      <c r="F538" s="12" t="s">
        <v>691</v>
      </c>
      <c r="G538" s="12" t="s">
        <v>4543</v>
      </c>
      <c r="H538" s="210" t="s">
        <v>14</v>
      </c>
      <c r="I538" s="542">
        <v>30835</v>
      </c>
      <c r="J538" s="173" t="s">
        <v>63</v>
      </c>
      <c r="K538" s="173" t="s">
        <v>204</v>
      </c>
      <c r="L538" s="173" t="str">
        <f t="shared" si="28"/>
        <v>NAS</v>
      </c>
      <c r="M538" s="212" t="str">
        <f>VLOOKUP(L538 &amp; K538,[1]LGADATA!$B$3:$F$775,5,FALSE)</f>
        <v>AKW</v>
      </c>
      <c r="N538" s="213" t="str">
        <f t="shared" si="29"/>
        <v>NC</v>
      </c>
      <c r="O538" s="173" t="s">
        <v>4544</v>
      </c>
      <c r="P538" s="12" t="s">
        <v>4520</v>
      </c>
      <c r="Q538" s="36">
        <v>8</v>
      </c>
      <c r="R538" s="36">
        <v>9</v>
      </c>
      <c r="S538" s="36">
        <v>5</v>
      </c>
      <c r="T538" s="35" t="s">
        <v>33</v>
      </c>
      <c r="U538" s="576">
        <v>41628</v>
      </c>
      <c r="V538" s="173">
        <v>41628</v>
      </c>
      <c r="W538" s="173">
        <v>42358</v>
      </c>
      <c r="X538" s="13">
        <v>44562</v>
      </c>
    </row>
    <row r="539" spans="1:24" x14ac:dyDescent="0.35">
      <c r="A539" s="35">
        <v>513</v>
      </c>
      <c r="B539" s="260">
        <v>3084</v>
      </c>
      <c r="C539" s="261">
        <v>347991</v>
      </c>
      <c r="D539" s="262" t="s">
        <v>4545</v>
      </c>
      <c r="E539" s="263" t="s">
        <v>4546</v>
      </c>
      <c r="F539" s="12" t="s">
        <v>4547</v>
      </c>
      <c r="G539" s="12" t="s">
        <v>4548</v>
      </c>
      <c r="H539" s="264" t="s">
        <v>14</v>
      </c>
      <c r="I539" s="543">
        <v>34249</v>
      </c>
      <c r="J539" s="265" t="s">
        <v>237</v>
      </c>
      <c r="K539" s="265" t="s">
        <v>238</v>
      </c>
      <c r="L539" s="265" t="str">
        <f t="shared" si="28"/>
        <v>PLA</v>
      </c>
      <c r="M539" s="266" t="str">
        <f>VLOOKUP(L539 &amp; K539,[1]LGADATA!$B$3:$F$775,5,FALSE)</f>
        <v>MGU</v>
      </c>
      <c r="N539" s="213" t="str">
        <f t="shared" si="29"/>
        <v>NC</v>
      </c>
      <c r="O539" s="265" t="s">
        <v>4549</v>
      </c>
      <c r="P539" s="12" t="s">
        <v>4520</v>
      </c>
      <c r="Q539" s="36">
        <v>8</v>
      </c>
      <c r="R539" s="36">
        <v>9</v>
      </c>
      <c r="S539" s="36">
        <v>5</v>
      </c>
      <c r="T539" s="35" t="s">
        <v>33</v>
      </c>
      <c r="U539" s="580">
        <v>42041</v>
      </c>
      <c r="V539" s="265">
        <v>42041</v>
      </c>
      <c r="W539" s="265">
        <v>42772</v>
      </c>
      <c r="X539" s="13">
        <v>44562</v>
      </c>
    </row>
    <row r="540" spans="1:24" x14ac:dyDescent="0.35">
      <c r="A540" s="35">
        <v>514</v>
      </c>
      <c r="B540" s="33">
        <v>3146</v>
      </c>
      <c r="C540" s="34">
        <v>352878</v>
      </c>
      <c r="D540" s="39" t="s">
        <v>4550</v>
      </c>
      <c r="E540" s="19" t="s">
        <v>4551</v>
      </c>
      <c r="F540" s="12" t="s">
        <v>4552</v>
      </c>
      <c r="G540" s="12" t="s">
        <v>4553</v>
      </c>
      <c r="H540" s="35" t="s">
        <v>14</v>
      </c>
      <c r="I540" s="532">
        <v>32370</v>
      </c>
      <c r="J540" s="21" t="s">
        <v>237</v>
      </c>
      <c r="K540" s="21" t="s">
        <v>238</v>
      </c>
      <c r="L540" s="13" t="str">
        <f t="shared" si="28"/>
        <v>PLA</v>
      </c>
      <c r="M540" s="15" t="str">
        <f>VLOOKUP(L540 &amp; K540,[1]LGADATA!$B$3:$F$775,5,FALSE)</f>
        <v>MGU</v>
      </c>
      <c r="N540" s="16" t="str">
        <f t="shared" si="29"/>
        <v>NC</v>
      </c>
      <c r="O540" s="21" t="s">
        <v>4554</v>
      </c>
      <c r="P540" s="12" t="s">
        <v>4520</v>
      </c>
      <c r="Q540" s="36">
        <v>8</v>
      </c>
      <c r="R540" s="36">
        <v>9</v>
      </c>
      <c r="S540" s="36">
        <v>5</v>
      </c>
      <c r="T540" s="35" t="s">
        <v>33</v>
      </c>
      <c r="U540" s="577">
        <v>42088</v>
      </c>
      <c r="V540" s="21">
        <v>42088</v>
      </c>
      <c r="W540" s="21">
        <v>42819</v>
      </c>
      <c r="X540" s="13">
        <v>44562</v>
      </c>
    </row>
    <row r="541" spans="1:24" x14ac:dyDescent="0.35">
      <c r="A541" s="35">
        <v>515</v>
      </c>
      <c r="B541" s="33">
        <v>1699</v>
      </c>
      <c r="C541" s="34">
        <v>301175</v>
      </c>
      <c r="D541" s="39" t="s">
        <v>4555</v>
      </c>
      <c r="E541" s="35"/>
      <c r="F541" s="35" t="s">
        <v>732</v>
      </c>
      <c r="G541" s="35" t="s">
        <v>4556</v>
      </c>
      <c r="H541" s="35" t="s">
        <v>14</v>
      </c>
      <c r="I541" s="532">
        <v>31778</v>
      </c>
      <c r="J541" s="21" t="s">
        <v>63</v>
      </c>
      <c r="K541" s="21" t="s">
        <v>64</v>
      </c>
      <c r="L541" s="13" t="str">
        <f t="shared" si="28"/>
        <v>NAS</v>
      </c>
      <c r="M541" s="15" t="str">
        <f>VLOOKUP(L541 &amp; K541,[1]LGADATA!$B$3:$F$775,5,FALSE)</f>
        <v>KEF</v>
      </c>
      <c r="N541" s="16" t="str">
        <f t="shared" si="29"/>
        <v>NC</v>
      </c>
      <c r="O541" s="21" t="s">
        <v>4557</v>
      </c>
      <c r="P541" s="28" t="s">
        <v>4558</v>
      </c>
      <c r="Q541" s="1">
        <v>8</v>
      </c>
      <c r="R541" s="29">
        <v>9</v>
      </c>
      <c r="S541" s="1">
        <v>4</v>
      </c>
      <c r="T541" s="35" t="s">
        <v>33</v>
      </c>
      <c r="U541" s="577">
        <v>41613</v>
      </c>
      <c r="V541" s="21">
        <v>41613</v>
      </c>
      <c r="W541" s="21">
        <v>42343</v>
      </c>
      <c r="X541" s="13">
        <v>43831</v>
      </c>
    </row>
    <row r="542" spans="1:24" x14ac:dyDescent="0.35">
      <c r="A542" s="35">
        <v>516</v>
      </c>
      <c r="B542" s="251">
        <v>2387</v>
      </c>
      <c r="C542" s="2">
        <v>303638</v>
      </c>
      <c r="D542" s="250" t="s">
        <v>4559</v>
      </c>
      <c r="E542" s="248" t="s">
        <v>4560</v>
      </c>
      <c r="F542" s="248" t="s">
        <v>4561</v>
      </c>
      <c r="G542" s="248" t="s">
        <v>4562</v>
      </c>
      <c r="H542" s="248" t="s">
        <v>3</v>
      </c>
      <c r="I542" s="539">
        <v>34031</v>
      </c>
      <c r="J542" s="249" t="s">
        <v>63</v>
      </c>
      <c r="K542" s="249" t="s">
        <v>98</v>
      </c>
      <c r="L542" s="173" t="str">
        <f t="shared" si="28"/>
        <v>NAS</v>
      </c>
      <c r="M542" s="212" t="str">
        <f>VLOOKUP(L542 &amp; K542,[1]LGADATA!$B$3:$F$775,5,FALSE)</f>
        <v>KEN</v>
      </c>
      <c r="N542" s="213" t="str">
        <f t="shared" si="29"/>
        <v>NC</v>
      </c>
      <c r="O542" s="249" t="s">
        <v>4563</v>
      </c>
      <c r="P542" s="28" t="s">
        <v>4558</v>
      </c>
      <c r="Q542" s="1">
        <v>8</v>
      </c>
      <c r="R542" s="29">
        <v>9</v>
      </c>
      <c r="S542" s="1">
        <v>4</v>
      </c>
      <c r="T542" s="35" t="s">
        <v>33</v>
      </c>
      <c r="U542" s="578">
        <v>41645</v>
      </c>
      <c r="V542" s="249">
        <v>41645</v>
      </c>
      <c r="W542" s="249">
        <v>42522</v>
      </c>
      <c r="X542" s="13">
        <v>43831</v>
      </c>
    </row>
    <row r="543" spans="1:24" x14ac:dyDescent="0.35">
      <c r="A543" s="35">
        <v>517</v>
      </c>
      <c r="B543" s="251">
        <v>4825</v>
      </c>
      <c r="C543" s="252"/>
      <c r="D543" s="246" t="s">
        <v>4564</v>
      </c>
      <c r="E543" s="247"/>
      <c r="F543" s="248" t="s">
        <v>4565</v>
      </c>
      <c r="G543" s="248" t="s">
        <v>4566</v>
      </c>
      <c r="H543" s="248" t="s">
        <v>14</v>
      </c>
      <c r="I543" s="538">
        <v>35160</v>
      </c>
      <c r="J543" s="249" t="s">
        <v>191</v>
      </c>
      <c r="K543" s="249" t="s">
        <v>4567</v>
      </c>
      <c r="L543" s="173" t="str">
        <f t="shared" si="28"/>
        <v>BEN</v>
      </c>
      <c r="M543" s="212"/>
      <c r="N543" s="213" t="str">
        <f t="shared" si="29"/>
        <v>NC</v>
      </c>
      <c r="O543" s="249" t="s">
        <v>4568</v>
      </c>
      <c r="P543" s="12" t="s">
        <v>4569</v>
      </c>
      <c r="Q543" s="36">
        <v>8</v>
      </c>
      <c r="R543" s="153">
        <v>9</v>
      </c>
      <c r="S543" s="36"/>
      <c r="T543" s="35" t="s">
        <v>33</v>
      </c>
      <c r="U543" s="578" t="s">
        <v>4570</v>
      </c>
      <c r="V543" s="249">
        <v>44933</v>
      </c>
      <c r="W543" s="249" t="s">
        <v>4571</v>
      </c>
      <c r="X543" s="13">
        <v>44927</v>
      </c>
    </row>
    <row r="544" spans="1:24" x14ac:dyDescent="0.35">
      <c r="A544" s="35">
        <v>518</v>
      </c>
      <c r="B544" s="217">
        <v>550</v>
      </c>
      <c r="C544" s="23">
        <v>300582</v>
      </c>
      <c r="D544" s="218" t="s">
        <v>4572</v>
      </c>
      <c r="E544" s="214" t="s">
        <v>4573</v>
      </c>
      <c r="F544" s="26" t="s">
        <v>4574</v>
      </c>
      <c r="G544" s="26" t="s">
        <v>4575</v>
      </c>
      <c r="H544" s="26" t="s">
        <v>3</v>
      </c>
      <c r="I544" s="523">
        <v>26475</v>
      </c>
      <c r="J544" s="27" t="s">
        <v>63</v>
      </c>
      <c r="K544" s="27" t="s">
        <v>250</v>
      </c>
      <c r="L544" s="13" t="str">
        <f t="shared" si="28"/>
        <v>NAS</v>
      </c>
      <c r="M544" s="15" t="str">
        <f>VLOOKUP(L544 &amp; K544,[1]LGADATA!$B$3:$F$775,5,FALSE)</f>
        <v>NTT</v>
      </c>
      <c r="N544" s="16" t="str">
        <f t="shared" si="29"/>
        <v>NC</v>
      </c>
      <c r="O544" s="21" t="s">
        <v>4576</v>
      </c>
      <c r="P544" s="28" t="s">
        <v>4577</v>
      </c>
      <c r="Q544" s="1">
        <v>7</v>
      </c>
      <c r="R544" s="29">
        <v>8</v>
      </c>
      <c r="S544" s="1">
        <v>13</v>
      </c>
      <c r="T544" s="26" t="s">
        <v>33</v>
      </c>
      <c r="U544" s="574">
        <v>37117</v>
      </c>
      <c r="V544" s="27">
        <v>37117</v>
      </c>
      <c r="W544" s="27">
        <v>37847</v>
      </c>
      <c r="X544" s="13">
        <v>44197</v>
      </c>
    </row>
    <row r="545" spans="1:24" x14ac:dyDescent="0.35">
      <c r="A545" s="35">
        <v>519</v>
      </c>
      <c r="B545" s="22">
        <v>94</v>
      </c>
      <c r="C545" s="23">
        <v>342310</v>
      </c>
      <c r="D545" s="218" t="s">
        <v>4578</v>
      </c>
      <c r="E545" s="214" t="s">
        <v>4579</v>
      </c>
      <c r="F545" s="26" t="s">
        <v>4580</v>
      </c>
      <c r="G545" s="26" t="s">
        <v>4581</v>
      </c>
      <c r="H545" s="26" t="s">
        <v>14</v>
      </c>
      <c r="I545" s="524">
        <v>24499</v>
      </c>
      <c r="J545" s="27" t="s">
        <v>63</v>
      </c>
      <c r="K545" s="27" t="s">
        <v>250</v>
      </c>
      <c r="L545" s="13" t="str">
        <f t="shared" si="28"/>
        <v>NAS</v>
      </c>
      <c r="M545" s="15" t="str">
        <f>VLOOKUP(L545 &amp; K545,[1]LGADATA!$B$3:$F$775,5,FALSE)</f>
        <v>NTT</v>
      </c>
      <c r="N545" s="16" t="str">
        <f t="shared" si="29"/>
        <v>NC</v>
      </c>
      <c r="O545" s="27" t="s">
        <v>4582</v>
      </c>
      <c r="P545" s="28" t="s">
        <v>4577</v>
      </c>
      <c r="Q545" s="1">
        <v>7</v>
      </c>
      <c r="R545" s="29">
        <v>8</v>
      </c>
      <c r="S545" s="1">
        <v>13</v>
      </c>
      <c r="T545" s="26" t="s">
        <v>33</v>
      </c>
      <c r="U545" s="574">
        <v>34186</v>
      </c>
      <c r="V545" s="27">
        <v>37013</v>
      </c>
      <c r="W545" s="27">
        <v>34916</v>
      </c>
      <c r="X545" s="13">
        <v>44197</v>
      </c>
    </row>
    <row r="546" spans="1:24" x14ac:dyDescent="0.35">
      <c r="A546" s="35">
        <v>520</v>
      </c>
      <c r="B546" s="22">
        <v>532</v>
      </c>
      <c r="C546" s="23">
        <v>300830</v>
      </c>
      <c r="D546" s="24" t="s">
        <v>4583</v>
      </c>
      <c r="E546" s="214" t="s">
        <v>4584</v>
      </c>
      <c r="F546" s="26" t="s">
        <v>3446</v>
      </c>
      <c r="G546" s="26" t="s">
        <v>4585</v>
      </c>
      <c r="H546" s="26" t="s">
        <v>14</v>
      </c>
      <c r="I546" s="524">
        <v>27201</v>
      </c>
      <c r="J546" s="27" t="s">
        <v>63</v>
      </c>
      <c r="K546" s="38" t="s">
        <v>561</v>
      </c>
      <c r="L546" s="13" t="str">
        <f t="shared" si="28"/>
        <v>NAS</v>
      </c>
      <c r="M546" s="15" t="str">
        <f>VLOOKUP(L546 &amp; K546,[1]LGADATA!$B$3:$F$775,5,FALSE)</f>
        <v>KRV</v>
      </c>
      <c r="N546" s="16" t="str">
        <f t="shared" si="29"/>
        <v>NC</v>
      </c>
      <c r="O546" s="27" t="s">
        <v>4586</v>
      </c>
      <c r="P546" s="28" t="s">
        <v>4577</v>
      </c>
      <c r="Q546" s="1">
        <v>7</v>
      </c>
      <c r="R546" s="29">
        <v>8</v>
      </c>
      <c r="S546" s="1">
        <v>13</v>
      </c>
      <c r="T546" s="26" t="s">
        <v>33</v>
      </c>
      <c r="U546" s="574">
        <v>36930</v>
      </c>
      <c r="V546" s="27">
        <v>36930</v>
      </c>
      <c r="W546" s="27">
        <v>37660</v>
      </c>
      <c r="X546" s="13">
        <v>44197</v>
      </c>
    </row>
    <row r="547" spans="1:24" x14ac:dyDescent="0.35">
      <c r="A547" s="35">
        <v>521</v>
      </c>
      <c r="B547" s="22">
        <v>565</v>
      </c>
      <c r="C547" s="23">
        <v>300337</v>
      </c>
      <c r="D547" s="218" t="s">
        <v>4587</v>
      </c>
      <c r="E547" s="214" t="s">
        <v>4588</v>
      </c>
      <c r="F547" s="26" t="s">
        <v>35</v>
      </c>
      <c r="G547" s="26" t="s">
        <v>1813</v>
      </c>
      <c r="H547" s="26" t="s">
        <v>14</v>
      </c>
      <c r="I547" s="524">
        <v>26099</v>
      </c>
      <c r="J547" s="27" t="s">
        <v>63</v>
      </c>
      <c r="K547" s="27" t="s">
        <v>64</v>
      </c>
      <c r="L547" s="13" t="str">
        <f t="shared" si="28"/>
        <v>NAS</v>
      </c>
      <c r="M547" s="15" t="str">
        <f>VLOOKUP(L547 &amp; K547,[1]LGADATA!$B$3:$F$775,5,FALSE)</f>
        <v>KEF</v>
      </c>
      <c r="N547" s="16" t="str">
        <f t="shared" si="29"/>
        <v>NC</v>
      </c>
      <c r="O547" s="27" t="s">
        <v>4589</v>
      </c>
      <c r="P547" s="28" t="s">
        <v>4577</v>
      </c>
      <c r="Q547" s="1">
        <v>7</v>
      </c>
      <c r="R547" s="29">
        <v>8</v>
      </c>
      <c r="S547" s="1">
        <v>11</v>
      </c>
      <c r="T547" s="26" t="s">
        <v>33</v>
      </c>
      <c r="U547" s="574">
        <v>37124</v>
      </c>
      <c r="V547" s="27">
        <v>37124</v>
      </c>
      <c r="W547" s="27">
        <v>37854</v>
      </c>
      <c r="X547" s="13">
        <v>44197</v>
      </c>
    </row>
    <row r="548" spans="1:24" ht="15.5" x14ac:dyDescent="0.35">
      <c r="A548" s="35">
        <v>522</v>
      </c>
      <c r="B548" s="33">
        <v>2475</v>
      </c>
      <c r="C548" s="34">
        <v>303499</v>
      </c>
      <c r="D548" s="39" t="s">
        <v>4590</v>
      </c>
      <c r="E548" s="35"/>
      <c r="F548" s="12" t="s">
        <v>275</v>
      </c>
      <c r="G548" s="12" t="s">
        <v>4591</v>
      </c>
      <c r="H548" s="35" t="s">
        <v>14</v>
      </c>
      <c r="I548" s="532">
        <v>31583</v>
      </c>
      <c r="J548" s="21" t="s">
        <v>63</v>
      </c>
      <c r="K548" s="21" t="s">
        <v>64</v>
      </c>
      <c r="L548" s="13" t="str">
        <f t="shared" si="28"/>
        <v>NAS</v>
      </c>
      <c r="M548" s="15" t="str">
        <f>VLOOKUP(L548 &amp; K548,[1]LGADATA!$B$3:$F$775,5,FALSE)</f>
        <v>KEF</v>
      </c>
      <c r="N548" s="16" t="str">
        <f t="shared" si="29"/>
        <v>NC</v>
      </c>
      <c r="O548" s="21" t="s">
        <v>4592</v>
      </c>
      <c r="P548" s="61" t="s">
        <v>4593</v>
      </c>
      <c r="Q548" s="36">
        <v>7</v>
      </c>
      <c r="R548" s="36">
        <v>8</v>
      </c>
      <c r="S548" s="36">
        <v>4</v>
      </c>
      <c r="T548" s="35" t="s">
        <v>33</v>
      </c>
      <c r="U548" s="577">
        <v>41666</v>
      </c>
      <c r="V548" s="21">
        <v>41666</v>
      </c>
      <c r="W548" s="21">
        <v>42396</v>
      </c>
      <c r="X548" s="13">
        <v>44562</v>
      </c>
    </row>
    <row r="549" spans="1:24" x14ac:dyDescent="0.35">
      <c r="A549" s="35">
        <v>523</v>
      </c>
      <c r="B549" s="33">
        <v>4789</v>
      </c>
      <c r="C549" s="34"/>
      <c r="D549" s="92" t="s">
        <v>4594</v>
      </c>
      <c r="E549" s="4"/>
      <c r="F549" s="50" t="s">
        <v>35</v>
      </c>
      <c r="G549" s="20" t="s">
        <v>4595</v>
      </c>
      <c r="H549" s="35" t="s">
        <v>14</v>
      </c>
      <c r="I549" s="532">
        <v>32632</v>
      </c>
      <c r="J549" s="21"/>
      <c r="K549" s="21"/>
      <c r="L549" s="13"/>
      <c r="M549" s="15"/>
      <c r="N549" s="16"/>
      <c r="O549" s="21" t="s">
        <v>4596</v>
      </c>
      <c r="P549" s="21" t="s">
        <v>4597</v>
      </c>
      <c r="Q549" s="220">
        <v>7</v>
      </c>
      <c r="R549" s="29">
        <v>8</v>
      </c>
      <c r="S549" s="109">
        <v>2</v>
      </c>
      <c r="T549" s="28" t="s">
        <v>33</v>
      </c>
      <c r="U549" s="545" t="s">
        <v>9</v>
      </c>
      <c r="V549" s="7" t="s">
        <v>9</v>
      </c>
      <c r="W549" s="4" t="s">
        <v>10</v>
      </c>
      <c r="X549" s="7" t="s">
        <v>9</v>
      </c>
    </row>
    <row r="550" spans="1:24" ht="15.5" x14ac:dyDescent="0.35">
      <c r="A550" s="170">
        <v>524</v>
      </c>
      <c r="B550" s="163">
        <v>4308</v>
      </c>
      <c r="C550" s="172">
        <v>528856</v>
      </c>
      <c r="D550" s="165" t="s">
        <v>213</v>
      </c>
      <c r="E550" s="166"/>
      <c r="F550" s="166" t="s">
        <v>214</v>
      </c>
      <c r="G550" s="166" t="s">
        <v>215</v>
      </c>
      <c r="H550" s="166" t="s">
        <v>14</v>
      </c>
      <c r="I550" s="528"/>
      <c r="J550" s="166" t="s">
        <v>216</v>
      </c>
      <c r="K550" s="166"/>
      <c r="L550" s="166"/>
      <c r="M550" s="167"/>
      <c r="N550" s="166"/>
      <c r="O550" s="166" t="s">
        <v>217</v>
      </c>
      <c r="P550" s="166" t="s">
        <v>218</v>
      </c>
      <c r="Q550" s="168">
        <v>7</v>
      </c>
      <c r="R550" s="168">
        <f>Q550+1</f>
        <v>8</v>
      </c>
      <c r="S550" s="168">
        <v>2</v>
      </c>
      <c r="T550" s="166" t="s">
        <v>33</v>
      </c>
      <c r="U550" s="563" t="s">
        <v>9</v>
      </c>
      <c r="V550" s="169" t="s">
        <v>9</v>
      </c>
      <c r="W550" s="166" t="s">
        <v>10</v>
      </c>
      <c r="X550" s="169" t="s">
        <v>9</v>
      </c>
    </row>
    <row r="551" spans="1:24" ht="16.5" x14ac:dyDescent="0.35">
      <c r="A551" s="35">
        <v>525</v>
      </c>
      <c r="B551" s="1">
        <v>3645</v>
      </c>
      <c r="C551" s="43">
        <v>466231</v>
      </c>
      <c r="D551" s="3" t="s">
        <v>4598</v>
      </c>
      <c r="E551" s="267"/>
      <c r="F551" s="45" t="s">
        <v>444</v>
      </c>
      <c r="G551" s="4" t="s">
        <v>4599</v>
      </c>
      <c r="H551" s="118" t="s">
        <v>14</v>
      </c>
      <c r="I551" s="526" t="s">
        <v>4600</v>
      </c>
      <c r="J551" s="130"/>
      <c r="K551" s="4"/>
      <c r="L551" s="4"/>
      <c r="M551" s="5"/>
      <c r="N551" s="4"/>
      <c r="O551" s="4"/>
      <c r="P551" s="45" t="s">
        <v>4597</v>
      </c>
      <c r="Q551" s="46">
        <v>7</v>
      </c>
      <c r="R551" s="46">
        <v>8</v>
      </c>
      <c r="S551" s="1">
        <v>1</v>
      </c>
      <c r="T551" s="4" t="s">
        <v>33</v>
      </c>
      <c r="U551" s="545">
        <v>42005</v>
      </c>
      <c r="V551" s="17">
        <v>44420</v>
      </c>
      <c r="W551" s="17">
        <v>42736</v>
      </c>
      <c r="X551" s="17">
        <v>44197</v>
      </c>
    </row>
    <row r="552" spans="1:24" x14ac:dyDescent="0.35">
      <c r="A552" s="35">
        <v>526</v>
      </c>
      <c r="B552" s="251">
        <v>2308</v>
      </c>
      <c r="C552" s="252">
        <v>301865</v>
      </c>
      <c r="D552" s="250" t="s">
        <v>4601</v>
      </c>
      <c r="E552" s="247" t="s">
        <v>4602</v>
      </c>
      <c r="F552" s="248" t="s">
        <v>4603</v>
      </c>
      <c r="G552" s="248" t="s">
        <v>4604</v>
      </c>
      <c r="H552" s="248" t="s">
        <v>14</v>
      </c>
      <c r="I552" s="539">
        <v>29007</v>
      </c>
      <c r="J552" s="249" t="s">
        <v>284</v>
      </c>
      <c r="K552" s="249" t="s">
        <v>2239</v>
      </c>
      <c r="L552" s="173" t="str">
        <f>LEFT(J552,3)</f>
        <v>OYO</v>
      </c>
      <c r="M552" s="212" t="str">
        <f>VLOOKUP(L552 &amp; K552,[1]LGADATA!$B$3:$F$775,5,FALSE)</f>
        <v>AME</v>
      </c>
      <c r="N552" s="213" t="str">
        <f>IF(OR(L552="enu",L552="abi",L552="ana",L552="ebo",L552="imo"),"SE",IF(OR(L552="BAU",L552="gom",L552="ada",L552="bor",L552="tar",L552="yob"),"NE",IF(OR(L552="akw",L552="a/i",L552="bay",L552="c/r",L552="crs",L552="cro",L552="DEL",L552="edo",L552="riv"),"SS",IF(OR(L552="jig",L552="kad",L552="kan",L552="kat",L552="kas",L552="keb",L552="sok",L552="zam"),"NW",IF(OR(L552="eki",L552="lag",L552="ogu",L552="ond",L552="osu",L552="oyo"),"SW",IF(OR(L552="ben",L552="kog",L552="kwa",L552="nas",L552="nig",L552="pla",L552="fct"),"NC","NIL"))))))</f>
        <v>SW</v>
      </c>
      <c r="O552" s="249" t="s">
        <v>4605</v>
      </c>
      <c r="P552" s="28" t="s">
        <v>4577</v>
      </c>
      <c r="Q552" s="1">
        <v>6</v>
      </c>
      <c r="R552" s="29">
        <v>7</v>
      </c>
      <c r="S552" s="1">
        <v>5</v>
      </c>
      <c r="T552" s="35" t="s">
        <v>33</v>
      </c>
      <c r="U552" s="578">
        <v>41628</v>
      </c>
      <c r="V552" s="249">
        <v>41628</v>
      </c>
      <c r="W552" s="249">
        <v>42358</v>
      </c>
      <c r="X552" s="13">
        <v>43831</v>
      </c>
    </row>
    <row r="553" spans="1:24" x14ac:dyDescent="0.35">
      <c r="A553" s="35">
        <v>527</v>
      </c>
      <c r="B553" s="22">
        <v>756</v>
      </c>
      <c r="C553" s="23">
        <v>303276</v>
      </c>
      <c r="D553" s="218" t="s">
        <v>4606</v>
      </c>
      <c r="E553" s="214" t="s">
        <v>4607</v>
      </c>
      <c r="F553" s="26" t="s">
        <v>170</v>
      </c>
      <c r="G553" s="26" t="s">
        <v>4608</v>
      </c>
      <c r="H553" s="26" t="s">
        <v>14</v>
      </c>
      <c r="I553" s="524">
        <v>29161</v>
      </c>
      <c r="J553" s="27" t="s">
        <v>63</v>
      </c>
      <c r="K553" s="27" t="s">
        <v>561</v>
      </c>
      <c r="L553" s="13" t="str">
        <f>LEFT(J553,3)</f>
        <v>NAS</v>
      </c>
      <c r="M553" s="15" t="str">
        <f>VLOOKUP(L553 &amp; K553,[1]LGADATA!$B$3:$F$775,5,FALSE)</f>
        <v>KRV</v>
      </c>
      <c r="N553" s="16" t="str">
        <f>IF(OR(L553="enu",L553="abi",L553="ana",L553="ebo",L553="imo"),"SE",IF(OR(L553="BAU",L553="gom",L553="ada",L553="bor",L553="tar",L553="yob"),"NE",IF(OR(L553="akw",L553="a/i",L553="bay",L553="c/r",L553="crs",L553="cro",L553="DEL",L553="edo",L553="riv"),"SS",IF(OR(L553="jig",L553="kad",L553="kan",L553="kat",L553="kas",L553="keb",L553="sok",L553="zam"),"NW",IF(OR(L553="eki",L553="lag",L553="ogu",L553="ond",L553="osu",L553="oyo"),"SW",IF(OR(L553="ben",L553="kog",L553="kwa",L553="nas",L553="nig",L553="pla",L553="fct"),"NC","NIL"))))))</f>
        <v>NC</v>
      </c>
      <c r="O553" s="27" t="s">
        <v>4609</v>
      </c>
      <c r="P553" s="27" t="s">
        <v>4577</v>
      </c>
      <c r="Q553" s="219">
        <v>6</v>
      </c>
      <c r="R553" s="29">
        <v>7</v>
      </c>
      <c r="S553" s="217">
        <v>5</v>
      </c>
      <c r="T553" s="26" t="s">
        <v>33</v>
      </c>
      <c r="U553" s="574">
        <v>40119</v>
      </c>
      <c r="V553" s="27">
        <v>40119</v>
      </c>
      <c r="W553" s="27">
        <v>40849</v>
      </c>
      <c r="X553" s="27">
        <v>44197</v>
      </c>
    </row>
    <row r="554" spans="1:24" x14ac:dyDescent="0.35">
      <c r="A554" s="35">
        <v>528</v>
      </c>
      <c r="B554" s="22">
        <v>2435</v>
      </c>
      <c r="C554" s="23">
        <v>303650</v>
      </c>
      <c r="D554" s="218"/>
      <c r="E554" s="26"/>
      <c r="F554" s="268" t="s">
        <v>4610</v>
      </c>
      <c r="G554" s="268" t="s">
        <v>683</v>
      </c>
      <c r="H554" s="26" t="s">
        <v>14</v>
      </c>
      <c r="I554" s="524">
        <v>31335</v>
      </c>
      <c r="J554" s="27" t="s">
        <v>63</v>
      </c>
      <c r="K554" s="27" t="s">
        <v>204</v>
      </c>
      <c r="L554" s="13" t="str">
        <f>LEFT(J554,3)</f>
        <v>NAS</v>
      </c>
      <c r="M554" s="15" t="str">
        <f>VLOOKUP(L554 &amp; K554,[1]LGADATA!$B$3:$F$775,5,FALSE)</f>
        <v>AKW</v>
      </c>
      <c r="N554" s="16" t="str">
        <f>IF(OR(L554="enu",L554="abi",L554="ana",L554="ebo",L554="imo"),"SE",IF(OR(L554="BAU",L554="gom",L554="ada",L554="bor",L554="tar",L554="yob"),"NE",IF(OR(L554="akw",L554="a/i",L554="bay",L554="c/r",L554="crs",L554="cro",L554="DEL",L554="edo",L554="riv"),"SS",IF(OR(L554="jig",L554="kad",L554="kan",L554="kat",L554="kas",L554="keb",L554="sok",L554="zam"),"NW",IF(OR(L554="eki",L554="lag",L554="ogu",L554="ond",L554="osu",L554="oyo"),"SW",IF(OR(L554="ben",L554="kog",L554="kwa",L554="nas",L554="nig",L554="pla",L554="fct"),"NC","NIL"))))))</f>
        <v>NC</v>
      </c>
      <c r="O554" s="27" t="s">
        <v>4611</v>
      </c>
      <c r="P554" s="45" t="s">
        <v>4612</v>
      </c>
      <c r="Q554" s="269">
        <v>6</v>
      </c>
      <c r="R554" s="29">
        <v>7</v>
      </c>
      <c r="S554" s="269">
        <v>5</v>
      </c>
      <c r="T554" s="26" t="s">
        <v>33</v>
      </c>
      <c r="U554" s="574">
        <v>41656</v>
      </c>
      <c r="V554" s="27">
        <v>41656</v>
      </c>
      <c r="W554" s="27">
        <v>42386</v>
      </c>
      <c r="X554" s="17">
        <v>44197</v>
      </c>
    </row>
    <row r="555" spans="1:24" x14ac:dyDescent="0.35">
      <c r="A555" s="35">
        <v>529</v>
      </c>
      <c r="B555" s="22">
        <v>1861</v>
      </c>
      <c r="C555" s="23">
        <v>299502</v>
      </c>
      <c r="D555" s="218" t="s">
        <v>4613</v>
      </c>
      <c r="E555" s="214" t="s">
        <v>4614</v>
      </c>
      <c r="F555" s="26" t="s">
        <v>3155</v>
      </c>
      <c r="G555" s="26" t="s">
        <v>454</v>
      </c>
      <c r="H555" s="26" t="s">
        <v>3</v>
      </c>
      <c r="I555" s="524">
        <v>30256</v>
      </c>
      <c r="J555" s="27" t="s">
        <v>63</v>
      </c>
      <c r="K555" s="27" t="s">
        <v>64</v>
      </c>
      <c r="L555" s="13" t="str">
        <f>LEFT(J555,3)</f>
        <v>NAS</v>
      </c>
      <c r="M555" s="15" t="str">
        <f>VLOOKUP(L555 &amp; K555,[1]LGADATA!$B$3:$F$775,5,FALSE)</f>
        <v>KEF</v>
      </c>
      <c r="N555" s="16" t="str">
        <f>IF(OR(L555="enu",L555="abi",L555="ana",L555="ebo",L555="imo"),"SE",IF(OR(L555="BAU",L555="gom",L555="ada",L555="bor",L555="tar",L555="yob"),"NE",IF(OR(L555="akw",L555="a/i",L555="bay",L555="c/r",L555="crs",L555="cro",L555="DEL",L555="edo",L555="riv"),"SS",IF(OR(L555="jig",L555="kad",L555="kan",L555="kat",L555="kas",L555="keb",L555="sok",L555="zam"),"NW",IF(OR(L555="eki",L555="lag",L555="ogu",L555="ond",L555="osu",L555="oyo"),"SW",IF(OR(L555="ben",L555="kog",L555="kwa",L555="nas",L555="nig",L555="pla",L555="fct"),"NC","NIL"))))))</f>
        <v>NC</v>
      </c>
      <c r="O555" s="21" t="s">
        <v>4576</v>
      </c>
      <c r="P555" s="4" t="s">
        <v>4577</v>
      </c>
      <c r="Q555" s="1">
        <v>6</v>
      </c>
      <c r="R555" s="29">
        <v>7</v>
      </c>
      <c r="S555" s="1">
        <v>4</v>
      </c>
      <c r="T555" s="26" t="s">
        <v>33</v>
      </c>
      <c r="U555" s="574">
        <v>41614</v>
      </c>
      <c r="V555" s="27">
        <v>41614</v>
      </c>
      <c r="W555" s="27">
        <v>42344</v>
      </c>
      <c r="X555" s="13">
        <v>44197</v>
      </c>
    </row>
    <row r="556" spans="1:24" x14ac:dyDescent="0.35">
      <c r="A556" s="35">
        <v>530</v>
      </c>
      <c r="B556" s="22">
        <v>3215</v>
      </c>
      <c r="C556" s="23">
        <v>353008</v>
      </c>
      <c r="D556" s="218" t="s">
        <v>4615</v>
      </c>
      <c r="E556" s="214" t="s">
        <v>4616</v>
      </c>
      <c r="F556" s="218" t="s">
        <v>2171</v>
      </c>
      <c r="G556" s="26" t="s">
        <v>4617</v>
      </c>
      <c r="H556" s="26" t="s">
        <v>14</v>
      </c>
      <c r="I556" s="524">
        <v>33552</v>
      </c>
      <c r="J556" s="27" t="s">
        <v>27</v>
      </c>
      <c r="K556" s="38" t="s">
        <v>2191</v>
      </c>
      <c r="L556" s="13" t="str">
        <f>LEFT(J556,3)</f>
        <v>AKW</v>
      </c>
      <c r="M556" s="15" t="str">
        <f>VLOOKUP(L556 &amp; K556,[1]LGADATA!$B$3:$F$775,5,FALSE)</f>
        <v>AFH</v>
      </c>
      <c r="N556" s="16" t="str">
        <f>IF(OR(L556="enu",L556="abi",L556="ana",L556="ebo",L556="imo"),"SE",IF(OR(L556="BAU",L556="gom",L556="ada",L556="bor",L556="tar",L556="yob"),"NE",IF(OR(L556="akw",L556="a/i",L556="bay",L556="c/r",L556="crs",L556="cro",L556="DEL",L556="edo",L556="riv"),"SS",IF(OR(L556="jig",L556="kad",L556="kan",L556="kat",L556="kas",L556="keb",L556="sok",L556="zam"),"NW",IF(OR(L556="eki",L556="lag",L556="ogu",L556="ond",L556="osu",L556="oyo"),"SW",IF(OR(L556="ben",L556="kog",L556="kwa",L556="nas",L556="nig",L556="pla",L556="fct"),"NC","NIL"))))))</f>
        <v>SS</v>
      </c>
      <c r="O556" s="27" t="s">
        <v>4618</v>
      </c>
      <c r="P556" s="4" t="s">
        <v>4577</v>
      </c>
      <c r="Q556" s="1">
        <v>6</v>
      </c>
      <c r="R556" s="29">
        <v>7</v>
      </c>
      <c r="S556" s="1">
        <v>4</v>
      </c>
      <c r="T556" s="26" t="s">
        <v>33</v>
      </c>
      <c r="U556" s="574">
        <v>42096</v>
      </c>
      <c r="V556" s="27">
        <v>42096</v>
      </c>
      <c r="W556" s="27">
        <v>42827</v>
      </c>
      <c r="X556" s="13">
        <v>44197</v>
      </c>
    </row>
    <row r="557" spans="1:24" ht="15.5" x14ac:dyDescent="0.35">
      <c r="A557" s="35">
        <v>531</v>
      </c>
      <c r="B557" s="1">
        <v>4000</v>
      </c>
      <c r="C557" s="9">
        <v>525184</v>
      </c>
      <c r="D557" s="60" t="s">
        <v>4619</v>
      </c>
      <c r="E557" s="4"/>
      <c r="F557" s="61" t="s">
        <v>4620</v>
      </c>
      <c r="G557" s="61" t="s">
        <v>4621</v>
      </c>
      <c r="H557" s="61" t="s">
        <v>14</v>
      </c>
      <c r="I557" s="544">
        <v>33856</v>
      </c>
      <c r="J557" s="61" t="s">
        <v>284</v>
      </c>
      <c r="K557" s="61" t="s">
        <v>3129</v>
      </c>
      <c r="L557" s="4" t="s">
        <v>284</v>
      </c>
      <c r="M557" s="5" t="s">
        <v>4622</v>
      </c>
      <c r="N557" s="4" t="s">
        <v>51</v>
      </c>
      <c r="O557" s="61" t="s">
        <v>4623</v>
      </c>
      <c r="P557" s="61" t="s">
        <v>4612</v>
      </c>
      <c r="Q557" s="62">
        <v>6</v>
      </c>
      <c r="R557" s="6">
        <f>Q557+1</f>
        <v>7</v>
      </c>
      <c r="S557" s="62">
        <v>2</v>
      </c>
      <c r="T557" s="4" t="s">
        <v>33</v>
      </c>
      <c r="U557" s="545" t="s">
        <v>407</v>
      </c>
      <c r="V557" s="7" t="s">
        <v>407</v>
      </c>
      <c r="W557" s="4" t="s">
        <v>10</v>
      </c>
      <c r="X557" s="7" t="s">
        <v>407</v>
      </c>
    </row>
    <row r="558" spans="1:24" x14ac:dyDescent="0.35">
      <c r="A558" s="35">
        <v>532</v>
      </c>
      <c r="B558" s="270">
        <v>3692</v>
      </c>
      <c r="C558" s="133" t="s">
        <v>4624</v>
      </c>
      <c r="D558" s="75" t="s">
        <v>4625</v>
      </c>
      <c r="E558" s="271" t="s">
        <v>4626</v>
      </c>
      <c r="F558" s="78" t="s">
        <v>4627</v>
      </c>
      <c r="G558" s="122" t="s">
        <v>4628</v>
      </c>
      <c r="H558" s="75" t="s">
        <v>14</v>
      </c>
      <c r="I558" s="305">
        <v>34282</v>
      </c>
      <c r="J558" s="75" t="s">
        <v>831</v>
      </c>
      <c r="K558" s="75" t="s">
        <v>4629</v>
      </c>
      <c r="L558" s="112" t="s">
        <v>4630</v>
      </c>
      <c r="M558" s="113" t="s">
        <v>4631</v>
      </c>
      <c r="N558" s="112" t="s">
        <v>720</v>
      </c>
      <c r="O558" s="272" t="s">
        <v>4632</v>
      </c>
      <c r="P558" s="75" t="s">
        <v>4633</v>
      </c>
      <c r="Q558" s="225">
        <v>6</v>
      </c>
      <c r="R558" s="116">
        <v>7</v>
      </c>
      <c r="S558" s="128" t="s">
        <v>391</v>
      </c>
      <c r="T558" s="75" t="s">
        <v>33</v>
      </c>
      <c r="U558" s="575">
        <v>44022</v>
      </c>
      <c r="V558" s="77">
        <v>44022</v>
      </c>
      <c r="W558" s="77">
        <v>44752</v>
      </c>
      <c r="X558" s="77">
        <v>44022</v>
      </c>
    </row>
    <row r="559" spans="1:24" ht="16.5" x14ac:dyDescent="0.35">
      <c r="A559" s="35">
        <v>533</v>
      </c>
      <c r="B559" s="1">
        <v>3513</v>
      </c>
      <c r="C559" s="43">
        <v>499591</v>
      </c>
      <c r="D559" s="3" t="s">
        <v>4634</v>
      </c>
      <c r="E559" s="267" t="s">
        <v>4635</v>
      </c>
      <c r="F559" s="45" t="s">
        <v>247</v>
      </c>
      <c r="G559" s="4" t="s">
        <v>4277</v>
      </c>
      <c r="H559" s="118" t="s">
        <v>14</v>
      </c>
      <c r="I559" s="526">
        <v>34700</v>
      </c>
      <c r="J559" s="130" t="s">
        <v>63</v>
      </c>
      <c r="K559" s="4" t="s">
        <v>762</v>
      </c>
      <c r="L559" s="4" t="s">
        <v>65</v>
      </c>
      <c r="M559" s="5" t="s">
        <v>4636</v>
      </c>
      <c r="N559" s="4" t="s">
        <v>67</v>
      </c>
      <c r="O559" s="4" t="s">
        <v>4637</v>
      </c>
      <c r="P559" s="45" t="s">
        <v>4612</v>
      </c>
      <c r="Q559" s="46">
        <v>6</v>
      </c>
      <c r="R559" s="46">
        <v>7</v>
      </c>
      <c r="S559" s="1">
        <v>2</v>
      </c>
      <c r="T559" s="4" t="s">
        <v>33</v>
      </c>
      <c r="U559" s="545">
        <v>43873</v>
      </c>
      <c r="V559" s="17">
        <v>43873</v>
      </c>
      <c r="W559" s="4" t="s">
        <v>10</v>
      </c>
      <c r="X559" s="17">
        <v>43873</v>
      </c>
    </row>
    <row r="560" spans="1:24" ht="16.5" x14ac:dyDescent="0.35">
      <c r="A560" s="35">
        <v>534</v>
      </c>
      <c r="B560" s="1">
        <v>3512</v>
      </c>
      <c r="C560" s="131" t="s">
        <v>4638</v>
      </c>
      <c r="D560" s="3" t="s">
        <v>4639</v>
      </c>
      <c r="E560" s="4"/>
      <c r="F560" s="45" t="s">
        <v>4640</v>
      </c>
      <c r="G560" s="45" t="s">
        <v>4641</v>
      </c>
      <c r="H560" s="118" t="s">
        <v>14</v>
      </c>
      <c r="I560" s="526">
        <v>32242</v>
      </c>
      <c r="J560" s="130" t="s">
        <v>63</v>
      </c>
      <c r="K560" s="4" t="s">
        <v>64</v>
      </c>
      <c r="L560" s="4" t="s">
        <v>65</v>
      </c>
      <c r="M560" s="5" t="s">
        <v>66</v>
      </c>
      <c r="N560" s="4" t="s">
        <v>67</v>
      </c>
      <c r="O560" s="4" t="s">
        <v>4642</v>
      </c>
      <c r="P560" s="45" t="s">
        <v>4612</v>
      </c>
      <c r="Q560" s="46">
        <v>6</v>
      </c>
      <c r="R560" s="46">
        <v>7</v>
      </c>
      <c r="S560" s="1">
        <v>2</v>
      </c>
      <c r="T560" s="4" t="s">
        <v>33</v>
      </c>
      <c r="U560" s="545">
        <v>43873</v>
      </c>
      <c r="V560" s="17">
        <v>43873</v>
      </c>
      <c r="W560" s="4" t="s">
        <v>10</v>
      </c>
      <c r="X560" s="17">
        <v>44562</v>
      </c>
    </row>
    <row r="561" spans="1:24" x14ac:dyDescent="0.35">
      <c r="A561" s="35">
        <v>535</v>
      </c>
      <c r="B561" s="22">
        <v>1820</v>
      </c>
      <c r="C561" s="23">
        <v>304422</v>
      </c>
      <c r="D561" s="218" t="s">
        <v>4643</v>
      </c>
      <c r="E561" s="214" t="s">
        <v>4644</v>
      </c>
      <c r="F561" s="26" t="s">
        <v>852</v>
      </c>
      <c r="G561" s="26" t="s">
        <v>1709</v>
      </c>
      <c r="H561" s="26" t="s">
        <v>3</v>
      </c>
      <c r="I561" s="524">
        <v>29608</v>
      </c>
      <c r="J561" s="27" t="s">
        <v>582</v>
      </c>
      <c r="K561" s="27" t="s">
        <v>582</v>
      </c>
      <c r="L561" s="13" t="str">
        <f>LEFT(J561,3)</f>
        <v>BAU</v>
      </c>
      <c r="M561" s="15" t="str">
        <f>VLOOKUP(L561 &amp; K561,[1]LGADATA!$B$3:$F$775,5,FALSE)</f>
        <v>BAU</v>
      </c>
      <c r="N561" s="16" t="str">
        <f>IF(OR(L561="enu",L561="abi",L561="ana",L561="ebo",L561="imo"),"SE",IF(OR(L561="BAU",L561="gom",L561="ada",L561="bor",L561="tar",L561="yob"),"NE",IF(OR(L561="akw",L561="a/i",L561="bay",L561="c/r",L561="crs",L561="cro",L561="DEL",L561="edo",L561="riv"),"SS",IF(OR(L561="jig",L561="kad",L561="kan",L561="kat",L561="kas",L561="keb",L561="sok",L561="zam"),"NW",IF(OR(L561="eki",L561="lag",L561="ogu",L561="ond",L561="osu",L561="oyo"),"SW",IF(OR(L561="ben",L561="kog",L561="kwa",L561="nas",L561="nig",L561="pla",L561="fct"),"NC","NIL"))))))</f>
        <v>NE</v>
      </c>
      <c r="O561" s="27" t="s">
        <v>4645</v>
      </c>
      <c r="P561" s="45" t="s">
        <v>4612</v>
      </c>
      <c r="Q561" s="1">
        <v>6</v>
      </c>
      <c r="R561" s="29">
        <v>7</v>
      </c>
      <c r="S561" s="1">
        <v>2</v>
      </c>
      <c r="T561" s="26" t="s">
        <v>33</v>
      </c>
      <c r="U561" s="574">
        <v>41614</v>
      </c>
      <c r="V561" s="27">
        <v>41614</v>
      </c>
      <c r="W561" s="27">
        <v>42344</v>
      </c>
      <c r="X561" s="13">
        <v>44562</v>
      </c>
    </row>
    <row r="562" spans="1:24" ht="15.5" x14ac:dyDescent="0.35">
      <c r="A562" s="170">
        <v>536</v>
      </c>
      <c r="B562" s="163">
        <v>6046</v>
      </c>
      <c r="C562" s="164">
        <v>533822</v>
      </c>
      <c r="D562" s="165" t="s">
        <v>1794</v>
      </c>
      <c r="E562" s="166"/>
      <c r="F562" s="178" t="s">
        <v>4646</v>
      </c>
      <c r="G562" s="166" t="s">
        <v>4647</v>
      </c>
      <c r="H562" s="273"/>
      <c r="I562" s="528"/>
      <c r="J562" s="273"/>
      <c r="K562" s="273"/>
      <c r="L562" s="166"/>
      <c r="M562" s="167"/>
      <c r="N562" s="166"/>
      <c r="O562" s="273"/>
      <c r="P562" s="178" t="s">
        <v>1795</v>
      </c>
      <c r="Q562" s="274">
        <v>6</v>
      </c>
      <c r="R562" s="168">
        <f>Q562+1</f>
        <v>7</v>
      </c>
      <c r="S562" s="274">
        <v>2</v>
      </c>
      <c r="T562" s="199" t="s">
        <v>33</v>
      </c>
      <c r="U562" s="563" t="s">
        <v>9</v>
      </c>
      <c r="V562" s="169" t="s">
        <v>9</v>
      </c>
      <c r="W562" s="166" t="s">
        <v>10</v>
      </c>
      <c r="X562" s="169" t="s">
        <v>9</v>
      </c>
    </row>
    <row r="563" spans="1:24" ht="15.5" x14ac:dyDescent="0.35">
      <c r="A563" s="170">
        <v>537</v>
      </c>
      <c r="B563" s="163">
        <v>6050</v>
      </c>
      <c r="C563" s="164">
        <v>533952</v>
      </c>
      <c r="D563" s="165" t="s">
        <v>2077</v>
      </c>
      <c r="E563" s="166"/>
      <c r="F563" s="178" t="s">
        <v>4648</v>
      </c>
      <c r="G563" s="166" t="s">
        <v>4649</v>
      </c>
      <c r="H563" s="273"/>
      <c r="I563" s="528"/>
      <c r="J563" s="273"/>
      <c r="K563" s="273"/>
      <c r="L563" s="166"/>
      <c r="M563" s="167"/>
      <c r="N563" s="166"/>
      <c r="O563" s="273"/>
      <c r="P563" s="178" t="s">
        <v>1795</v>
      </c>
      <c r="Q563" s="274">
        <v>6</v>
      </c>
      <c r="R563" s="168">
        <f>Q563+1</f>
        <v>7</v>
      </c>
      <c r="S563" s="274">
        <v>2</v>
      </c>
      <c r="T563" s="199" t="s">
        <v>33</v>
      </c>
      <c r="U563" s="563" t="s">
        <v>9</v>
      </c>
      <c r="V563" s="169" t="s">
        <v>9</v>
      </c>
      <c r="W563" s="166" t="s">
        <v>10</v>
      </c>
      <c r="X563" s="169" t="s">
        <v>9</v>
      </c>
    </row>
    <row r="564" spans="1:24" ht="15.5" x14ac:dyDescent="0.35">
      <c r="A564" s="35">
        <v>538</v>
      </c>
      <c r="B564" s="1">
        <v>6049</v>
      </c>
      <c r="C564" s="2"/>
      <c r="D564" s="92" t="s">
        <v>4650</v>
      </c>
      <c r="E564" s="4"/>
      <c r="F564" s="50" t="s">
        <v>4651</v>
      </c>
      <c r="G564" s="4" t="s">
        <v>4652</v>
      </c>
      <c r="H564" s="61"/>
      <c r="I564" s="544"/>
      <c r="J564" s="61"/>
      <c r="K564" s="61"/>
      <c r="L564" s="4"/>
      <c r="M564" s="5"/>
      <c r="N564" s="4"/>
      <c r="O564" s="61"/>
      <c r="P564" s="50" t="s">
        <v>1795</v>
      </c>
      <c r="Q564" s="62">
        <v>6</v>
      </c>
      <c r="R564" s="6">
        <f>Q564+1</f>
        <v>7</v>
      </c>
      <c r="S564" s="62">
        <v>2</v>
      </c>
      <c r="T564" s="28" t="s">
        <v>33</v>
      </c>
      <c r="U564" s="545" t="s">
        <v>9</v>
      </c>
      <c r="V564" s="7" t="s">
        <v>9</v>
      </c>
      <c r="W564" s="4" t="s">
        <v>10</v>
      </c>
      <c r="X564" s="7" t="s">
        <v>9</v>
      </c>
    </row>
    <row r="565" spans="1:24" ht="15.5" x14ac:dyDescent="0.35">
      <c r="A565" s="170">
        <v>539</v>
      </c>
      <c r="B565" s="163">
        <v>6040</v>
      </c>
      <c r="C565" s="164">
        <v>533840</v>
      </c>
      <c r="D565" s="203" t="s">
        <v>1832</v>
      </c>
      <c r="E565" s="166"/>
      <c r="F565" s="178" t="s">
        <v>4653</v>
      </c>
      <c r="G565" s="166" t="s">
        <v>4654</v>
      </c>
      <c r="H565" s="273"/>
      <c r="I565" s="528"/>
      <c r="J565" s="273"/>
      <c r="K565" s="273"/>
      <c r="L565" s="166"/>
      <c r="M565" s="167"/>
      <c r="N565" s="166"/>
      <c r="O565" s="273"/>
      <c r="P565" s="178" t="s">
        <v>1795</v>
      </c>
      <c r="Q565" s="274">
        <v>6</v>
      </c>
      <c r="R565" s="168">
        <f>Q565+1</f>
        <v>7</v>
      </c>
      <c r="S565" s="274">
        <v>2</v>
      </c>
      <c r="T565" s="199" t="s">
        <v>33</v>
      </c>
      <c r="U565" s="563" t="s">
        <v>9</v>
      </c>
      <c r="V565" s="169" t="s">
        <v>9</v>
      </c>
      <c r="W565" s="166" t="s">
        <v>10</v>
      </c>
      <c r="X565" s="169" t="s">
        <v>9</v>
      </c>
    </row>
    <row r="566" spans="1:24" ht="16.5" x14ac:dyDescent="0.35">
      <c r="A566" s="35">
        <v>540</v>
      </c>
      <c r="B566" s="275">
        <v>3516</v>
      </c>
      <c r="C566" s="9">
        <v>499492</v>
      </c>
      <c r="D566" s="185" t="s">
        <v>4655</v>
      </c>
      <c r="E566" s="4"/>
      <c r="F566" s="127" t="s">
        <v>454</v>
      </c>
      <c r="G566" s="276" t="s">
        <v>256</v>
      </c>
      <c r="H566" s="118" t="s">
        <v>14</v>
      </c>
      <c r="I566" s="521" t="s">
        <v>4656</v>
      </c>
      <c r="J566" s="125" t="s">
        <v>63</v>
      </c>
      <c r="K566" s="126" t="s">
        <v>226</v>
      </c>
      <c r="L566" s="4" t="s">
        <v>65</v>
      </c>
      <c r="M566" s="5" t="s">
        <v>278</v>
      </c>
      <c r="N566" s="4" t="s">
        <v>67</v>
      </c>
      <c r="O566" s="4" t="s">
        <v>4657</v>
      </c>
      <c r="P566" s="277" t="s">
        <v>406</v>
      </c>
      <c r="Q566" s="278">
        <v>4</v>
      </c>
      <c r="R566" s="278">
        <v>5</v>
      </c>
      <c r="S566" s="278">
        <v>2</v>
      </c>
      <c r="T566" s="4" t="s">
        <v>33</v>
      </c>
      <c r="U566" s="545">
        <v>43873</v>
      </c>
      <c r="V566" s="17">
        <v>43873</v>
      </c>
      <c r="W566" s="4" t="s">
        <v>10</v>
      </c>
      <c r="X566" s="27">
        <v>44927</v>
      </c>
    </row>
    <row r="567" spans="1:24" ht="15.5" x14ac:dyDescent="0.35">
      <c r="A567" s="35"/>
      <c r="B567" s="1"/>
      <c r="C567" s="2"/>
      <c r="D567" s="3"/>
      <c r="E567" s="4"/>
      <c r="F567" s="50"/>
      <c r="G567" s="4"/>
      <c r="H567" s="61"/>
      <c r="I567" s="544"/>
      <c r="J567" s="61"/>
      <c r="K567" s="61"/>
      <c r="L567" s="4"/>
      <c r="M567" s="5"/>
      <c r="N567" s="4"/>
      <c r="O567" s="61"/>
      <c r="P567" s="50"/>
      <c r="Q567" s="62"/>
      <c r="R567" s="6"/>
      <c r="S567" s="62"/>
      <c r="T567" s="28"/>
      <c r="U567" s="545"/>
      <c r="V567" s="7"/>
      <c r="W567" s="4"/>
      <c r="X567" s="7"/>
    </row>
    <row r="568" spans="1:24" x14ac:dyDescent="0.35">
      <c r="A568" s="35"/>
      <c r="B568" s="22"/>
      <c r="C568" s="23"/>
      <c r="D568" s="218"/>
      <c r="E568" s="214"/>
      <c r="F568" s="26"/>
      <c r="G568" s="26"/>
      <c r="H568" s="26"/>
      <c r="I568" s="524"/>
      <c r="J568" s="27"/>
      <c r="K568" s="27"/>
      <c r="L568" s="13"/>
      <c r="M568" s="15"/>
      <c r="N568" s="16"/>
      <c r="O568" s="27"/>
      <c r="P568" s="4"/>
      <c r="Q568" s="1"/>
      <c r="R568" s="29"/>
      <c r="S568" s="1"/>
      <c r="T568" s="26"/>
      <c r="U568" s="574"/>
      <c r="V568" s="27"/>
      <c r="W568" s="27"/>
      <c r="X568" s="13"/>
    </row>
    <row r="569" spans="1:24" x14ac:dyDescent="0.35">
      <c r="A569" s="26"/>
      <c r="B569" s="1"/>
      <c r="C569" s="216" t="s">
        <v>4658</v>
      </c>
      <c r="D569" s="7"/>
      <c r="E569" s="4"/>
      <c r="F569" s="4"/>
      <c r="G569" s="4"/>
      <c r="H569" s="4"/>
      <c r="I569" s="515"/>
      <c r="J569" s="45"/>
      <c r="K569" s="4"/>
      <c r="L569" s="4"/>
      <c r="M569" s="5"/>
      <c r="N569" s="4"/>
      <c r="O569" s="4"/>
      <c r="P569" s="4"/>
      <c r="Q569" s="1"/>
      <c r="R569" s="1"/>
      <c r="S569" s="1"/>
      <c r="T569" s="4"/>
      <c r="U569" s="545"/>
      <c r="V569" s="4"/>
      <c r="W569" s="4"/>
      <c r="X569" s="4"/>
    </row>
    <row r="570" spans="1:24" x14ac:dyDescent="0.35">
      <c r="A570" s="4"/>
      <c r="B570" s="33"/>
      <c r="C570" s="216" t="s">
        <v>4659</v>
      </c>
      <c r="D570" s="18"/>
      <c r="E570" s="19"/>
      <c r="F570" s="35"/>
      <c r="G570" s="35"/>
      <c r="H570" s="35"/>
      <c r="I570" s="532"/>
      <c r="J570" s="21"/>
      <c r="K570" s="38"/>
      <c r="L570" s="13"/>
      <c r="M570" s="15"/>
      <c r="N570" s="16"/>
      <c r="O570" s="21"/>
      <c r="P570" s="21"/>
      <c r="Q570" s="220"/>
      <c r="R570" s="29"/>
      <c r="S570" s="109"/>
      <c r="T570" s="56"/>
      <c r="U570" s="577"/>
      <c r="V570" s="21"/>
      <c r="W570" s="21"/>
      <c r="X570" s="21"/>
    </row>
    <row r="571" spans="1:24" x14ac:dyDescent="0.35">
      <c r="A571" s="35">
        <v>541</v>
      </c>
      <c r="B571" s="109">
        <v>556</v>
      </c>
      <c r="C571" s="34">
        <v>303575</v>
      </c>
      <c r="D571" s="18" t="s">
        <v>4660</v>
      </c>
      <c r="E571" s="19" t="s">
        <v>4661</v>
      </c>
      <c r="F571" s="12" t="s">
        <v>4662</v>
      </c>
      <c r="G571" s="12" t="s">
        <v>779</v>
      </c>
      <c r="H571" s="35" t="s">
        <v>3</v>
      </c>
      <c r="I571" s="531">
        <v>25703</v>
      </c>
      <c r="J571" s="21" t="s">
        <v>20</v>
      </c>
      <c r="K571" s="38" t="s">
        <v>4663</v>
      </c>
      <c r="L571" s="13" t="str">
        <f>LEFT(J571,3)</f>
        <v>KOG</v>
      </c>
      <c r="M571" s="15" t="str">
        <f>VLOOKUP(L571 &amp; K571,[1]LGADATA!$B$3:$F$775,5,FALSE)</f>
        <v>LAM</v>
      </c>
      <c r="N571" s="16" t="str">
        <f>IF(OR(L571="enu",L571="abi",L571="ana",L571="ebo",L571="imo"),"SE",IF(OR(L571="BAU",L571="gom",L571="ada",L571="bor",L571="tar",L571="yob"),"NE",IF(OR(L571="akw",L571="a/i",L571="bay",L571="c/r",L571="crs",L571="cro",L571="DEL",L571="edo",L571="riv"),"SS",IF(OR(L571="jig",L571="kad",L571="kan",L571="kat",L571="kas",L571="keb",L571="sok",L571="zam"),"NW",IF(OR(L571="eki",L571="lag",L571="ogu",L571="ond",L571="osu",L571="oyo"),"SW",IF(OR(L571="ben",L571="kog",L571="kwa",L571="nas",L571="nig",L571="pla",L571="fct"),"NC","NIL"))))))</f>
        <v>NC</v>
      </c>
      <c r="O571" s="21" t="s">
        <v>4664</v>
      </c>
      <c r="P571" s="12" t="s">
        <v>4665</v>
      </c>
      <c r="Q571" s="36">
        <v>13</v>
      </c>
      <c r="R571" s="36">
        <v>15</v>
      </c>
      <c r="S571" s="36">
        <v>4</v>
      </c>
      <c r="T571" s="35" t="s">
        <v>33</v>
      </c>
      <c r="U571" s="577">
        <v>40137</v>
      </c>
      <c r="V571" s="21">
        <v>40137</v>
      </c>
      <c r="W571" s="21">
        <v>40867</v>
      </c>
      <c r="X571" s="13">
        <v>44562</v>
      </c>
    </row>
    <row r="572" spans="1:24" x14ac:dyDescent="0.35">
      <c r="A572" s="35">
        <v>542</v>
      </c>
      <c r="B572" s="33">
        <v>787</v>
      </c>
      <c r="C572" s="34">
        <v>301912</v>
      </c>
      <c r="D572" s="18" t="s">
        <v>4666</v>
      </c>
      <c r="E572" s="19" t="s">
        <v>4667</v>
      </c>
      <c r="F572" s="12" t="s">
        <v>4668</v>
      </c>
      <c r="G572" s="12" t="s">
        <v>4669</v>
      </c>
      <c r="H572" s="35" t="s">
        <v>14</v>
      </c>
      <c r="I572" s="532">
        <v>29602</v>
      </c>
      <c r="J572" s="21" t="s">
        <v>63</v>
      </c>
      <c r="K572" s="21" t="s">
        <v>98</v>
      </c>
      <c r="L572" s="13" t="str">
        <f>LEFT(J572,3)</f>
        <v>NAS</v>
      </c>
      <c r="M572" s="15" t="str">
        <f>VLOOKUP(L572 &amp; K572,[1]LGADATA!$B$3:$F$775,5,FALSE)</f>
        <v>KEN</v>
      </c>
      <c r="N572" s="16" t="str">
        <f>IF(OR(L572="enu",L572="abi",L572="ana",L572="ebo",L572="imo"),"SE",IF(OR(L572="BAU",L572="gom",L572="ada",L572="bor",L572="tar",L572="yob"),"NE",IF(OR(L572="akw",L572="a/i",L572="bay",L572="c/r",L572="crs",L572="cro",L572="DEL",L572="edo",L572="riv"),"SS",IF(OR(L572="jig",L572="kad",L572="kan",L572="kat",L572="kas",L572="keb",L572="sok",L572="zam"),"NW",IF(OR(L572="eki",L572="lag",L572="ogu",L572="ond",L572="osu",L572="oyo"),"SW",IF(OR(L572="ben",L572="kog",L572="kwa",L572="nas",L572="nig",L572="pla",L572="fct"),"NC","NIL"))))))</f>
        <v>NC</v>
      </c>
      <c r="O572" s="21" t="s">
        <v>4670</v>
      </c>
      <c r="P572" s="12" t="s">
        <v>4671</v>
      </c>
      <c r="Q572" s="36">
        <v>12</v>
      </c>
      <c r="R572" s="36">
        <v>14</v>
      </c>
      <c r="S572" s="36">
        <v>6</v>
      </c>
      <c r="T572" s="35" t="s">
        <v>33</v>
      </c>
      <c r="U572" s="577">
        <v>40097</v>
      </c>
      <c r="V572" s="21">
        <v>40097</v>
      </c>
      <c r="W572" s="21">
        <v>40827</v>
      </c>
      <c r="X572" s="13">
        <v>44562</v>
      </c>
    </row>
    <row r="573" spans="1:24" x14ac:dyDescent="0.35">
      <c r="A573" s="35">
        <v>543</v>
      </c>
      <c r="B573" s="33">
        <v>788</v>
      </c>
      <c r="C573" s="34">
        <v>303045</v>
      </c>
      <c r="D573" s="18" t="s">
        <v>4672</v>
      </c>
      <c r="E573" s="19" t="s">
        <v>4673</v>
      </c>
      <c r="F573" s="12" t="s">
        <v>375</v>
      </c>
      <c r="G573" s="12" t="s">
        <v>4674</v>
      </c>
      <c r="H573" s="35" t="s">
        <v>3</v>
      </c>
      <c r="I573" s="532">
        <v>28856</v>
      </c>
      <c r="J573" s="21" t="s">
        <v>63</v>
      </c>
      <c r="K573" s="21" t="s">
        <v>762</v>
      </c>
      <c r="L573" s="13" t="str">
        <f>LEFT(J573,3)</f>
        <v>NAS</v>
      </c>
      <c r="M573" s="15" t="str">
        <f>VLOOKUP(L573 &amp; K573,[1]LGADATA!$B$3:$F$775,5,FALSE)</f>
        <v>DMA</v>
      </c>
      <c r="N573" s="16" t="str">
        <f>IF(OR(L573="enu",L573="abi",L573="ana",L573="ebo",L573="imo"),"SE",IF(OR(L573="BAU",L573="gom",L573="ada",L573="bor",L573="tar",L573="yob"),"NE",IF(OR(L573="akw",L573="a/i",L573="bay",L573="c/r",L573="crs",L573="cro",L573="DEL",L573="edo",L573="riv"),"SS",IF(OR(L573="jig",L573="kad",L573="kan",L573="kat",L573="kas",L573="keb",L573="sok",L573="zam"),"NW",IF(OR(L573="eki",L573="lag",L573="ogu",L573="ond",L573="osu",L573="oyo"),"SW",IF(OR(L573="ben",L573="kog",L573="kwa",L573="nas",L573="nig",L573="pla",L573="fct"),"NC","NIL"))))))</f>
        <v>NC</v>
      </c>
      <c r="O573" s="21" t="s">
        <v>4675</v>
      </c>
      <c r="P573" s="12" t="s">
        <v>4671</v>
      </c>
      <c r="Q573" s="36">
        <v>12</v>
      </c>
      <c r="R573" s="36">
        <v>14</v>
      </c>
      <c r="S573" s="36">
        <v>6</v>
      </c>
      <c r="T573" s="35" t="s">
        <v>33</v>
      </c>
      <c r="U573" s="577">
        <v>40097</v>
      </c>
      <c r="V573" s="21">
        <v>40097</v>
      </c>
      <c r="W573" s="21">
        <v>40827</v>
      </c>
      <c r="X573" s="13">
        <v>44562</v>
      </c>
    </row>
    <row r="574" spans="1:24" x14ac:dyDescent="0.35">
      <c r="A574" s="35">
        <v>544</v>
      </c>
      <c r="B574" s="33">
        <v>1050</v>
      </c>
      <c r="C574" s="34">
        <v>299798</v>
      </c>
      <c r="D574" s="18" t="s">
        <v>4676</v>
      </c>
      <c r="E574" s="19" t="s">
        <v>4677</v>
      </c>
      <c r="F574" s="12" t="s">
        <v>2465</v>
      </c>
      <c r="G574" s="12" t="s">
        <v>4678</v>
      </c>
      <c r="H574" s="35" t="s">
        <v>3</v>
      </c>
      <c r="I574" s="532">
        <v>31685</v>
      </c>
      <c r="J574" s="21" t="s">
        <v>63</v>
      </c>
      <c r="K574" s="38" t="s">
        <v>2291</v>
      </c>
      <c r="L574" s="13" t="str">
        <f>LEFT(J574,3)</f>
        <v>NAS</v>
      </c>
      <c r="M574" s="15" t="str">
        <f>VLOOKUP(L574 &amp; K574,[1]LGADATA!$B$3:$F$775,5,FALSE)</f>
        <v>NEG</v>
      </c>
      <c r="N574" s="16" t="str">
        <f>IF(OR(L574="enu",L574="abi",L574="ana",L574="ebo",L574="imo"),"SE",IF(OR(L574="BAU",L574="gom",L574="ada",L574="bor",L574="tar",L574="yob"),"NE",IF(OR(L574="akw",L574="a/i",L574="bay",L574="c/r",L574="crs",L574="cro",L574="DEL",L574="edo",L574="riv"),"SS",IF(OR(L574="jig",L574="kad",L574="kan",L574="kat",L574="kas",L574="keb",L574="sok",L574="zam"),"NW",IF(OR(L574="eki",L574="lag",L574="ogu",L574="ond",L574="osu",L574="oyo"),"SW",IF(OR(L574="ben",L574="kog",L574="kwa",L574="nas",L574="nig",L574="pla",L574="fct"),"NC","NIL"))))))</f>
        <v>NC</v>
      </c>
      <c r="O574" s="21" t="s">
        <v>4679</v>
      </c>
      <c r="P574" s="12" t="s">
        <v>4680</v>
      </c>
      <c r="Q574" s="36">
        <v>11</v>
      </c>
      <c r="R574" s="36">
        <v>13</v>
      </c>
      <c r="S574" s="36">
        <v>6</v>
      </c>
      <c r="T574" s="35" t="s">
        <v>33</v>
      </c>
      <c r="U574" s="577">
        <v>40848</v>
      </c>
      <c r="V574" s="21">
        <v>40848</v>
      </c>
      <c r="W574" s="21">
        <v>41579</v>
      </c>
      <c r="X574" s="13">
        <v>44562</v>
      </c>
    </row>
    <row r="575" spans="1:24" x14ac:dyDescent="0.35">
      <c r="A575" s="35">
        <v>545</v>
      </c>
      <c r="B575" s="33">
        <v>3434</v>
      </c>
      <c r="C575" s="34">
        <v>372497</v>
      </c>
      <c r="D575" s="18" t="s">
        <v>4681</v>
      </c>
      <c r="E575" s="156" t="s">
        <v>4682</v>
      </c>
      <c r="F575" s="12" t="s">
        <v>1667</v>
      </c>
      <c r="G575" s="12" t="s">
        <v>4683</v>
      </c>
      <c r="H575" s="35" t="s">
        <v>3</v>
      </c>
      <c r="I575" s="532">
        <v>31891</v>
      </c>
      <c r="J575" s="21" t="s">
        <v>139</v>
      </c>
      <c r="K575" s="38" t="s">
        <v>4684</v>
      </c>
      <c r="L575" s="13" t="str">
        <f>LEFT(J575,3)</f>
        <v>KAD</v>
      </c>
      <c r="M575" s="15"/>
      <c r="N575" s="16" t="str">
        <f>IF(OR(L575="enu",L575="abi",L575="ana",L575="ebo",L575="imo"),"SE",IF(OR(L575="BAU",L575="gom",L575="ada",L575="bor",L575="tar",L575="yob"),"NE",IF(OR(L575="akw",L575="a/i",L575="bay",L575="c/r",L575="crs",L575="cro",L575="DEL",L575="edo",L575="riv"),"SS",IF(OR(L575="jig",L575="kad",L575="kan",L575="kat",L575="kas",L575="keb",L575="sok",L575="zam"),"NW",IF(OR(L575="eki",L575="lag",L575="ogu",L575="ond",L575="osu",L575="oyo"),"SW",IF(OR(L575="ben",L575="kog",L575="kwa",L575="nas",L575="nig",L575="pla",L575="fct"),"NC","NIL"))))))</f>
        <v>NW</v>
      </c>
      <c r="O575" s="21" t="s">
        <v>4685</v>
      </c>
      <c r="P575" s="12" t="s">
        <v>4686</v>
      </c>
      <c r="Q575" s="36">
        <v>9</v>
      </c>
      <c r="R575" s="36">
        <v>11</v>
      </c>
      <c r="S575" s="36">
        <v>4</v>
      </c>
      <c r="T575" s="35" t="s">
        <v>33</v>
      </c>
      <c r="U575" s="577">
        <v>41969</v>
      </c>
      <c r="V575" s="21">
        <v>43844</v>
      </c>
      <c r="W575" s="21">
        <v>42700</v>
      </c>
      <c r="X575" s="13">
        <v>44562</v>
      </c>
    </row>
    <row r="576" spans="1:24" x14ac:dyDescent="0.35">
      <c r="A576" s="170">
        <v>546</v>
      </c>
      <c r="B576" s="163">
        <v>4114</v>
      </c>
      <c r="C576" s="172">
        <v>529106</v>
      </c>
      <c r="D576" s="165" t="s">
        <v>798</v>
      </c>
      <c r="E576" s="198" t="s">
        <v>799</v>
      </c>
      <c r="F576" s="166" t="s">
        <v>800</v>
      </c>
      <c r="G576" s="166" t="s">
        <v>801</v>
      </c>
      <c r="H576" s="166" t="s">
        <v>14</v>
      </c>
      <c r="I576" s="519">
        <v>44568</v>
      </c>
      <c r="J576" s="166" t="s">
        <v>63</v>
      </c>
      <c r="K576" s="166" t="s">
        <v>325</v>
      </c>
      <c r="L576" s="166" t="s">
        <v>65</v>
      </c>
      <c r="M576" s="167" t="s">
        <v>326</v>
      </c>
      <c r="N576" s="166" t="s">
        <v>67</v>
      </c>
      <c r="O576" s="166" t="s">
        <v>802</v>
      </c>
      <c r="P576" s="166" t="s">
        <v>803</v>
      </c>
      <c r="Q576" s="168" t="s">
        <v>295</v>
      </c>
      <c r="R576" s="168" t="s">
        <v>212</v>
      </c>
      <c r="S576" s="169">
        <v>2</v>
      </c>
      <c r="T576" s="170" t="s">
        <v>33</v>
      </c>
      <c r="U576" s="563" t="s">
        <v>329</v>
      </c>
      <c r="V576" s="169" t="s">
        <v>329</v>
      </c>
      <c r="W576" s="166" t="s">
        <v>10</v>
      </c>
      <c r="X576" s="169" t="s">
        <v>329</v>
      </c>
    </row>
    <row r="577" spans="1:24" x14ac:dyDescent="0.35">
      <c r="A577" s="35"/>
      <c r="B577" s="33"/>
      <c r="C577" s="34"/>
      <c r="D577" s="18"/>
      <c r="E577" s="156"/>
      <c r="F577" s="35"/>
      <c r="G577" s="35"/>
      <c r="H577" s="35"/>
      <c r="I577" s="532"/>
      <c r="J577" s="21"/>
      <c r="K577" s="38"/>
      <c r="L577" s="13"/>
      <c r="M577" s="15"/>
      <c r="N577" s="16"/>
      <c r="O577" s="21"/>
      <c r="P577" s="21"/>
      <c r="Q577" s="220"/>
      <c r="R577" s="29"/>
      <c r="S577" s="109"/>
      <c r="T577" s="35"/>
      <c r="U577" s="577"/>
      <c r="V577" s="21"/>
      <c r="W577" s="21"/>
      <c r="X577" s="21"/>
    </row>
    <row r="578" spans="1:24" x14ac:dyDescent="0.35">
      <c r="A578" s="35"/>
      <c r="B578" s="33"/>
      <c r="C578" s="216" t="s">
        <v>4687</v>
      </c>
      <c r="D578" s="39"/>
      <c r="E578" s="242"/>
      <c r="F578" s="35"/>
      <c r="G578" s="35"/>
      <c r="H578" s="35"/>
      <c r="I578" s="532"/>
      <c r="J578" s="21"/>
      <c r="K578" s="21"/>
      <c r="L578" s="13" t="str">
        <f t="shared" ref="L578:L585" si="30">LEFT(J578,3)</f>
        <v/>
      </c>
      <c r="M578" s="15"/>
      <c r="N578" s="16"/>
      <c r="O578" s="21"/>
      <c r="P578" s="21"/>
      <c r="Q578" s="220"/>
      <c r="R578" s="29"/>
      <c r="S578" s="109"/>
      <c r="T578" s="56"/>
      <c r="U578" s="577"/>
      <c r="V578" s="21"/>
      <c r="W578" s="21"/>
      <c r="X578" s="21"/>
    </row>
    <row r="579" spans="1:24" x14ac:dyDescent="0.35">
      <c r="A579" s="35">
        <v>547</v>
      </c>
      <c r="B579" s="33">
        <v>1341</v>
      </c>
      <c r="C579" s="34">
        <v>302078</v>
      </c>
      <c r="D579" s="18" t="s">
        <v>4688</v>
      </c>
      <c r="E579" s="19" t="s">
        <v>4689</v>
      </c>
      <c r="F579" s="12" t="s">
        <v>4690</v>
      </c>
      <c r="G579" s="12" t="s">
        <v>4691</v>
      </c>
      <c r="H579" s="35" t="s">
        <v>3</v>
      </c>
      <c r="I579" s="532">
        <v>30838</v>
      </c>
      <c r="J579" s="21" t="s">
        <v>680</v>
      </c>
      <c r="K579" s="38" t="s">
        <v>3043</v>
      </c>
      <c r="L579" s="13" t="str">
        <f t="shared" si="30"/>
        <v>GOM</v>
      </c>
      <c r="M579" s="15" t="str">
        <f>VLOOKUP(L579 &amp; K579,[1]LGADATA!$B$3:$F$775,5,FALSE)</f>
        <v>YDB</v>
      </c>
      <c r="N579" s="16" t="str">
        <f t="shared" ref="N579:N585" si="31">IF(OR(L579="enu",L579="abi",L579="ana",L579="ebo",L579="imo"),"SE",IF(OR(L579="BAU",L579="gom",L579="ada",L579="bor",L579="tar",L579="yob"),"NE",IF(OR(L579="akw",L579="a/i",L579="bay",L579="c/r",L579="crs",L579="cro",L579="DEL",L579="edo",L579="riv"),"SS",IF(OR(L579="jig",L579="kad",L579="kan",L579="kat",L579="kas",L579="keb",L579="sok",L579="zam"),"NW",IF(OR(L579="eki",L579="lag",L579="ogu",L579="ond",L579="osu",L579="oyo"),"SW",IF(OR(L579="ben",L579="kog",L579="kwa",L579="nas",L579="nig",L579="pla",L579="fct"),"NC","NIL"))))))</f>
        <v>NE</v>
      </c>
      <c r="O579" s="21" t="s">
        <v>4692</v>
      </c>
      <c r="P579" s="12" t="s">
        <v>4693</v>
      </c>
      <c r="Q579" s="36">
        <v>8</v>
      </c>
      <c r="R579" s="36">
        <v>9</v>
      </c>
      <c r="S579" s="36">
        <v>6</v>
      </c>
      <c r="T579" s="35" t="s">
        <v>33</v>
      </c>
      <c r="U579" s="577">
        <v>41097</v>
      </c>
      <c r="V579" s="21">
        <v>41097</v>
      </c>
      <c r="W579" s="21">
        <v>42094</v>
      </c>
      <c r="X579" s="13">
        <v>44562</v>
      </c>
    </row>
    <row r="580" spans="1:24" x14ac:dyDescent="0.35">
      <c r="A580" s="35">
        <v>548</v>
      </c>
      <c r="B580" s="33"/>
      <c r="C580" s="34">
        <v>302549</v>
      </c>
      <c r="D580" s="18" t="s">
        <v>4694</v>
      </c>
      <c r="E580" s="19" t="s">
        <v>4695</v>
      </c>
      <c r="F580" s="12" t="s">
        <v>4696</v>
      </c>
      <c r="G580" s="12" t="s">
        <v>4697</v>
      </c>
      <c r="H580" s="35" t="s">
        <v>3</v>
      </c>
      <c r="I580" s="532">
        <v>31804</v>
      </c>
      <c r="J580" s="21" t="s">
        <v>63</v>
      </c>
      <c r="K580" s="21" t="s">
        <v>64</v>
      </c>
      <c r="L580" s="13" t="str">
        <f t="shared" si="30"/>
        <v>NAS</v>
      </c>
      <c r="M580" s="15" t="str">
        <f>VLOOKUP(L580 &amp; K580,[1]LGADATA!$B$3:$F$775,5,FALSE)</f>
        <v>KEF</v>
      </c>
      <c r="N580" s="16" t="str">
        <f t="shared" si="31"/>
        <v>NC</v>
      </c>
      <c r="O580" s="21" t="s">
        <v>4698</v>
      </c>
      <c r="P580" s="12" t="s">
        <v>4699</v>
      </c>
      <c r="Q580" s="36">
        <v>8</v>
      </c>
      <c r="R580" s="36">
        <v>9</v>
      </c>
      <c r="S580" s="36">
        <v>5</v>
      </c>
      <c r="T580" s="35" t="s">
        <v>33</v>
      </c>
      <c r="U580" s="577">
        <v>40882</v>
      </c>
      <c r="V580" s="21">
        <v>40882</v>
      </c>
      <c r="W580" s="21">
        <v>41613</v>
      </c>
      <c r="X580" s="13">
        <v>44562</v>
      </c>
    </row>
    <row r="581" spans="1:24" x14ac:dyDescent="0.35">
      <c r="A581" s="35">
        <v>549</v>
      </c>
      <c r="B581" s="33">
        <v>1888</v>
      </c>
      <c r="C581" s="34">
        <v>301892</v>
      </c>
      <c r="D581" s="39" t="s">
        <v>4700</v>
      </c>
      <c r="E581" s="19" t="s">
        <v>4701</v>
      </c>
      <c r="F581" s="12" t="s">
        <v>454</v>
      </c>
      <c r="G581" s="12" t="s">
        <v>4702</v>
      </c>
      <c r="H581" s="20" t="s">
        <v>3</v>
      </c>
      <c r="I581" s="532">
        <v>31503</v>
      </c>
      <c r="J581" s="21" t="s">
        <v>63</v>
      </c>
      <c r="K581" s="21" t="s">
        <v>244</v>
      </c>
      <c r="L581" s="13" t="str">
        <f t="shared" si="30"/>
        <v>NAS</v>
      </c>
      <c r="M581" s="15" t="str">
        <f>VLOOKUP(L581 &amp; K581,[1]LGADATA!$B$3:$F$775,5,FALSE)</f>
        <v>GRU</v>
      </c>
      <c r="N581" s="16" t="str">
        <f t="shared" si="31"/>
        <v>NC</v>
      </c>
      <c r="O581" s="21" t="s">
        <v>4703</v>
      </c>
      <c r="P581" s="12" t="s">
        <v>4693</v>
      </c>
      <c r="Q581" s="36">
        <v>8</v>
      </c>
      <c r="R581" s="36">
        <v>9</v>
      </c>
      <c r="S581" s="36">
        <v>4</v>
      </c>
      <c r="T581" s="35" t="s">
        <v>33</v>
      </c>
      <c r="U581" s="577">
        <v>41614</v>
      </c>
      <c r="V581" s="21">
        <v>41614</v>
      </c>
      <c r="W581" s="21">
        <v>42167</v>
      </c>
      <c r="X581" s="13">
        <v>44562</v>
      </c>
    </row>
    <row r="582" spans="1:24" x14ac:dyDescent="0.35">
      <c r="A582" s="35">
        <v>550</v>
      </c>
      <c r="B582" s="40">
        <v>2273</v>
      </c>
      <c r="C582" s="29">
        <v>300753</v>
      </c>
      <c r="D582" s="11" t="s">
        <v>4704</v>
      </c>
      <c r="E582" s="32" t="s">
        <v>4705</v>
      </c>
      <c r="F582" s="12" t="s">
        <v>4706</v>
      </c>
      <c r="G582" s="12" t="s">
        <v>4707</v>
      </c>
      <c r="H582" s="8" t="s">
        <v>14</v>
      </c>
      <c r="I582" s="513">
        <v>32664</v>
      </c>
      <c r="J582" s="13" t="s">
        <v>139</v>
      </c>
      <c r="K582" s="38" t="s">
        <v>4708</v>
      </c>
      <c r="L582" s="13" t="str">
        <f t="shared" si="30"/>
        <v>KAD</v>
      </c>
      <c r="M582" s="15" t="str">
        <f>VLOOKUP(L582 &amp; K582,[1]LGADATA!$B$3:$F$775,5,FALSE)</f>
        <v>KGK</v>
      </c>
      <c r="N582" s="16" t="str">
        <f t="shared" si="31"/>
        <v>NW</v>
      </c>
      <c r="O582" s="13" t="s">
        <v>4709</v>
      </c>
      <c r="P582" s="12" t="s">
        <v>4693</v>
      </c>
      <c r="Q582" s="36">
        <v>8</v>
      </c>
      <c r="R582" s="36">
        <v>9</v>
      </c>
      <c r="S582" s="36">
        <v>4</v>
      </c>
      <c r="T582" s="35" t="s">
        <v>33</v>
      </c>
      <c r="U582" s="561">
        <v>41625</v>
      </c>
      <c r="V582" s="13">
        <v>41625</v>
      </c>
      <c r="W582" s="13">
        <v>42355</v>
      </c>
      <c r="X582" s="13">
        <v>44562</v>
      </c>
    </row>
    <row r="583" spans="1:24" x14ac:dyDescent="0.35">
      <c r="A583" s="35">
        <v>551</v>
      </c>
      <c r="B583" s="33">
        <v>2296</v>
      </c>
      <c r="C583" s="34">
        <v>302025</v>
      </c>
      <c r="D583" s="18" t="s">
        <v>4710</v>
      </c>
      <c r="E583" s="19" t="s">
        <v>4711</v>
      </c>
      <c r="F583" s="12" t="s">
        <v>275</v>
      </c>
      <c r="G583" s="12" t="s">
        <v>4712</v>
      </c>
      <c r="H583" s="35" t="s">
        <v>14</v>
      </c>
      <c r="I583" s="531">
        <v>30661</v>
      </c>
      <c r="J583" s="21" t="s">
        <v>63</v>
      </c>
      <c r="K583" s="21" t="s">
        <v>64</v>
      </c>
      <c r="L583" s="13" t="str">
        <f t="shared" si="30"/>
        <v>NAS</v>
      </c>
      <c r="M583" s="15" t="str">
        <f>VLOOKUP(L583 &amp; K583,[1]LGADATA!$B$3:$F$775,5,FALSE)</f>
        <v>KEF</v>
      </c>
      <c r="N583" s="16" t="str">
        <f t="shared" si="31"/>
        <v>NC</v>
      </c>
      <c r="O583" s="21" t="s">
        <v>4713</v>
      </c>
      <c r="P583" s="12" t="s">
        <v>4693</v>
      </c>
      <c r="Q583" s="36">
        <v>8</v>
      </c>
      <c r="R583" s="36">
        <v>9</v>
      </c>
      <c r="S583" s="36">
        <v>4</v>
      </c>
      <c r="T583" s="35" t="s">
        <v>33</v>
      </c>
      <c r="U583" s="577">
        <v>41627</v>
      </c>
      <c r="V583" s="21">
        <v>41627</v>
      </c>
      <c r="W583" s="21">
        <v>42357</v>
      </c>
      <c r="X583" s="13">
        <v>44562</v>
      </c>
    </row>
    <row r="584" spans="1:24" x14ac:dyDescent="0.35">
      <c r="A584" s="35">
        <v>552</v>
      </c>
      <c r="B584" s="33">
        <v>2301</v>
      </c>
      <c r="C584" s="34">
        <v>300221</v>
      </c>
      <c r="D584" s="18" t="s">
        <v>4714</v>
      </c>
      <c r="E584" s="19" t="s">
        <v>4715</v>
      </c>
      <c r="F584" s="12" t="s">
        <v>1984</v>
      </c>
      <c r="G584" s="12" t="s">
        <v>4716</v>
      </c>
      <c r="H584" s="35" t="s">
        <v>3</v>
      </c>
      <c r="I584" s="531">
        <v>32215</v>
      </c>
      <c r="J584" s="21" t="s">
        <v>63</v>
      </c>
      <c r="K584" s="38" t="s">
        <v>226</v>
      </c>
      <c r="L584" s="13" t="str">
        <f t="shared" si="30"/>
        <v>NAS</v>
      </c>
      <c r="M584" s="15" t="str">
        <f>VLOOKUP(L584 &amp; K584,[1]LGADATA!$B$3:$F$775,5,FALSE)</f>
        <v>WAM</v>
      </c>
      <c r="N584" s="16" t="str">
        <f t="shared" si="31"/>
        <v>NC</v>
      </c>
      <c r="O584" s="21" t="s">
        <v>4717</v>
      </c>
      <c r="P584" s="12" t="s">
        <v>4693</v>
      </c>
      <c r="Q584" s="36">
        <v>8</v>
      </c>
      <c r="R584" s="36">
        <v>9</v>
      </c>
      <c r="S584" s="36">
        <v>4</v>
      </c>
      <c r="T584" s="35" t="s">
        <v>33</v>
      </c>
      <c r="U584" s="577">
        <v>41628</v>
      </c>
      <c r="V584" s="21">
        <v>41628</v>
      </c>
      <c r="W584" s="21">
        <v>42358</v>
      </c>
      <c r="X584" s="13">
        <v>44562</v>
      </c>
    </row>
    <row r="585" spans="1:24" x14ac:dyDescent="0.35">
      <c r="A585" s="35">
        <v>553</v>
      </c>
      <c r="B585" s="33">
        <v>2854</v>
      </c>
      <c r="C585" s="34">
        <v>348022</v>
      </c>
      <c r="D585" s="18" t="s">
        <v>4718</v>
      </c>
      <c r="E585" s="19" t="s">
        <v>4719</v>
      </c>
      <c r="F585" s="35" t="s">
        <v>4720</v>
      </c>
      <c r="G585" s="35" t="s">
        <v>4721</v>
      </c>
      <c r="H585" s="35" t="s">
        <v>14</v>
      </c>
      <c r="I585" s="532">
        <v>30711</v>
      </c>
      <c r="J585" s="21" t="s">
        <v>63</v>
      </c>
      <c r="K585" s="21" t="s">
        <v>64</v>
      </c>
      <c r="L585" s="13" t="str">
        <f t="shared" si="30"/>
        <v>NAS</v>
      </c>
      <c r="M585" s="15" t="str">
        <f>VLOOKUP(L585 &amp; K585,[1]LGADATA!$B$3:$F$775,5,FALSE)</f>
        <v>KEF</v>
      </c>
      <c r="N585" s="16" t="str">
        <f t="shared" si="31"/>
        <v>NC</v>
      </c>
      <c r="O585" s="21" t="s">
        <v>4722</v>
      </c>
      <c r="P585" s="12" t="s">
        <v>4723</v>
      </c>
      <c r="Q585" s="36">
        <v>7</v>
      </c>
      <c r="R585" s="153">
        <v>8</v>
      </c>
      <c r="S585" s="36">
        <v>4</v>
      </c>
      <c r="T585" s="35" t="s">
        <v>33</v>
      </c>
      <c r="U585" s="577">
        <v>42042</v>
      </c>
      <c r="V585" s="21">
        <v>42042</v>
      </c>
      <c r="W585" s="21">
        <v>42773</v>
      </c>
      <c r="X585" s="13">
        <v>44197</v>
      </c>
    </row>
    <row r="586" spans="1:24" x14ac:dyDescent="0.35">
      <c r="A586" s="35">
        <v>554</v>
      </c>
      <c r="B586" s="108">
        <v>3911</v>
      </c>
      <c r="C586" s="110" t="s">
        <v>4724</v>
      </c>
      <c r="D586" s="75" t="s">
        <v>4725</v>
      </c>
      <c r="E586" s="75" t="s">
        <v>3181</v>
      </c>
      <c r="F586" s="127" t="s">
        <v>4726</v>
      </c>
      <c r="G586" s="122" t="s">
        <v>4727</v>
      </c>
      <c r="H586" s="75" t="s">
        <v>3</v>
      </c>
      <c r="I586" s="305">
        <v>34257</v>
      </c>
      <c r="J586" s="75" t="s">
        <v>111</v>
      </c>
      <c r="K586" s="75" t="s">
        <v>4728</v>
      </c>
      <c r="L586" s="112" t="s">
        <v>3185</v>
      </c>
      <c r="M586" s="113" t="s">
        <v>4729</v>
      </c>
      <c r="N586" s="112" t="s">
        <v>30</v>
      </c>
      <c r="O586" s="57" t="s">
        <v>4730</v>
      </c>
      <c r="P586" s="75" t="s">
        <v>4731</v>
      </c>
      <c r="Q586" s="279">
        <v>7</v>
      </c>
      <c r="R586" s="116">
        <v>8</v>
      </c>
      <c r="S586" s="128" t="s">
        <v>391</v>
      </c>
      <c r="T586" s="75" t="s">
        <v>33</v>
      </c>
      <c r="U586" s="575">
        <v>43872</v>
      </c>
      <c r="V586" s="77">
        <v>43872</v>
      </c>
      <c r="W586" s="112" t="s">
        <v>10</v>
      </c>
      <c r="X586" s="77">
        <v>43872</v>
      </c>
    </row>
    <row r="587" spans="1:24" x14ac:dyDescent="0.35">
      <c r="A587" s="35">
        <v>555</v>
      </c>
      <c r="B587" s="33">
        <v>3817</v>
      </c>
      <c r="C587" s="2">
        <v>515553</v>
      </c>
      <c r="D587" s="18" t="s">
        <v>4732</v>
      </c>
      <c r="E587" s="19"/>
      <c r="F587" s="35" t="s">
        <v>4733</v>
      </c>
      <c r="G587" s="35" t="s">
        <v>4734</v>
      </c>
      <c r="H587" s="35" t="s">
        <v>3</v>
      </c>
      <c r="I587" s="532">
        <v>34766</v>
      </c>
      <c r="J587" s="21" t="s">
        <v>284</v>
      </c>
      <c r="K587" s="21" t="s">
        <v>4735</v>
      </c>
      <c r="L587" s="13" t="s">
        <v>284</v>
      </c>
      <c r="M587" s="15" t="s">
        <v>4736</v>
      </c>
      <c r="N587" s="16" t="s">
        <v>720</v>
      </c>
      <c r="O587" s="21" t="s">
        <v>4737</v>
      </c>
      <c r="P587" s="21" t="s">
        <v>252</v>
      </c>
      <c r="Q587" s="36">
        <v>5</v>
      </c>
      <c r="R587" s="153">
        <v>6</v>
      </c>
      <c r="S587" s="36">
        <v>2</v>
      </c>
      <c r="T587" s="35" t="s">
        <v>33</v>
      </c>
      <c r="U587" s="577">
        <v>44260</v>
      </c>
      <c r="V587" s="21">
        <v>44260</v>
      </c>
      <c r="W587" s="21" t="s">
        <v>10</v>
      </c>
      <c r="X587" s="13">
        <v>44260</v>
      </c>
    </row>
    <row r="588" spans="1:24" x14ac:dyDescent="0.35">
      <c r="A588" s="35">
        <v>556</v>
      </c>
      <c r="B588" s="1">
        <v>4175</v>
      </c>
      <c r="C588" s="2">
        <v>525561</v>
      </c>
      <c r="D588" s="76" t="s">
        <v>4738</v>
      </c>
      <c r="E588" s="4"/>
      <c r="F588" s="45" t="s">
        <v>186</v>
      </c>
      <c r="G588" s="45" t="s">
        <v>4739</v>
      </c>
      <c r="H588" s="4" t="s">
        <v>14</v>
      </c>
      <c r="I588" s="533">
        <v>34678</v>
      </c>
      <c r="J588" s="45" t="s">
        <v>63</v>
      </c>
      <c r="K588" s="45" t="s">
        <v>226</v>
      </c>
      <c r="L588" s="4"/>
      <c r="M588" s="5"/>
      <c r="N588" s="4"/>
      <c r="O588" s="45" t="s">
        <v>251</v>
      </c>
      <c r="P588" s="21" t="s">
        <v>252</v>
      </c>
      <c r="Q588" s="64">
        <v>5</v>
      </c>
      <c r="R588" s="6">
        <f>Q588+1</f>
        <v>6</v>
      </c>
      <c r="S588" s="1">
        <v>2</v>
      </c>
      <c r="T588" s="28" t="s">
        <v>33</v>
      </c>
      <c r="U588" s="545" t="s">
        <v>9</v>
      </c>
      <c r="V588" s="4" t="s">
        <v>9</v>
      </c>
      <c r="W588" s="4" t="s">
        <v>10</v>
      </c>
      <c r="X588" s="4" t="s">
        <v>9</v>
      </c>
    </row>
    <row r="589" spans="1:24" x14ac:dyDescent="0.35">
      <c r="A589" s="170">
        <v>557</v>
      </c>
      <c r="B589" s="163">
        <v>4333</v>
      </c>
      <c r="C589" s="172">
        <v>528862</v>
      </c>
      <c r="D589" s="165" t="s">
        <v>246</v>
      </c>
      <c r="E589" s="166"/>
      <c r="F589" s="166" t="s">
        <v>247</v>
      </c>
      <c r="G589" s="166" t="s">
        <v>248</v>
      </c>
      <c r="H589" s="166" t="s">
        <v>3</v>
      </c>
      <c r="I589" s="519" t="s">
        <v>249</v>
      </c>
      <c r="J589" s="166" t="s">
        <v>63</v>
      </c>
      <c r="K589" s="166" t="s">
        <v>250</v>
      </c>
      <c r="L589" s="166"/>
      <c r="M589" s="167"/>
      <c r="N589" s="166"/>
      <c r="O589" s="166" t="s">
        <v>251</v>
      </c>
      <c r="P589" s="239" t="s">
        <v>252</v>
      </c>
      <c r="Q589" s="168" t="s">
        <v>253</v>
      </c>
      <c r="R589" s="168" t="s">
        <v>254</v>
      </c>
      <c r="S589" s="163">
        <v>2</v>
      </c>
      <c r="T589" s="199" t="s">
        <v>33</v>
      </c>
      <c r="U589" s="563" t="s">
        <v>9</v>
      </c>
      <c r="V589" s="166" t="s">
        <v>9</v>
      </c>
      <c r="W589" s="166" t="s">
        <v>10</v>
      </c>
      <c r="X589" s="166" t="s">
        <v>9</v>
      </c>
    </row>
    <row r="590" spans="1:24" x14ac:dyDescent="0.35">
      <c r="A590" s="35"/>
      <c r="B590" s="1"/>
      <c r="C590" s="2"/>
      <c r="D590" s="3"/>
      <c r="E590" s="4"/>
      <c r="F590" s="4"/>
      <c r="G590" s="4"/>
      <c r="H590" s="4"/>
      <c r="I590" s="515"/>
      <c r="J590" s="4"/>
      <c r="K590" s="4"/>
      <c r="L590" s="4"/>
      <c r="M590" s="5"/>
      <c r="N590" s="4"/>
      <c r="O590" s="4"/>
      <c r="P590" s="21"/>
      <c r="Q590" s="6"/>
      <c r="R590" s="6"/>
      <c r="S590" s="1"/>
      <c r="T590" s="28"/>
      <c r="U590" s="545"/>
      <c r="V590" s="4"/>
      <c r="W590" s="4"/>
      <c r="X590" s="4"/>
    </row>
    <row r="591" spans="1:24" x14ac:dyDescent="0.35">
      <c r="A591" s="8"/>
      <c r="B591" s="33"/>
      <c r="C591" s="216" t="s">
        <v>4740</v>
      </c>
      <c r="D591" s="39"/>
      <c r="E591" s="19"/>
      <c r="F591" s="35"/>
      <c r="G591" s="35"/>
      <c r="H591" s="35"/>
      <c r="I591" s="531"/>
      <c r="J591" s="21"/>
      <c r="K591" s="21"/>
      <c r="L591" s="13"/>
      <c r="M591" s="15"/>
      <c r="N591" s="16"/>
      <c r="O591" s="21"/>
      <c r="P591" s="21"/>
      <c r="Q591" s="220"/>
      <c r="R591" s="29"/>
      <c r="S591" s="109"/>
      <c r="T591" s="56"/>
      <c r="U591" s="577"/>
      <c r="V591" s="21"/>
      <c r="W591" s="21"/>
      <c r="X591" s="21"/>
    </row>
    <row r="592" spans="1:24" x14ac:dyDescent="0.35">
      <c r="A592" s="35"/>
      <c r="B592" s="33"/>
      <c r="C592" s="216" t="s">
        <v>4741</v>
      </c>
      <c r="D592" s="18"/>
      <c r="E592" s="19"/>
      <c r="F592" s="20"/>
      <c r="G592" s="20"/>
      <c r="H592" s="20"/>
      <c r="I592" s="532"/>
      <c r="J592" s="21"/>
      <c r="K592" s="21"/>
      <c r="L592" s="13"/>
      <c r="M592" s="15"/>
      <c r="N592" s="16"/>
      <c r="O592" s="21"/>
      <c r="P592" s="21"/>
      <c r="Q592" s="220"/>
      <c r="R592" s="29"/>
      <c r="S592" s="109"/>
      <c r="T592" s="56"/>
      <c r="U592" s="577"/>
      <c r="V592" s="21"/>
      <c r="W592" s="21"/>
      <c r="X592" s="21"/>
    </row>
    <row r="593" spans="1:24" x14ac:dyDescent="0.35">
      <c r="A593" s="35">
        <v>558</v>
      </c>
      <c r="B593" s="33">
        <v>405</v>
      </c>
      <c r="C593" s="34">
        <v>301466</v>
      </c>
      <c r="D593" s="18" t="s">
        <v>4742</v>
      </c>
      <c r="E593" s="19" t="s">
        <v>4743</v>
      </c>
      <c r="F593" s="35" t="s">
        <v>4744</v>
      </c>
      <c r="G593" s="35" t="s">
        <v>4745</v>
      </c>
      <c r="H593" s="35" t="s">
        <v>14</v>
      </c>
      <c r="I593" s="532">
        <v>24140</v>
      </c>
      <c r="J593" s="21" t="s">
        <v>523</v>
      </c>
      <c r="K593" s="21" t="s">
        <v>2486</v>
      </c>
      <c r="L593" s="13" t="str">
        <f t="shared" ref="L593:L603" si="32">LEFT(J593,3)</f>
        <v>TAR</v>
      </c>
      <c r="M593" s="15" t="str">
        <f>VLOOKUP(L593 &amp; K593,[1]LGADATA!$B$3:$F$775,5,FALSE)</f>
        <v>WKR</v>
      </c>
      <c r="N593" s="16" t="str">
        <f t="shared" ref="N593:N603" si="33">IF(OR(L593="enu",L593="abi",L593="ana",L593="ebo",L593="imo"),"SE",IF(OR(L593="BAU",L593="gom",L593="ada",L593="bor",L593="tar",L593="yob"),"NE",IF(OR(L593="akw",L593="a/i",L593="bay",L593="c/r",L593="crs",L593="cro",L593="DEL",L593="edo",L593="riv"),"SS",IF(OR(L593="jig",L593="kad",L593="kan",L593="kat",L593="kas",L593="keb",L593="sok",L593="zam"),"NW",IF(OR(L593="eki",L593="lag",L593="ogu",L593="ond",L593="osu",L593="oyo"),"SW",IF(OR(L593="ben",L593="kog",L593="kwa",L593="nas",L593="nig",L593="pla",L593="fct"),"NC","NIL"))))))</f>
        <v>NE</v>
      </c>
      <c r="O593" s="21" t="s">
        <v>4746</v>
      </c>
      <c r="P593" s="12" t="s">
        <v>4747</v>
      </c>
      <c r="Q593" s="36">
        <v>15</v>
      </c>
      <c r="R593" s="153">
        <v>17</v>
      </c>
      <c r="S593" s="36">
        <v>9</v>
      </c>
      <c r="T593" s="35" t="s">
        <v>33</v>
      </c>
      <c r="U593" s="577">
        <v>37019</v>
      </c>
      <c r="V593" s="21">
        <v>37019</v>
      </c>
      <c r="W593" s="21">
        <v>37749</v>
      </c>
      <c r="X593" s="13">
        <v>44197</v>
      </c>
    </row>
    <row r="594" spans="1:24" x14ac:dyDescent="0.35">
      <c r="A594" s="35">
        <v>559</v>
      </c>
      <c r="B594" s="33">
        <v>406</v>
      </c>
      <c r="C594" s="34">
        <v>303879</v>
      </c>
      <c r="D594" s="18" t="s">
        <v>4748</v>
      </c>
      <c r="E594" s="19" t="s">
        <v>4749</v>
      </c>
      <c r="F594" s="35" t="s">
        <v>4750</v>
      </c>
      <c r="G594" s="35" t="s">
        <v>4751</v>
      </c>
      <c r="H594" s="35" t="s">
        <v>14</v>
      </c>
      <c r="I594" s="532">
        <v>27265</v>
      </c>
      <c r="J594" s="21" t="s">
        <v>2472</v>
      </c>
      <c r="K594" s="38" t="s">
        <v>4752</v>
      </c>
      <c r="L594" s="13" t="str">
        <f t="shared" si="32"/>
        <v>RIV</v>
      </c>
      <c r="M594" s="15" t="str">
        <f>VLOOKUP(L594 &amp; K594,[1]LGADATA!$B$3:$F$775,5,FALSE)</f>
        <v>DEG</v>
      </c>
      <c r="N594" s="16" t="str">
        <f t="shared" si="33"/>
        <v>SS</v>
      </c>
      <c r="O594" s="21" t="s">
        <v>4753</v>
      </c>
      <c r="P594" s="21" t="s">
        <v>4754</v>
      </c>
      <c r="Q594" s="220">
        <v>14</v>
      </c>
      <c r="R594" s="29">
        <v>16</v>
      </c>
      <c r="S594" s="109">
        <v>9</v>
      </c>
      <c r="T594" s="35" t="s">
        <v>33</v>
      </c>
      <c r="U594" s="577">
        <v>37068</v>
      </c>
      <c r="V594" s="21">
        <v>37068</v>
      </c>
      <c r="W594" s="21">
        <v>37798</v>
      </c>
      <c r="X594" s="21">
        <v>40544</v>
      </c>
    </row>
    <row r="595" spans="1:24" x14ac:dyDescent="0.35">
      <c r="A595" s="35">
        <v>560</v>
      </c>
      <c r="B595" s="1">
        <v>1557</v>
      </c>
      <c r="C595" s="2">
        <v>299723</v>
      </c>
      <c r="D595" s="18" t="s">
        <v>4755</v>
      </c>
      <c r="E595" s="19" t="s">
        <v>4756</v>
      </c>
      <c r="F595" s="12" t="s">
        <v>323</v>
      </c>
      <c r="G595" s="12" t="s">
        <v>4757</v>
      </c>
      <c r="H595" s="35" t="s">
        <v>3</v>
      </c>
      <c r="I595" s="532">
        <v>31437</v>
      </c>
      <c r="J595" s="21" t="s">
        <v>63</v>
      </c>
      <c r="K595" s="21" t="s">
        <v>64</v>
      </c>
      <c r="L595" s="13" t="str">
        <f t="shared" si="32"/>
        <v>NAS</v>
      </c>
      <c r="M595" s="15" t="str">
        <f>VLOOKUP(L595 &amp; K595,[1]LGADATA!$B$3:$F$775,5,FALSE)</f>
        <v>KEF</v>
      </c>
      <c r="N595" s="16" t="str">
        <f t="shared" si="33"/>
        <v>NC</v>
      </c>
      <c r="O595" s="21" t="s">
        <v>4758</v>
      </c>
      <c r="P595" s="12" t="s">
        <v>4759</v>
      </c>
      <c r="Q595" s="4">
        <v>13</v>
      </c>
      <c r="R595" s="4">
        <v>15</v>
      </c>
      <c r="S595" s="4">
        <v>9</v>
      </c>
      <c r="T595" s="4" t="s">
        <v>33</v>
      </c>
      <c r="U595" s="577">
        <v>41610</v>
      </c>
      <c r="V595" s="21">
        <v>41610</v>
      </c>
      <c r="W595" s="21">
        <v>42340</v>
      </c>
      <c r="X595" s="17">
        <v>44927</v>
      </c>
    </row>
    <row r="596" spans="1:24" x14ac:dyDescent="0.35">
      <c r="A596" s="35">
        <v>561</v>
      </c>
      <c r="B596" s="1">
        <v>1558</v>
      </c>
      <c r="C596" s="2">
        <v>303914</v>
      </c>
      <c r="D596" s="18" t="s">
        <v>4760</v>
      </c>
      <c r="E596" s="19" t="s">
        <v>4761</v>
      </c>
      <c r="F596" s="12" t="s">
        <v>4762</v>
      </c>
      <c r="G596" s="12" t="s">
        <v>4763</v>
      </c>
      <c r="H596" s="35" t="s">
        <v>3</v>
      </c>
      <c r="I596" s="532">
        <v>31161</v>
      </c>
      <c r="J596" s="21" t="s">
        <v>111</v>
      </c>
      <c r="K596" s="38" t="s">
        <v>2405</v>
      </c>
      <c r="L596" s="13" t="str">
        <f t="shared" si="32"/>
        <v>DEL</v>
      </c>
      <c r="M596" s="15" t="str">
        <f>VLOOKUP(L596 &amp; K596,[1]LGADATA!$B$3:$F$775,5,FALSE)</f>
        <v>DSZ</v>
      </c>
      <c r="N596" s="16" t="str">
        <f t="shared" si="33"/>
        <v>SS</v>
      </c>
      <c r="O596" s="21" t="s">
        <v>4764</v>
      </c>
      <c r="P596" s="12" t="s">
        <v>4759</v>
      </c>
      <c r="Q596" s="4">
        <v>13</v>
      </c>
      <c r="R596" s="4">
        <v>15</v>
      </c>
      <c r="S596" s="4">
        <v>9</v>
      </c>
      <c r="T596" s="4" t="s">
        <v>33</v>
      </c>
      <c r="U596" s="577">
        <v>41610</v>
      </c>
      <c r="V596" s="21">
        <v>41610</v>
      </c>
      <c r="W596" s="21">
        <v>42340</v>
      </c>
      <c r="X596" s="17">
        <v>44927</v>
      </c>
    </row>
    <row r="597" spans="1:24" x14ac:dyDescent="0.35">
      <c r="A597" s="35">
        <v>562</v>
      </c>
      <c r="B597" s="1">
        <v>1560</v>
      </c>
      <c r="C597" s="2">
        <v>327956</v>
      </c>
      <c r="D597" s="18" t="s">
        <v>4765</v>
      </c>
      <c r="E597" s="19" t="s">
        <v>4766</v>
      </c>
      <c r="F597" s="12" t="s">
        <v>4767</v>
      </c>
      <c r="G597" s="12" t="s">
        <v>4768</v>
      </c>
      <c r="H597" s="35" t="s">
        <v>3</v>
      </c>
      <c r="I597" s="532">
        <v>28794</v>
      </c>
      <c r="J597" s="21" t="s">
        <v>127</v>
      </c>
      <c r="K597" s="21" t="s">
        <v>4769</v>
      </c>
      <c r="L597" s="13" t="str">
        <f t="shared" si="32"/>
        <v>ENU</v>
      </c>
      <c r="M597" s="15" t="str">
        <f>VLOOKUP(L597 &amp; K597,[1]LGADATA!$B$3:$F$775,5,FALSE)</f>
        <v>AGW</v>
      </c>
      <c r="N597" s="16" t="str">
        <f t="shared" si="33"/>
        <v>SE</v>
      </c>
      <c r="O597" s="21" t="s">
        <v>4770</v>
      </c>
      <c r="P597" s="12" t="s">
        <v>4759</v>
      </c>
      <c r="Q597" s="4">
        <v>13</v>
      </c>
      <c r="R597" s="4">
        <v>15</v>
      </c>
      <c r="S597" s="4">
        <v>9</v>
      </c>
      <c r="T597" s="4" t="s">
        <v>33</v>
      </c>
      <c r="U597" s="577">
        <v>41610</v>
      </c>
      <c r="V597" s="21">
        <v>41610</v>
      </c>
      <c r="W597" s="21">
        <v>42340</v>
      </c>
      <c r="X597" s="17">
        <v>44927</v>
      </c>
    </row>
    <row r="598" spans="1:24" x14ac:dyDescent="0.35">
      <c r="A598" s="35">
        <v>563</v>
      </c>
      <c r="B598" s="1">
        <v>2190</v>
      </c>
      <c r="C598" s="2">
        <v>303755</v>
      </c>
      <c r="D598" s="18" t="s">
        <v>4771</v>
      </c>
      <c r="E598" s="56" t="s">
        <v>4772</v>
      </c>
      <c r="F598" s="12" t="s">
        <v>4773</v>
      </c>
      <c r="G598" s="12" t="s">
        <v>4774</v>
      </c>
      <c r="H598" s="35" t="s">
        <v>3</v>
      </c>
      <c r="I598" s="532">
        <v>29991</v>
      </c>
      <c r="J598" s="21" t="s">
        <v>127</v>
      </c>
      <c r="K598" s="21" t="s">
        <v>4769</v>
      </c>
      <c r="L598" s="13" t="str">
        <f t="shared" si="32"/>
        <v>ENU</v>
      </c>
      <c r="M598" s="15" t="str">
        <f>VLOOKUP(L598 &amp; K598,[1]LGADATA!$B$3:$F$775,5,FALSE)</f>
        <v>AGW</v>
      </c>
      <c r="N598" s="16" t="str">
        <f t="shared" si="33"/>
        <v>SE</v>
      </c>
      <c r="O598" s="21" t="s">
        <v>4775</v>
      </c>
      <c r="P598" s="12" t="s">
        <v>4759</v>
      </c>
      <c r="Q598" s="4">
        <v>13</v>
      </c>
      <c r="R598" s="4">
        <v>15</v>
      </c>
      <c r="S598" s="4">
        <v>9</v>
      </c>
      <c r="T598" s="4" t="s">
        <v>33</v>
      </c>
      <c r="U598" s="577">
        <v>41645</v>
      </c>
      <c r="V598" s="21">
        <v>41645</v>
      </c>
      <c r="W598" s="21">
        <v>42375</v>
      </c>
      <c r="X598" s="17">
        <v>44927</v>
      </c>
    </row>
    <row r="599" spans="1:24" x14ac:dyDescent="0.35">
      <c r="A599" s="35">
        <v>564</v>
      </c>
      <c r="B599" s="1">
        <v>2552</v>
      </c>
      <c r="C599" s="2">
        <v>299722</v>
      </c>
      <c r="D599" s="18" t="s">
        <v>4776</v>
      </c>
      <c r="E599" s="19" t="s">
        <v>4777</v>
      </c>
      <c r="F599" s="12" t="s">
        <v>4778</v>
      </c>
      <c r="G599" s="12" t="s">
        <v>4779</v>
      </c>
      <c r="H599" s="35" t="s">
        <v>14</v>
      </c>
      <c r="I599" s="531">
        <v>31411</v>
      </c>
      <c r="J599" s="21" t="s">
        <v>127</v>
      </c>
      <c r="K599" s="21" t="s">
        <v>2835</v>
      </c>
      <c r="L599" s="13" t="str">
        <f t="shared" si="32"/>
        <v>ENU</v>
      </c>
      <c r="M599" s="15" t="str">
        <f>VLOOKUP(L599 &amp; K599,[1]LGADATA!$B$3:$F$775,5,FALSE)</f>
        <v>NSK</v>
      </c>
      <c r="N599" s="16" t="str">
        <f t="shared" si="33"/>
        <v>SE</v>
      </c>
      <c r="O599" s="21" t="s">
        <v>4780</v>
      </c>
      <c r="P599" s="12" t="s">
        <v>4759</v>
      </c>
      <c r="Q599" s="4">
        <v>13</v>
      </c>
      <c r="R599" s="4">
        <v>15</v>
      </c>
      <c r="S599" s="4">
        <v>9</v>
      </c>
      <c r="T599" s="4" t="s">
        <v>33</v>
      </c>
      <c r="U599" s="577">
        <v>41680</v>
      </c>
      <c r="V599" s="21">
        <v>41680</v>
      </c>
      <c r="W599" s="21">
        <v>42645</v>
      </c>
      <c r="X599" s="17">
        <v>44927</v>
      </c>
    </row>
    <row r="600" spans="1:24" x14ac:dyDescent="0.35">
      <c r="A600" s="35">
        <v>565</v>
      </c>
      <c r="B600" s="33">
        <v>1047</v>
      </c>
      <c r="C600" s="34">
        <v>303753</v>
      </c>
      <c r="D600" s="18" t="s">
        <v>4781</v>
      </c>
      <c r="E600" s="19" t="s">
        <v>4782</v>
      </c>
      <c r="F600" s="35" t="s">
        <v>4783</v>
      </c>
      <c r="G600" s="35" t="s">
        <v>4784</v>
      </c>
      <c r="H600" s="35" t="s">
        <v>3</v>
      </c>
      <c r="I600" s="532">
        <v>30708</v>
      </c>
      <c r="J600" s="21" t="s">
        <v>660</v>
      </c>
      <c r="K600" s="38" t="s">
        <v>2648</v>
      </c>
      <c r="L600" s="13" t="str">
        <f t="shared" si="32"/>
        <v>KWA</v>
      </c>
      <c r="M600" s="15" t="str">
        <f>VLOOKUP(L600 &amp; K600,[1]LGADATA!$B$3:$F$775,5,FALSE)</f>
        <v>LRN</v>
      </c>
      <c r="N600" s="16" t="str">
        <f t="shared" si="33"/>
        <v>NC</v>
      </c>
      <c r="O600" s="21" t="s">
        <v>4785</v>
      </c>
      <c r="P600" s="12" t="s">
        <v>4759</v>
      </c>
      <c r="Q600" s="36">
        <v>13</v>
      </c>
      <c r="R600" s="29">
        <v>15</v>
      </c>
      <c r="S600" s="36">
        <v>5</v>
      </c>
      <c r="T600" s="35" t="s">
        <v>33</v>
      </c>
      <c r="U600" s="577">
        <v>40856</v>
      </c>
      <c r="V600" s="21">
        <v>40856</v>
      </c>
      <c r="W600" s="21">
        <v>41587</v>
      </c>
      <c r="X600" s="13">
        <v>44197</v>
      </c>
    </row>
    <row r="601" spans="1:24" x14ac:dyDescent="0.35">
      <c r="A601" s="35">
        <v>566</v>
      </c>
      <c r="B601" s="33">
        <v>3082</v>
      </c>
      <c r="C601" s="34">
        <v>351674</v>
      </c>
      <c r="D601" s="18" t="s">
        <v>4786</v>
      </c>
      <c r="E601" s="19" t="s">
        <v>4787</v>
      </c>
      <c r="F601" s="12" t="s">
        <v>4788</v>
      </c>
      <c r="G601" s="12" t="s">
        <v>4789</v>
      </c>
      <c r="H601" s="20" t="s">
        <v>14</v>
      </c>
      <c r="I601" s="532">
        <v>29987</v>
      </c>
      <c r="J601" s="21" t="s">
        <v>127</v>
      </c>
      <c r="K601" s="21" t="s">
        <v>2132</v>
      </c>
      <c r="L601" s="13" t="str">
        <f t="shared" si="32"/>
        <v>ENU</v>
      </c>
      <c r="M601" s="15" t="str">
        <f>VLOOKUP(L601 &amp; K601,[1]LGADATA!$B$3:$F$775,5,FALSE)</f>
        <v>UDD</v>
      </c>
      <c r="N601" s="16" t="str">
        <f t="shared" si="33"/>
        <v>SE</v>
      </c>
      <c r="O601" s="21" t="s">
        <v>4790</v>
      </c>
      <c r="P601" s="12" t="s">
        <v>4791</v>
      </c>
      <c r="Q601" s="36">
        <v>12</v>
      </c>
      <c r="R601" s="36">
        <v>14</v>
      </c>
      <c r="S601" s="36">
        <v>5</v>
      </c>
      <c r="T601" s="35" t="s">
        <v>33</v>
      </c>
      <c r="U601" s="577">
        <v>42040</v>
      </c>
      <c r="V601" s="21">
        <v>42040</v>
      </c>
      <c r="W601" s="21">
        <v>42771</v>
      </c>
      <c r="X601" s="13">
        <v>44562</v>
      </c>
    </row>
    <row r="602" spans="1:24" x14ac:dyDescent="0.35">
      <c r="A602" s="35">
        <v>567</v>
      </c>
      <c r="B602" s="33">
        <v>1555</v>
      </c>
      <c r="C602" s="34">
        <v>299724</v>
      </c>
      <c r="D602" s="18" t="s">
        <v>4792</v>
      </c>
      <c r="E602" s="19" t="s">
        <v>4761</v>
      </c>
      <c r="F602" s="35" t="s">
        <v>4793</v>
      </c>
      <c r="G602" s="35" t="s">
        <v>4794</v>
      </c>
      <c r="H602" s="35" t="s">
        <v>3</v>
      </c>
      <c r="I602" s="532">
        <v>31375</v>
      </c>
      <c r="J602" s="21" t="s">
        <v>63</v>
      </c>
      <c r="K602" s="35" t="s">
        <v>561</v>
      </c>
      <c r="L602" s="13" t="str">
        <f t="shared" si="32"/>
        <v>NAS</v>
      </c>
      <c r="M602" s="15" t="str">
        <f>VLOOKUP(L602 &amp; K602,[1]LGADATA!$B$3:$F$775,5,FALSE)</f>
        <v>KRV</v>
      </c>
      <c r="N602" s="16" t="str">
        <f t="shared" si="33"/>
        <v>NC</v>
      </c>
      <c r="O602" s="21" t="s">
        <v>4795</v>
      </c>
      <c r="P602" s="28" t="s">
        <v>4796</v>
      </c>
      <c r="Q602" s="1">
        <v>12</v>
      </c>
      <c r="R602" s="29">
        <v>14</v>
      </c>
      <c r="S602" s="1">
        <v>4</v>
      </c>
      <c r="T602" s="35" t="s">
        <v>33</v>
      </c>
      <c r="U602" s="577">
        <v>41610</v>
      </c>
      <c r="V602" s="21">
        <v>41610</v>
      </c>
      <c r="W602" s="21">
        <v>42340</v>
      </c>
      <c r="X602" s="13">
        <v>43831</v>
      </c>
    </row>
    <row r="603" spans="1:24" x14ac:dyDescent="0.35">
      <c r="A603" s="35">
        <v>568</v>
      </c>
      <c r="B603" s="33">
        <v>2408</v>
      </c>
      <c r="C603" s="34">
        <v>301080</v>
      </c>
      <c r="D603" s="18" t="s">
        <v>4797</v>
      </c>
      <c r="E603" s="19" t="s">
        <v>4798</v>
      </c>
      <c r="F603" s="35" t="s">
        <v>4799</v>
      </c>
      <c r="G603" s="35" t="s">
        <v>4800</v>
      </c>
      <c r="H603" s="35" t="s">
        <v>14</v>
      </c>
      <c r="I603" s="531">
        <v>31906</v>
      </c>
      <c r="J603" s="21" t="s">
        <v>127</v>
      </c>
      <c r="K603" s="38" t="s">
        <v>842</v>
      </c>
      <c r="L603" s="13" t="str">
        <f t="shared" si="32"/>
        <v>ENU</v>
      </c>
      <c r="M603" s="15" t="str">
        <f>VLOOKUP(L603 &amp; K603,[1]LGADATA!$B$3:$F$775,5,FALSE)</f>
        <v>DBR</v>
      </c>
      <c r="N603" s="16" t="str">
        <f t="shared" si="33"/>
        <v>SE</v>
      </c>
      <c r="O603" s="21" t="s">
        <v>4801</v>
      </c>
      <c r="P603" s="28" t="s">
        <v>4796</v>
      </c>
      <c r="Q603" s="1">
        <v>12</v>
      </c>
      <c r="R603" s="29">
        <v>14</v>
      </c>
      <c r="S603" s="1">
        <v>4</v>
      </c>
      <c r="T603" s="35" t="s">
        <v>33</v>
      </c>
      <c r="U603" s="577">
        <v>41611</v>
      </c>
      <c r="V603" s="21">
        <v>41611</v>
      </c>
      <c r="W603" s="21">
        <v>42341</v>
      </c>
      <c r="X603" s="13">
        <v>43831</v>
      </c>
    </row>
    <row r="604" spans="1:24" x14ac:dyDescent="0.35">
      <c r="A604" s="170">
        <v>569</v>
      </c>
      <c r="B604" s="163">
        <v>3959</v>
      </c>
      <c r="C604" s="172">
        <v>223257</v>
      </c>
      <c r="D604" s="243" t="s">
        <v>34</v>
      </c>
      <c r="E604" s="244"/>
      <c r="F604" s="166" t="s">
        <v>35</v>
      </c>
      <c r="G604" s="166" t="s">
        <v>36</v>
      </c>
      <c r="H604" s="280" t="s">
        <v>3</v>
      </c>
      <c r="I604" s="536">
        <v>31445</v>
      </c>
      <c r="J604" s="239"/>
      <c r="K604" s="239"/>
      <c r="L604" s="239"/>
      <c r="M604" s="240"/>
      <c r="N604" s="241"/>
      <c r="O604" s="239"/>
      <c r="P604" s="166" t="s">
        <v>37</v>
      </c>
      <c r="Q604" s="166">
        <v>11</v>
      </c>
      <c r="R604" s="166">
        <v>13</v>
      </c>
      <c r="S604" s="166">
        <v>7</v>
      </c>
      <c r="T604" s="166" t="s">
        <v>33</v>
      </c>
      <c r="U604" s="554">
        <v>43138</v>
      </c>
      <c r="V604" s="239">
        <v>44686</v>
      </c>
      <c r="W604" s="239" t="s">
        <v>10</v>
      </c>
      <c r="X604" s="187">
        <v>44927</v>
      </c>
    </row>
    <row r="605" spans="1:24" x14ac:dyDescent="0.35">
      <c r="A605" s="35">
        <v>570</v>
      </c>
      <c r="B605" s="1">
        <v>4760</v>
      </c>
      <c r="C605" s="2"/>
      <c r="D605" s="3" t="s">
        <v>4802</v>
      </c>
      <c r="E605" s="4"/>
      <c r="F605" s="4" t="s">
        <v>323</v>
      </c>
      <c r="G605" s="4" t="s">
        <v>4803</v>
      </c>
      <c r="H605" s="4" t="s">
        <v>14</v>
      </c>
      <c r="I605" s="515" t="s">
        <v>4804</v>
      </c>
      <c r="J605" s="4" t="s">
        <v>20</v>
      </c>
      <c r="K605" s="4" t="s">
        <v>118</v>
      </c>
      <c r="L605" s="4"/>
      <c r="M605" s="5"/>
      <c r="N605" s="4"/>
      <c r="O605" s="4" t="s">
        <v>4805</v>
      </c>
      <c r="P605" s="4" t="s">
        <v>539</v>
      </c>
      <c r="Q605" s="6">
        <v>9</v>
      </c>
      <c r="R605" s="6" t="s">
        <v>272</v>
      </c>
      <c r="S605" s="6">
        <v>2</v>
      </c>
      <c r="T605" s="4" t="s">
        <v>33</v>
      </c>
      <c r="U605" s="545" t="s">
        <v>9</v>
      </c>
      <c r="V605" s="7" t="s">
        <v>9</v>
      </c>
      <c r="W605" s="4" t="s">
        <v>10</v>
      </c>
      <c r="X605" s="7" t="s">
        <v>9</v>
      </c>
    </row>
    <row r="606" spans="1:24" x14ac:dyDescent="0.35">
      <c r="A606" s="170">
        <v>571</v>
      </c>
      <c r="B606" s="163">
        <v>4578</v>
      </c>
      <c r="C606" s="172">
        <v>529070</v>
      </c>
      <c r="D606" s="165" t="s">
        <v>697</v>
      </c>
      <c r="E606" s="166"/>
      <c r="F606" s="166" t="s">
        <v>698</v>
      </c>
      <c r="G606" s="166" t="s">
        <v>699</v>
      </c>
      <c r="H606" s="166" t="s">
        <v>3</v>
      </c>
      <c r="I606" s="519" t="s">
        <v>700</v>
      </c>
      <c r="J606" s="166" t="s">
        <v>582</v>
      </c>
      <c r="K606" s="166"/>
      <c r="L606" s="166"/>
      <c r="M606" s="167"/>
      <c r="N606" s="166"/>
      <c r="O606" s="166" t="s">
        <v>701</v>
      </c>
      <c r="P606" s="166" t="s">
        <v>539</v>
      </c>
      <c r="Q606" s="168">
        <v>9</v>
      </c>
      <c r="R606" s="168" t="s">
        <v>272</v>
      </c>
      <c r="S606" s="168">
        <v>2</v>
      </c>
      <c r="T606" s="199" t="s">
        <v>33</v>
      </c>
      <c r="U606" s="563" t="s">
        <v>9</v>
      </c>
      <c r="V606" s="169" t="s">
        <v>9</v>
      </c>
      <c r="W606" s="166" t="s">
        <v>10</v>
      </c>
      <c r="X606" s="169" t="s">
        <v>9</v>
      </c>
    </row>
    <row r="607" spans="1:24" x14ac:dyDescent="0.35">
      <c r="A607" s="170">
        <v>572</v>
      </c>
      <c r="B607" s="163">
        <v>4005</v>
      </c>
      <c r="C607" s="172">
        <v>528947</v>
      </c>
      <c r="D607" s="165" t="s">
        <v>532</v>
      </c>
      <c r="E607" s="166"/>
      <c r="F607" s="166" t="s">
        <v>533</v>
      </c>
      <c r="G607" s="166" t="s">
        <v>534</v>
      </c>
      <c r="H607" s="166" t="s">
        <v>14</v>
      </c>
      <c r="I607" s="519" t="s">
        <v>535</v>
      </c>
      <c r="J607" s="166" t="s">
        <v>536</v>
      </c>
      <c r="K607" s="166" t="s">
        <v>537</v>
      </c>
      <c r="L607" s="166"/>
      <c r="M607" s="167"/>
      <c r="N607" s="166"/>
      <c r="O607" s="166" t="s">
        <v>538</v>
      </c>
      <c r="P607" s="166" t="s">
        <v>539</v>
      </c>
      <c r="Q607" s="168">
        <v>9</v>
      </c>
      <c r="R607" s="168" t="s">
        <v>272</v>
      </c>
      <c r="S607" s="168">
        <v>2</v>
      </c>
      <c r="T607" s="199" t="s">
        <v>33</v>
      </c>
      <c r="U607" s="563" t="s">
        <v>9</v>
      </c>
      <c r="V607" s="169" t="s">
        <v>9</v>
      </c>
      <c r="W607" s="166" t="s">
        <v>10</v>
      </c>
      <c r="X607" s="169" t="s">
        <v>9</v>
      </c>
    </row>
    <row r="608" spans="1:24" x14ac:dyDescent="0.35">
      <c r="A608" s="35">
        <v>573</v>
      </c>
      <c r="B608" s="53"/>
      <c r="C608" s="43"/>
      <c r="D608" s="7"/>
      <c r="E608" s="4"/>
      <c r="F608" s="50" t="s">
        <v>4806</v>
      </c>
      <c r="G608" s="4" t="s">
        <v>4807</v>
      </c>
      <c r="H608" s="4"/>
      <c r="I608" s="545"/>
      <c r="J608" s="4"/>
      <c r="K608" s="4"/>
      <c r="L608" s="4"/>
      <c r="M608" s="5"/>
      <c r="N608" s="4"/>
      <c r="O608" s="4"/>
      <c r="P608" s="4" t="s">
        <v>539</v>
      </c>
      <c r="Q608" s="220">
        <v>9</v>
      </c>
      <c r="R608" s="6" t="s">
        <v>272</v>
      </c>
      <c r="S608" s="109">
        <v>2</v>
      </c>
      <c r="T608" s="28" t="s">
        <v>33</v>
      </c>
      <c r="U608" s="545" t="s">
        <v>9</v>
      </c>
      <c r="V608" s="7" t="s">
        <v>9</v>
      </c>
      <c r="W608" s="7" t="s">
        <v>10</v>
      </c>
      <c r="X608" s="7" t="s">
        <v>9</v>
      </c>
    </row>
    <row r="609" spans="1:24" x14ac:dyDescent="0.35">
      <c r="A609" s="35"/>
      <c r="B609" s="53"/>
      <c r="C609" s="43"/>
      <c r="D609" s="7"/>
      <c r="E609" s="4"/>
      <c r="F609" s="50"/>
      <c r="G609" s="4"/>
      <c r="H609" s="4"/>
      <c r="I609" s="545"/>
      <c r="J609" s="4"/>
      <c r="K609" s="4"/>
      <c r="L609" s="4"/>
      <c r="M609" s="5"/>
      <c r="N609" s="4"/>
      <c r="O609" s="4"/>
      <c r="P609" s="4"/>
      <c r="Q609" s="220"/>
      <c r="R609" s="6"/>
      <c r="S609" s="109"/>
      <c r="T609" s="28"/>
      <c r="U609" s="545"/>
      <c r="V609" s="7"/>
      <c r="W609" s="7"/>
      <c r="X609" s="7"/>
    </row>
    <row r="610" spans="1:24" x14ac:dyDescent="0.35">
      <c r="A610" s="35"/>
      <c r="B610" s="33"/>
      <c r="C610" s="216" t="s">
        <v>4808</v>
      </c>
      <c r="D610" s="143"/>
      <c r="E610" s="134"/>
      <c r="F610" s="20"/>
      <c r="G610" s="20"/>
      <c r="H610" s="20"/>
      <c r="I610" s="532"/>
      <c r="J610" s="21"/>
      <c r="K610" s="21"/>
      <c r="L610" s="13"/>
      <c r="M610" s="15"/>
      <c r="N610" s="16"/>
      <c r="O610" s="21"/>
      <c r="P610" s="21"/>
      <c r="Q610" s="220"/>
      <c r="R610" s="29"/>
      <c r="S610" s="109"/>
      <c r="T610" s="56"/>
      <c r="U610" s="577"/>
      <c r="V610" s="21"/>
      <c r="W610" s="21"/>
      <c r="X610" s="21"/>
    </row>
    <row r="611" spans="1:24" x14ac:dyDescent="0.35">
      <c r="A611" s="35">
        <v>574</v>
      </c>
      <c r="B611" s="33">
        <v>610</v>
      </c>
      <c r="C611" s="34">
        <v>301647</v>
      </c>
      <c r="D611" s="18" t="s">
        <v>4809</v>
      </c>
      <c r="E611" s="19" t="s">
        <v>4810</v>
      </c>
      <c r="F611" s="12" t="s">
        <v>4811</v>
      </c>
      <c r="G611" s="12" t="s">
        <v>4812</v>
      </c>
      <c r="H611" s="35" t="s">
        <v>3</v>
      </c>
      <c r="I611" s="532">
        <v>24944</v>
      </c>
      <c r="J611" s="21" t="s">
        <v>847</v>
      </c>
      <c r="K611" s="21" t="s">
        <v>2576</v>
      </c>
      <c r="L611" s="13" t="str">
        <f>LEFT(J611,3)</f>
        <v>OGU</v>
      </c>
      <c r="M611" s="15" t="str">
        <f>VLOOKUP(L611 &amp; K611,[1]LGADATA!$B$3:$F$775,5,FALSE)</f>
        <v>DGB</v>
      </c>
      <c r="N611" s="16" t="str">
        <f>IF(OR(L611="enu",L611="abi",L611="ana",L611="ebo",L611="imo"),"SE",IF(OR(L611="BAU",L611="gom",L611="ada",L611="bor",L611="tar",L611="yob"),"NE",IF(OR(L611="akw",L611="a/i",L611="bay",L611="c/r",L611="crs",L611="cro",L611="DEL",L611="edo",L611="riv"),"SS",IF(OR(L611="jig",L611="kad",L611="kan",L611="kat",L611="kas",L611="keb",L611="sok",L611="zam"),"NW",IF(OR(L611="eki",L611="lag",L611="ogu",L611="ond",L611="osu",L611="oyo"),"SW",IF(OR(L611="ben",L611="kog",L611="kwa",L611="nas",L611="nig",L611="pla",L611="fct"),"NC","NIL"))))))</f>
        <v>SW</v>
      </c>
      <c r="O611" s="21" t="s">
        <v>4813</v>
      </c>
      <c r="P611" s="12" t="s">
        <v>4814</v>
      </c>
      <c r="Q611" s="36">
        <v>15</v>
      </c>
      <c r="R611" s="36">
        <v>17</v>
      </c>
      <c r="S611" s="36">
        <v>9</v>
      </c>
      <c r="T611" s="35" t="s">
        <v>33</v>
      </c>
      <c r="U611" s="577">
        <v>37630</v>
      </c>
      <c r="V611" s="21">
        <v>37630</v>
      </c>
      <c r="W611" s="21">
        <v>38361</v>
      </c>
      <c r="X611" s="13">
        <v>44562</v>
      </c>
    </row>
    <row r="612" spans="1:24" x14ac:dyDescent="0.35">
      <c r="A612" s="35">
        <v>575</v>
      </c>
      <c r="B612" s="33">
        <v>1048</v>
      </c>
      <c r="C612" s="34">
        <v>301730</v>
      </c>
      <c r="D612" s="18" t="s">
        <v>4815</v>
      </c>
      <c r="E612" s="19" t="s">
        <v>4816</v>
      </c>
      <c r="F612" s="35" t="s">
        <v>4817</v>
      </c>
      <c r="G612" s="35" t="s">
        <v>4818</v>
      </c>
      <c r="H612" s="35" t="s">
        <v>3</v>
      </c>
      <c r="I612" s="532">
        <v>28930</v>
      </c>
      <c r="J612" s="21" t="s">
        <v>2173</v>
      </c>
      <c r="K612" s="38" t="s">
        <v>2174</v>
      </c>
      <c r="L612" s="13" t="str">
        <f>LEFT(J612,3)</f>
        <v>CRO</v>
      </c>
      <c r="M612" s="15" t="str">
        <f>VLOOKUP(L612 &amp; K612,[1]LGADATA!$B$3:$F$775,5,FALSE)</f>
        <v>GEP</v>
      </c>
      <c r="N612" s="16" t="str">
        <f>IF(OR(L612="enu",L612="abi",L612="ana",L612="ebo",L612="imo"),"SE",IF(OR(L612="BAU",L612="gom",L612="ada",L612="bor",L612="tar",L612="yob"),"NE",IF(OR(L612="akw",L612="a/i",L612="bay",L612="c/r",L612="crs",L612="cro",L612="DEL",L612="edo",L612="riv"),"SS",IF(OR(L612="jig",L612="kad",L612="kan",L612="kat",L612="kas",L612="keb",L612="sok",L612="zam"),"NW",IF(OR(L612="eki",L612="lag",L612="ogu",L612="ond",L612="osu",L612="oyo"),"SW",IF(OR(L612="ben",L612="kog",L612="kwa",L612="nas",L612="nig",L612="pla",L612="fct"),"NC","NIL"))))))</f>
        <v>SS</v>
      </c>
      <c r="O612" s="21" t="s">
        <v>4819</v>
      </c>
      <c r="P612" s="12" t="s">
        <v>4820</v>
      </c>
      <c r="Q612" s="36">
        <v>13</v>
      </c>
      <c r="R612" s="29">
        <v>15</v>
      </c>
      <c r="S612" s="36">
        <v>9</v>
      </c>
      <c r="T612" s="35" t="s">
        <v>33</v>
      </c>
      <c r="U612" s="577">
        <v>40848</v>
      </c>
      <c r="V612" s="21">
        <v>40848</v>
      </c>
      <c r="W612" s="21">
        <v>40848</v>
      </c>
      <c r="X612" s="13">
        <v>44197</v>
      </c>
    </row>
    <row r="613" spans="1:24" x14ac:dyDescent="0.35">
      <c r="A613" s="35">
        <v>576</v>
      </c>
      <c r="B613" s="1">
        <v>2453</v>
      </c>
      <c r="C613" s="2">
        <v>301404</v>
      </c>
      <c r="D613" s="39" t="s">
        <v>4821</v>
      </c>
      <c r="E613" s="19" t="s">
        <v>4822</v>
      </c>
      <c r="F613" s="12" t="s">
        <v>4823</v>
      </c>
      <c r="G613" s="12" t="s">
        <v>4824</v>
      </c>
      <c r="H613" s="35" t="s">
        <v>3</v>
      </c>
      <c r="I613" s="532">
        <v>33771</v>
      </c>
      <c r="J613" s="21" t="s">
        <v>63</v>
      </c>
      <c r="K613" s="21" t="s">
        <v>64</v>
      </c>
      <c r="L613" s="13" t="str">
        <f>LEFT(J613,3)</f>
        <v>NAS</v>
      </c>
      <c r="M613" s="15" t="str">
        <f>VLOOKUP(L613 &amp; K613,[1]LGADATA!$B$3:$F$775,5,FALSE)</f>
        <v>KEF</v>
      </c>
      <c r="N613" s="16" t="str">
        <f>IF(OR(L613="enu",L613="abi",L613="ana",L613="ebo",L613="imo"),"SE",IF(OR(L613="BAU",L613="gom",L613="ada",L613="bor",L613="tar",L613="yob"),"NE",IF(OR(L613="akw",L613="a/i",L613="bay",L613="c/r",L613="crs",L613="cro",L613="DEL",L613="edo",L613="riv"),"SS",IF(OR(L613="jig",L613="kad",L613="kan",L613="kat",L613="kas",L613="keb",L613="sok",L613="zam"),"NW",IF(OR(L613="eki",L613="lag",L613="ogu",L613="ond",L613="osu",L613="oyo"),"SW",IF(OR(L613="ben",L613="kog",L613="kwa",L613="nas",L613="nig",L613="pla",L613="fct"),"NC","NIL"))))))</f>
        <v>NC</v>
      </c>
      <c r="O613" s="21" t="s">
        <v>4825</v>
      </c>
      <c r="P613" s="12" t="s">
        <v>4826</v>
      </c>
      <c r="Q613" s="4">
        <v>13</v>
      </c>
      <c r="R613" s="4">
        <v>15</v>
      </c>
      <c r="S613" s="4">
        <v>9</v>
      </c>
      <c r="T613" s="4" t="s">
        <v>33</v>
      </c>
      <c r="U613" s="577">
        <v>41662</v>
      </c>
      <c r="V613" s="21">
        <v>41662</v>
      </c>
      <c r="W613" s="21">
        <v>42392</v>
      </c>
      <c r="X613" s="17">
        <v>44927</v>
      </c>
    </row>
    <row r="614" spans="1:24" x14ac:dyDescent="0.35">
      <c r="A614" s="35">
        <v>577</v>
      </c>
      <c r="B614" s="33">
        <v>1049</v>
      </c>
      <c r="C614" s="34">
        <v>301817</v>
      </c>
      <c r="D614" s="39"/>
      <c r="E614" s="35"/>
      <c r="F614" s="35" t="s">
        <v>4827</v>
      </c>
      <c r="G614" s="35" t="s">
        <v>4828</v>
      </c>
      <c r="H614" s="35" t="s">
        <v>3</v>
      </c>
      <c r="I614" s="532">
        <v>30636</v>
      </c>
      <c r="J614" s="21" t="s">
        <v>27</v>
      </c>
      <c r="K614" s="38" t="s">
        <v>4829</v>
      </c>
      <c r="L614" s="13" t="str">
        <f>LEFT(J614,3)</f>
        <v>AKW</v>
      </c>
      <c r="M614" s="15" t="str">
        <f>VLOOKUP(L614 &amp; K614,[1]LGADATA!$B$3:$F$775,5,FALSE)</f>
        <v>BMT</v>
      </c>
      <c r="N614" s="16" t="str">
        <f>IF(OR(L614="enu",L614="abi",L614="ana",L614="ebo",L614="imo"),"SE",IF(OR(L614="BAU",L614="gom",L614="ada",L614="bor",L614="tar",L614="yob"),"NE",IF(OR(L614="akw",L614="a/i",L614="bay",L614="c/r",L614="crs",L614="cro",L614="DEL",L614="edo",L614="riv"),"SS",IF(OR(L614="jig",L614="kad",L614="kan",L614="kat",L614="kas",L614="keb",L614="sok",L614="zam"),"NW",IF(OR(L614="eki",L614="lag",L614="ogu",L614="ond",L614="osu",L614="oyo"),"SW",IF(OR(L614="ben",L614="kog",L614="kwa",L614="nas",L614="nig",L614="pla",L614="fct"),"NC","NIL"))))))</f>
        <v>SS</v>
      </c>
      <c r="O614" s="21" t="s">
        <v>4830</v>
      </c>
      <c r="P614" s="21" t="s">
        <v>4831</v>
      </c>
      <c r="Q614" s="220">
        <v>9</v>
      </c>
      <c r="R614" s="29">
        <v>11</v>
      </c>
      <c r="S614" s="109">
        <v>7</v>
      </c>
      <c r="T614" s="35" t="s">
        <v>33</v>
      </c>
      <c r="U614" s="577">
        <v>40848</v>
      </c>
      <c r="V614" s="21">
        <v>40848</v>
      </c>
      <c r="W614" s="21">
        <v>41579</v>
      </c>
      <c r="X614" s="21">
        <v>41579</v>
      </c>
    </row>
    <row r="615" spans="1:24" ht="16.5" x14ac:dyDescent="0.35">
      <c r="A615" s="35">
        <v>578</v>
      </c>
      <c r="B615" s="183">
        <v>3455</v>
      </c>
      <c r="C615" s="131" t="s">
        <v>4832</v>
      </c>
      <c r="D615" s="185" t="s">
        <v>4833</v>
      </c>
      <c r="E615" s="124" t="s">
        <v>4834</v>
      </c>
      <c r="F615" s="45" t="s">
        <v>4778</v>
      </c>
      <c r="G615" s="45" t="s">
        <v>4835</v>
      </c>
      <c r="H615" s="118" t="s">
        <v>3</v>
      </c>
      <c r="I615" s="521" t="s">
        <v>4836</v>
      </c>
      <c r="J615" s="125" t="s">
        <v>127</v>
      </c>
      <c r="K615" s="126" t="s">
        <v>4837</v>
      </c>
      <c r="L615" s="4"/>
      <c r="M615" s="5"/>
      <c r="N615" s="4" t="s">
        <v>527</v>
      </c>
      <c r="O615" s="4" t="s">
        <v>4838</v>
      </c>
      <c r="P615" s="45" t="s">
        <v>4839</v>
      </c>
      <c r="Q615" s="46">
        <v>9</v>
      </c>
      <c r="R615" s="29">
        <v>11</v>
      </c>
      <c r="S615" s="1">
        <v>2</v>
      </c>
      <c r="T615" s="35" t="s">
        <v>33</v>
      </c>
      <c r="U615" s="545">
        <v>43872</v>
      </c>
      <c r="V615" s="17">
        <v>43872</v>
      </c>
      <c r="W615" s="17">
        <v>44603</v>
      </c>
      <c r="X615" s="17">
        <v>43872</v>
      </c>
    </row>
    <row r="616" spans="1:24" ht="16.5" x14ac:dyDescent="0.35">
      <c r="A616" s="35">
        <v>579</v>
      </c>
      <c r="B616" s="183">
        <v>3489</v>
      </c>
      <c r="C616" s="131" t="s">
        <v>4840</v>
      </c>
      <c r="D616" s="232" t="s">
        <v>4841</v>
      </c>
      <c r="E616" s="124" t="s">
        <v>4842</v>
      </c>
      <c r="F616" s="45" t="s">
        <v>4843</v>
      </c>
      <c r="G616" s="4" t="s">
        <v>4844</v>
      </c>
      <c r="H616" s="118" t="s">
        <v>3</v>
      </c>
      <c r="I616" s="521">
        <v>35279</v>
      </c>
      <c r="J616" s="125" t="s">
        <v>807</v>
      </c>
      <c r="K616" s="126" t="s">
        <v>3880</v>
      </c>
      <c r="L616" s="4" t="s">
        <v>4845</v>
      </c>
      <c r="M616" s="5"/>
      <c r="N616" s="4" t="s">
        <v>527</v>
      </c>
      <c r="O616" s="4" t="s">
        <v>4846</v>
      </c>
      <c r="P616" s="45" t="s">
        <v>4839</v>
      </c>
      <c r="Q616" s="46">
        <v>9</v>
      </c>
      <c r="R616" s="29">
        <v>11</v>
      </c>
      <c r="S616" s="1">
        <v>2</v>
      </c>
      <c r="T616" s="35" t="s">
        <v>33</v>
      </c>
      <c r="U616" s="545">
        <v>44146</v>
      </c>
      <c r="V616" s="17">
        <v>44146</v>
      </c>
      <c r="W616" s="4" t="s">
        <v>10</v>
      </c>
      <c r="X616" s="17">
        <v>44146</v>
      </c>
    </row>
    <row r="617" spans="1:24" x14ac:dyDescent="0.35">
      <c r="A617" s="35">
        <v>580</v>
      </c>
      <c r="B617" s="108">
        <v>4000</v>
      </c>
      <c r="C617" s="133" t="s">
        <v>4847</v>
      </c>
      <c r="D617" s="75" t="s">
        <v>4848</v>
      </c>
      <c r="E617" s="75" t="s">
        <v>4849</v>
      </c>
      <c r="F617" s="78" t="s">
        <v>4850</v>
      </c>
      <c r="G617" s="122" t="s">
        <v>4851</v>
      </c>
      <c r="H617" s="75" t="s">
        <v>3</v>
      </c>
      <c r="I617" s="305">
        <v>34234</v>
      </c>
      <c r="J617" s="75" t="s">
        <v>63</v>
      </c>
      <c r="K617" s="75" t="s">
        <v>63</v>
      </c>
      <c r="L617" s="112" t="s">
        <v>65</v>
      </c>
      <c r="M617" s="113" t="s">
        <v>65</v>
      </c>
      <c r="N617" s="112" t="s">
        <v>67</v>
      </c>
      <c r="O617" s="112" t="s">
        <v>4852</v>
      </c>
      <c r="P617" s="75" t="s">
        <v>4839</v>
      </c>
      <c r="Q617" s="281">
        <v>9</v>
      </c>
      <c r="R617" s="116">
        <v>11</v>
      </c>
      <c r="S617" s="225">
        <v>2</v>
      </c>
      <c r="T617" s="75" t="s">
        <v>33</v>
      </c>
      <c r="U617" s="575">
        <v>43872</v>
      </c>
      <c r="V617" s="77">
        <v>43872</v>
      </c>
      <c r="W617" s="112" t="s">
        <v>10</v>
      </c>
      <c r="X617" s="77">
        <v>43872</v>
      </c>
    </row>
    <row r="618" spans="1:24" x14ac:dyDescent="0.35">
      <c r="A618" s="35">
        <v>581</v>
      </c>
      <c r="B618" s="1">
        <v>4223</v>
      </c>
      <c r="C618" s="2">
        <v>506044</v>
      </c>
      <c r="D618" s="3" t="s">
        <v>4853</v>
      </c>
      <c r="E618" s="111" t="s">
        <v>4854</v>
      </c>
      <c r="F618" s="45" t="s">
        <v>4855</v>
      </c>
      <c r="G618" s="45" t="s">
        <v>4856</v>
      </c>
      <c r="H618" s="45" t="s">
        <v>14</v>
      </c>
      <c r="I618" s="515">
        <v>34521</v>
      </c>
      <c r="J618" s="4" t="s">
        <v>496</v>
      </c>
      <c r="K618" s="4" t="s">
        <v>3438</v>
      </c>
      <c r="L618" s="4" t="s">
        <v>1328</v>
      </c>
      <c r="M618" s="5" t="s">
        <v>4857</v>
      </c>
      <c r="N618" s="4" t="s">
        <v>67</v>
      </c>
      <c r="O618" s="45" t="s">
        <v>4858</v>
      </c>
      <c r="P618" s="45" t="s">
        <v>4839</v>
      </c>
      <c r="Q618" s="64">
        <v>9</v>
      </c>
      <c r="R618" s="6" t="s">
        <v>272</v>
      </c>
      <c r="S618" s="64">
        <v>2</v>
      </c>
      <c r="T618" s="28" t="s">
        <v>33</v>
      </c>
      <c r="U618" s="545" t="s">
        <v>2049</v>
      </c>
      <c r="V618" s="7" t="s">
        <v>2049</v>
      </c>
      <c r="W618" s="4" t="s">
        <v>10</v>
      </c>
      <c r="X618" s="7" t="s">
        <v>2049</v>
      </c>
    </row>
    <row r="619" spans="1:24" x14ac:dyDescent="0.35">
      <c r="A619" s="35"/>
      <c r="B619" s="1"/>
      <c r="C619" s="2"/>
      <c r="D619" s="3"/>
      <c r="E619" s="4"/>
      <c r="F619" s="45"/>
      <c r="G619" s="45"/>
      <c r="H619" s="45"/>
      <c r="I619" s="515"/>
      <c r="J619" s="4"/>
      <c r="K619" s="4"/>
      <c r="L619" s="4"/>
      <c r="M619" s="5"/>
      <c r="N619" s="4"/>
      <c r="O619" s="45"/>
      <c r="P619" s="45"/>
      <c r="Q619" s="64"/>
      <c r="R619" s="6"/>
      <c r="S619" s="64"/>
      <c r="T619" s="28"/>
      <c r="U619" s="545"/>
      <c r="V619" s="7"/>
      <c r="W619" s="4"/>
      <c r="X619" s="7"/>
    </row>
    <row r="620" spans="1:24" x14ac:dyDescent="0.35">
      <c r="A620" s="35"/>
      <c r="B620" s="1"/>
      <c r="C620" s="2"/>
      <c r="D620" s="3"/>
      <c r="E620" s="4"/>
      <c r="F620" s="45"/>
      <c r="G620" s="45"/>
      <c r="H620" s="45"/>
      <c r="I620" s="515"/>
      <c r="J620" s="4"/>
      <c r="K620" s="4"/>
      <c r="L620" s="4"/>
      <c r="M620" s="5"/>
      <c r="N620" s="4"/>
      <c r="O620" s="45"/>
      <c r="P620" s="45"/>
      <c r="Q620" s="64"/>
      <c r="R620" s="6"/>
      <c r="S620" s="64"/>
      <c r="T620" s="28"/>
      <c r="U620" s="545"/>
      <c r="V620" s="7"/>
      <c r="W620" s="4"/>
      <c r="X620" s="7"/>
    </row>
    <row r="621" spans="1:24" x14ac:dyDescent="0.35">
      <c r="A621" s="4"/>
      <c r="B621" s="1"/>
      <c r="C621" s="216" t="s">
        <v>4859</v>
      </c>
      <c r="D621" s="7"/>
      <c r="E621" s="4"/>
      <c r="F621" s="4"/>
      <c r="G621" s="4"/>
      <c r="H621" s="4"/>
      <c r="I621" s="515"/>
      <c r="J621" s="45"/>
      <c r="K621" s="4"/>
      <c r="L621" s="4"/>
      <c r="M621" s="5"/>
      <c r="N621" s="4"/>
      <c r="O621" s="4"/>
      <c r="P621" s="4"/>
      <c r="Q621" s="1"/>
      <c r="R621" s="1"/>
      <c r="S621" s="1"/>
      <c r="T621" s="4"/>
      <c r="U621" s="545"/>
      <c r="V621" s="4"/>
      <c r="W621" s="4"/>
      <c r="X621" s="4"/>
    </row>
    <row r="622" spans="1:24" x14ac:dyDescent="0.35">
      <c r="A622" s="35">
        <v>582</v>
      </c>
      <c r="B622" s="33">
        <v>954</v>
      </c>
      <c r="C622" s="34">
        <v>301402</v>
      </c>
      <c r="D622" s="18" t="s">
        <v>4860</v>
      </c>
      <c r="E622" s="19" t="s">
        <v>4861</v>
      </c>
      <c r="F622" s="35" t="s">
        <v>4862</v>
      </c>
      <c r="G622" s="35" t="s">
        <v>4863</v>
      </c>
      <c r="H622" s="35" t="s">
        <v>3</v>
      </c>
      <c r="I622" s="532">
        <v>26300</v>
      </c>
      <c r="J622" s="21" t="s">
        <v>63</v>
      </c>
      <c r="K622" s="21" t="s">
        <v>63</v>
      </c>
      <c r="L622" s="13" t="str">
        <f>LEFT(J622,3)</f>
        <v>NAS</v>
      </c>
      <c r="M622" s="15" t="str">
        <f>VLOOKUP(L622 &amp; K622,[1]LGADATA!$B$3:$F$775,5,FALSE)</f>
        <v>NSW</v>
      </c>
      <c r="N622" s="16" t="str">
        <f>IF(OR(L622="enu",L622="abi",L622="ana",L622="ebo",L622="imo"),"SE",IF(OR(L622="BAU",L622="gom",L622="ada",L622="bor",L622="tar",L622="yob"),"NE",IF(OR(L622="akw",L622="a/i",L622="bay",L622="c/r",L622="crs",L622="cro",L622="DEL",L622="edo",L622="riv"),"SS",IF(OR(L622="jig",L622="kad",L622="kan",L622="kat",L622="kas",L622="keb",L622="sok",L622="zam"),"NW",IF(OR(L622="eki",L622="lag",L622="ogu",L622="ond",L622="osu",L622="oyo"),"SW",IF(OR(L622="ben",L622="kog",L622="kwa",L622="nas",L622="nig",L622="pla",L622="fct"),"NC","NIL"))))))</f>
        <v>NC</v>
      </c>
      <c r="O622" s="21" t="s">
        <v>4864</v>
      </c>
      <c r="P622" s="12" t="s">
        <v>4865</v>
      </c>
      <c r="Q622" s="36">
        <v>9</v>
      </c>
      <c r="R622" s="29">
        <v>11</v>
      </c>
      <c r="S622" s="36">
        <v>6</v>
      </c>
      <c r="T622" s="35" t="s">
        <v>33</v>
      </c>
      <c r="U622" s="577">
        <v>40344</v>
      </c>
      <c r="V622" s="21">
        <v>40344</v>
      </c>
      <c r="W622" s="21">
        <v>41075</v>
      </c>
      <c r="X622" s="13">
        <v>44197</v>
      </c>
    </row>
    <row r="623" spans="1:24" x14ac:dyDescent="0.35">
      <c r="A623" s="35">
        <v>583</v>
      </c>
      <c r="B623" s="1">
        <v>539</v>
      </c>
      <c r="C623" s="23">
        <v>301898</v>
      </c>
      <c r="D623" s="24" t="s">
        <v>4866</v>
      </c>
      <c r="E623" s="214" t="s">
        <v>4867</v>
      </c>
      <c r="F623" s="12" t="s">
        <v>1667</v>
      </c>
      <c r="G623" s="12" t="s">
        <v>4868</v>
      </c>
      <c r="H623" s="26" t="s">
        <v>14</v>
      </c>
      <c r="I623" s="524">
        <v>28844</v>
      </c>
      <c r="J623" s="27" t="s">
        <v>680</v>
      </c>
      <c r="K623" s="38" t="s">
        <v>3043</v>
      </c>
      <c r="L623" s="13" t="str">
        <f>LEFT(J623,3)</f>
        <v>GOM</v>
      </c>
      <c r="M623" s="15" t="str">
        <f>VLOOKUP(L623 &amp; K623,[1]LGADATA!$B$3:$F$775,5,FALSE)</f>
        <v>YDB</v>
      </c>
      <c r="N623" s="16" t="str">
        <f>IF(OR(L623="enu",L623="abi",L623="ana",L623="ebo",L623="imo"),"SE",IF(OR(L623="BAU",L623="gom",L623="ada",L623="bor",L623="tar",L623="yob"),"NE",IF(OR(L623="akw",L623="a/i",L623="bay",L623="c/r",L623="crs",L623="cro",L623="DEL",L623="edo",L623="riv"),"SS",IF(OR(L623="jig",L623="kad",L623="kan",L623="kat",L623="kas",L623="keb",L623="sok",L623="zam"),"NW",IF(OR(L623="eki",L623="lag",L623="ogu",L623="ond",L623="osu",L623="oyo"),"SW",IF(OR(L623="ben",L623="kog",L623="kwa",L623="nas",L623="nig",L623="pla",L623="fct"),"NC","NIL"))))))</f>
        <v>NE</v>
      </c>
      <c r="O623" s="27" t="s">
        <v>4869</v>
      </c>
      <c r="P623" s="12" t="s">
        <v>4870</v>
      </c>
      <c r="Q623" s="4">
        <v>9</v>
      </c>
      <c r="R623" s="4">
        <v>11</v>
      </c>
      <c r="S623" s="4">
        <v>13</v>
      </c>
      <c r="T623" s="4" t="s">
        <v>33</v>
      </c>
      <c r="U623" s="574">
        <v>36958</v>
      </c>
      <c r="V623" s="27">
        <v>37118</v>
      </c>
      <c r="W623" s="27">
        <v>37118</v>
      </c>
      <c r="X623" s="17">
        <v>44927</v>
      </c>
    </row>
    <row r="624" spans="1:24" x14ac:dyDescent="0.35">
      <c r="A624" s="35">
        <v>584</v>
      </c>
      <c r="B624" s="22">
        <v>400</v>
      </c>
      <c r="C624" s="23">
        <v>328720</v>
      </c>
      <c r="D624" s="24" t="s">
        <v>4871</v>
      </c>
      <c r="E624" s="214" t="s">
        <v>4872</v>
      </c>
      <c r="F624" s="26" t="s">
        <v>4873</v>
      </c>
      <c r="G624" s="26" t="s">
        <v>732</v>
      </c>
      <c r="H624" s="26" t="s">
        <v>3</v>
      </c>
      <c r="I624" s="524">
        <v>27000</v>
      </c>
      <c r="J624" s="27" t="s">
        <v>63</v>
      </c>
      <c r="K624" s="27" t="s">
        <v>64</v>
      </c>
      <c r="L624" s="13" t="str">
        <f>LEFT(J624,3)</f>
        <v>NAS</v>
      </c>
      <c r="M624" s="15" t="str">
        <f>VLOOKUP(L624 &amp; K624,[1]LGADATA!$B$3:$F$775,5,FALSE)</f>
        <v>KEF</v>
      </c>
      <c r="N624" s="16" t="str">
        <f>IF(OR(L624="enu",L624="abi",L624="ana",L624="ebo",L624="imo"),"SE",IF(OR(L624="BAU",L624="gom",L624="ada",L624="bor",L624="tar",L624="yob"),"NE",IF(OR(L624="akw",L624="a/i",L624="bay",L624="c/r",L624="crs",L624="cro",L624="DEL",L624="edo",L624="riv"),"SS",IF(OR(L624="jig",L624="kad",L624="kan",L624="kat",L624="kas",L624="keb",L624="sok",L624="zam"),"NW",IF(OR(L624="eki",L624="lag",L624="ogu",L624="ond",L624="osu",L624="oyo"),"SW",IF(OR(L624="ben",L624="kog",L624="kwa",L624="nas",L624="nig",L624="pla",L624="fct"),"NC","NIL"))))))</f>
        <v>NC</v>
      </c>
      <c r="O624" s="27" t="s">
        <v>4446</v>
      </c>
      <c r="P624" s="12" t="s">
        <v>4874</v>
      </c>
      <c r="Q624" s="36">
        <v>8</v>
      </c>
      <c r="R624" s="153">
        <v>9</v>
      </c>
      <c r="S624" s="36">
        <v>13</v>
      </c>
      <c r="T624" s="35" t="s">
        <v>33</v>
      </c>
      <c r="U624" s="574">
        <v>37111</v>
      </c>
      <c r="V624" s="27">
        <v>37111</v>
      </c>
      <c r="W624" s="27">
        <v>37111</v>
      </c>
      <c r="X624" s="13">
        <v>44197</v>
      </c>
    </row>
    <row r="625" spans="1:24" x14ac:dyDescent="0.35">
      <c r="A625" s="35">
        <v>585</v>
      </c>
      <c r="B625" s="33">
        <v>2615</v>
      </c>
      <c r="C625" s="34">
        <v>301897</v>
      </c>
      <c r="D625" s="18" t="s">
        <v>4875</v>
      </c>
      <c r="E625" s="19" t="s">
        <v>4876</v>
      </c>
      <c r="F625" s="35" t="s">
        <v>381</v>
      </c>
      <c r="G625" s="35" t="s">
        <v>4877</v>
      </c>
      <c r="H625" s="35" t="s">
        <v>3</v>
      </c>
      <c r="I625" s="532">
        <v>31822</v>
      </c>
      <c r="J625" s="21" t="s">
        <v>139</v>
      </c>
      <c r="K625" s="21" t="s">
        <v>4878</v>
      </c>
      <c r="L625" s="13" t="str">
        <f>LEFT(J625,3)</f>
        <v>KAD</v>
      </c>
      <c r="M625" s="15" t="str">
        <f>VLOOKUP(L625 &amp; K625,[1]LGADATA!$B$3:$F$775,5,FALSE)</f>
        <v>ANC</v>
      </c>
      <c r="N625" s="16" t="str">
        <f>IF(OR(L625="enu",L625="abi",L625="ana",L625="ebo",L625="imo"),"SE",IF(OR(L625="BAU",L625="gom",L625="ada",L625="bor",L625="tar",L625="yob"),"NE",IF(OR(L625="akw",L625="a/i",L625="bay",L625="c/r",L625="crs",L625="cro",L625="DEL",L625="edo",L625="riv"),"SS",IF(OR(L625="jig",L625="kad",L625="kan",L625="kat",L625="kas",L625="keb",L625="sok",L625="zam"),"NW",IF(OR(L625="eki",L625="lag",L625="ogu",L625="ond",L625="osu",L625="oyo"),"SW",IF(OR(L625="ben",L625="kog",L625="kwa",L625="nas",L625="nig",L625="pla",L625="fct"),"NC","NIL"))))))</f>
        <v>NW</v>
      </c>
      <c r="O625" s="21" t="s">
        <v>4879</v>
      </c>
      <c r="P625" s="12" t="s">
        <v>4874</v>
      </c>
      <c r="Q625" s="36">
        <v>8</v>
      </c>
      <c r="R625" s="153">
        <v>9</v>
      </c>
      <c r="S625" s="36">
        <v>4</v>
      </c>
      <c r="T625" s="35" t="s">
        <v>33</v>
      </c>
      <c r="U625" s="577">
        <v>41694</v>
      </c>
      <c r="V625" s="21">
        <v>41694</v>
      </c>
      <c r="W625" s="21">
        <v>42424</v>
      </c>
      <c r="X625" s="13">
        <v>44197</v>
      </c>
    </row>
    <row r="626" spans="1:24" ht="15.5" x14ac:dyDescent="0.35">
      <c r="A626" s="170">
        <v>586</v>
      </c>
      <c r="B626" s="163"/>
      <c r="C626" s="164">
        <v>533806</v>
      </c>
      <c r="D626" s="165" t="s">
        <v>1757</v>
      </c>
      <c r="E626" s="166"/>
      <c r="F626" s="178" t="s">
        <v>4880</v>
      </c>
      <c r="G626" s="166" t="s">
        <v>4881</v>
      </c>
      <c r="H626" s="166"/>
      <c r="I626" s="519"/>
      <c r="J626" s="166"/>
      <c r="K626" s="166"/>
      <c r="L626" s="166"/>
      <c r="M626" s="167"/>
      <c r="N626" s="166"/>
      <c r="O626" s="166"/>
      <c r="P626" s="234" t="s">
        <v>1758</v>
      </c>
      <c r="Q626" s="235">
        <v>6</v>
      </c>
      <c r="R626" s="168">
        <f>Q626+1</f>
        <v>7</v>
      </c>
      <c r="S626" s="235">
        <v>2</v>
      </c>
      <c r="T626" s="170" t="s">
        <v>33</v>
      </c>
      <c r="U626" s="563" t="s">
        <v>9</v>
      </c>
      <c r="V626" s="169" t="s">
        <v>9</v>
      </c>
      <c r="W626" s="166" t="s">
        <v>10</v>
      </c>
      <c r="X626" s="169" t="s">
        <v>9</v>
      </c>
    </row>
    <row r="627" spans="1:24" ht="15.5" x14ac:dyDescent="0.35">
      <c r="A627" s="35">
        <v>587</v>
      </c>
      <c r="B627" s="1"/>
      <c r="C627" s="47"/>
      <c r="D627" s="92" t="s">
        <v>4882</v>
      </c>
      <c r="E627" s="4"/>
      <c r="F627" s="50" t="s">
        <v>4883</v>
      </c>
      <c r="G627" s="4" t="s">
        <v>4884</v>
      </c>
      <c r="H627" s="4"/>
      <c r="I627" s="515"/>
      <c r="J627" s="4"/>
      <c r="K627" s="4"/>
      <c r="L627" s="4"/>
      <c r="M627" s="5"/>
      <c r="N627" s="4"/>
      <c r="O627" s="4"/>
      <c r="P627" s="50" t="s">
        <v>4885</v>
      </c>
      <c r="Q627" s="1">
        <v>6</v>
      </c>
      <c r="R627" s="6" t="s">
        <v>295</v>
      </c>
      <c r="S627" s="105" t="s">
        <v>391</v>
      </c>
      <c r="T627" s="35" t="s">
        <v>33</v>
      </c>
      <c r="U627" s="545"/>
      <c r="V627" s="7"/>
      <c r="W627" s="4"/>
      <c r="X627" s="7"/>
    </row>
    <row r="628" spans="1:24" ht="15.5" x14ac:dyDescent="0.35">
      <c r="A628" s="35"/>
      <c r="B628" s="1"/>
      <c r="C628" s="47"/>
      <c r="D628" s="3"/>
      <c r="E628" s="4"/>
      <c r="F628" s="50"/>
      <c r="G628" s="4"/>
      <c r="H628" s="4"/>
      <c r="I628" s="515"/>
      <c r="J628" s="4"/>
      <c r="K628" s="4"/>
      <c r="L628" s="4"/>
      <c r="M628" s="5"/>
      <c r="N628" s="4"/>
      <c r="O628" s="4"/>
      <c r="P628" s="104"/>
      <c r="Q628" s="105"/>
      <c r="R628" s="6"/>
      <c r="S628" s="105"/>
      <c r="T628" s="35"/>
      <c r="U628" s="545"/>
      <c r="V628" s="7"/>
      <c r="W628" s="4"/>
      <c r="X628" s="7"/>
    </row>
    <row r="629" spans="1:24" x14ac:dyDescent="0.35">
      <c r="A629" s="35"/>
      <c r="B629" s="33"/>
      <c r="C629" s="216" t="s">
        <v>4886</v>
      </c>
      <c r="D629" s="18"/>
      <c r="E629" s="19"/>
      <c r="F629" s="20"/>
      <c r="G629" s="20"/>
      <c r="H629" s="20"/>
      <c r="I629" s="532"/>
      <c r="J629" s="21"/>
      <c r="K629" s="21"/>
      <c r="L629" s="13"/>
      <c r="M629" s="15"/>
      <c r="N629" s="16"/>
      <c r="O629" s="21"/>
      <c r="P629" s="21"/>
      <c r="Q629" s="220"/>
      <c r="R629" s="29"/>
      <c r="S629" s="109"/>
      <c r="T629" s="56"/>
      <c r="U629" s="577"/>
      <c r="V629" s="21"/>
      <c r="W629" s="21"/>
      <c r="X629" s="21"/>
    </row>
    <row r="630" spans="1:24" x14ac:dyDescent="0.35">
      <c r="A630" s="35"/>
      <c r="B630" s="33"/>
      <c r="C630" s="216" t="s">
        <v>4887</v>
      </c>
      <c r="D630" s="39"/>
      <c r="E630" s="19"/>
      <c r="F630" s="35"/>
      <c r="G630" s="35"/>
      <c r="H630" s="35"/>
      <c r="I630" s="532"/>
      <c r="J630" s="21"/>
      <c r="K630" s="21"/>
      <c r="L630" s="13"/>
      <c r="M630" s="15"/>
      <c r="N630" s="16"/>
      <c r="O630" s="21"/>
      <c r="P630" s="21"/>
      <c r="Q630" s="220"/>
      <c r="R630" s="29"/>
      <c r="S630" s="109"/>
      <c r="T630" s="56"/>
      <c r="U630" s="577"/>
      <c r="V630" s="21"/>
      <c r="W630" s="21"/>
      <c r="X630" s="21"/>
    </row>
    <row r="631" spans="1:24" x14ac:dyDescent="0.35">
      <c r="A631" s="35">
        <v>588</v>
      </c>
      <c r="B631" s="33">
        <v>1187</v>
      </c>
      <c r="C631" s="34">
        <v>303554</v>
      </c>
      <c r="D631" s="18" t="s">
        <v>4888</v>
      </c>
      <c r="E631" s="35"/>
      <c r="F631" s="12" t="s">
        <v>323</v>
      </c>
      <c r="G631" s="12" t="s">
        <v>4889</v>
      </c>
      <c r="H631" s="35" t="s">
        <v>14</v>
      </c>
      <c r="I631" s="531">
        <v>31375</v>
      </c>
      <c r="J631" s="21" t="s">
        <v>63</v>
      </c>
      <c r="K631" s="21" t="s">
        <v>64</v>
      </c>
      <c r="L631" s="13" t="str">
        <f>LEFT(J631,3)</f>
        <v>NAS</v>
      </c>
      <c r="M631" s="15" t="str">
        <f>VLOOKUP(L631 &amp; K631,[1]LGADATA!$B$3:$F$775,5,FALSE)</f>
        <v>KEF</v>
      </c>
      <c r="N631" s="16" t="str">
        <f>IF(OR(L631="enu",L631="abi",L631="ana",L631="ebo",L631="imo"),"SE",IF(OR(L631="BAU",L631="gom",L631="ada",L631="bor",L631="tar",L631="yob"),"NE",IF(OR(L631="akw",L631="a/i",L631="bay",L631="c/r",L631="crs",L631="cro",L631="DEL",L631="edo",L631="riv"),"SS",IF(OR(L631="jig",L631="kad",L631="kan",L631="kat",L631="kas",L631="keb",L631="sok",L631="zam"),"NW",IF(OR(L631="eki",L631="lag",L631="ogu",L631="ond",L631="osu",L631="oyo"),"SW",IF(OR(L631="ben",L631="kog",L631="kwa",L631="nas",L631="nig",L631="pla",L631="fct"),"NC","NIL"))))))</f>
        <v>NC</v>
      </c>
      <c r="O631" s="21" t="s">
        <v>4890</v>
      </c>
      <c r="P631" s="28" t="s">
        <v>4891</v>
      </c>
      <c r="Q631" s="36">
        <v>9</v>
      </c>
      <c r="R631" s="36">
        <v>11</v>
      </c>
      <c r="S631" s="36">
        <v>6</v>
      </c>
      <c r="T631" s="35" t="s">
        <v>33</v>
      </c>
      <c r="U631" s="577">
        <v>40878</v>
      </c>
      <c r="V631" s="21">
        <v>40878</v>
      </c>
      <c r="W631" s="21">
        <v>41609</v>
      </c>
      <c r="X631" s="13">
        <v>44562</v>
      </c>
    </row>
    <row r="632" spans="1:24" x14ac:dyDescent="0.35">
      <c r="A632" s="35">
        <v>589</v>
      </c>
      <c r="B632" s="33">
        <v>3197</v>
      </c>
      <c r="C632" s="34">
        <v>352894</v>
      </c>
      <c r="D632" s="39" t="s">
        <v>4892</v>
      </c>
      <c r="E632" s="19" t="s">
        <v>4893</v>
      </c>
      <c r="F632" s="35" t="s">
        <v>4894</v>
      </c>
      <c r="G632" s="35" t="s">
        <v>4895</v>
      </c>
      <c r="H632" s="35" t="s">
        <v>14</v>
      </c>
      <c r="I632" s="532">
        <v>32967</v>
      </c>
      <c r="J632" s="21" t="s">
        <v>1223</v>
      </c>
      <c r="K632" s="21" t="s">
        <v>4498</v>
      </c>
      <c r="L632" s="13" t="str">
        <f>LEFT(J632,3)</f>
        <v>OND</v>
      </c>
      <c r="M632" s="15" t="str">
        <f>VLOOKUP(L632 &amp; K632,[1]LGADATA!$B$3:$F$775,5,FALSE)</f>
        <v>WEN</v>
      </c>
      <c r="N632" s="16" t="str">
        <f>IF(OR(L632="enu",L632="abi",L632="ana",L632="ebo",L632="imo"),"SE",IF(OR(L632="BAU",L632="gom",L632="ada",L632="bor",L632="tar",L632="yob"),"NE",IF(OR(L632="akw",L632="a/i",L632="bay",L632="c/r",L632="crs",L632="cro",L632="DEL",L632="edo",L632="riv"),"SS",IF(OR(L632="jig",L632="kad",L632="kan",L632="kat",L632="kas",L632="keb",L632="sok",L632="zam"),"NW",IF(OR(L632="eki",L632="lag",L632="ogu",L632="ond",L632="osu",L632="oyo"),"SW",IF(OR(L632="ben",L632="kog",L632="kwa",L632="nas",L632="nig",L632="pla",L632="fct"),"NC","NIL"))))))</f>
        <v>SW</v>
      </c>
      <c r="O632" s="21" t="s">
        <v>4896</v>
      </c>
      <c r="P632" s="21" t="s">
        <v>4897</v>
      </c>
      <c r="Q632" s="220">
        <v>8</v>
      </c>
      <c r="R632" s="29">
        <v>9</v>
      </c>
      <c r="S632" s="109">
        <v>4</v>
      </c>
      <c r="T632" s="35" t="s">
        <v>33</v>
      </c>
      <c r="U632" s="577">
        <v>42104</v>
      </c>
      <c r="V632" s="21">
        <v>42104</v>
      </c>
      <c r="W632" s="21">
        <v>42835</v>
      </c>
      <c r="X632" s="21">
        <v>43466</v>
      </c>
    </row>
    <row r="633" spans="1:24" ht="16.5" x14ac:dyDescent="0.35">
      <c r="A633" s="35">
        <v>590</v>
      </c>
      <c r="B633" s="1">
        <v>3511</v>
      </c>
      <c r="C633" s="131" t="s">
        <v>4898</v>
      </c>
      <c r="D633" s="185" t="s">
        <v>4899</v>
      </c>
      <c r="E633" s="124" t="s">
        <v>4900</v>
      </c>
      <c r="F633" s="45" t="s">
        <v>4901</v>
      </c>
      <c r="G633" s="4" t="s">
        <v>4902</v>
      </c>
      <c r="H633" s="118" t="s">
        <v>14</v>
      </c>
      <c r="I633" s="521" t="s">
        <v>4903</v>
      </c>
      <c r="J633" s="125" t="s">
        <v>63</v>
      </c>
      <c r="K633" s="126" t="s">
        <v>250</v>
      </c>
      <c r="L633" s="4" t="s">
        <v>65</v>
      </c>
      <c r="M633" s="5" t="s">
        <v>936</v>
      </c>
      <c r="N633" s="4" t="s">
        <v>67</v>
      </c>
      <c r="O633" s="4" t="s">
        <v>4904</v>
      </c>
      <c r="P633" s="45" t="s">
        <v>1706</v>
      </c>
      <c r="Q633" s="46">
        <v>7</v>
      </c>
      <c r="R633" s="46">
        <v>8</v>
      </c>
      <c r="S633" s="1">
        <v>2</v>
      </c>
      <c r="T633" s="4" t="s">
        <v>33</v>
      </c>
      <c r="U633" s="545">
        <v>43873</v>
      </c>
      <c r="V633" s="17">
        <v>43873</v>
      </c>
      <c r="W633" s="4" t="s">
        <v>10</v>
      </c>
      <c r="X633" s="17">
        <v>43873</v>
      </c>
    </row>
    <row r="634" spans="1:24" x14ac:dyDescent="0.35">
      <c r="A634" s="35">
        <v>591</v>
      </c>
      <c r="B634" s="108">
        <v>3772</v>
      </c>
      <c r="C634" s="133" t="s">
        <v>4905</v>
      </c>
      <c r="D634" s="75" t="s">
        <v>4906</v>
      </c>
      <c r="E634" s="271" t="s">
        <v>4907</v>
      </c>
      <c r="F634" s="78" t="s">
        <v>409</v>
      </c>
      <c r="G634" s="122" t="s">
        <v>4908</v>
      </c>
      <c r="H634" s="75" t="s">
        <v>14</v>
      </c>
      <c r="I634" s="305">
        <v>34239</v>
      </c>
      <c r="J634" s="75" t="s">
        <v>63</v>
      </c>
      <c r="K634" s="75" t="s">
        <v>64</v>
      </c>
      <c r="L634" s="112" t="s">
        <v>65</v>
      </c>
      <c r="M634" s="113" t="s">
        <v>66</v>
      </c>
      <c r="N634" s="112" t="s">
        <v>67</v>
      </c>
      <c r="O634" s="114" t="s">
        <v>4909</v>
      </c>
      <c r="P634" s="45" t="s">
        <v>1706</v>
      </c>
      <c r="Q634" s="279">
        <v>7</v>
      </c>
      <c r="R634" s="116">
        <v>8</v>
      </c>
      <c r="S634" s="282">
        <v>2</v>
      </c>
      <c r="T634" s="75" t="s">
        <v>33</v>
      </c>
      <c r="U634" s="575">
        <v>44114</v>
      </c>
      <c r="V634" s="77">
        <v>44114</v>
      </c>
      <c r="W634" s="77">
        <v>44844</v>
      </c>
      <c r="X634" s="77">
        <v>44114</v>
      </c>
    </row>
    <row r="635" spans="1:24" ht="16.5" x14ac:dyDescent="0.35">
      <c r="A635" s="35">
        <v>592</v>
      </c>
      <c r="B635" s="1">
        <v>3521</v>
      </c>
      <c r="C635" s="131" t="s">
        <v>4910</v>
      </c>
      <c r="D635" s="195" t="s">
        <v>4911</v>
      </c>
      <c r="E635" s="4"/>
      <c r="F635" s="45" t="s">
        <v>4912</v>
      </c>
      <c r="G635" s="4" t="s">
        <v>444</v>
      </c>
      <c r="H635" s="118" t="s">
        <v>3</v>
      </c>
      <c r="I635" s="526">
        <v>32175</v>
      </c>
      <c r="J635" s="130" t="s">
        <v>216</v>
      </c>
      <c r="K635" s="4" t="s">
        <v>4913</v>
      </c>
      <c r="L635" s="4" t="s">
        <v>1136</v>
      </c>
      <c r="M635" s="5" t="s">
        <v>1137</v>
      </c>
      <c r="N635" s="4" t="s">
        <v>720</v>
      </c>
      <c r="O635" s="4" t="s">
        <v>4914</v>
      </c>
      <c r="P635" s="45" t="s">
        <v>1402</v>
      </c>
      <c r="Q635" s="46">
        <v>6</v>
      </c>
      <c r="R635" s="46">
        <v>7</v>
      </c>
      <c r="S635" s="1">
        <v>2</v>
      </c>
      <c r="T635" s="4" t="s">
        <v>33</v>
      </c>
      <c r="U635" s="545">
        <v>43873</v>
      </c>
      <c r="V635" s="17">
        <v>43873</v>
      </c>
      <c r="W635" s="4" t="s">
        <v>10</v>
      </c>
      <c r="X635" s="17">
        <v>43873</v>
      </c>
    </row>
    <row r="636" spans="1:24" ht="16.5" x14ac:dyDescent="0.35">
      <c r="A636" s="170">
        <v>593</v>
      </c>
      <c r="B636" s="163">
        <v>6036</v>
      </c>
      <c r="C636" s="164">
        <v>533782</v>
      </c>
      <c r="D636" s="203" t="s">
        <v>1705</v>
      </c>
      <c r="E636" s="166"/>
      <c r="F636" s="178" t="s">
        <v>4915</v>
      </c>
      <c r="G636" s="166" t="s">
        <v>1281</v>
      </c>
      <c r="H636" s="200"/>
      <c r="I636" s="546"/>
      <c r="J636" s="227"/>
      <c r="K636" s="166"/>
      <c r="L636" s="166"/>
      <c r="M636" s="167"/>
      <c r="N636" s="166"/>
      <c r="O636" s="166"/>
      <c r="P636" s="175" t="s">
        <v>1706</v>
      </c>
      <c r="Q636" s="168">
        <v>7</v>
      </c>
      <c r="R636" s="168">
        <f t="shared" ref="R636:R650" si="34">Q636+1</f>
        <v>8</v>
      </c>
      <c r="S636" s="168">
        <v>2</v>
      </c>
      <c r="T636" s="199" t="s">
        <v>33</v>
      </c>
      <c r="U636" s="563" t="s">
        <v>9</v>
      </c>
      <c r="V636" s="169" t="s">
        <v>9</v>
      </c>
      <c r="W636" s="166" t="s">
        <v>10</v>
      </c>
      <c r="X636" s="169" t="s">
        <v>9</v>
      </c>
    </row>
    <row r="637" spans="1:24" ht="16.5" x14ac:dyDescent="0.35">
      <c r="A637" s="170">
        <v>594</v>
      </c>
      <c r="B637" s="163">
        <v>6915</v>
      </c>
      <c r="C637" s="164">
        <v>533783</v>
      </c>
      <c r="D637" s="203" t="s">
        <v>1707</v>
      </c>
      <c r="E637" s="166"/>
      <c r="F637" s="178" t="s">
        <v>4916</v>
      </c>
      <c r="G637" s="166" t="s">
        <v>907</v>
      </c>
      <c r="H637" s="200"/>
      <c r="I637" s="546"/>
      <c r="J637" s="227"/>
      <c r="K637" s="166"/>
      <c r="L637" s="166"/>
      <c r="M637" s="167"/>
      <c r="N637" s="166"/>
      <c r="O637" s="166"/>
      <c r="P637" s="175" t="s">
        <v>1706</v>
      </c>
      <c r="Q637" s="168">
        <v>7</v>
      </c>
      <c r="R637" s="168">
        <f t="shared" si="34"/>
        <v>8</v>
      </c>
      <c r="S637" s="168">
        <v>2</v>
      </c>
      <c r="T637" s="199" t="s">
        <v>33</v>
      </c>
      <c r="U637" s="563" t="s">
        <v>9</v>
      </c>
      <c r="V637" s="169" t="s">
        <v>9</v>
      </c>
      <c r="W637" s="166" t="s">
        <v>10</v>
      </c>
      <c r="X637" s="169" t="s">
        <v>9</v>
      </c>
    </row>
    <row r="638" spans="1:24" ht="16.5" x14ac:dyDescent="0.35">
      <c r="A638" s="170">
        <v>595</v>
      </c>
      <c r="B638" s="163">
        <v>6038</v>
      </c>
      <c r="C638" s="283" t="s">
        <v>1713</v>
      </c>
      <c r="D638" s="203" t="s">
        <v>1714</v>
      </c>
      <c r="E638" s="166"/>
      <c r="F638" s="178" t="s">
        <v>4917</v>
      </c>
      <c r="G638" s="166" t="s">
        <v>4918</v>
      </c>
      <c r="H638" s="200"/>
      <c r="I638" s="546"/>
      <c r="J638" s="227"/>
      <c r="K638" s="166"/>
      <c r="L638" s="166"/>
      <c r="M638" s="167"/>
      <c r="N638" s="166"/>
      <c r="O638" s="166"/>
      <c r="P638" s="175" t="s">
        <v>1706</v>
      </c>
      <c r="Q638" s="168">
        <v>7</v>
      </c>
      <c r="R638" s="168">
        <f t="shared" si="34"/>
        <v>8</v>
      </c>
      <c r="S638" s="168">
        <v>2</v>
      </c>
      <c r="T638" s="199" t="s">
        <v>33</v>
      </c>
      <c r="U638" s="563" t="s">
        <v>9</v>
      </c>
      <c r="V638" s="169" t="s">
        <v>9</v>
      </c>
      <c r="W638" s="166" t="s">
        <v>10</v>
      </c>
      <c r="X638" s="169" t="s">
        <v>9</v>
      </c>
    </row>
    <row r="639" spans="1:24" ht="16.5" x14ac:dyDescent="0.35">
      <c r="A639" s="170">
        <v>596</v>
      </c>
      <c r="B639" s="163">
        <v>6916</v>
      </c>
      <c r="C639" s="163">
        <v>533788</v>
      </c>
      <c r="D639" s="203" t="s">
        <v>4919</v>
      </c>
      <c r="E639" s="166"/>
      <c r="F639" s="178" t="s">
        <v>4920</v>
      </c>
      <c r="G639" s="166"/>
      <c r="H639" s="200"/>
      <c r="I639" s="546"/>
      <c r="J639" s="227"/>
      <c r="K639" s="166"/>
      <c r="L639" s="166"/>
      <c r="M639" s="167"/>
      <c r="N639" s="166"/>
      <c r="O639" s="166"/>
      <c r="P639" s="175" t="s">
        <v>1706</v>
      </c>
      <c r="Q639" s="168">
        <v>7</v>
      </c>
      <c r="R639" s="168">
        <f t="shared" si="34"/>
        <v>8</v>
      </c>
      <c r="S639" s="168">
        <v>2</v>
      </c>
      <c r="T639" s="199" t="s">
        <v>33</v>
      </c>
      <c r="U639" s="563" t="s">
        <v>9</v>
      </c>
      <c r="V639" s="169" t="s">
        <v>9</v>
      </c>
      <c r="W639" s="166" t="s">
        <v>10</v>
      </c>
      <c r="X639" s="169" t="s">
        <v>9</v>
      </c>
    </row>
    <row r="640" spans="1:24" ht="16.5" x14ac:dyDescent="0.35">
      <c r="A640" s="170">
        <v>597</v>
      </c>
      <c r="B640" s="163">
        <v>6043</v>
      </c>
      <c r="C640" s="164">
        <v>533791</v>
      </c>
      <c r="D640" s="203" t="s">
        <v>1726</v>
      </c>
      <c r="E640" s="166"/>
      <c r="F640" s="178" t="s">
        <v>1727</v>
      </c>
      <c r="G640" s="166"/>
      <c r="H640" s="200"/>
      <c r="I640" s="546"/>
      <c r="J640" s="227"/>
      <c r="K640" s="166"/>
      <c r="L640" s="166"/>
      <c r="M640" s="167"/>
      <c r="N640" s="166"/>
      <c r="O640" s="166"/>
      <c r="P640" s="175" t="s">
        <v>1706</v>
      </c>
      <c r="Q640" s="168">
        <v>7</v>
      </c>
      <c r="R640" s="168">
        <f t="shared" si="34"/>
        <v>8</v>
      </c>
      <c r="S640" s="168">
        <v>2</v>
      </c>
      <c r="T640" s="199" t="s">
        <v>33</v>
      </c>
      <c r="U640" s="563" t="s">
        <v>9</v>
      </c>
      <c r="V640" s="169" t="s">
        <v>9</v>
      </c>
      <c r="W640" s="166" t="s">
        <v>10</v>
      </c>
      <c r="X640" s="169" t="s">
        <v>9</v>
      </c>
    </row>
    <row r="641" spans="1:24" ht="16.5" x14ac:dyDescent="0.35">
      <c r="A641" s="170">
        <v>598</v>
      </c>
      <c r="B641" s="163">
        <v>6045</v>
      </c>
      <c r="C641" s="283">
        <v>533795</v>
      </c>
      <c r="D641" s="203" t="s">
        <v>1788</v>
      </c>
      <c r="E641" s="166"/>
      <c r="F641" s="178" t="s">
        <v>1789</v>
      </c>
      <c r="G641" s="166"/>
      <c r="H641" s="200"/>
      <c r="I641" s="546"/>
      <c r="J641" s="227"/>
      <c r="K641" s="166"/>
      <c r="L641" s="166"/>
      <c r="M641" s="167"/>
      <c r="N641" s="166"/>
      <c r="O641" s="166"/>
      <c r="P641" s="175" t="s">
        <v>1706</v>
      </c>
      <c r="Q641" s="168">
        <v>7</v>
      </c>
      <c r="R641" s="168">
        <f t="shared" si="34"/>
        <v>8</v>
      </c>
      <c r="S641" s="168">
        <v>2</v>
      </c>
      <c r="T641" s="199" t="s">
        <v>33</v>
      </c>
      <c r="U641" s="563" t="s">
        <v>9</v>
      </c>
      <c r="V641" s="169" t="s">
        <v>9</v>
      </c>
      <c r="W641" s="166" t="s">
        <v>10</v>
      </c>
      <c r="X641" s="169" t="s">
        <v>9</v>
      </c>
    </row>
    <row r="642" spans="1:24" ht="16.5" x14ac:dyDescent="0.35">
      <c r="A642" s="170">
        <v>599</v>
      </c>
      <c r="B642" s="163">
        <v>6042</v>
      </c>
      <c r="C642" s="164">
        <v>533798</v>
      </c>
      <c r="D642" s="203" t="s">
        <v>1741</v>
      </c>
      <c r="E642" s="166"/>
      <c r="F642" s="178" t="s">
        <v>1742</v>
      </c>
      <c r="G642" s="166"/>
      <c r="H642" s="200"/>
      <c r="I642" s="546"/>
      <c r="J642" s="227"/>
      <c r="K642" s="166"/>
      <c r="L642" s="166"/>
      <c r="M642" s="167"/>
      <c r="N642" s="166"/>
      <c r="O642" s="166"/>
      <c r="P642" s="175" t="s">
        <v>1706</v>
      </c>
      <c r="Q642" s="168">
        <v>7</v>
      </c>
      <c r="R642" s="168">
        <f t="shared" si="34"/>
        <v>8</v>
      </c>
      <c r="S642" s="168">
        <v>2</v>
      </c>
      <c r="T642" s="199" t="s">
        <v>33</v>
      </c>
      <c r="U642" s="563" t="s">
        <v>9</v>
      </c>
      <c r="V642" s="169" t="s">
        <v>9</v>
      </c>
      <c r="W642" s="166" t="s">
        <v>10</v>
      </c>
      <c r="X642" s="169" t="s">
        <v>9</v>
      </c>
    </row>
    <row r="643" spans="1:24" ht="16.5" x14ac:dyDescent="0.35">
      <c r="A643" s="170">
        <v>600</v>
      </c>
      <c r="B643" s="163">
        <v>6013</v>
      </c>
      <c r="C643" s="164">
        <v>533813</v>
      </c>
      <c r="D643" s="203" t="s">
        <v>1771</v>
      </c>
      <c r="E643" s="166"/>
      <c r="F643" s="178" t="s">
        <v>1772</v>
      </c>
      <c r="G643" s="166"/>
      <c r="H643" s="200"/>
      <c r="I643" s="546"/>
      <c r="J643" s="227"/>
      <c r="K643" s="166"/>
      <c r="L643" s="166"/>
      <c r="M643" s="167"/>
      <c r="N643" s="166"/>
      <c r="O643" s="166"/>
      <c r="P643" s="175" t="s">
        <v>1706</v>
      </c>
      <c r="Q643" s="168">
        <v>7</v>
      </c>
      <c r="R643" s="168">
        <f t="shared" si="34"/>
        <v>8</v>
      </c>
      <c r="S643" s="168">
        <v>2</v>
      </c>
      <c r="T643" s="199" t="s">
        <v>33</v>
      </c>
      <c r="U643" s="563" t="s">
        <v>9</v>
      </c>
      <c r="V643" s="169" t="s">
        <v>9</v>
      </c>
      <c r="W643" s="166" t="s">
        <v>10</v>
      </c>
      <c r="X643" s="169" t="s">
        <v>9</v>
      </c>
    </row>
    <row r="644" spans="1:24" ht="15.5" x14ac:dyDescent="0.35">
      <c r="A644" s="170">
        <v>601</v>
      </c>
      <c r="B644" s="163">
        <v>4668</v>
      </c>
      <c r="C644" s="172">
        <v>528912</v>
      </c>
      <c r="D644" s="165" t="s">
        <v>367</v>
      </c>
      <c r="E644" s="166"/>
      <c r="F644" s="166" t="s">
        <v>368</v>
      </c>
      <c r="G644" s="166" t="s">
        <v>369</v>
      </c>
      <c r="H644" s="166" t="s">
        <v>3</v>
      </c>
      <c r="I644" s="519" t="s">
        <v>370</v>
      </c>
      <c r="J644" s="166" t="s">
        <v>371</v>
      </c>
      <c r="K644" s="166" t="s">
        <v>372</v>
      </c>
      <c r="L644" s="166"/>
      <c r="M644" s="167"/>
      <c r="N644" s="166"/>
      <c r="O644" s="166" t="s">
        <v>373</v>
      </c>
      <c r="P644" s="273" t="s">
        <v>374</v>
      </c>
      <c r="Q644" s="168">
        <v>7</v>
      </c>
      <c r="R644" s="168">
        <f t="shared" si="34"/>
        <v>8</v>
      </c>
      <c r="S644" s="168">
        <v>2</v>
      </c>
      <c r="T644" s="199" t="s">
        <v>33</v>
      </c>
      <c r="U644" s="563" t="s">
        <v>9</v>
      </c>
      <c r="V644" s="169" t="s">
        <v>9</v>
      </c>
      <c r="W644" s="166" t="s">
        <v>10</v>
      </c>
      <c r="X644" s="169" t="s">
        <v>9</v>
      </c>
    </row>
    <row r="645" spans="1:24" x14ac:dyDescent="0.35">
      <c r="A645" s="170">
        <v>602</v>
      </c>
      <c r="B645" s="163">
        <v>4220</v>
      </c>
      <c r="C645" s="172">
        <v>529158</v>
      </c>
      <c r="D645" s="165" t="s">
        <v>906</v>
      </c>
      <c r="E645" s="166"/>
      <c r="F645" s="166" t="s">
        <v>256</v>
      </c>
      <c r="G645" s="166" t="s">
        <v>907</v>
      </c>
      <c r="H645" s="166" t="s">
        <v>14</v>
      </c>
      <c r="I645" s="519"/>
      <c r="J645" s="166" t="s">
        <v>318</v>
      </c>
      <c r="K645" s="166" t="s">
        <v>908</v>
      </c>
      <c r="L645" s="166"/>
      <c r="M645" s="167"/>
      <c r="N645" s="166"/>
      <c r="O645" s="166" t="s">
        <v>909</v>
      </c>
      <c r="P645" s="199" t="s">
        <v>793</v>
      </c>
      <c r="Q645" s="168">
        <v>7</v>
      </c>
      <c r="R645" s="168">
        <f t="shared" si="34"/>
        <v>8</v>
      </c>
      <c r="S645" s="168">
        <v>2</v>
      </c>
      <c r="T645" s="199" t="s">
        <v>33</v>
      </c>
      <c r="U645" s="563" t="s">
        <v>9</v>
      </c>
      <c r="V645" s="169" t="s">
        <v>9</v>
      </c>
      <c r="W645" s="166" t="s">
        <v>10</v>
      </c>
      <c r="X645" s="169" t="s">
        <v>9</v>
      </c>
    </row>
    <row r="646" spans="1:24" ht="15.5" x14ac:dyDescent="0.35">
      <c r="A646" s="35">
        <v>603</v>
      </c>
      <c r="B646" s="1">
        <v>4349</v>
      </c>
      <c r="C646" s="2">
        <v>525386</v>
      </c>
      <c r="D646" s="3" t="s">
        <v>4921</v>
      </c>
      <c r="E646" s="4"/>
      <c r="F646" s="4" t="s">
        <v>170</v>
      </c>
      <c r="G646" s="4" t="s">
        <v>4922</v>
      </c>
      <c r="H646" s="4" t="s">
        <v>3</v>
      </c>
      <c r="I646" s="515" t="s">
        <v>4923</v>
      </c>
      <c r="J646" s="4" t="s">
        <v>63</v>
      </c>
      <c r="K646" s="4" t="s">
        <v>250</v>
      </c>
      <c r="L646" s="4"/>
      <c r="M646" s="5"/>
      <c r="N646" s="4"/>
      <c r="O646" s="4" t="s">
        <v>4924</v>
      </c>
      <c r="P646" s="61" t="s">
        <v>4593</v>
      </c>
      <c r="Q646" s="6">
        <v>7</v>
      </c>
      <c r="R646" s="6">
        <f t="shared" si="34"/>
        <v>8</v>
      </c>
      <c r="S646" s="6">
        <v>2</v>
      </c>
      <c r="T646" s="28" t="s">
        <v>33</v>
      </c>
      <c r="U646" s="545" t="s">
        <v>9</v>
      </c>
      <c r="V646" s="7" t="s">
        <v>9</v>
      </c>
      <c r="W646" s="4" t="s">
        <v>10</v>
      </c>
      <c r="X646" s="7" t="s">
        <v>9</v>
      </c>
    </row>
    <row r="647" spans="1:24" x14ac:dyDescent="0.35">
      <c r="A647" s="170">
        <v>604</v>
      </c>
      <c r="B647" s="163">
        <v>4612</v>
      </c>
      <c r="C647" s="164">
        <v>529104</v>
      </c>
      <c r="D647" s="165" t="s">
        <v>789</v>
      </c>
      <c r="E647" s="166"/>
      <c r="F647" s="166" t="s">
        <v>62</v>
      </c>
      <c r="G647" s="166" t="s">
        <v>790</v>
      </c>
      <c r="H647" s="166" t="s">
        <v>3</v>
      </c>
      <c r="I647" s="519" t="s">
        <v>791</v>
      </c>
      <c r="J647" s="166" t="s">
        <v>63</v>
      </c>
      <c r="K647" s="166" t="s">
        <v>250</v>
      </c>
      <c r="L647" s="166"/>
      <c r="M647" s="167"/>
      <c r="N647" s="166"/>
      <c r="O647" s="166" t="s">
        <v>792</v>
      </c>
      <c r="P647" s="199" t="s">
        <v>793</v>
      </c>
      <c r="Q647" s="168">
        <v>7</v>
      </c>
      <c r="R647" s="168">
        <f t="shared" si="34"/>
        <v>8</v>
      </c>
      <c r="S647" s="168">
        <v>2</v>
      </c>
      <c r="T647" s="199" t="s">
        <v>33</v>
      </c>
      <c r="U647" s="563" t="s">
        <v>9</v>
      </c>
      <c r="V647" s="169" t="s">
        <v>9</v>
      </c>
      <c r="W647" s="166" t="s">
        <v>10</v>
      </c>
      <c r="X647" s="169" t="s">
        <v>9</v>
      </c>
    </row>
    <row r="648" spans="1:24" ht="15.5" x14ac:dyDescent="0.35">
      <c r="A648" s="35">
        <v>605</v>
      </c>
      <c r="B648" s="1">
        <v>4010</v>
      </c>
      <c r="C648" s="2">
        <v>525237</v>
      </c>
      <c r="D648" s="60" t="s">
        <v>4925</v>
      </c>
      <c r="E648" s="4"/>
      <c r="F648" s="61" t="s">
        <v>4926</v>
      </c>
      <c r="G648" s="61" t="s">
        <v>4927</v>
      </c>
      <c r="H648" s="61" t="s">
        <v>14</v>
      </c>
      <c r="I648" s="544" t="s">
        <v>4928</v>
      </c>
      <c r="J648" s="61" t="s">
        <v>63</v>
      </c>
      <c r="K648" s="61" t="s">
        <v>750</v>
      </c>
      <c r="L648" s="4" t="s">
        <v>65</v>
      </c>
      <c r="M648" s="5" t="s">
        <v>4929</v>
      </c>
      <c r="N648" s="4" t="s">
        <v>30</v>
      </c>
      <c r="O648" s="61" t="s">
        <v>4930</v>
      </c>
      <c r="P648" s="61" t="s">
        <v>4593</v>
      </c>
      <c r="Q648" s="62">
        <v>7</v>
      </c>
      <c r="R648" s="6">
        <f t="shared" si="34"/>
        <v>8</v>
      </c>
      <c r="S648" s="62">
        <v>2</v>
      </c>
      <c r="T648" s="28" t="s">
        <v>33</v>
      </c>
      <c r="U648" s="545" t="s">
        <v>407</v>
      </c>
      <c r="V648" s="7" t="s">
        <v>407</v>
      </c>
      <c r="W648" s="4" t="s">
        <v>10</v>
      </c>
      <c r="X648" s="7" t="s">
        <v>407</v>
      </c>
    </row>
    <row r="649" spans="1:24" ht="15.5" x14ac:dyDescent="0.35">
      <c r="A649" s="35">
        <v>606</v>
      </c>
      <c r="B649" s="1">
        <v>4782</v>
      </c>
      <c r="C649" s="1">
        <v>528927</v>
      </c>
      <c r="D649" s="60" t="s">
        <v>4931</v>
      </c>
      <c r="E649" s="4"/>
      <c r="F649" s="61" t="s">
        <v>4932</v>
      </c>
      <c r="G649" s="61" t="s">
        <v>4933</v>
      </c>
      <c r="H649" s="61" t="s">
        <v>14</v>
      </c>
      <c r="I649" s="544">
        <v>32880</v>
      </c>
      <c r="J649" s="61" t="s">
        <v>660</v>
      </c>
      <c r="K649" s="61" t="s">
        <v>661</v>
      </c>
      <c r="L649" s="61"/>
      <c r="M649" s="5"/>
      <c r="N649" s="61"/>
      <c r="O649" s="61" t="s">
        <v>4934</v>
      </c>
      <c r="P649" s="61" t="s">
        <v>374</v>
      </c>
      <c r="Q649" s="62">
        <v>7</v>
      </c>
      <c r="R649" s="6">
        <f t="shared" si="34"/>
        <v>8</v>
      </c>
      <c r="S649" s="62">
        <v>2</v>
      </c>
      <c r="T649" s="28" t="s">
        <v>33</v>
      </c>
      <c r="U649" s="545" t="s">
        <v>9</v>
      </c>
      <c r="V649" s="7" t="s">
        <v>9</v>
      </c>
      <c r="W649" s="4" t="s">
        <v>10</v>
      </c>
      <c r="X649" s="7" t="s">
        <v>9</v>
      </c>
    </row>
    <row r="650" spans="1:24" x14ac:dyDescent="0.35">
      <c r="A650" s="35">
        <v>607</v>
      </c>
      <c r="B650" s="1">
        <v>4211</v>
      </c>
      <c r="C650" s="2">
        <v>525439</v>
      </c>
      <c r="D650" s="78" t="s">
        <v>4935</v>
      </c>
      <c r="E650" s="4"/>
      <c r="F650" s="45" t="s">
        <v>4936</v>
      </c>
      <c r="G650" s="45" t="s">
        <v>4937</v>
      </c>
      <c r="H650" s="45" t="s">
        <v>3</v>
      </c>
      <c r="I650" s="533">
        <v>33245</v>
      </c>
      <c r="J650" s="45" t="s">
        <v>63</v>
      </c>
      <c r="K650" s="45" t="s">
        <v>64</v>
      </c>
      <c r="L650" s="4"/>
      <c r="M650" s="5"/>
      <c r="N650" s="4"/>
      <c r="O650" s="45" t="s">
        <v>4938</v>
      </c>
      <c r="P650" s="45" t="s">
        <v>1402</v>
      </c>
      <c r="Q650" s="46">
        <v>7</v>
      </c>
      <c r="R650" s="6">
        <f t="shared" si="34"/>
        <v>8</v>
      </c>
      <c r="S650" s="46">
        <v>2</v>
      </c>
      <c r="T650" s="28" t="s">
        <v>33</v>
      </c>
      <c r="U650" s="545" t="s">
        <v>9</v>
      </c>
      <c r="V650" s="7" t="s">
        <v>9</v>
      </c>
      <c r="W650" s="4" t="s">
        <v>10</v>
      </c>
      <c r="X650" s="7" t="s">
        <v>9</v>
      </c>
    </row>
    <row r="651" spans="1:24" x14ac:dyDescent="0.35">
      <c r="A651" s="35">
        <v>608</v>
      </c>
      <c r="B651" s="1">
        <v>3950</v>
      </c>
      <c r="C651" s="2">
        <v>503345</v>
      </c>
      <c r="D651" s="78" t="s">
        <v>4939</v>
      </c>
      <c r="E651" s="4"/>
      <c r="F651" s="45" t="s">
        <v>4940</v>
      </c>
      <c r="G651" s="45" t="s">
        <v>4941</v>
      </c>
      <c r="H651" s="45" t="s">
        <v>14</v>
      </c>
      <c r="I651" s="533">
        <v>36102</v>
      </c>
      <c r="J651" s="45" t="s">
        <v>918</v>
      </c>
      <c r="K651" s="45" t="s">
        <v>4942</v>
      </c>
      <c r="L651" s="4"/>
      <c r="M651" s="5"/>
      <c r="N651" s="4"/>
      <c r="O651" s="45" t="s">
        <v>4943</v>
      </c>
      <c r="P651" s="45" t="s">
        <v>1402</v>
      </c>
      <c r="Q651" s="46">
        <v>7</v>
      </c>
      <c r="R651" s="6" t="s">
        <v>212</v>
      </c>
      <c r="S651" s="46">
        <v>2</v>
      </c>
      <c r="T651" s="28" t="s">
        <v>33</v>
      </c>
      <c r="U651" s="545" t="s">
        <v>4944</v>
      </c>
      <c r="V651" s="7" t="s">
        <v>4944</v>
      </c>
      <c r="W651" s="4" t="s">
        <v>10</v>
      </c>
      <c r="X651" s="7" t="s">
        <v>4945</v>
      </c>
    </row>
    <row r="652" spans="1:24" x14ac:dyDescent="0.35">
      <c r="A652" s="170">
        <v>609</v>
      </c>
      <c r="B652" s="163">
        <v>60919</v>
      </c>
      <c r="C652" s="164">
        <v>533632</v>
      </c>
      <c r="D652" s="203" t="s">
        <v>1400</v>
      </c>
      <c r="E652" s="166"/>
      <c r="F652" s="178" t="s">
        <v>1401</v>
      </c>
      <c r="G652" s="175"/>
      <c r="H652" s="175"/>
      <c r="I652" s="536"/>
      <c r="J652" s="175"/>
      <c r="K652" s="175"/>
      <c r="L652" s="166"/>
      <c r="M652" s="167"/>
      <c r="N652" s="166"/>
      <c r="O652" s="175"/>
      <c r="P652" s="175" t="s">
        <v>1402</v>
      </c>
      <c r="Q652" s="171">
        <v>7</v>
      </c>
      <c r="R652" s="168" t="s">
        <v>212</v>
      </c>
      <c r="S652" s="171">
        <v>2</v>
      </c>
      <c r="T652" s="199" t="s">
        <v>33</v>
      </c>
      <c r="U652" s="563" t="s">
        <v>9</v>
      </c>
      <c r="V652" s="169" t="s">
        <v>9</v>
      </c>
      <c r="W652" s="166" t="s">
        <v>10</v>
      </c>
      <c r="X652" s="169" t="s">
        <v>9</v>
      </c>
    </row>
    <row r="653" spans="1:24" x14ac:dyDescent="0.35">
      <c r="A653" s="170">
        <v>610</v>
      </c>
      <c r="B653" s="163">
        <v>4710</v>
      </c>
      <c r="C653" s="172">
        <v>528944</v>
      </c>
      <c r="D653" s="165" t="s">
        <v>513</v>
      </c>
      <c r="E653" s="166"/>
      <c r="F653" s="166" t="s">
        <v>514</v>
      </c>
      <c r="G653" s="166" t="s">
        <v>515</v>
      </c>
      <c r="H653" s="166" t="s">
        <v>3</v>
      </c>
      <c r="I653" s="519">
        <v>30504</v>
      </c>
      <c r="J653" s="166" t="s">
        <v>139</v>
      </c>
      <c r="K653" s="166" t="s">
        <v>516</v>
      </c>
      <c r="L653" s="166"/>
      <c r="M653" s="167"/>
      <c r="N653" s="166"/>
      <c r="O653" s="166" t="s">
        <v>517</v>
      </c>
      <c r="P653" s="199" t="s">
        <v>518</v>
      </c>
      <c r="Q653" s="168">
        <v>6</v>
      </c>
      <c r="R653" s="168">
        <f t="shared" ref="R653:R662" si="35">Q653+1</f>
        <v>7</v>
      </c>
      <c r="S653" s="168">
        <v>2</v>
      </c>
      <c r="T653" s="199" t="s">
        <v>33</v>
      </c>
      <c r="U653" s="563" t="s">
        <v>9</v>
      </c>
      <c r="V653" s="169" t="s">
        <v>9</v>
      </c>
      <c r="W653" s="166" t="s">
        <v>10</v>
      </c>
      <c r="X653" s="169" t="s">
        <v>9</v>
      </c>
    </row>
    <row r="654" spans="1:24" x14ac:dyDescent="0.35">
      <c r="A654" s="170">
        <v>611</v>
      </c>
      <c r="B654" s="163">
        <v>4734</v>
      </c>
      <c r="C654" s="164">
        <v>529094</v>
      </c>
      <c r="D654" s="165" t="s">
        <v>742</v>
      </c>
      <c r="E654" s="166"/>
      <c r="F654" s="166" t="s">
        <v>686</v>
      </c>
      <c r="G654" s="166" t="s">
        <v>743</v>
      </c>
      <c r="H654" s="166" t="s">
        <v>14</v>
      </c>
      <c r="I654" s="519" t="s">
        <v>744</v>
      </c>
      <c r="J654" s="166" t="s">
        <v>63</v>
      </c>
      <c r="K654" s="166" t="s">
        <v>64</v>
      </c>
      <c r="L654" s="166"/>
      <c r="M654" s="167"/>
      <c r="N654" s="166"/>
      <c r="O654" s="166" t="s">
        <v>745</v>
      </c>
      <c r="P654" s="178" t="s">
        <v>746</v>
      </c>
      <c r="Q654" s="168">
        <v>6</v>
      </c>
      <c r="R654" s="168">
        <f t="shared" si="35"/>
        <v>7</v>
      </c>
      <c r="S654" s="168">
        <v>2</v>
      </c>
      <c r="T654" s="199" t="s">
        <v>33</v>
      </c>
      <c r="U654" s="563" t="s">
        <v>9</v>
      </c>
      <c r="V654" s="169" t="s">
        <v>9</v>
      </c>
      <c r="W654" s="166" t="s">
        <v>10</v>
      </c>
      <c r="X654" s="169" t="s">
        <v>9</v>
      </c>
    </row>
    <row r="655" spans="1:24" x14ac:dyDescent="0.35">
      <c r="A655" s="35">
        <v>612</v>
      </c>
      <c r="B655" s="1">
        <v>4013</v>
      </c>
      <c r="C655" s="2">
        <v>525548</v>
      </c>
      <c r="D655" s="3" t="s">
        <v>4946</v>
      </c>
      <c r="E655" s="4"/>
      <c r="F655" s="4" t="s">
        <v>96</v>
      </c>
      <c r="G655" s="4" t="s">
        <v>4947</v>
      </c>
      <c r="H655" s="4" t="s">
        <v>3</v>
      </c>
      <c r="I655" s="515" t="s">
        <v>4948</v>
      </c>
      <c r="J655" s="4" t="s">
        <v>63</v>
      </c>
      <c r="K655" s="4" t="s">
        <v>63</v>
      </c>
      <c r="L655" s="4" t="s">
        <v>65</v>
      </c>
      <c r="M655" s="5" t="s">
        <v>65</v>
      </c>
      <c r="N655" s="4" t="s">
        <v>67</v>
      </c>
      <c r="O655" s="4" t="s">
        <v>4949</v>
      </c>
      <c r="P655" s="28" t="s">
        <v>518</v>
      </c>
      <c r="Q655" s="6">
        <v>6</v>
      </c>
      <c r="R655" s="6">
        <f t="shared" si="35"/>
        <v>7</v>
      </c>
      <c r="S655" s="6">
        <v>2</v>
      </c>
      <c r="T655" s="28" t="s">
        <v>33</v>
      </c>
      <c r="U655" s="545" t="s">
        <v>329</v>
      </c>
      <c r="V655" s="7" t="s">
        <v>329</v>
      </c>
      <c r="W655" s="4" t="s">
        <v>10</v>
      </c>
      <c r="X655" s="7" t="s">
        <v>329</v>
      </c>
    </row>
    <row r="656" spans="1:24" ht="15.5" x14ac:dyDescent="0.35">
      <c r="A656" s="35">
        <v>613</v>
      </c>
      <c r="B656" s="1">
        <v>4239</v>
      </c>
      <c r="C656" s="2">
        <v>525345</v>
      </c>
      <c r="D656" s="284"/>
      <c r="E656" s="4"/>
      <c r="F656" s="83" t="s">
        <v>4950</v>
      </c>
      <c r="G656" s="83" t="s">
        <v>4951</v>
      </c>
      <c r="H656" s="83" t="s">
        <v>14</v>
      </c>
      <c r="I656" s="547" t="s">
        <v>4952</v>
      </c>
      <c r="J656" s="83" t="s">
        <v>2204</v>
      </c>
      <c r="K656" s="83"/>
      <c r="L656" s="83"/>
      <c r="M656" s="5"/>
      <c r="N656" s="83"/>
      <c r="O656" s="83" t="s">
        <v>4953</v>
      </c>
      <c r="P656" s="83" t="s">
        <v>1676</v>
      </c>
      <c r="Q656" s="85">
        <v>6</v>
      </c>
      <c r="R656" s="6">
        <f t="shared" si="35"/>
        <v>7</v>
      </c>
      <c r="S656" s="85">
        <v>2</v>
      </c>
      <c r="T656" s="28" t="s">
        <v>33</v>
      </c>
      <c r="U656" s="545" t="s">
        <v>9</v>
      </c>
      <c r="V656" s="7" t="s">
        <v>9</v>
      </c>
      <c r="W656" s="4" t="s">
        <v>10</v>
      </c>
      <c r="X656" s="7" t="s">
        <v>9</v>
      </c>
    </row>
    <row r="657" spans="1:24" ht="15.5" x14ac:dyDescent="0.35">
      <c r="A657" s="35">
        <v>614</v>
      </c>
      <c r="B657" s="1">
        <v>4105</v>
      </c>
      <c r="C657" s="9">
        <v>525051</v>
      </c>
      <c r="D657" s="82" t="s">
        <v>4954</v>
      </c>
      <c r="E657" s="4"/>
      <c r="F657" s="83" t="s">
        <v>4955</v>
      </c>
      <c r="G657" s="83" t="s">
        <v>4956</v>
      </c>
      <c r="H657" s="83" t="s">
        <v>3</v>
      </c>
      <c r="I657" s="547">
        <v>32823</v>
      </c>
      <c r="J657" s="83" t="s">
        <v>47</v>
      </c>
      <c r="K657" s="83" t="s">
        <v>4957</v>
      </c>
      <c r="L657" s="4"/>
      <c r="M657" s="5"/>
      <c r="N657" s="4"/>
      <c r="O657" s="83" t="s">
        <v>4958</v>
      </c>
      <c r="P657" s="83" t="s">
        <v>1676</v>
      </c>
      <c r="Q657" s="85">
        <v>6</v>
      </c>
      <c r="R657" s="6">
        <f t="shared" si="35"/>
        <v>7</v>
      </c>
      <c r="S657" s="85">
        <v>2</v>
      </c>
      <c r="T657" s="28" t="s">
        <v>33</v>
      </c>
      <c r="U657" s="545" t="s">
        <v>9</v>
      </c>
      <c r="V657" s="7" t="s">
        <v>9</v>
      </c>
      <c r="W657" s="4" t="s">
        <v>10</v>
      </c>
      <c r="X657" s="7" t="s">
        <v>9</v>
      </c>
    </row>
    <row r="658" spans="1:24" x14ac:dyDescent="0.35">
      <c r="A658" s="35">
        <v>615</v>
      </c>
      <c r="B658" s="1">
        <v>4059</v>
      </c>
      <c r="C658" s="9">
        <v>525399</v>
      </c>
      <c r="D658" s="76" t="s">
        <v>4959</v>
      </c>
      <c r="E658" s="4"/>
      <c r="F658" s="45" t="s">
        <v>4960</v>
      </c>
      <c r="G658" s="45" t="s">
        <v>4961</v>
      </c>
      <c r="H658" s="45" t="s">
        <v>14</v>
      </c>
      <c r="I658" s="527" t="s">
        <v>4962</v>
      </c>
      <c r="J658" s="45" t="s">
        <v>523</v>
      </c>
      <c r="K658" s="45" t="s">
        <v>524</v>
      </c>
      <c r="L658" s="68" t="s">
        <v>525</v>
      </c>
      <c r="M658" s="69" t="s">
        <v>526</v>
      </c>
      <c r="N658" s="68" t="s">
        <v>527</v>
      </c>
      <c r="O658" s="45" t="s">
        <v>4963</v>
      </c>
      <c r="P658" s="45" t="s">
        <v>1676</v>
      </c>
      <c r="Q658" s="285">
        <v>6</v>
      </c>
      <c r="R658" s="6">
        <f t="shared" si="35"/>
        <v>7</v>
      </c>
      <c r="S658" s="285">
        <v>2</v>
      </c>
      <c r="T658" s="28" t="s">
        <v>33</v>
      </c>
      <c r="U658" s="545" t="s">
        <v>4964</v>
      </c>
      <c r="V658" s="7" t="s">
        <v>4964</v>
      </c>
      <c r="W658" s="4" t="s">
        <v>10</v>
      </c>
      <c r="X658" s="7" t="s">
        <v>4964</v>
      </c>
    </row>
    <row r="659" spans="1:24" x14ac:dyDescent="0.35">
      <c r="A659" s="170">
        <v>616</v>
      </c>
      <c r="B659" s="163">
        <v>4161</v>
      </c>
      <c r="C659" s="172">
        <v>529092</v>
      </c>
      <c r="D659" s="226" t="s">
        <v>735</v>
      </c>
      <c r="E659" s="198" t="s">
        <v>736</v>
      </c>
      <c r="F659" s="175" t="s">
        <v>574</v>
      </c>
      <c r="G659" s="175" t="s">
        <v>737</v>
      </c>
      <c r="H659" s="175" t="s">
        <v>3</v>
      </c>
      <c r="I659" s="534" t="s">
        <v>738</v>
      </c>
      <c r="J659" s="175" t="s">
        <v>523</v>
      </c>
      <c r="K659" s="175" t="s">
        <v>739</v>
      </c>
      <c r="L659" s="166" t="s">
        <v>525</v>
      </c>
      <c r="M659" s="167" t="s">
        <v>740</v>
      </c>
      <c r="N659" s="166" t="s">
        <v>527</v>
      </c>
      <c r="O659" s="175" t="s">
        <v>741</v>
      </c>
      <c r="P659" s="175" t="s">
        <v>518</v>
      </c>
      <c r="Q659" s="221">
        <v>6</v>
      </c>
      <c r="R659" s="168">
        <f t="shared" si="35"/>
        <v>7</v>
      </c>
      <c r="S659" s="221" t="s">
        <v>391</v>
      </c>
      <c r="T659" s="199" t="s">
        <v>33</v>
      </c>
      <c r="U659" s="563" t="s">
        <v>355</v>
      </c>
      <c r="V659" s="169" t="s">
        <v>355</v>
      </c>
      <c r="W659" s="166" t="s">
        <v>10</v>
      </c>
      <c r="X659" s="169" t="s">
        <v>355</v>
      </c>
    </row>
    <row r="660" spans="1:24" x14ac:dyDescent="0.35">
      <c r="A660" s="170">
        <v>617</v>
      </c>
      <c r="B660" s="163">
        <v>4147</v>
      </c>
      <c r="C660" s="172">
        <v>528971</v>
      </c>
      <c r="D660" s="169" t="s">
        <v>636</v>
      </c>
      <c r="E660" s="166"/>
      <c r="F660" s="286" t="s">
        <v>637</v>
      </c>
      <c r="G660" s="286" t="s">
        <v>638</v>
      </c>
      <c r="H660" s="286" t="s">
        <v>14</v>
      </c>
      <c r="I660" s="548" t="s">
        <v>639</v>
      </c>
      <c r="J660" s="166" t="s">
        <v>63</v>
      </c>
      <c r="K660" s="287" t="s">
        <v>64</v>
      </c>
      <c r="L660" s="287" t="s">
        <v>65</v>
      </c>
      <c r="M660" s="167" t="s">
        <v>66</v>
      </c>
      <c r="N660" s="287" t="s">
        <v>67</v>
      </c>
      <c r="O660" s="286" t="s">
        <v>640</v>
      </c>
      <c r="P660" s="166" t="s">
        <v>641</v>
      </c>
      <c r="Q660" s="168" t="s">
        <v>254</v>
      </c>
      <c r="R660" s="168">
        <f t="shared" si="35"/>
        <v>7</v>
      </c>
      <c r="S660" s="168">
        <v>2</v>
      </c>
      <c r="T660" s="166" t="s">
        <v>33</v>
      </c>
      <c r="U660" s="563" t="s">
        <v>407</v>
      </c>
      <c r="V660" s="169" t="s">
        <v>407</v>
      </c>
      <c r="W660" s="166" t="s">
        <v>10</v>
      </c>
      <c r="X660" s="169" t="s">
        <v>407</v>
      </c>
    </row>
    <row r="661" spans="1:24" x14ac:dyDescent="0.35">
      <c r="A661" s="170">
        <v>618</v>
      </c>
      <c r="B661" s="163">
        <v>4639</v>
      </c>
      <c r="C661" s="172">
        <v>533947</v>
      </c>
      <c r="D661" s="165" t="s">
        <v>2068</v>
      </c>
      <c r="E661" s="166"/>
      <c r="F661" s="286" t="s">
        <v>732</v>
      </c>
      <c r="G661" s="286" t="s">
        <v>2069</v>
      </c>
      <c r="H661" s="286" t="s">
        <v>14</v>
      </c>
      <c r="I661" s="548" t="s">
        <v>2070</v>
      </c>
      <c r="J661" s="166" t="s">
        <v>63</v>
      </c>
      <c r="K661" s="287"/>
      <c r="L661" s="287"/>
      <c r="M661" s="167"/>
      <c r="N661" s="287"/>
      <c r="O661" s="286"/>
      <c r="P661" s="175" t="s">
        <v>1676</v>
      </c>
      <c r="Q661" s="168" t="s">
        <v>254</v>
      </c>
      <c r="R661" s="168">
        <f t="shared" si="35"/>
        <v>7</v>
      </c>
      <c r="S661" s="168">
        <v>2</v>
      </c>
      <c r="T661" s="166" t="s">
        <v>33</v>
      </c>
      <c r="U661" s="563" t="s">
        <v>9</v>
      </c>
      <c r="V661" s="169" t="s">
        <v>9</v>
      </c>
      <c r="W661" s="166" t="s">
        <v>10</v>
      </c>
      <c r="X661" s="169" t="s">
        <v>9</v>
      </c>
    </row>
    <row r="662" spans="1:24" x14ac:dyDescent="0.35">
      <c r="A662" s="170">
        <v>619</v>
      </c>
      <c r="B662" s="163">
        <v>6037</v>
      </c>
      <c r="C662" s="164">
        <v>533769</v>
      </c>
      <c r="D662" s="203" t="s">
        <v>1674</v>
      </c>
      <c r="E662" s="288"/>
      <c r="F662" s="178" t="s">
        <v>1675</v>
      </c>
      <c r="G662" s="286"/>
      <c r="H662" s="286"/>
      <c r="I662" s="548"/>
      <c r="J662" s="166"/>
      <c r="K662" s="287"/>
      <c r="L662" s="287"/>
      <c r="M662" s="167"/>
      <c r="N662" s="287"/>
      <c r="O662" s="286"/>
      <c r="P662" s="175" t="s">
        <v>1676</v>
      </c>
      <c r="Q662" s="168" t="s">
        <v>254</v>
      </c>
      <c r="R662" s="168">
        <f t="shared" si="35"/>
        <v>7</v>
      </c>
      <c r="S662" s="168">
        <v>2</v>
      </c>
      <c r="T662" s="166" t="s">
        <v>33</v>
      </c>
      <c r="U662" s="563" t="s">
        <v>9</v>
      </c>
      <c r="V662" s="169" t="s">
        <v>9</v>
      </c>
      <c r="W662" s="166" t="s">
        <v>10</v>
      </c>
      <c r="X662" s="169" t="s">
        <v>9</v>
      </c>
    </row>
    <row r="663" spans="1:24" x14ac:dyDescent="0.35">
      <c r="A663" s="170">
        <v>620</v>
      </c>
      <c r="B663" s="171">
        <v>3932</v>
      </c>
      <c r="C663" s="164">
        <v>529100</v>
      </c>
      <c r="D663" s="169"/>
      <c r="E663" s="166"/>
      <c r="F663" s="175" t="s">
        <v>774</v>
      </c>
      <c r="G663" s="175" t="s">
        <v>775</v>
      </c>
      <c r="H663" s="166" t="s">
        <v>14</v>
      </c>
      <c r="I663" s="519"/>
      <c r="J663" s="166"/>
      <c r="K663" s="166"/>
      <c r="L663" s="166"/>
      <c r="M663" s="167"/>
      <c r="N663" s="166"/>
      <c r="O663" s="166" t="s">
        <v>776</v>
      </c>
      <c r="P663" s="289" t="s">
        <v>777</v>
      </c>
      <c r="Q663" s="222">
        <v>4</v>
      </c>
      <c r="R663" s="222">
        <v>5</v>
      </c>
      <c r="S663" s="222">
        <v>2</v>
      </c>
      <c r="T663" s="199" t="s">
        <v>33</v>
      </c>
      <c r="U663" s="563" t="s">
        <v>9</v>
      </c>
      <c r="V663" s="169" t="s">
        <v>9</v>
      </c>
      <c r="W663" s="166" t="s">
        <v>10</v>
      </c>
      <c r="X663" s="290">
        <v>44927</v>
      </c>
    </row>
    <row r="664" spans="1:24" x14ac:dyDescent="0.35">
      <c r="A664" s="170">
        <v>621</v>
      </c>
      <c r="B664" s="163">
        <v>4825</v>
      </c>
      <c r="C664" s="164">
        <v>528923</v>
      </c>
      <c r="D664" s="165" t="s">
        <v>419</v>
      </c>
      <c r="E664" s="166"/>
      <c r="F664" s="166" t="s">
        <v>420</v>
      </c>
      <c r="G664" s="166" t="s">
        <v>421</v>
      </c>
      <c r="H664" s="166" t="s">
        <v>3</v>
      </c>
      <c r="I664" s="519"/>
      <c r="J664" s="166" t="s">
        <v>216</v>
      </c>
      <c r="K664" s="166"/>
      <c r="L664" s="166"/>
      <c r="M664" s="167"/>
      <c r="N664" s="166"/>
      <c r="O664" s="166" t="s">
        <v>422</v>
      </c>
      <c r="P664" s="199" t="s">
        <v>423</v>
      </c>
      <c r="Q664" s="168">
        <v>5</v>
      </c>
      <c r="R664" s="168">
        <f t="shared" ref="R664:R670" si="36">Q664+1</f>
        <v>6</v>
      </c>
      <c r="S664" s="168">
        <v>2</v>
      </c>
      <c r="T664" s="199" t="s">
        <v>33</v>
      </c>
      <c r="U664" s="563" t="s">
        <v>9</v>
      </c>
      <c r="V664" s="169" t="s">
        <v>9</v>
      </c>
      <c r="W664" s="166" t="s">
        <v>10</v>
      </c>
      <c r="X664" s="169" t="s">
        <v>9</v>
      </c>
    </row>
    <row r="665" spans="1:24" x14ac:dyDescent="0.35">
      <c r="A665" s="170">
        <v>622</v>
      </c>
      <c r="B665" s="163">
        <v>4748</v>
      </c>
      <c r="C665" s="172">
        <v>528946</v>
      </c>
      <c r="D665" s="169"/>
      <c r="E665" s="166"/>
      <c r="F665" s="286" t="s">
        <v>530</v>
      </c>
      <c r="G665" s="286" t="s">
        <v>220</v>
      </c>
      <c r="H665" s="286" t="s">
        <v>3</v>
      </c>
      <c r="I665" s="548"/>
      <c r="J665" s="166"/>
      <c r="K665" s="287"/>
      <c r="L665" s="287"/>
      <c r="M665" s="167"/>
      <c r="N665" s="287"/>
      <c r="O665" s="166"/>
      <c r="P665" s="175" t="s">
        <v>531</v>
      </c>
      <c r="Q665" s="168">
        <v>5</v>
      </c>
      <c r="R665" s="168">
        <f t="shared" si="36"/>
        <v>6</v>
      </c>
      <c r="S665" s="168">
        <v>2</v>
      </c>
      <c r="T665" s="166" t="s">
        <v>33</v>
      </c>
      <c r="U665" s="563" t="s">
        <v>9</v>
      </c>
      <c r="V665" s="169" t="s">
        <v>9</v>
      </c>
      <c r="W665" s="166" t="s">
        <v>10</v>
      </c>
      <c r="X665" s="169" t="s">
        <v>9</v>
      </c>
    </row>
    <row r="666" spans="1:24" x14ac:dyDescent="0.35">
      <c r="A666" s="35">
        <v>623</v>
      </c>
      <c r="B666" s="1">
        <v>6044</v>
      </c>
      <c r="C666" s="2">
        <v>525113</v>
      </c>
      <c r="D666" s="7" t="s">
        <v>4965</v>
      </c>
      <c r="E666" s="4"/>
      <c r="F666" s="4" t="s">
        <v>4966</v>
      </c>
      <c r="G666" s="4" t="s">
        <v>4967</v>
      </c>
      <c r="H666" s="4" t="s">
        <v>3</v>
      </c>
      <c r="I666" s="515" t="s">
        <v>4968</v>
      </c>
      <c r="J666" s="4" t="s">
        <v>3715</v>
      </c>
      <c r="K666" s="4" t="s">
        <v>4271</v>
      </c>
      <c r="L666" s="4"/>
      <c r="M666" s="5"/>
      <c r="N666" s="4"/>
      <c r="O666" s="4" t="s">
        <v>4969</v>
      </c>
      <c r="P666" s="28" t="s">
        <v>4970</v>
      </c>
      <c r="Q666" s="6">
        <v>5</v>
      </c>
      <c r="R666" s="6">
        <f t="shared" si="36"/>
        <v>6</v>
      </c>
      <c r="S666" s="6">
        <v>2</v>
      </c>
      <c r="T666" s="28" t="s">
        <v>33</v>
      </c>
      <c r="U666" s="545" t="s">
        <v>9</v>
      </c>
      <c r="V666" s="7" t="s">
        <v>9</v>
      </c>
      <c r="W666" s="4" t="s">
        <v>10</v>
      </c>
      <c r="X666" s="7" t="s">
        <v>9</v>
      </c>
    </row>
    <row r="667" spans="1:24" x14ac:dyDescent="0.35">
      <c r="A667" s="35">
        <v>624</v>
      </c>
      <c r="B667" s="108">
        <v>3790</v>
      </c>
      <c r="C667" s="133" t="s">
        <v>4971</v>
      </c>
      <c r="D667" s="75" t="s">
        <v>4972</v>
      </c>
      <c r="E667" s="75" t="s">
        <v>3181</v>
      </c>
      <c r="F667" s="78" t="s">
        <v>4300</v>
      </c>
      <c r="G667" s="122" t="s">
        <v>4973</v>
      </c>
      <c r="H667" s="75" t="s">
        <v>3</v>
      </c>
      <c r="I667" s="305" t="s">
        <v>4974</v>
      </c>
      <c r="J667" s="75" t="s">
        <v>216</v>
      </c>
      <c r="K667" s="75" t="s">
        <v>1135</v>
      </c>
      <c r="L667" s="112" t="s">
        <v>1136</v>
      </c>
      <c r="M667" s="113" t="s">
        <v>4975</v>
      </c>
      <c r="N667" s="112" t="s">
        <v>720</v>
      </c>
      <c r="O667" s="114" t="s">
        <v>4976</v>
      </c>
      <c r="P667" s="45" t="s">
        <v>531</v>
      </c>
      <c r="Q667" s="64">
        <v>5</v>
      </c>
      <c r="R667" s="6">
        <f t="shared" si="36"/>
        <v>6</v>
      </c>
      <c r="S667" s="64">
        <v>2</v>
      </c>
      <c r="T667" s="75" t="s">
        <v>33</v>
      </c>
      <c r="U667" s="575">
        <v>44022</v>
      </c>
      <c r="V667" s="77">
        <v>44022</v>
      </c>
      <c r="W667" s="112" t="s">
        <v>10</v>
      </c>
      <c r="X667" s="77">
        <v>44022</v>
      </c>
    </row>
    <row r="668" spans="1:24" x14ac:dyDescent="0.35">
      <c r="A668" s="170">
        <v>625</v>
      </c>
      <c r="B668" s="163">
        <v>4187</v>
      </c>
      <c r="C668" s="172">
        <v>528970</v>
      </c>
      <c r="D668" s="226" t="s">
        <v>631</v>
      </c>
      <c r="E668" s="198" t="s">
        <v>632</v>
      </c>
      <c r="F668" s="175" t="s">
        <v>633</v>
      </c>
      <c r="G668" s="175" t="s">
        <v>634</v>
      </c>
      <c r="H668" s="175" t="s">
        <v>3</v>
      </c>
      <c r="I668" s="536">
        <v>36015</v>
      </c>
      <c r="J668" s="175" t="s">
        <v>63</v>
      </c>
      <c r="K668" s="175" t="s">
        <v>226</v>
      </c>
      <c r="L668" s="166" t="s">
        <v>65</v>
      </c>
      <c r="M668" s="167" t="s">
        <v>278</v>
      </c>
      <c r="N668" s="166" t="s">
        <v>67</v>
      </c>
      <c r="O668" s="175" t="s">
        <v>635</v>
      </c>
      <c r="P668" s="175" t="s">
        <v>531</v>
      </c>
      <c r="Q668" s="221">
        <v>5</v>
      </c>
      <c r="R668" s="168">
        <f t="shared" si="36"/>
        <v>6</v>
      </c>
      <c r="S668" s="221">
        <v>2</v>
      </c>
      <c r="T668" s="199" t="s">
        <v>33</v>
      </c>
      <c r="U668" s="563" t="s">
        <v>329</v>
      </c>
      <c r="V668" s="169" t="s">
        <v>329</v>
      </c>
      <c r="W668" s="166" t="s">
        <v>10</v>
      </c>
      <c r="X668" s="169" t="s">
        <v>329</v>
      </c>
    </row>
    <row r="669" spans="1:24" x14ac:dyDescent="0.35">
      <c r="A669" s="35">
        <v>626</v>
      </c>
      <c r="B669" s="1">
        <v>8055</v>
      </c>
      <c r="C669" s="2">
        <v>525622</v>
      </c>
      <c r="D669" s="78"/>
      <c r="E669" s="4"/>
      <c r="F669" s="45" t="s">
        <v>4977</v>
      </c>
      <c r="G669" s="45" t="s">
        <v>4978</v>
      </c>
      <c r="H669" s="45" t="s">
        <v>14</v>
      </c>
      <c r="I669" s="533" t="s">
        <v>4979</v>
      </c>
      <c r="J669" s="45" t="s">
        <v>63</v>
      </c>
      <c r="K669" s="45" t="s">
        <v>64</v>
      </c>
      <c r="L669" s="4"/>
      <c r="M669" s="5"/>
      <c r="N669" s="4"/>
      <c r="O669" s="45" t="s">
        <v>4980</v>
      </c>
      <c r="P669" s="45" t="s">
        <v>531</v>
      </c>
      <c r="Q669" s="64">
        <v>5</v>
      </c>
      <c r="R669" s="6">
        <f t="shared" si="36"/>
        <v>6</v>
      </c>
      <c r="S669" s="64">
        <v>2</v>
      </c>
      <c r="T669" s="28" t="s">
        <v>33</v>
      </c>
      <c r="U669" s="545" t="s">
        <v>9</v>
      </c>
      <c r="V669" s="7" t="s">
        <v>9</v>
      </c>
      <c r="W669" s="4" t="s">
        <v>10</v>
      </c>
      <c r="X669" s="7" t="s">
        <v>9</v>
      </c>
    </row>
    <row r="670" spans="1:24" x14ac:dyDescent="0.35">
      <c r="A670" s="35">
        <v>627</v>
      </c>
      <c r="B670" s="1">
        <v>4588</v>
      </c>
      <c r="C670" s="9">
        <v>525340</v>
      </c>
      <c r="D670" s="7"/>
      <c r="E670" s="4"/>
      <c r="F670" s="45" t="s">
        <v>454</v>
      </c>
      <c r="G670" s="45" t="s">
        <v>4981</v>
      </c>
      <c r="H670" s="45" t="s">
        <v>3</v>
      </c>
      <c r="I670" s="533"/>
      <c r="J670" s="45" t="s">
        <v>63</v>
      </c>
      <c r="K670" s="45" t="s">
        <v>63</v>
      </c>
      <c r="L670" s="4"/>
      <c r="M670" s="5"/>
      <c r="N670" s="291"/>
      <c r="O670" s="45" t="s">
        <v>4982</v>
      </c>
      <c r="P670" s="45" t="s">
        <v>531</v>
      </c>
      <c r="Q670" s="64">
        <v>5</v>
      </c>
      <c r="R670" s="6">
        <f t="shared" si="36"/>
        <v>6</v>
      </c>
      <c r="S670" s="64">
        <v>2</v>
      </c>
      <c r="T670" s="28" t="s">
        <v>33</v>
      </c>
      <c r="U670" s="545" t="s">
        <v>9</v>
      </c>
      <c r="V670" s="7" t="s">
        <v>9</v>
      </c>
      <c r="W670" s="4" t="s">
        <v>10</v>
      </c>
      <c r="X670" s="7" t="s">
        <v>9</v>
      </c>
    </row>
    <row r="671" spans="1:24" x14ac:dyDescent="0.35">
      <c r="A671" s="35">
        <v>628</v>
      </c>
      <c r="B671" s="108">
        <v>3661</v>
      </c>
      <c r="C671" s="133" t="s">
        <v>4983</v>
      </c>
      <c r="D671" s="292" t="s">
        <v>4984</v>
      </c>
      <c r="E671" s="75"/>
      <c r="F671" s="78" t="s">
        <v>375</v>
      </c>
      <c r="G671" s="122" t="s">
        <v>778</v>
      </c>
      <c r="H671" s="75" t="s">
        <v>14</v>
      </c>
      <c r="I671" s="305">
        <v>35129</v>
      </c>
      <c r="J671" s="75" t="s">
        <v>63</v>
      </c>
      <c r="K671" s="75" t="s">
        <v>64</v>
      </c>
      <c r="L671" s="112"/>
      <c r="M671" s="113"/>
      <c r="N671" s="112"/>
      <c r="O671" s="272" t="s">
        <v>4985</v>
      </c>
      <c r="P671" s="27" t="s">
        <v>4986</v>
      </c>
      <c r="Q671" s="193">
        <v>5</v>
      </c>
      <c r="R671" s="116">
        <v>6</v>
      </c>
      <c r="S671" s="293">
        <v>2</v>
      </c>
      <c r="T671" s="75" t="s">
        <v>33</v>
      </c>
      <c r="U671" s="575">
        <v>44145</v>
      </c>
      <c r="V671" s="77">
        <v>44145</v>
      </c>
      <c r="W671" s="112" t="s">
        <v>10</v>
      </c>
      <c r="X671" s="77">
        <v>44145</v>
      </c>
    </row>
    <row r="672" spans="1:24" x14ac:dyDescent="0.35">
      <c r="A672" s="35">
        <v>629</v>
      </c>
      <c r="B672" s="108">
        <v>3656</v>
      </c>
      <c r="C672" s="110" t="s">
        <v>4987</v>
      </c>
      <c r="D672" s="75" t="s">
        <v>4988</v>
      </c>
      <c r="E672" s="75" t="s">
        <v>3181</v>
      </c>
      <c r="F672" s="127" t="s">
        <v>4989</v>
      </c>
      <c r="G672" s="122" t="s">
        <v>4990</v>
      </c>
      <c r="H672" s="75" t="s">
        <v>14</v>
      </c>
      <c r="I672" s="305">
        <v>36807</v>
      </c>
      <c r="J672" s="75" t="s">
        <v>63</v>
      </c>
      <c r="K672" s="75" t="s">
        <v>226</v>
      </c>
      <c r="L672" s="112" t="s">
        <v>65</v>
      </c>
      <c r="M672" s="113" t="s">
        <v>278</v>
      </c>
      <c r="N672" s="112" t="s">
        <v>67</v>
      </c>
      <c r="O672" s="272" t="s">
        <v>4991</v>
      </c>
      <c r="P672" s="75" t="s">
        <v>206</v>
      </c>
      <c r="Q672" s="281">
        <v>4</v>
      </c>
      <c r="R672" s="281">
        <v>5</v>
      </c>
      <c r="S672" s="225">
        <v>2</v>
      </c>
      <c r="T672" s="75" t="s">
        <v>33</v>
      </c>
      <c r="U672" s="575">
        <v>44145</v>
      </c>
      <c r="V672" s="77">
        <v>44145</v>
      </c>
      <c r="W672" s="112" t="s">
        <v>10</v>
      </c>
      <c r="X672" s="77">
        <v>44145</v>
      </c>
    </row>
    <row r="673" spans="1:24" x14ac:dyDescent="0.35">
      <c r="A673" s="35">
        <v>630</v>
      </c>
      <c r="B673" s="108">
        <v>3748</v>
      </c>
      <c r="C673" s="110" t="s">
        <v>4992</v>
      </c>
      <c r="D673" s="75" t="s">
        <v>4993</v>
      </c>
      <c r="E673" s="75" t="s">
        <v>3181</v>
      </c>
      <c r="F673" s="127" t="s">
        <v>615</v>
      </c>
      <c r="G673" s="122" t="s">
        <v>4994</v>
      </c>
      <c r="H673" s="75" t="s">
        <v>3</v>
      </c>
      <c r="I673" s="305">
        <v>32559</v>
      </c>
      <c r="J673" s="75" t="s">
        <v>63</v>
      </c>
      <c r="K673" s="75" t="s">
        <v>64</v>
      </c>
      <c r="L673" s="112" t="s">
        <v>65</v>
      </c>
      <c r="M673" s="113" t="s">
        <v>66</v>
      </c>
      <c r="N673" s="112" t="s">
        <v>67</v>
      </c>
      <c r="O673" s="114" t="s">
        <v>4995</v>
      </c>
      <c r="P673" s="75" t="s">
        <v>4996</v>
      </c>
      <c r="Q673" s="128" t="s">
        <v>253</v>
      </c>
      <c r="R673" s="108">
        <v>6</v>
      </c>
      <c r="S673" s="128" t="s">
        <v>391</v>
      </c>
      <c r="T673" s="75" t="s">
        <v>33</v>
      </c>
      <c r="U673" s="575">
        <v>44022</v>
      </c>
      <c r="V673" s="77">
        <v>44022</v>
      </c>
      <c r="W673" s="112" t="s">
        <v>10</v>
      </c>
      <c r="X673" s="77">
        <v>44022</v>
      </c>
    </row>
    <row r="674" spans="1:24" ht="15.5" x14ac:dyDescent="0.35">
      <c r="A674" s="170">
        <v>631</v>
      </c>
      <c r="B674" s="294">
        <v>4616</v>
      </c>
      <c r="C674" s="295" t="s">
        <v>1722</v>
      </c>
      <c r="D674" s="165" t="s">
        <v>1723</v>
      </c>
      <c r="E674" s="228"/>
      <c r="F674" s="296" t="s">
        <v>256</v>
      </c>
      <c r="G674" s="297" t="s">
        <v>1724</v>
      </c>
      <c r="H674" s="228" t="s">
        <v>14</v>
      </c>
      <c r="I674" s="549">
        <v>30958</v>
      </c>
      <c r="J674" s="228" t="s">
        <v>63</v>
      </c>
      <c r="K674" s="228"/>
      <c r="L674" s="298"/>
      <c r="M674" s="299"/>
      <c r="N674" s="298" t="s">
        <v>67</v>
      </c>
      <c r="O674" s="300" t="s">
        <v>1725</v>
      </c>
      <c r="P674" s="273" t="s">
        <v>1676</v>
      </c>
      <c r="Q674" s="301" t="s">
        <v>254</v>
      </c>
      <c r="R674" s="294">
        <v>7</v>
      </c>
      <c r="S674" s="301" t="s">
        <v>391</v>
      </c>
      <c r="T674" s="228" t="s">
        <v>33</v>
      </c>
      <c r="U674" s="563" t="s">
        <v>9</v>
      </c>
      <c r="V674" s="169" t="s">
        <v>9</v>
      </c>
      <c r="W674" s="166" t="s">
        <v>10</v>
      </c>
      <c r="X674" s="169" t="s">
        <v>9</v>
      </c>
    </row>
    <row r="675" spans="1:24" ht="15.5" x14ac:dyDescent="0.35">
      <c r="A675" s="170">
        <v>632</v>
      </c>
      <c r="B675" s="294">
        <v>4573</v>
      </c>
      <c r="C675" s="295" t="s">
        <v>1340</v>
      </c>
      <c r="D675" s="203" t="s">
        <v>1341</v>
      </c>
      <c r="E675" s="228"/>
      <c r="F675" s="296" t="s">
        <v>375</v>
      </c>
      <c r="G675" s="297" t="s">
        <v>1342</v>
      </c>
      <c r="H675" s="228" t="s">
        <v>14</v>
      </c>
      <c r="I675" s="549" t="s">
        <v>1343</v>
      </c>
      <c r="J675" s="228" t="s">
        <v>63</v>
      </c>
      <c r="K675" s="228"/>
      <c r="L675" s="298" t="s">
        <v>65</v>
      </c>
      <c r="M675" s="299"/>
      <c r="N675" s="298" t="s">
        <v>67</v>
      </c>
      <c r="O675" s="300" t="s">
        <v>1344</v>
      </c>
      <c r="P675" s="273" t="s">
        <v>1345</v>
      </c>
      <c r="Q675" s="301" t="s">
        <v>253</v>
      </c>
      <c r="R675" s="294">
        <v>6</v>
      </c>
      <c r="S675" s="301" t="s">
        <v>391</v>
      </c>
      <c r="T675" s="228" t="s">
        <v>33</v>
      </c>
      <c r="U675" s="563" t="s">
        <v>9</v>
      </c>
      <c r="V675" s="169" t="s">
        <v>9</v>
      </c>
      <c r="W675" s="166" t="s">
        <v>10</v>
      </c>
      <c r="X675" s="169" t="s">
        <v>9</v>
      </c>
    </row>
    <row r="676" spans="1:24" ht="15.5" x14ac:dyDescent="0.35">
      <c r="A676" s="4"/>
      <c r="B676" s="108"/>
      <c r="C676" s="110"/>
      <c r="D676" s="292"/>
      <c r="E676" s="75"/>
      <c r="F676" s="127"/>
      <c r="G676" s="122"/>
      <c r="H676" s="75"/>
      <c r="I676" s="305"/>
      <c r="J676" s="75"/>
      <c r="K676" s="75"/>
      <c r="L676" s="112"/>
      <c r="M676" s="113"/>
      <c r="N676" s="112"/>
      <c r="O676" s="114"/>
      <c r="P676" s="83"/>
      <c r="Q676" s="1"/>
      <c r="R676" s="1"/>
      <c r="S676" s="1"/>
      <c r="T676" s="4"/>
      <c r="U676" s="545"/>
      <c r="V676" s="7"/>
      <c r="W676" s="4"/>
      <c r="X676" s="7"/>
    </row>
    <row r="677" spans="1:24" x14ac:dyDescent="0.35">
      <c r="A677" s="35"/>
      <c r="B677" s="33"/>
      <c r="C677" s="216" t="s">
        <v>4997</v>
      </c>
      <c r="D677" s="39"/>
      <c r="E677" s="19"/>
      <c r="F677" s="35"/>
      <c r="G677" s="35"/>
      <c r="H677" s="35"/>
      <c r="I677" s="532"/>
      <c r="J677" s="21"/>
      <c r="K677" s="38"/>
      <c r="L677" s="13"/>
      <c r="M677" s="15"/>
      <c r="N677" s="16"/>
      <c r="O677" s="21"/>
      <c r="P677" s="21"/>
      <c r="Q677" s="220"/>
      <c r="R677" s="29"/>
      <c r="S677" s="109"/>
      <c r="T677" s="56"/>
      <c r="U677" s="577"/>
      <c r="V677" s="21"/>
      <c r="W677" s="21"/>
      <c r="X677" s="21"/>
    </row>
    <row r="678" spans="1:24" x14ac:dyDescent="0.35">
      <c r="A678" s="35">
        <v>633</v>
      </c>
      <c r="B678" s="33">
        <v>2647</v>
      </c>
      <c r="C678" s="34">
        <v>303778</v>
      </c>
      <c r="D678" s="39"/>
      <c r="E678" s="19" t="s">
        <v>4998</v>
      </c>
      <c r="F678" s="35" t="s">
        <v>732</v>
      </c>
      <c r="G678" s="35" t="s">
        <v>4843</v>
      </c>
      <c r="H678" s="35" t="s">
        <v>3</v>
      </c>
      <c r="I678" s="532">
        <v>26735</v>
      </c>
      <c r="J678" s="21" t="s">
        <v>139</v>
      </c>
      <c r="K678" s="21" t="s">
        <v>717</v>
      </c>
      <c r="L678" s="13" t="str">
        <f>LEFT(J678,3)</f>
        <v>KAD</v>
      </c>
      <c r="M678" s="15" t="str">
        <f>VLOOKUP(L678 &amp; K678,[1]LGADATA!$B$3:$F$775,5,FALSE)</f>
        <v>GWT</v>
      </c>
      <c r="N678" s="16" t="str">
        <f>IF(OR(L678="enu",L678="abi",L678="ana",L678="ebo",L678="imo"),"SE",IF(OR(L678="BAU",L678="gom",L678="ada",L678="bor",L678="tar",L678="yob"),"NE",IF(OR(L678="akw",L678="a/i",L678="bay",L678="c/r",L678="crs",L678="cro",L678="DEL",L678="edo",L678="riv"),"SS",IF(OR(L678="jig",L678="kad",L678="kan",L678="kat",L678="kas",L678="keb",L678="sok",L678="zam"),"NW",IF(OR(L678="eki",L678="lag",L678="ogu",L678="ond",L678="osu",L678="oyo"),"SW",IF(OR(L678="ben",L678="kog",L678="kwa",L678="nas",L678="nig",L678="pla",L678="fct"),"NC","NIL"))))))</f>
        <v>NW</v>
      </c>
      <c r="O678" s="21" t="s">
        <v>4999</v>
      </c>
      <c r="P678" s="12" t="s">
        <v>5000</v>
      </c>
      <c r="Q678" s="36">
        <v>9</v>
      </c>
      <c r="R678" s="29">
        <v>11</v>
      </c>
      <c r="S678" s="36">
        <v>5</v>
      </c>
      <c r="T678" s="35" t="s">
        <v>33</v>
      </c>
      <c r="U678" s="577">
        <v>41946</v>
      </c>
      <c r="V678" s="21">
        <v>41946</v>
      </c>
      <c r="W678" s="21">
        <v>42677</v>
      </c>
      <c r="X678" s="13">
        <v>44197</v>
      </c>
    </row>
    <row r="679" spans="1:24" x14ac:dyDescent="0.35">
      <c r="A679" s="4"/>
      <c r="B679" s="33"/>
      <c r="C679" s="34"/>
      <c r="D679" s="39" t="s">
        <v>163</v>
      </c>
      <c r="E679" s="19"/>
      <c r="F679" s="35"/>
      <c r="G679" s="35"/>
      <c r="H679" s="35"/>
      <c r="I679" s="532"/>
      <c r="J679" s="21"/>
      <c r="K679" s="21"/>
      <c r="L679" s="13"/>
      <c r="M679" s="15"/>
      <c r="N679" s="16"/>
      <c r="O679" s="21"/>
      <c r="P679" s="12"/>
      <c r="Q679" s="36"/>
      <c r="R679" s="29"/>
      <c r="S679" s="36"/>
      <c r="T679" s="35"/>
      <c r="U679" s="577"/>
      <c r="V679" s="21"/>
      <c r="W679" s="21"/>
      <c r="X679" s="13"/>
    </row>
    <row r="680" spans="1:24" x14ac:dyDescent="0.35">
      <c r="A680" s="35"/>
      <c r="B680" s="1"/>
      <c r="C680" s="216" t="s">
        <v>5001</v>
      </c>
      <c r="D680" s="7"/>
      <c r="E680" s="4"/>
      <c r="F680" s="4"/>
      <c r="G680" s="4"/>
      <c r="H680" s="4"/>
      <c r="I680" s="515"/>
      <c r="J680" s="45"/>
      <c r="K680" s="4"/>
      <c r="L680" s="4"/>
      <c r="M680" s="5"/>
      <c r="N680" s="4"/>
      <c r="O680" s="4"/>
      <c r="P680" s="4"/>
      <c r="Q680" s="1"/>
      <c r="R680" s="1"/>
      <c r="S680" s="1"/>
      <c r="T680" s="4"/>
      <c r="U680" s="545"/>
      <c r="V680" s="4"/>
      <c r="W680" s="4"/>
      <c r="X680" s="4"/>
    </row>
    <row r="681" spans="1:24" x14ac:dyDescent="0.35">
      <c r="A681" s="35">
        <v>634</v>
      </c>
      <c r="B681" s="33">
        <v>577</v>
      </c>
      <c r="C681" s="34">
        <v>328340</v>
      </c>
      <c r="D681" s="18" t="s">
        <v>5002</v>
      </c>
      <c r="E681" s="35"/>
      <c r="F681" s="12" t="s">
        <v>1168</v>
      </c>
      <c r="G681" s="12" t="s">
        <v>83</v>
      </c>
      <c r="H681" s="35" t="s">
        <v>3</v>
      </c>
      <c r="I681" s="532">
        <v>26538</v>
      </c>
      <c r="J681" s="21" t="s">
        <v>63</v>
      </c>
      <c r="K681" s="21" t="s">
        <v>64</v>
      </c>
      <c r="L681" s="13" t="str">
        <f t="shared" ref="L681:L697" si="37">LEFT(J681,3)</f>
        <v>NAS</v>
      </c>
      <c r="M681" s="15" t="str">
        <f>VLOOKUP(L681 &amp; K681,[1]LGADATA!$B$3:$F$775,5,FALSE)</f>
        <v>KEF</v>
      </c>
      <c r="N681" s="16" t="str">
        <f t="shared" ref="N681:N697" si="38">IF(OR(L681="enu",L681="abi",L681="ana",L681="ebo",L681="imo"),"SE",IF(OR(L681="BAU",L681="gom",L681="ada",L681="bor",L681="tar",L681="yob"),"NE",IF(OR(L681="akw",L681="a/i",L681="bay",L681="c/r",L681="crs",L681="cro",L681="DEL",L681="edo",L681="riv"),"SS",IF(OR(L681="jig",L681="kad",L681="kan",L681="kat",L681="kas",L681="keb",L681="sok",L681="zam"),"NW",IF(OR(L681="eki",L681="lag",L681="ogu",L681="ond",L681="osu",L681="oyo"),"SW",IF(OR(L681="ben",L681="kog",L681="kwa",L681="nas",L681="nig",L681="pla",L681="fct"),"NC","NIL"))))))</f>
        <v>NC</v>
      </c>
      <c r="O681" s="21" t="s">
        <v>5003</v>
      </c>
      <c r="P681" s="12" t="s">
        <v>5004</v>
      </c>
      <c r="Q681" s="36">
        <v>11</v>
      </c>
      <c r="R681" s="36">
        <v>13</v>
      </c>
      <c r="S681" s="36">
        <v>9</v>
      </c>
      <c r="T681" s="35" t="s">
        <v>33</v>
      </c>
      <c r="U681" s="577">
        <v>37694</v>
      </c>
      <c r="V681" s="21">
        <v>37694</v>
      </c>
      <c r="W681" s="21">
        <v>38425</v>
      </c>
      <c r="X681" s="13">
        <v>44562</v>
      </c>
    </row>
    <row r="682" spans="1:24" x14ac:dyDescent="0.35">
      <c r="A682" s="302">
        <v>635</v>
      </c>
      <c r="B682" s="33">
        <v>653</v>
      </c>
      <c r="C682" s="34">
        <v>328774</v>
      </c>
      <c r="D682" s="18" t="s">
        <v>5005</v>
      </c>
      <c r="E682" s="35"/>
      <c r="F682" s="12" t="s">
        <v>5006</v>
      </c>
      <c r="G682" s="12" t="s">
        <v>264</v>
      </c>
      <c r="H682" s="35" t="s">
        <v>14</v>
      </c>
      <c r="I682" s="532">
        <v>28267</v>
      </c>
      <c r="J682" s="21" t="s">
        <v>63</v>
      </c>
      <c r="K682" s="21" t="s">
        <v>64</v>
      </c>
      <c r="L682" s="13" t="str">
        <f t="shared" si="37"/>
        <v>NAS</v>
      </c>
      <c r="M682" s="15" t="str">
        <f>VLOOKUP(L682 &amp; K682,[1]LGADATA!$B$3:$F$775,5,FALSE)</f>
        <v>KEF</v>
      </c>
      <c r="N682" s="16" t="str">
        <f t="shared" si="38"/>
        <v>NC</v>
      </c>
      <c r="O682" s="21" t="s">
        <v>5007</v>
      </c>
      <c r="P682" s="12" t="s">
        <v>5004</v>
      </c>
      <c r="Q682" s="36">
        <v>11</v>
      </c>
      <c r="R682" s="36">
        <v>13</v>
      </c>
      <c r="S682" s="36">
        <v>8</v>
      </c>
      <c r="T682" s="35" t="s">
        <v>33</v>
      </c>
      <c r="U682" s="577">
        <v>38072</v>
      </c>
      <c r="V682" s="21">
        <v>38072</v>
      </c>
      <c r="W682" s="21">
        <v>38802</v>
      </c>
      <c r="X682" s="13">
        <v>44562</v>
      </c>
    </row>
    <row r="683" spans="1:24" x14ac:dyDescent="0.35">
      <c r="A683" s="35">
        <v>636</v>
      </c>
      <c r="B683" s="1">
        <v>1733</v>
      </c>
      <c r="C683" s="2">
        <v>300198</v>
      </c>
      <c r="D683" s="18" t="s">
        <v>5008</v>
      </c>
      <c r="E683" s="35"/>
      <c r="F683" s="12" t="s">
        <v>223</v>
      </c>
      <c r="G683" s="12" t="s">
        <v>5009</v>
      </c>
      <c r="H683" s="35" t="s">
        <v>3</v>
      </c>
      <c r="I683" s="532">
        <v>29442</v>
      </c>
      <c r="J683" s="21" t="s">
        <v>63</v>
      </c>
      <c r="K683" s="21" t="s">
        <v>64</v>
      </c>
      <c r="L683" s="13" t="str">
        <f t="shared" si="37"/>
        <v>NAS</v>
      </c>
      <c r="M683" s="15" t="str">
        <f>VLOOKUP(L683 &amp; K683,[1]LGADATA!$B$3:$F$775,5,FALSE)</f>
        <v>KEF</v>
      </c>
      <c r="N683" s="16" t="str">
        <f t="shared" si="38"/>
        <v>NC</v>
      </c>
      <c r="O683" s="21" t="s">
        <v>5010</v>
      </c>
      <c r="P683" s="12" t="s">
        <v>5011</v>
      </c>
      <c r="Q683" s="4">
        <v>11</v>
      </c>
      <c r="R683" s="4">
        <v>13</v>
      </c>
      <c r="S683" s="4">
        <v>5</v>
      </c>
      <c r="T683" s="4" t="s">
        <v>33</v>
      </c>
      <c r="U683" s="577">
        <v>41613</v>
      </c>
      <c r="V683" s="21">
        <v>41613</v>
      </c>
      <c r="W683" s="21">
        <v>42343</v>
      </c>
      <c r="X683" s="17">
        <v>44927</v>
      </c>
    </row>
    <row r="684" spans="1:24" x14ac:dyDescent="0.35">
      <c r="A684" s="302">
        <v>637</v>
      </c>
      <c r="B684" s="1">
        <v>1738</v>
      </c>
      <c r="C684" s="2">
        <v>300992</v>
      </c>
      <c r="D684" s="39" t="s">
        <v>163</v>
      </c>
      <c r="E684" s="19" t="s">
        <v>5012</v>
      </c>
      <c r="F684" s="12" t="s">
        <v>1050</v>
      </c>
      <c r="G684" s="12" t="s">
        <v>5013</v>
      </c>
      <c r="H684" s="35" t="s">
        <v>3</v>
      </c>
      <c r="I684" s="532">
        <v>31976</v>
      </c>
      <c r="J684" s="21" t="s">
        <v>2173</v>
      </c>
      <c r="K684" s="21" t="s">
        <v>3239</v>
      </c>
      <c r="L684" s="13" t="str">
        <f t="shared" si="37"/>
        <v>CRO</v>
      </c>
      <c r="M684" s="15" t="str">
        <f>VLOOKUP(L684 &amp; K684,[1]LGADATA!$B$3:$F$775,5,FALSE)</f>
        <v>TGD</v>
      </c>
      <c r="N684" s="16" t="str">
        <f t="shared" si="38"/>
        <v>SS</v>
      </c>
      <c r="O684" s="21" t="s">
        <v>5014</v>
      </c>
      <c r="P684" s="12" t="s">
        <v>5011</v>
      </c>
      <c r="Q684" s="4">
        <v>11</v>
      </c>
      <c r="R684" s="4">
        <v>13</v>
      </c>
      <c r="S684" s="4">
        <v>5</v>
      </c>
      <c r="T684" s="4" t="s">
        <v>33</v>
      </c>
      <c r="U684" s="577">
        <v>41406</v>
      </c>
      <c r="V684" s="21">
        <v>41406</v>
      </c>
      <c r="W684" s="21">
        <v>42136</v>
      </c>
      <c r="X684" s="17">
        <v>44927</v>
      </c>
    </row>
    <row r="685" spans="1:24" x14ac:dyDescent="0.35">
      <c r="A685" s="35">
        <v>638</v>
      </c>
      <c r="B685" s="1">
        <v>2035</v>
      </c>
      <c r="C685" s="2">
        <v>303946</v>
      </c>
      <c r="D685" s="39">
        <v>8063162223</v>
      </c>
      <c r="E685" s="19" t="s">
        <v>5015</v>
      </c>
      <c r="F685" s="12" t="s">
        <v>4627</v>
      </c>
      <c r="G685" s="12" t="s">
        <v>5016</v>
      </c>
      <c r="H685" s="35" t="s">
        <v>14</v>
      </c>
      <c r="I685" s="532">
        <v>31330</v>
      </c>
      <c r="J685" s="21" t="s">
        <v>237</v>
      </c>
      <c r="K685" s="21" t="s">
        <v>893</v>
      </c>
      <c r="L685" s="13" t="str">
        <f t="shared" si="37"/>
        <v>PLA</v>
      </c>
      <c r="M685" s="15" t="str">
        <f>VLOOKUP(L685 &amp; K685,[1]LGADATA!$B$3:$F$775,5,FALSE)</f>
        <v>WAS</v>
      </c>
      <c r="N685" s="16" t="str">
        <f t="shared" si="38"/>
        <v>NC</v>
      </c>
      <c r="O685" s="21" t="s">
        <v>5017</v>
      </c>
      <c r="P685" s="12" t="s">
        <v>5011</v>
      </c>
      <c r="Q685" s="4">
        <v>11</v>
      </c>
      <c r="R685" s="4">
        <v>13</v>
      </c>
      <c r="S685" s="4">
        <v>5</v>
      </c>
      <c r="T685" s="4" t="s">
        <v>33</v>
      </c>
      <c r="U685" s="577">
        <v>41617</v>
      </c>
      <c r="V685" s="21">
        <v>41617</v>
      </c>
      <c r="W685" s="21">
        <v>42347</v>
      </c>
      <c r="X685" s="17">
        <v>44927</v>
      </c>
    </row>
    <row r="686" spans="1:24" x14ac:dyDescent="0.35">
      <c r="A686" s="302">
        <v>639</v>
      </c>
      <c r="B686" s="33">
        <v>2274</v>
      </c>
      <c r="C686" s="34">
        <v>299846</v>
      </c>
      <c r="D686" s="39" t="s">
        <v>5018</v>
      </c>
      <c r="E686" s="19" t="s">
        <v>5019</v>
      </c>
      <c r="F686" s="35" t="s">
        <v>5020</v>
      </c>
      <c r="G686" s="35" t="s">
        <v>5021</v>
      </c>
      <c r="H686" s="35" t="s">
        <v>3</v>
      </c>
      <c r="I686" s="532">
        <v>31700</v>
      </c>
      <c r="J686" s="21" t="s">
        <v>20</v>
      </c>
      <c r="K686" s="21" t="s">
        <v>1071</v>
      </c>
      <c r="L686" s="13" t="str">
        <f t="shared" si="37"/>
        <v>KOG</v>
      </c>
      <c r="M686" s="15" t="str">
        <f>VLOOKUP(L686 &amp; K686,[1]LGADATA!$B$3:$F$775,5,FALSE)</f>
        <v>KFU</v>
      </c>
      <c r="N686" s="16" t="str">
        <f t="shared" si="38"/>
        <v>NC</v>
      </c>
      <c r="O686" s="21" t="s">
        <v>5022</v>
      </c>
      <c r="P686" s="28" t="s">
        <v>4891</v>
      </c>
      <c r="Q686" s="1">
        <v>9</v>
      </c>
      <c r="R686" s="29">
        <v>11</v>
      </c>
      <c r="S686" s="1">
        <v>4</v>
      </c>
      <c r="T686" s="35" t="s">
        <v>33</v>
      </c>
      <c r="U686" s="577">
        <v>41624</v>
      </c>
      <c r="V686" s="21">
        <v>41624</v>
      </c>
      <c r="W686" s="21">
        <v>42354</v>
      </c>
      <c r="X686" s="13">
        <v>43831</v>
      </c>
    </row>
    <row r="687" spans="1:24" x14ac:dyDescent="0.35">
      <c r="A687" s="35">
        <v>640</v>
      </c>
      <c r="B687" s="1">
        <v>2293</v>
      </c>
      <c r="C687" s="2">
        <v>300026</v>
      </c>
      <c r="D687" s="18" t="s">
        <v>5023</v>
      </c>
      <c r="E687" s="19" t="s">
        <v>5024</v>
      </c>
      <c r="F687" s="12" t="s">
        <v>409</v>
      </c>
      <c r="G687" s="12" t="s">
        <v>5025</v>
      </c>
      <c r="H687" s="35" t="s">
        <v>14</v>
      </c>
      <c r="I687" s="532">
        <v>32816</v>
      </c>
      <c r="J687" s="21" t="s">
        <v>1252</v>
      </c>
      <c r="K687" s="21" t="s">
        <v>64</v>
      </c>
      <c r="L687" s="13" t="str">
        <f t="shared" si="37"/>
        <v>NAS</v>
      </c>
      <c r="M687" s="15" t="str">
        <f>VLOOKUP(L687 &amp; K687,[1]LGADATA!$B$3:$F$775,5,FALSE)</f>
        <v>KEF</v>
      </c>
      <c r="N687" s="16" t="str">
        <f t="shared" si="38"/>
        <v>NC</v>
      </c>
      <c r="O687" s="21" t="s">
        <v>5026</v>
      </c>
      <c r="P687" s="12" t="s">
        <v>5011</v>
      </c>
      <c r="Q687" s="4">
        <v>11</v>
      </c>
      <c r="R687" s="4">
        <v>13</v>
      </c>
      <c r="S687" s="4">
        <v>5</v>
      </c>
      <c r="T687" s="4" t="s">
        <v>33</v>
      </c>
      <c r="U687" s="577">
        <v>41627</v>
      </c>
      <c r="V687" s="21">
        <v>41627</v>
      </c>
      <c r="W687" s="21">
        <v>42357</v>
      </c>
      <c r="X687" s="17">
        <v>44927</v>
      </c>
    </row>
    <row r="688" spans="1:24" x14ac:dyDescent="0.35">
      <c r="A688" s="302">
        <v>641</v>
      </c>
      <c r="B688" s="1">
        <v>2349</v>
      </c>
      <c r="C688" s="2">
        <v>300913</v>
      </c>
      <c r="D688" s="18" t="s">
        <v>5027</v>
      </c>
      <c r="E688" s="19" t="s">
        <v>5028</v>
      </c>
      <c r="F688" s="12" t="s">
        <v>5029</v>
      </c>
      <c r="G688" s="12" t="s">
        <v>5030</v>
      </c>
      <c r="H688" s="35" t="s">
        <v>3</v>
      </c>
      <c r="I688" s="532">
        <v>31451</v>
      </c>
      <c r="J688" s="21" t="s">
        <v>63</v>
      </c>
      <c r="K688" s="21" t="s">
        <v>325</v>
      </c>
      <c r="L688" s="13" t="str">
        <f t="shared" si="37"/>
        <v>NAS</v>
      </c>
      <c r="M688" s="15" t="str">
        <f>VLOOKUP(L688 &amp; K688,[1]LGADATA!$B$3:$F$775,5,FALSE)</f>
        <v>LFA</v>
      </c>
      <c r="N688" s="16" t="str">
        <f t="shared" si="38"/>
        <v>NC</v>
      </c>
      <c r="O688" s="21" t="s">
        <v>5017</v>
      </c>
      <c r="P688" s="12" t="s">
        <v>5011</v>
      </c>
      <c r="Q688" s="4">
        <v>11</v>
      </c>
      <c r="R688" s="4">
        <v>13</v>
      </c>
      <c r="S688" s="4">
        <v>5</v>
      </c>
      <c r="T688" s="4" t="s">
        <v>33</v>
      </c>
      <c r="U688" s="577">
        <v>41638</v>
      </c>
      <c r="V688" s="21">
        <v>41638</v>
      </c>
      <c r="W688" s="21">
        <v>42368</v>
      </c>
      <c r="X688" s="17">
        <v>44927</v>
      </c>
    </row>
    <row r="689" spans="1:24" x14ac:dyDescent="0.35">
      <c r="A689" s="35">
        <v>642</v>
      </c>
      <c r="B689" s="22">
        <v>3085</v>
      </c>
      <c r="C689" s="23">
        <v>352809</v>
      </c>
      <c r="D689" s="24" t="s">
        <v>5031</v>
      </c>
      <c r="E689" s="26"/>
      <c r="F689" s="12" t="s">
        <v>444</v>
      </c>
      <c r="G689" s="12" t="s">
        <v>5032</v>
      </c>
      <c r="H689" s="26" t="s">
        <v>14</v>
      </c>
      <c r="I689" s="524">
        <v>29827</v>
      </c>
      <c r="J689" s="27" t="s">
        <v>1252</v>
      </c>
      <c r="K689" s="27" t="s">
        <v>204</v>
      </c>
      <c r="L689" s="13" t="str">
        <f t="shared" si="37"/>
        <v>NAS</v>
      </c>
      <c r="M689" s="15" t="str">
        <f>VLOOKUP(L689 &amp; K689,[1]LGADATA!$B$3:$F$775,5,FALSE)</f>
        <v>AKW</v>
      </c>
      <c r="N689" s="16" t="str">
        <f t="shared" si="38"/>
        <v>NC</v>
      </c>
      <c r="O689" s="27" t="s">
        <v>5033</v>
      </c>
      <c r="P689" s="28" t="s">
        <v>5034</v>
      </c>
      <c r="Q689" s="36">
        <v>9</v>
      </c>
      <c r="R689" s="36">
        <v>11</v>
      </c>
      <c r="S689" s="36">
        <v>5</v>
      </c>
      <c r="T689" s="35" t="s">
        <v>33</v>
      </c>
      <c r="U689" s="574">
        <v>42054</v>
      </c>
      <c r="V689" s="27">
        <v>42054</v>
      </c>
      <c r="W689" s="27">
        <v>42785</v>
      </c>
      <c r="X689" s="13">
        <v>44562</v>
      </c>
    </row>
    <row r="690" spans="1:24" x14ac:dyDescent="0.35">
      <c r="A690" s="302">
        <v>643</v>
      </c>
      <c r="B690" s="1">
        <v>1741</v>
      </c>
      <c r="C690" s="2">
        <v>328353</v>
      </c>
      <c r="D690" s="24" t="s">
        <v>5035</v>
      </c>
      <c r="E690" s="214" t="s">
        <v>5036</v>
      </c>
      <c r="F690" s="12" t="s">
        <v>4547</v>
      </c>
      <c r="G690" s="12" t="s">
        <v>5037</v>
      </c>
      <c r="H690" s="26" t="s">
        <v>14</v>
      </c>
      <c r="I690" s="524">
        <v>32567</v>
      </c>
      <c r="J690" s="27" t="s">
        <v>20</v>
      </c>
      <c r="K690" s="38" t="s">
        <v>4663</v>
      </c>
      <c r="L690" s="13" t="str">
        <f t="shared" si="37"/>
        <v>KOG</v>
      </c>
      <c r="M690" s="15" t="str">
        <f>VLOOKUP(L690 &amp; K690,[1]LGADATA!$B$3:$F$775,5,FALSE)</f>
        <v>LAM</v>
      </c>
      <c r="N690" s="16" t="str">
        <f t="shared" si="38"/>
        <v>NC</v>
      </c>
      <c r="O690" s="27" t="s">
        <v>5038</v>
      </c>
      <c r="P690" s="12" t="s">
        <v>5039</v>
      </c>
      <c r="Q690" s="4">
        <v>9</v>
      </c>
      <c r="R690" s="4">
        <v>11</v>
      </c>
      <c r="S690" s="4">
        <v>5</v>
      </c>
      <c r="T690" s="4" t="s">
        <v>33</v>
      </c>
      <c r="U690" s="574">
        <v>41614</v>
      </c>
      <c r="V690" s="27">
        <v>41614</v>
      </c>
      <c r="W690" s="27">
        <v>42344</v>
      </c>
      <c r="X690" s="17">
        <v>44927</v>
      </c>
    </row>
    <row r="691" spans="1:24" x14ac:dyDescent="0.35">
      <c r="A691" s="35">
        <v>644</v>
      </c>
      <c r="B691" s="1">
        <v>1991</v>
      </c>
      <c r="C691" s="2">
        <v>304085</v>
      </c>
      <c r="D691" s="18" t="s">
        <v>5040</v>
      </c>
      <c r="E691" s="19" t="s">
        <v>5041</v>
      </c>
      <c r="F691" s="12" t="s">
        <v>1709</v>
      </c>
      <c r="G691" s="12" t="s">
        <v>5042</v>
      </c>
      <c r="H691" s="35" t="s">
        <v>3</v>
      </c>
      <c r="I691" s="532">
        <v>32883</v>
      </c>
      <c r="J691" s="21" t="s">
        <v>237</v>
      </c>
      <c r="K691" s="21" t="s">
        <v>3384</v>
      </c>
      <c r="L691" s="13" t="str">
        <f t="shared" si="37"/>
        <v>PLA</v>
      </c>
      <c r="M691" s="15" t="str">
        <f>VLOOKUP(L691 &amp; K691,[1]LGADATA!$B$3:$F$775,5,FALSE)</f>
        <v>DNG</v>
      </c>
      <c r="N691" s="16" t="str">
        <f t="shared" si="38"/>
        <v>NC</v>
      </c>
      <c r="O691" s="21" t="s">
        <v>5043</v>
      </c>
      <c r="P691" s="12" t="s">
        <v>5039</v>
      </c>
      <c r="Q691" s="4">
        <v>9</v>
      </c>
      <c r="R691" s="4">
        <v>11</v>
      </c>
      <c r="S691" s="4">
        <v>5</v>
      </c>
      <c r="T691" s="4" t="s">
        <v>33</v>
      </c>
      <c r="U691" s="577">
        <v>41617</v>
      </c>
      <c r="V691" s="21">
        <v>41617</v>
      </c>
      <c r="W691" s="21">
        <v>42347</v>
      </c>
      <c r="X691" s="17">
        <v>44927</v>
      </c>
    </row>
    <row r="692" spans="1:24" x14ac:dyDescent="0.35">
      <c r="A692" s="302">
        <v>645</v>
      </c>
      <c r="B692" s="1">
        <v>2300</v>
      </c>
      <c r="C692" s="2">
        <v>304083</v>
      </c>
      <c r="D692" s="18" t="s">
        <v>5044</v>
      </c>
      <c r="E692" s="19" t="s">
        <v>5045</v>
      </c>
      <c r="F692" s="12" t="s">
        <v>454</v>
      </c>
      <c r="G692" s="12" t="s">
        <v>5046</v>
      </c>
      <c r="H692" s="35" t="s">
        <v>14</v>
      </c>
      <c r="I692" s="532">
        <v>30740</v>
      </c>
      <c r="J692" s="21" t="s">
        <v>63</v>
      </c>
      <c r="K692" s="21" t="s">
        <v>64</v>
      </c>
      <c r="L692" s="13" t="str">
        <f t="shared" si="37"/>
        <v>NAS</v>
      </c>
      <c r="M692" s="15" t="str">
        <f>VLOOKUP(L692 &amp; K692,[1]LGADATA!$B$3:$F$775,5,FALSE)</f>
        <v>KEF</v>
      </c>
      <c r="N692" s="16" t="str">
        <f t="shared" si="38"/>
        <v>NC</v>
      </c>
      <c r="O692" s="21" t="s">
        <v>5047</v>
      </c>
      <c r="P692" s="12" t="s">
        <v>5039</v>
      </c>
      <c r="Q692" s="4">
        <v>9</v>
      </c>
      <c r="R692" s="4">
        <v>11</v>
      </c>
      <c r="S692" s="4">
        <v>5</v>
      </c>
      <c r="T692" s="4" t="s">
        <v>33</v>
      </c>
      <c r="U692" s="577">
        <v>41626</v>
      </c>
      <c r="V692" s="21">
        <v>41626</v>
      </c>
      <c r="W692" s="21">
        <v>42356</v>
      </c>
      <c r="X692" s="17">
        <v>44927</v>
      </c>
    </row>
    <row r="693" spans="1:24" x14ac:dyDescent="0.35">
      <c r="A693" s="35">
        <v>646</v>
      </c>
      <c r="B693" s="22">
        <v>2432</v>
      </c>
      <c r="C693" s="23">
        <v>328975</v>
      </c>
      <c r="D693" s="24" t="s">
        <v>5048</v>
      </c>
      <c r="E693" s="26"/>
      <c r="F693" s="26" t="s">
        <v>5049</v>
      </c>
      <c r="G693" s="26" t="s">
        <v>5050</v>
      </c>
      <c r="H693" s="26" t="s">
        <v>14</v>
      </c>
      <c r="I693" s="524">
        <v>30740</v>
      </c>
      <c r="J693" s="27" t="s">
        <v>237</v>
      </c>
      <c r="K693" s="27" t="s">
        <v>1170</v>
      </c>
      <c r="L693" s="13" t="str">
        <f t="shared" si="37"/>
        <v>PLA</v>
      </c>
      <c r="M693" s="15" t="str">
        <f>VLOOKUP(L693 &amp; K693,[1]LGADATA!$B$3:$F$775,5,FALSE)</f>
        <v>RYM</v>
      </c>
      <c r="N693" s="16" t="str">
        <f t="shared" si="38"/>
        <v>NC</v>
      </c>
      <c r="O693" s="27" t="s">
        <v>5051</v>
      </c>
      <c r="P693" s="12" t="s">
        <v>5052</v>
      </c>
      <c r="Q693" s="36">
        <v>8</v>
      </c>
      <c r="R693" s="153">
        <v>9</v>
      </c>
      <c r="S693" s="36">
        <v>5</v>
      </c>
      <c r="T693" s="35" t="s">
        <v>33</v>
      </c>
      <c r="U693" s="574">
        <v>41659</v>
      </c>
      <c r="V693" s="27">
        <v>41659</v>
      </c>
      <c r="W693" s="27">
        <v>42389</v>
      </c>
      <c r="X693" s="13">
        <v>44197</v>
      </c>
    </row>
    <row r="694" spans="1:24" x14ac:dyDescent="0.35">
      <c r="A694" s="302">
        <v>647</v>
      </c>
      <c r="B694" s="1">
        <v>1333</v>
      </c>
      <c r="C694" s="2">
        <v>299522</v>
      </c>
      <c r="D694" s="18" t="s">
        <v>5053</v>
      </c>
      <c r="E694" s="156" t="s">
        <v>5054</v>
      </c>
      <c r="F694" s="12" t="s">
        <v>5055</v>
      </c>
      <c r="G694" s="12" t="s">
        <v>5056</v>
      </c>
      <c r="H694" s="35" t="s">
        <v>14</v>
      </c>
      <c r="I694" s="532">
        <v>27888</v>
      </c>
      <c r="J694" s="21" t="s">
        <v>63</v>
      </c>
      <c r="K694" s="21" t="s">
        <v>325</v>
      </c>
      <c r="L694" s="13" t="str">
        <f t="shared" si="37"/>
        <v>NAS</v>
      </c>
      <c r="M694" s="15" t="str">
        <f>VLOOKUP(L694 &amp; K694,[1]LGADATA!$B$3:$F$775,5,FALSE)</f>
        <v>LFA</v>
      </c>
      <c r="N694" s="16" t="str">
        <f t="shared" si="38"/>
        <v>NC</v>
      </c>
      <c r="O694" s="21" t="s">
        <v>5057</v>
      </c>
      <c r="P694" s="12" t="s">
        <v>5058</v>
      </c>
      <c r="Q694" s="4">
        <v>8</v>
      </c>
      <c r="R694" s="4">
        <v>9</v>
      </c>
      <c r="S694" s="4">
        <v>6</v>
      </c>
      <c r="T694" s="4" t="s">
        <v>33</v>
      </c>
      <c r="U694" s="577">
        <v>41613</v>
      </c>
      <c r="V694" s="21">
        <v>41613</v>
      </c>
      <c r="W694" s="21">
        <v>42343</v>
      </c>
      <c r="X694" s="17">
        <v>44927</v>
      </c>
    </row>
    <row r="695" spans="1:24" x14ac:dyDescent="0.35">
      <c r="A695" s="35">
        <v>648</v>
      </c>
      <c r="B695" s="33">
        <v>3041</v>
      </c>
      <c r="C695" s="34">
        <v>348096</v>
      </c>
      <c r="D695" s="18" t="s">
        <v>5059</v>
      </c>
      <c r="E695" s="35"/>
      <c r="F695" s="12" t="s">
        <v>5060</v>
      </c>
      <c r="G695" s="12" t="s">
        <v>5061</v>
      </c>
      <c r="H695" s="35" t="s">
        <v>14</v>
      </c>
      <c r="I695" s="532">
        <v>31361</v>
      </c>
      <c r="J695" s="21" t="s">
        <v>5062</v>
      </c>
      <c r="K695" s="21" t="s">
        <v>238</v>
      </c>
      <c r="L695" s="13" t="str">
        <f t="shared" si="37"/>
        <v>PLA</v>
      </c>
      <c r="M695" s="15" t="str">
        <f>VLOOKUP(L695 &amp; K695,[1]LGADATA!$B$3:$F$775,5,FALSE)</f>
        <v>MGU</v>
      </c>
      <c r="N695" s="16" t="str">
        <f t="shared" si="38"/>
        <v>NC</v>
      </c>
      <c r="O695" s="21" t="s">
        <v>5063</v>
      </c>
      <c r="P695" s="28" t="s">
        <v>5058</v>
      </c>
      <c r="Q695" s="36">
        <v>8</v>
      </c>
      <c r="R695" s="36">
        <v>9</v>
      </c>
      <c r="S695" s="36">
        <v>5</v>
      </c>
      <c r="T695" s="35" t="s">
        <v>33</v>
      </c>
      <c r="U695" s="577">
        <v>42054</v>
      </c>
      <c r="V695" s="21">
        <v>42054</v>
      </c>
      <c r="W695" s="21">
        <v>42785</v>
      </c>
      <c r="X695" s="13">
        <v>44562</v>
      </c>
    </row>
    <row r="696" spans="1:24" x14ac:dyDescent="0.35">
      <c r="A696" s="302">
        <v>649</v>
      </c>
      <c r="B696" s="22">
        <v>3095</v>
      </c>
      <c r="C696" s="23">
        <v>352831</v>
      </c>
      <c r="D696" s="24" t="s">
        <v>5064</v>
      </c>
      <c r="E696" s="26"/>
      <c r="F696" s="12" t="s">
        <v>175</v>
      </c>
      <c r="G696" s="12" t="s">
        <v>5065</v>
      </c>
      <c r="H696" s="26" t="s">
        <v>14</v>
      </c>
      <c r="I696" s="524">
        <v>32160</v>
      </c>
      <c r="J696" s="27" t="s">
        <v>1252</v>
      </c>
      <c r="K696" s="27" t="s">
        <v>64</v>
      </c>
      <c r="L696" s="13" t="str">
        <f t="shared" si="37"/>
        <v>NAS</v>
      </c>
      <c r="M696" s="15" t="str">
        <f>VLOOKUP(L696 &amp; K696,[1]LGADATA!$B$3:$F$775,5,FALSE)</f>
        <v>KEF</v>
      </c>
      <c r="N696" s="16" t="str">
        <f t="shared" si="38"/>
        <v>NC</v>
      </c>
      <c r="O696" s="27" t="s">
        <v>5066</v>
      </c>
      <c r="P696" s="28" t="s">
        <v>5058</v>
      </c>
      <c r="Q696" s="36">
        <v>8</v>
      </c>
      <c r="R696" s="36">
        <v>9</v>
      </c>
      <c r="S696" s="36">
        <v>4</v>
      </c>
      <c r="T696" s="35" t="s">
        <v>33</v>
      </c>
      <c r="U696" s="574">
        <v>42054</v>
      </c>
      <c r="V696" s="27">
        <v>42054</v>
      </c>
      <c r="W696" s="27">
        <v>42785</v>
      </c>
      <c r="X696" s="13">
        <v>44562</v>
      </c>
    </row>
    <row r="697" spans="1:24" x14ac:dyDescent="0.35">
      <c r="A697" s="35">
        <v>650</v>
      </c>
      <c r="B697" s="40" t="s">
        <v>5067</v>
      </c>
      <c r="C697" s="29" t="s">
        <v>5068</v>
      </c>
      <c r="D697" s="11" t="s">
        <v>5069</v>
      </c>
      <c r="E697" s="303" t="s">
        <v>5070</v>
      </c>
      <c r="F697" s="12" t="s">
        <v>420</v>
      </c>
      <c r="G697" s="12" t="s">
        <v>1251</v>
      </c>
      <c r="H697" s="8" t="s">
        <v>14</v>
      </c>
      <c r="I697" s="513">
        <v>32653</v>
      </c>
      <c r="J697" s="13" t="s">
        <v>63</v>
      </c>
      <c r="K697" s="13" t="s">
        <v>2047</v>
      </c>
      <c r="L697" s="13" t="str">
        <f t="shared" si="37"/>
        <v>NAS</v>
      </c>
      <c r="M697" s="15" t="str">
        <f>VLOOKUP(L697 &amp; K697,[1]LGADATA!$B$3:$F$775,5,FALSE)</f>
        <v>AWE</v>
      </c>
      <c r="N697" s="16" t="str">
        <f t="shared" si="38"/>
        <v>NC</v>
      </c>
      <c r="O697" s="13" t="s">
        <v>5071</v>
      </c>
      <c r="P697" s="12" t="s">
        <v>4891</v>
      </c>
      <c r="Q697" s="36">
        <v>8</v>
      </c>
      <c r="R697" s="36">
        <v>9</v>
      </c>
      <c r="S697" s="36">
        <v>4</v>
      </c>
      <c r="T697" s="35" t="s">
        <v>33</v>
      </c>
      <c r="U697" s="561">
        <v>43222</v>
      </c>
      <c r="V697" s="13">
        <v>43222</v>
      </c>
      <c r="W697" s="13">
        <v>43953</v>
      </c>
      <c r="X697" s="13">
        <v>44562</v>
      </c>
    </row>
    <row r="698" spans="1:24" ht="15.5" x14ac:dyDescent="0.35">
      <c r="A698" s="302">
        <v>651</v>
      </c>
      <c r="B698" s="40">
        <v>3598</v>
      </c>
      <c r="C698" s="131" t="s">
        <v>5072</v>
      </c>
      <c r="D698" s="11" t="s">
        <v>5073</v>
      </c>
      <c r="E698" s="304" t="s">
        <v>5074</v>
      </c>
      <c r="F698" s="154" t="s">
        <v>5075</v>
      </c>
      <c r="G698" s="154" t="s">
        <v>5076</v>
      </c>
      <c r="H698" s="8" t="s">
        <v>3</v>
      </c>
      <c r="I698" s="513">
        <v>34182</v>
      </c>
      <c r="J698" s="13" t="s">
        <v>20</v>
      </c>
      <c r="K698" s="13" t="s">
        <v>21</v>
      </c>
      <c r="L698" s="13" t="s">
        <v>353</v>
      </c>
      <c r="M698" s="15" t="s">
        <v>5077</v>
      </c>
      <c r="N698" s="16" t="s">
        <v>67</v>
      </c>
      <c r="O698" s="13" t="s">
        <v>5078</v>
      </c>
      <c r="P698" s="61" t="s">
        <v>4593</v>
      </c>
      <c r="Q698" s="58" t="s">
        <v>295</v>
      </c>
      <c r="R698" s="29" t="s">
        <v>212</v>
      </c>
      <c r="S698" s="59">
        <v>2</v>
      </c>
      <c r="T698" s="35" t="s">
        <v>33</v>
      </c>
      <c r="U698" s="561">
        <v>44168</v>
      </c>
      <c r="V698" s="13">
        <v>44168</v>
      </c>
      <c r="W698" s="13" t="s">
        <v>10</v>
      </c>
      <c r="X698" s="13">
        <v>44168</v>
      </c>
    </row>
    <row r="699" spans="1:24" x14ac:dyDescent="0.35">
      <c r="A699" s="35">
        <v>652</v>
      </c>
      <c r="B699" s="33">
        <v>1708</v>
      </c>
      <c r="C699" s="34">
        <v>303768</v>
      </c>
      <c r="D699" s="39" t="s">
        <v>5079</v>
      </c>
      <c r="E699" s="19" t="s">
        <v>5080</v>
      </c>
      <c r="F699" s="35" t="s">
        <v>3381</v>
      </c>
      <c r="G699" s="35" t="s">
        <v>5081</v>
      </c>
      <c r="H699" s="35" t="s">
        <v>14</v>
      </c>
      <c r="I699" s="532">
        <v>30206</v>
      </c>
      <c r="J699" s="21" t="s">
        <v>63</v>
      </c>
      <c r="K699" s="21" t="s">
        <v>64</v>
      </c>
      <c r="L699" s="13" t="str">
        <f>LEFT(J699,3)</f>
        <v>NAS</v>
      </c>
      <c r="M699" s="15" t="str">
        <f>VLOOKUP(L699 &amp; K699,[1]LGADATA!$B$3:$F$775,5,FALSE)</f>
        <v>KEF</v>
      </c>
      <c r="N699" s="16" t="str">
        <f>IF(OR(L699="enu",L699="abi",L699="ana",L699="ebo",L699="imo"),"SE",IF(OR(L699="BAU",L699="gom",L699="ada",L699="bor",L699="tar",L699="yob"),"NE",IF(OR(L699="akw",L699="a/i",L699="bay",L699="c/r",L699="crs",L699="cro",L699="DEL",L699="edo",L699="riv"),"SS",IF(OR(L699="jig",L699="kad",L699="kan",L699="kat",L699="kas",L699="keb",L699="sok",L699="zam"),"NW",IF(OR(L699="eki",L699="lag",L699="ogu",L699="ond",L699="osu",L699="oyo"),"SW",IF(OR(L699="ben",L699="kog",L699="kwa",L699="nas",L699="nig",L699="pla",L699="fct"),"NC","NIL"))))))</f>
        <v>NC</v>
      </c>
      <c r="O699" s="21" t="s">
        <v>5082</v>
      </c>
      <c r="P699" s="12" t="s">
        <v>5083</v>
      </c>
      <c r="Q699" s="36">
        <v>7</v>
      </c>
      <c r="R699" s="153">
        <v>8</v>
      </c>
      <c r="S699" s="36">
        <v>5</v>
      </c>
      <c r="T699" s="35" t="s">
        <v>33</v>
      </c>
      <c r="U699" s="577">
        <v>41613</v>
      </c>
      <c r="V699" s="21">
        <v>41613</v>
      </c>
      <c r="W699" s="21">
        <v>42343</v>
      </c>
      <c r="X699" s="13">
        <v>44197</v>
      </c>
    </row>
    <row r="700" spans="1:24" x14ac:dyDescent="0.35">
      <c r="A700" s="302">
        <v>653</v>
      </c>
      <c r="B700" s="108">
        <v>3745</v>
      </c>
      <c r="C700" s="133" t="s">
        <v>5084</v>
      </c>
      <c r="D700" s="75" t="s">
        <v>5085</v>
      </c>
      <c r="E700" s="75" t="s">
        <v>3181</v>
      </c>
      <c r="F700" s="78" t="s">
        <v>381</v>
      </c>
      <c r="G700" s="122" t="s">
        <v>5086</v>
      </c>
      <c r="H700" s="75" t="s">
        <v>3</v>
      </c>
      <c r="I700" s="305" t="s">
        <v>5087</v>
      </c>
      <c r="J700" s="75" t="s">
        <v>63</v>
      </c>
      <c r="K700" s="75" t="s">
        <v>2047</v>
      </c>
      <c r="L700" s="112" t="s">
        <v>65</v>
      </c>
      <c r="M700" s="113" t="s">
        <v>2047</v>
      </c>
      <c r="N700" s="112" t="s">
        <v>67</v>
      </c>
      <c r="O700" s="57" t="s">
        <v>5088</v>
      </c>
      <c r="P700" s="12" t="s">
        <v>5083</v>
      </c>
      <c r="Q700" s="115">
        <v>7</v>
      </c>
      <c r="R700" s="116">
        <v>8</v>
      </c>
      <c r="S700" s="128" t="s">
        <v>391</v>
      </c>
      <c r="T700" s="75" t="s">
        <v>33</v>
      </c>
      <c r="U700" s="581">
        <v>44022</v>
      </c>
      <c r="V700" s="306">
        <v>44022</v>
      </c>
      <c r="W700" s="306">
        <v>44752</v>
      </c>
      <c r="X700" s="306">
        <v>44022</v>
      </c>
    </row>
    <row r="701" spans="1:24" x14ac:dyDescent="0.35">
      <c r="A701" s="35">
        <v>654</v>
      </c>
      <c r="B701" s="108">
        <v>3729</v>
      </c>
      <c r="C701" s="110" t="s">
        <v>5089</v>
      </c>
      <c r="D701" s="75" t="s">
        <v>5090</v>
      </c>
      <c r="E701" s="75" t="s">
        <v>3181</v>
      </c>
      <c r="F701" s="127" t="s">
        <v>5091</v>
      </c>
      <c r="G701" s="122" t="s">
        <v>5092</v>
      </c>
      <c r="H701" s="75" t="s">
        <v>3</v>
      </c>
      <c r="I701" s="305">
        <v>28296</v>
      </c>
      <c r="J701" s="75" t="s">
        <v>127</v>
      </c>
      <c r="K701" s="75" t="s">
        <v>2516</v>
      </c>
      <c r="L701" s="112" t="s">
        <v>129</v>
      </c>
      <c r="M701" s="113" t="s">
        <v>5093</v>
      </c>
      <c r="N701" s="112" t="s">
        <v>131</v>
      </c>
      <c r="O701" s="57" t="s">
        <v>5094</v>
      </c>
      <c r="P701" s="75" t="s">
        <v>1402</v>
      </c>
      <c r="Q701" s="128" t="s">
        <v>254</v>
      </c>
      <c r="R701" s="108">
        <v>7</v>
      </c>
      <c r="S701" s="128" t="s">
        <v>391</v>
      </c>
      <c r="T701" s="75" t="s">
        <v>33</v>
      </c>
      <c r="U701" s="581">
        <v>44260</v>
      </c>
      <c r="V701" s="77">
        <v>44260</v>
      </c>
      <c r="W701" s="112" t="s">
        <v>10</v>
      </c>
      <c r="X701" s="77">
        <v>44261</v>
      </c>
    </row>
    <row r="702" spans="1:24" x14ac:dyDescent="0.35">
      <c r="A702" s="302">
        <v>655</v>
      </c>
      <c r="B702" s="108">
        <v>3719</v>
      </c>
      <c r="C702" s="133" t="s">
        <v>5095</v>
      </c>
      <c r="D702" s="75" t="s">
        <v>5096</v>
      </c>
      <c r="E702" s="75" t="s">
        <v>3181</v>
      </c>
      <c r="F702" s="78" t="s">
        <v>381</v>
      </c>
      <c r="G702" s="122" t="s">
        <v>5097</v>
      </c>
      <c r="H702" s="75" t="s">
        <v>3</v>
      </c>
      <c r="I702" s="305" t="s">
        <v>5098</v>
      </c>
      <c r="J702" s="75" t="s">
        <v>63</v>
      </c>
      <c r="K702" s="75" t="s">
        <v>2047</v>
      </c>
      <c r="L702" s="112" t="s">
        <v>65</v>
      </c>
      <c r="M702" s="113" t="s">
        <v>2047</v>
      </c>
      <c r="N702" s="112" t="s">
        <v>67</v>
      </c>
      <c r="O702" s="272" t="s">
        <v>5066</v>
      </c>
      <c r="P702" s="50" t="s">
        <v>746</v>
      </c>
      <c r="Q702" s="128" t="s">
        <v>254</v>
      </c>
      <c r="R702" s="108">
        <v>7</v>
      </c>
      <c r="S702" s="128" t="s">
        <v>391</v>
      </c>
      <c r="T702" s="75" t="s">
        <v>33</v>
      </c>
      <c r="U702" s="575">
        <v>43872</v>
      </c>
      <c r="V702" s="77">
        <v>43872</v>
      </c>
      <c r="W702" s="112" t="s">
        <v>10</v>
      </c>
      <c r="X702" s="77">
        <v>43872</v>
      </c>
    </row>
    <row r="703" spans="1:24" x14ac:dyDescent="0.35">
      <c r="A703" s="35">
        <v>656</v>
      </c>
      <c r="B703" s="108">
        <v>6801</v>
      </c>
      <c r="C703" s="133" t="s">
        <v>5099</v>
      </c>
      <c r="D703" s="75" t="s">
        <v>5100</v>
      </c>
      <c r="E703" s="75" t="s">
        <v>3181</v>
      </c>
      <c r="F703" s="78" t="s">
        <v>5101</v>
      </c>
      <c r="G703" s="122" t="s">
        <v>5102</v>
      </c>
      <c r="H703" s="75" t="s">
        <v>14</v>
      </c>
      <c r="I703" s="305">
        <v>32318</v>
      </c>
      <c r="J703" s="75" t="s">
        <v>63</v>
      </c>
      <c r="K703" s="75" t="s">
        <v>250</v>
      </c>
      <c r="L703" s="112" t="s">
        <v>65</v>
      </c>
      <c r="M703" s="113" t="s">
        <v>936</v>
      </c>
      <c r="N703" s="112" t="s">
        <v>67</v>
      </c>
      <c r="O703" s="114" t="s">
        <v>5071</v>
      </c>
      <c r="P703" s="75" t="s">
        <v>1402</v>
      </c>
      <c r="Q703" s="128" t="s">
        <v>254</v>
      </c>
      <c r="R703" s="108">
        <v>7</v>
      </c>
      <c r="S703" s="128" t="s">
        <v>391</v>
      </c>
      <c r="T703" s="75" t="s">
        <v>33</v>
      </c>
      <c r="U703" s="575">
        <v>43872</v>
      </c>
      <c r="V703" s="77">
        <v>43872</v>
      </c>
      <c r="W703" s="112" t="s">
        <v>10</v>
      </c>
      <c r="X703" s="77">
        <v>43872</v>
      </c>
    </row>
    <row r="704" spans="1:24" x14ac:dyDescent="0.35">
      <c r="A704" s="302">
        <v>657</v>
      </c>
      <c r="B704" s="108">
        <v>3763</v>
      </c>
      <c r="C704" s="110" t="s">
        <v>5103</v>
      </c>
      <c r="D704" s="75" t="s">
        <v>5104</v>
      </c>
      <c r="E704" s="75" t="s">
        <v>3181</v>
      </c>
      <c r="F704" s="127" t="s">
        <v>4690</v>
      </c>
      <c r="G704" s="122" t="s">
        <v>5105</v>
      </c>
      <c r="H704" s="75" t="s">
        <v>14</v>
      </c>
      <c r="I704" s="305">
        <v>36248</v>
      </c>
      <c r="J704" s="75" t="s">
        <v>63</v>
      </c>
      <c r="K704" s="75" t="s">
        <v>226</v>
      </c>
      <c r="L704" s="112" t="s">
        <v>65</v>
      </c>
      <c r="M704" s="113" t="s">
        <v>278</v>
      </c>
      <c r="N704" s="112" t="s">
        <v>67</v>
      </c>
      <c r="O704" s="114" t="s">
        <v>5106</v>
      </c>
      <c r="P704" s="75" t="s">
        <v>5107</v>
      </c>
      <c r="Q704" s="128" t="s">
        <v>253</v>
      </c>
      <c r="R704" s="108">
        <v>6</v>
      </c>
      <c r="S704" s="128" t="s">
        <v>391</v>
      </c>
      <c r="T704" s="75" t="s">
        <v>33</v>
      </c>
      <c r="U704" s="581">
        <v>44260</v>
      </c>
      <c r="V704" s="77">
        <v>44260</v>
      </c>
      <c r="W704" s="112" t="s">
        <v>10</v>
      </c>
      <c r="X704" s="77">
        <v>44261</v>
      </c>
    </row>
    <row r="705" spans="1:24" x14ac:dyDescent="0.35">
      <c r="A705" s="35">
        <v>658</v>
      </c>
      <c r="B705" s="108">
        <v>3854</v>
      </c>
      <c r="C705" s="110" t="s">
        <v>5108</v>
      </c>
      <c r="D705" s="75" t="s">
        <v>5109</v>
      </c>
      <c r="E705" s="75" t="s">
        <v>3181</v>
      </c>
      <c r="F705" s="127" t="s">
        <v>375</v>
      </c>
      <c r="G705" s="122" t="s">
        <v>5110</v>
      </c>
      <c r="H705" s="75" t="s">
        <v>14</v>
      </c>
      <c r="I705" s="305" t="s">
        <v>5111</v>
      </c>
      <c r="J705" s="75" t="s">
        <v>63</v>
      </c>
      <c r="K705" s="75" t="s">
        <v>250</v>
      </c>
      <c r="L705" s="112" t="s">
        <v>65</v>
      </c>
      <c r="M705" s="113" t="s">
        <v>936</v>
      </c>
      <c r="N705" s="112" t="s">
        <v>67</v>
      </c>
      <c r="O705" s="57" t="s">
        <v>5082</v>
      </c>
      <c r="P705" s="50" t="s">
        <v>746</v>
      </c>
      <c r="Q705" s="128" t="s">
        <v>254</v>
      </c>
      <c r="R705" s="108">
        <v>7</v>
      </c>
      <c r="S705" s="128" t="s">
        <v>391</v>
      </c>
      <c r="T705" s="75" t="s">
        <v>33</v>
      </c>
      <c r="U705" s="575">
        <v>43872</v>
      </c>
      <c r="V705" s="77">
        <v>43872</v>
      </c>
      <c r="W705" s="112" t="s">
        <v>10</v>
      </c>
      <c r="X705" s="77">
        <v>43872</v>
      </c>
    </row>
    <row r="706" spans="1:24" x14ac:dyDescent="0.35">
      <c r="A706" s="302">
        <v>659</v>
      </c>
      <c r="B706" s="108">
        <v>3730</v>
      </c>
      <c r="C706" s="133" t="s">
        <v>5112</v>
      </c>
      <c r="D706" s="75" t="s">
        <v>5113</v>
      </c>
      <c r="E706" s="75" t="s">
        <v>3181</v>
      </c>
      <c r="F706" s="78" t="s">
        <v>5114</v>
      </c>
      <c r="G706" s="122" t="s">
        <v>5115</v>
      </c>
      <c r="H706" s="75" t="s">
        <v>3</v>
      </c>
      <c r="I706" s="305">
        <v>32523</v>
      </c>
      <c r="J706" s="75" t="s">
        <v>63</v>
      </c>
      <c r="K706" s="75" t="s">
        <v>64</v>
      </c>
      <c r="L706" s="112" t="s">
        <v>65</v>
      </c>
      <c r="M706" s="113" t="s">
        <v>66</v>
      </c>
      <c r="N706" s="112" t="s">
        <v>67</v>
      </c>
      <c r="O706" s="57" t="s">
        <v>5116</v>
      </c>
      <c r="P706" s="50" t="s">
        <v>746</v>
      </c>
      <c r="Q706" s="128" t="s">
        <v>254</v>
      </c>
      <c r="R706" s="108">
        <v>7</v>
      </c>
      <c r="S706" s="128" t="s">
        <v>391</v>
      </c>
      <c r="T706" s="75" t="s">
        <v>33</v>
      </c>
      <c r="U706" s="575">
        <v>44114</v>
      </c>
      <c r="V706" s="77">
        <v>44114</v>
      </c>
      <c r="W706" s="77">
        <v>44844</v>
      </c>
      <c r="X706" s="77">
        <v>44114</v>
      </c>
    </row>
    <row r="707" spans="1:24" x14ac:dyDescent="0.35">
      <c r="A707" s="35">
        <v>660</v>
      </c>
      <c r="B707" s="40">
        <v>3370</v>
      </c>
      <c r="C707" s="29" t="s">
        <v>5117</v>
      </c>
      <c r="D707" s="11" t="s">
        <v>5118</v>
      </c>
      <c r="E707" s="154"/>
      <c r="F707" s="154" t="s">
        <v>275</v>
      </c>
      <c r="G707" s="154" t="s">
        <v>4591</v>
      </c>
      <c r="H707" s="8" t="s">
        <v>14</v>
      </c>
      <c r="I707" s="513">
        <v>34279</v>
      </c>
      <c r="J707" s="13" t="s">
        <v>63</v>
      </c>
      <c r="K707" s="13" t="s">
        <v>226</v>
      </c>
      <c r="L707" s="13" t="str">
        <f>LEFT(J707,3)</f>
        <v>NAS</v>
      </c>
      <c r="M707" s="15" t="str">
        <f>VLOOKUP(L707 &amp; K707,[1]LGADATA!$B$3:$F$775,5,FALSE)</f>
        <v>WAM</v>
      </c>
      <c r="N707" s="16" t="str">
        <f>IF(OR(L707="enu",L707="abi",L707="ana",L707="ebo",L707="imo"),"SE",IF(OR(L707="BAU",L707="gom",L707="ada",L707="bor",L707="tar",L707="yob"),"NE",IF(OR(L707="akw",L707="a/i",L707="bay",L707="c/r",L707="crs",L707="cro",L707="DEL",L707="edo",L707="riv"),"SS",IF(OR(L707="jig",L707="kad",L707="kan",L707="kat",L707="kas",L707="keb",L707="sok",L707="zam"),"NW",IF(OR(L707="eki",L707="lag",L707="ogu",L707="ond",L707="osu",L707="oyo"),"SW",IF(OR(L707="ben",L707="kog",L707="kwa",L707="nas",L707="nig",L707="pla",L707="fct"),"NC","NIL"))))))</f>
        <v>NC</v>
      </c>
      <c r="O707" s="13" t="s">
        <v>5119</v>
      </c>
      <c r="P707" s="50" t="s">
        <v>746</v>
      </c>
      <c r="Q707" s="58" t="s">
        <v>254</v>
      </c>
      <c r="R707" s="29" t="s">
        <v>295</v>
      </c>
      <c r="S707" s="59">
        <v>3</v>
      </c>
      <c r="T707" s="35" t="s">
        <v>33</v>
      </c>
      <c r="U707" s="561">
        <v>43222</v>
      </c>
      <c r="V707" s="13">
        <v>43222</v>
      </c>
      <c r="W707" s="13">
        <v>43953</v>
      </c>
      <c r="X707" s="13">
        <v>43222</v>
      </c>
    </row>
    <row r="708" spans="1:24" x14ac:dyDescent="0.35">
      <c r="A708" s="302">
        <v>661</v>
      </c>
      <c r="B708" s="1">
        <v>3316</v>
      </c>
      <c r="C708" s="2">
        <v>396498</v>
      </c>
      <c r="D708" s="18" t="s">
        <v>5120</v>
      </c>
      <c r="E708" s="35"/>
      <c r="F708" s="12" t="s">
        <v>35</v>
      </c>
      <c r="G708" s="12" t="s">
        <v>5121</v>
      </c>
      <c r="H708" s="35" t="s">
        <v>3</v>
      </c>
      <c r="I708" s="532">
        <v>34194</v>
      </c>
      <c r="J708" s="21" t="s">
        <v>63</v>
      </c>
      <c r="K708" s="21" t="s">
        <v>2047</v>
      </c>
      <c r="L708" s="13" t="str">
        <f>LEFT(J708,3)</f>
        <v>NAS</v>
      </c>
      <c r="M708" s="15" t="str">
        <f>VLOOKUP(L708 &amp; K708,[1]LGADATA!$B$3:$F$775,5,FALSE)</f>
        <v>AWE</v>
      </c>
      <c r="N708" s="16" t="str">
        <f>IF(OR(L708="enu",L708="abi",L708="ana",L708="ebo",L708="imo"),"SE",IF(OR(L708="BAU",L708="gom",L708="ada",L708="bor",L708="tar",L708="yob"),"NE",IF(OR(L708="akw",L708="a/i",L708="bay",L708="c/r",L708="crs",L708="cro",L708="DEL",L708="edo",L708="riv"),"SS",IF(OR(L708="jig",L708="kad",L708="kan",L708="kat",L708="kas",L708="keb",L708="sok",L708="zam"),"NW",IF(OR(L708="eki",L708="lag",L708="ogu",L708="ond",L708="osu",L708="oyo"),"SW",IF(OR(L708="ben",L708="kog",L708="kwa",L708="nas",L708="nig",L708="pla",L708="fct"),"NC","NIL"))))))</f>
        <v>NC</v>
      </c>
      <c r="O708" s="21" t="s">
        <v>5122</v>
      </c>
      <c r="P708" s="12" t="s">
        <v>5123</v>
      </c>
      <c r="Q708" s="4">
        <v>7</v>
      </c>
      <c r="R708" s="4">
        <v>8</v>
      </c>
      <c r="S708" s="4">
        <v>4</v>
      </c>
      <c r="T708" s="4" t="s">
        <v>33</v>
      </c>
      <c r="U708" s="577">
        <v>43080</v>
      </c>
      <c r="V708" s="21">
        <v>43080</v>
      </c>
      <c r="W708" s="21">
        <v>43810</v>
      </c>
      <c r="X708" s="17">
        <v>44927</v>
      </c>
    </row>
    <row r="709" spans="1:24" x14ac:dyDescent="0.35">
      <c r="A709" s="35">
        <v>662</v>
      </c>
      <c r="B709" s="33">
        <v>3575</v>
      </c>
      <c r="C709" s="131" t="s">
        <v>5124</v>
      </c>
      <c r="D709" s="18"/>
      <c r="E709" s="35"/>
      <c r="F709" s="35" t="s">
        <v>862</v>
      </c>
      <c r="G709" s="35" t="s">
        <v>5125</v>
      </c>
      <c r="H709" s="35" t="s">
        <v>3</v>
      </c>
      <c r="I709" s="532" t="s">
        <v>5126</v>
      </c>
      <c r="J709" s="21" t="s">
        <v>63</v>
      </c>
      <c r="K709" s="21" t="s">
        <v>2047</v>
      </c>
      <c r="L709" s="13" t="s">
        <v>65</v>
      </c>
      <c r="M709" s="15" t="s">
        <v>2047</v>
      </c>
      <c r="N709" s="16" t="s">
        <v>67</v>
      </c>
      <c r="O709" s="21" t="s">
        <v>5127</v>
      </c>
      <c r="P709" s="50" t="s">
        <v>746</v>
      </c>
      <c r="Q709" s="1">
        <v>6</v>
      </c>
      <c r="R709" s="29">
        <v>7</v>
      </c>
      <c r="S709" s="1">
        <v>2</v>
      </c>
      <c r="T709" s="35" t="s">
        <v>33</v>
      </c>
      <c r="U709" s="577">
        <v>44147</v>
      </c>
      <c r="V709" s="21">
        <v>44147</v>
      </c>
      <c r="W709" s="21" t="s">
        <v>10</v>
      </c>
      <c r="X709" s="21">
        <v>44147</v>
      </c>
    </row>
    <row r="710" spans="1:24" x14ac:dyDescent="0.35">
      <c r="A710" s="302">
        <v>663</v>
      </c>
      <c r="B710" s="33">
        <v>3591</v>
      </c>
      <c r="C710" s="2">
        <v>501486</v>
      </c>
      <c r="D710" s="18" t="s">
        <v>5128</v>
      </c>
      <c r="E710" s="35"/>
      <c r="F710" s="35" t="s">
        <v>4966</v>
      </c>
      <c r="G710" s="35" t="s">
        <v>5129</v>
      </c>
      <c r="H710" s="35" t="s">
        <v>14</v>
      </c>
      <c r="I710" s="532" t="s">
        <v>5130</v>
      </c>
      <c r="J710" s="21" t="s">
        <v>63</v>
      </c>
      <c r="K710" s="21" t="s">
        <v>204</v>
      </c>
      <c r="L710" s="13" t="s">
        <v>65</v>
      </c>
      <c r="M710" s="15" t="s">
        <v>29</v>
      </c>
      <c r="N710" s="16" t="s">
        <v>67</v>
      </c>
      <c r="O710" s="21" t="s">
        <v>5131</v>
      </c>
      <c r="P710" s="50" t="s">
        <v>746</v>
      </c>
      <c r="Q710" s="1">
        <v>6</v>
      </c>
      <c r="R710" s="29">
        <v>7</v>
      </c>
      <c r="S710" s="1">
        <v>2</v>
      </c>
      <c r="T710" s="35" t="s">
        <v>33</v>
      </c>
      <c r="U710" s="577">
        <v>44287</v>
      </c>
      <c r="V710" s="21">
        <v>44287</v>
      </c>
      <c r="W710" s="21" t="s">
        <v>10</v>
      </c>
      <c r="X710" s="21">
        <v>44287</v>
      </c>
    </row>
    <row r="711" spans="1:24" ht="16.5" x14ac:dyDescent="0.35">
      <c r="A711" s="35">
        <v>664</v>
      </c>
      <c r="B711" s="1">
        <v>3522</v>
      </c>
      <c r="C711" s="131" t="s">
        <v>5132</v>
      </c>
      <c r="D711" s="3" t="s">
        <v>5133</v>
      </c>
      <c r="E711" s="44" t="s">
        <v>5134</v>
      </c>
      <c r="F711" s="45" t="s">
        <v>3381</v>
      </c>
      <c r="G711" s="45" t="s">
        <v>5135</v>
      </c>
      <c r="H711" s="118" t="s">
        <v>14</v>
      </c>
      <c r="I711" s="526" t="s">
        <v>5136</v>
      </c>
      <c r="J711" s="130" t="s">
        <v>216</v>
      </c>
      <c r="K711" s="4" t="s">
        <v>1135</v>
      </c>
      <c r="L711" s="4" t="s">
        <v>1136</v>
      </c>
      <c r="M711" s="5" t="s">
        <v>1137</v>
      </c>
      <c r="N711" s="4" t="s">
        <v>720</v>
      </c>
      <c r="O711" s="4" t="s">
        <v>4320</v>
      </c>
      <c r="P711" s="50" t="s">
        <v>746</v>
      </c>
      <c r="Q711" s="46">
        <v>6</v>
      </c>
      <c r="R711" s="46">
        <v>7</v>
      </c>
      <c r="S711" s="1">
        <v>2</v>
      </c>
      <c r="T711" s="4" t="s">
        <v>33</v>
      </c>
      <c r="U711" s="545">
        <v>43873</v>
      </c>
      <c r="V711" s="17">
        <v>43873</v>
      </c>
      <c r="W711" s="4" t="s">
        <v>10</v>
      </c>
      <c r="X711" s="17">
        <v>43873</v>
      </c>
    </row>
    <row r="712" spans="1:24" x14ac:dyDescent="0.35">
      <c r="A712" s="302">
        <v>665</v>
      </c>
      <c r="B712" s="108">
        <v>3677</v>
      </c>
      <c r="C712" s="133" t="s">
        <v>5137</v>
      </c>
      <c r="D712" s="75" t="s">
        <v>5138</v>
      </c>
      <c r="E712" s="75" t="s">
        <v>3181</v>
      </c>
      <c r="F712" s="78" t="s">
        <v>323</v>
      </c>
      <c r="G712" s="122" t="s">
        <v>5139</v>
      </c>
      <c r="H712" s="75" t="s">
        <v>3</v>
      </c>
      <c r="I712" s="305" t="s">
        <v>5140</v>
      </c>
      <c r="J712" s="75" t="s">
        <v>63</v>
      </c>
      <c r="K712" s="75" t="s">
        <v>2047</v>
      </c>
      <c r="L712" s="112" t="s">
        <v>65</v>
      </c>
      <c r="M712" s="113" t="s">
        <v>2047</v>
      </c>
      <c r="N712" s="112" t="s">
        <v>67</v>
      </c>
      <c r="O712" s="57" t="s">
        <v>5127</v>
      </c>
      <c r="P712" s="50" t="s">
        <v>746</v>
      </c>
      <c r="Q712" s="128" t="s">
        <v>254</v>
      </c>
      <c r="R712" s="108">
        <v>7</v>
      </c>
      <c r="S712" s="128" t="s">
        <v>391</v>
      </c>
      <c r="T712" s="75" t="s">
        <v>33</v>
      </c>
      <c r="U712" s="575">
        <v>44022</v>
      </c>
      <c r="V712" s="77">
        <v>44022</v>
      </c>
      <c r="W712" s="77">
        <v>44752</v>
      </c>
      <c r="X712" s="77">
        <v>44022</v>
      </c>
    </row>
    <row r="713" spans="1:24" ht="16.5" x14ac:dyDescent="0.35">
      <c r="A713" s="35">
        <v>666</v>
      </c>
      <c r="B713" s="46">
        <v>3535</v>
      </c>
      <c r="C713" s="9">
        <v>499531</v>
      </c>
      <c r="D713" s="307" t="s">
        <v>5141</v>
      </c>
      <c r="E713" s="45"/>
      <c r="F713" s="45" t="s">
        <v>5142</v>
      </c>
      <c r="G713" s="45" t="s">
        <v>5143</v>
      </c>
      <c r="H713" s="118" t="s">
        <v>3</v>
      </c>
      <c r="I713" s="526">
        <v>34063</v>
      </c>
      <c r="J713" s="130" t="s">
        <v>63</v>
      </c>
      <c r="K713" s="45" t="s">
        <v>64</v>
      </c>
      <c r="L713" s="45" t="s">
        <v>65</v>
      </c>
      <c r="M713" s="308" t="s">
        <v>66</v>
      </c>
      <c r="N713" s="45" t="s">
        <v>67</v>
      </c>
      <c r="O713" s="45" t="s">
        <v>5144</v>
      </c>
      <c r="P713" s="96" t="s">
        <v>777</v>
      </c>
      <c r="Q713" s="97">
        <v>4</v>
      </c>
      <c r="R713" s="97">
        <v>5</v>
      </c>
      <c r="S713" s="97">
        <v>2</v>
      </c>
      <c r="T713" s="4" t="s">
        <v>33</v>
      </c>
      <c r="U713" s="582">
        <v>44053</v>
      </c>
      <c r="V713" s="309">
        <v>44053</v>
      </c>
      <c r="W713" s="45" t="s">
        <v>10</v>
      </c>
      <c r="X713" s="27">
        <v>44927</v>
      </c>
    </row>
    <row r="714" spans="1:24" x14ac:dyDescent="0.35">
      <c r="A714" s="35"/>
      <c r="B714" s="33"/>
      <c r="C714" s="34"/>
      <c r="D714" s="18"/>
      <c r="E714" s="35"/>
      <c r="F714" s="35"/>
      <c r="G714" s="35"/>
      <c r="H714" s="35"/>
      <c r="I714" s="532"/>
      <c r="J714" s="21"/>
      <c r="K714" s="21"/>
      <c r="L714" s="13"/>
      <c r="M714" s="15"/>
      <c r="N714" s="16"/>
      <c r="O714" s="21"/>
      <c r="P714" s="13"/>
      <c r="Q714" s="1"/>
      <c r="R714" s="29"/>
      <c r="S714" s="1"/>
      <c r="T714" s="35"/>
      <c r="U714" s="577"/>
      <c r="V714" s="21"/>
      <c r="W714" s="21"/>
      <c r="X714" s="21"/>
    </row>
    <row r="715" spans="1:24" x14ac:dyDescent="0.35">
      <c r="A715" s="35"/>
      <c r="B715" s="33"/>
      <c r="C715" s="34"/>
      <c r="D715" s="18"/>
      <c r="E715" s="35"/>
      <c r="F715" s="35"/>
      <c r="G715" s="35"/>
      <c r="H715" s="35"/>
      <c r="I715" s="532"/>
      <c r="J715" s="21"/>
      <c r="K715" s="21"/>
      <c r="L715" s="13"/>
      <c r="M715" s="15"/>
      <c r="N715" s="16"/>
      <c r="O715" s="21"/>
      <c r="P715" s="13"/>
      <c r="Q715" s="1"/>
      <c r="R715" s="29"/>
      <c r="S715" s="1"/>
      <c r="T715" s="35"/>
      <c r="U715" s="577"/>
      <c r="V715" s="21"/>
      <c r="W715" s="21"/>
      <c r="X715" s="21"/>
    </row>
    <row r="716" spans="1:24" x14ac:dyDescent="0.35">
      <c r="A716" s="35"/>
      <c r="B716" s="1"/>
      <c r="C716" s="216" t="s">
        <v>5145</v>
      </c>
      <c r="D716" s="7"/>
      <c r="E716" s="4"/>
      <c r="F716" s="4"/>
      <c r="G716" s="4"/>
      <c r="H716" s="4"/>
      <c r="I716" s="515"/>
      <c r="J716" s="45"/>
      <c r="K716" s="4"/>
      <c r="L716" s="4"/>
      <c r="M716" s="5"/>
      <c r="N716" s="4"/>
      <c r="O716" s="4"/>
      <c r="P716" s="4"/>
      <c r="Q716" s="1"/>
      <c r="R716" s="1"/>
      <c r="S716" s="1"/>
      <c r="T716" s="4"/>
      <c r="U716" s="545"/>
      <c r="V716" s="4"/>
      <c r="W716" s="4"/>
      <c r="X716" s="4"/>
    </row>
    <row r="717" spans="1:24" x14ac:dyDescent="0.35">
      <c r="A717" s="35">
        <v>667</v>
      </c>
      <c r="B717" s="1">
        <v>2700</v>
      </c>
      <c r="C717" s="2">
        <v>327949</v>
      </c>
      <c r="D717" s="18" t="s">
        <v>5146</v>
      </c>
      <c r="E717" s="35"/>
      <c r="F717" s="12" t="s">
        <v>5147</v>
      </c>
      <c r="G717" s="12" t="s">
        <v>5148</v>
      </c>
      <c r="H717" s="35" t="s">
        <v>14</v>
      </c>
      <c r="I717" s="532">
        <v>26654</v>
      </c>
      <c r="J717" s="21" t="s">
        <v>63</v>
      </c>
      <c r="K717" s="38" t="s">
        <v>2291</v>
      </c>
      <c r="L717" s="13" t="str">
        <f t="shared" ref="L717:L764" si="39">LEFT(J717,3)</f>
        <v>NAS</v>
      </c>
      <c r="M717" s="15" t="str">
        <f>VLOOKUP(L717 &amp; K717,[1]LGADATA!$B$3:$F$775,5,FALSE)</f>
        <v>NEG</v>
      </c>
      <c r="N717" s="16" t="str">
        <f t="shared" ref="N717:N764" si="40">IF(OR(L717="enu",L717="abi",L717="ana",L717="ebo",L717="imo"),"SE",IF(OR(L717="BAU",L717="gom",L717="ada",L717="bor",L717="tar",L717="yob"),"NE",IF(OR(L717="akw",L717="a/i",L717="bay",L717="c/r",L717="crs",L717="cro",L717="DEL",L717="edo",L717="riv"),"SS",IF(OR(L717="jig",L717="kad",L717="kan",L717="kat",L717="kas",L717="keb",L717="sok",L717="zam"),"NW",IF(OR(L717="eki",L717="lag",L717="ogu",L717="ond",L717="osu",L717="oyo"),"SW",IF(OR(L717="ben",L717="kog",L717="kwa",L717="nas",L717="nig",L717="pla",L717="fct"),"NC","NIL"))))))</f>
        <v>NC</v>
      </c>
      <c r="O717" s="21" t="s">
        <v>5149</v>
      </c>
      <c r="P717" s="12" t="s">
        <v>179</v>
      </c>
      <c r="Q717" s="4">
        <v>11</v>
      </c>
      <c r="R717" s="4">
        <v>13</v>
      </c>
      <c r="S717" s="4">
        <v>9</v>
      </c>
      <c r="T717" s="4" t="s">
        <v>33</v>
      </c>
      <c r="U717" s="577">
        <v>34326</v>
      </c>
      <c r="V717" s="21">
        <v>41801</v>
      </c>
      <c r="W717" s="21">
        <v>35056</v>
      </c>
      <c r="X717" s="17">
        <v>44927</v>
      </c>
    </row>
    <row r="718" spans="1:24" x14ac:dyDescent="0.35">
      <c r="A718" s="35">
        <v>668</v>
      </c>
      <c r="B718" s="33">
        <v>1290</v>
      </c>
      <c r="C718" s="34">
        <v>342298</v>
      </c>
      <c r="D718" s="18" t="s">
        <v>5150</v>
      </c>
      <c r="E718" s="19" t="s">
        <v>5151</v>
      </c>
      <c r="F718" s="35" t="s">
        <v>514</v>
      </c>
      <c r="G718" s="35" t="s">
        <v>5152</v>
      </c>
      <c r="H718" s="35" t="s">
        <v>14</v>
      </c>
      <c r="I718" s="531">
        <v>29378</v>
      </c>
      <c r="J718" s="21" t="s">
        <v>63</v>
      </c>
      <c r="K718" s="21" t="s">
        <v>250</v>
      </c>
      <c r="L718" s="13" t="str">
        <f t="shared" si="39"/>
        <v>NAS</v>
      </c>
      <c r="M718" s="15" t="str">
        <f>VLOOKUP(L718 &amp; K718,[1]LGADATA!$B$3:$F$775,5,FALSE)</f>
        <v>NTT</v>
      </c>
      <c r="N718" s="16" t="str">
        <f t="shared" si="40"/>
        <v>NC</v>
      </c>
      <c r="O718" s="21" t="s">
        <v>5153</v>
      </c>
      <c r="P718" s="12" t="s">
        <v>5154</v>
      </c>
      <c r="Q718" s="36">
        <v>9</v>
      </c>
      <c r="R718" s="29">
        <v>11</v>
      </c>
      <c r="S718" s="36">
        <v>5</v>
      </c>
      <c r="T718" s="35" t="s">
        <v>33</v>
      </c>
      <c r="U718" s="577">
        <v>40878</v>
      </c>
      <c r="V718" s="21">
        <v>40878</v>
      </c>
      <c r="W718" s="21">
        <v>41609</v>
      </c>
      <c r="X718" s="13">
        <v>44197</v>
      </c>
    </row>
    <row r="719" spans="1:24" x14ac:dyDescent="0.35">
      <c r="A719" s="35">
        <v>669</v>
      </c>
      <c r="B719" s="33">
        <v>1296</v>
      </c>
      <c r="C719" s="34">
        <v>304256</v>
      </c>
      <c r="D719" s="18" t="s">
        <v>5155</v>
      </c>
      <c r="E719" s="19" t="s">
        <v>5156</v>
      </c>
      <c r="F719" s="35" t="s">
        <v>5157</v>
      </c>
      <c r="G719" s="35" t="s">
        <v>5158</v>
      </c>
      <c r="H719" s="35" t="s">
        <v>14</v>
      </c>
      <c r="I719" s="531">
        <v>26359</v>
      </c>
      <c r="J719" s="21" t="s">
        <v>191</v>
      </c>
      <c r="K719" s="21" t="s">
        <v>4536</v>
      </c>
      <c r="L719" s="13" t="str">
        <f t="shared" si="39"/>
        <v>BEN</v>
      </c>
      <c r="M719" s="15" t="str">
        <f>VLOOKUP(L719 &amp; K719,[1]LGADATA!$B$3:$F$775,5,FALSE)</f>
        <v>TSE</v>
      </c>
      <c r="N719" s="16" t="str">
        <f t="shared" si="40"/>
        <v>NC</v>
      </c>
      <c r="O719" s="21" t="s">
        <v>5159</v>
      </c>
      <c r="P719" s="12" t="s">
        <v>5154</v>
      </c>
      <c r="Q719" s="36">
        <v>9</v>
      </c>
      <c r="R719" s="29">
        <v>11</v>
      </c>
      <c r="S719" s="36">
        <v>5</v>
      </c>
      <c r="T719" s="35" t="s">
        <v>33</v>
      </c>
      <c r="U719" s="577">
        <v>40892</v>
      </c>
      <c r="V719" s="21">
        <v>40862</v>
      </c>
      <c r="W719" s="21">
        <v>41593</v>
      </c>
      <c r="X719" s="13">
        <v>44197</v>
      </c>
    </row>
    <row r="720" spans="1:24" x14ac:dyDescent="0.35">
      <c r="A720" s="35">
        <v>670</v>
      </c>
      <c r="B720" s="1">
        <v>1353</v>
      </c>
      <c r="C720" s="2">
        <v>299518</v>
      </c>
      <c r="D720" s="18" t="s">
        <v>5160</v>
      </c>
      <c r="E720" s="19" t="s">
        <v>5161</v>
      </c>
      <c r="F720" s="12" t="s">
        <v>5162</v>
      </c>
      <c r="G720" s="12" t="s">
        <v>5163</v>
      </c>
      <c r="H720" s="35" t="s">
        <v>14</v>
      </c>
      <c r="I720" s="532">
        <v>29445</v>
      </c>
      <c r="J720" s="21" t="s">
        <v>660</v>
      </c>
      <c r="K720" s="21" t="s">
        <v>661</v>
      </c>
      <c r="L720" s="13" t="str">
        <f t="shared" si="39"/>
        <v>KWA</v>
      </c>
      <c r="M720" s="15" t="str">
        <f>VLOOKUP(L720 &amp; K720,[1]LGADATA!$B$3:$F$775,5,FALSE)</f>
        <v>SHA</v>
      </c>
      <c r="N720" s="16" t="str">
        <f t="shared" si="40"/>
        <v>NC</v>
      </c>
      <c r="O720" s="21" t="s">
        <v>5164</v>
      </c>
      <c r="P720" s="12" t="s">
        <v>5165</v>
      </c>
      <c r="Q720" s="4">
        <v>9</v>
      </c>
      <c r="R720" s="4">
        <v>11</v>
      </c>
      <c r="S720" s="4">
        <v>7</v>
      </c>
      <c r="T720" s="4" t="s">
        <v>33</v>
      </c>
      <c r="U720" s="577">
        <v>41061</v>
      </c>
      <c r="V720" s="21">
        <v>41061</v>
      </c>
      <c r="W720" s="21">
        <v>41791</v>
      </c>
      <c r="X720" s="17">
        <v>44927</v>
      </c>
    </row>
    <row r="721" spans="1:24" x14ac:dyDescent="0.35">
      <c r="A721" s="35">
        <v>671</v>
      </c>
      <c r="B721" s="22">
        <v>1701</v>
      </c>
      <c r="C721" s="23">
        <v>299390</v>
      </c>
      <c r="D721" s="218" t="s">
        <v>5166</v>
      </c>
      <c r="E721" s="214" t="s">
        <v>5167</v>
      </c>
      <c r="F721" s="26" t="s">
        <v>5168</v>
      </c>
      <c r="G721" s="26" t="s">
        <v>5169</v>
      </c>
      <c r="H721" s="26" t="s">
        <v>14</v>
      </c>
      <c r="I721" s="524">
        <v>30107</v>
      </c>
      <c r="J721" s="27" t="s">
        <v>2173</v>
      </c>
      <c r="K721" s="38" t="s">
        <v>5170</v>
      </c>
      <c r="L721" s="13" t="str">
        <f t="shared" si="39"/>
        <v>CRO</v>
      </c>
      <c r="M721" s="15" t="str">
        <f>VLOOKUP(L721 &amp; K721,[1]LGADATA!$B$3:$F$775,5,FALSE)</f>
        <v>CKK</v>
      </c>
      <c r="N721" s="16" t="str">
        <f t="shared" si="40"/>
        <v>SS</v>
      </c>
      <c r="O721" s="27" t="s">
        <v>5171</v>
      </c>
      <c r="P721" s="12" t="s">
        <v>5052</v>
      </c>
      <c r="Q721" s="36">
        <v>8</v>
      </c>
      <c r="R721" s="153">
        <v>9</v>
      </c>
      <c r="S721" s="36">
        <v>5</v>
      </c>
      <c r="T721" s="35" t="s">
        <v>33</v>
      </c>
      <c r="U721" s="574">
        <v>41613</v>
      </c>
      <c r="V721" s="27">
        <v>41613</v>
      </c>
      <c r="W721" s="27">
        <v>42343</v>
      </c>
      <c r="X721" s="13">
        <v>44197</v>
      </c>
    </row>
    <row r="722" spans="1:24" x14ac:dyDescent="0.35">
      <c r="A722" s="35">
        <v>672</v>
      </c>
      <c r="B722" s="33">
        <v>1732</v>
      </c>
      <c r="C722" s="34">
        <v>300193</v>
      </c>
      <c r="D722" s="18" t="s">
        <v>5172</v>
      </c>
      <c r="E722" s="19" t="s">
        <v>5173</v>
      </c>
      <c r="F722" s="35" t="s">
        <v>1168</v>
      </c>
      <c r="G722" s="35" t="s">
        <v>5174</v>
      </c>
      <c r="H722" s="35" t="s">
        <v>14</v>
      </c>
      <c r="I722" s="532">
        <v>32215</v>
      </c>
      <c r="J722" s="21" t="s">
        <v>139</v>
      </c>
      <c r="K722" s="21" t="s">
        <v>5175</v>
      </c>
      <c r="L722" s="13" t="str">
        <f t="shared" si="39"/>
        <v>KAD</v>
      </c>
      <c r="M722" s="15" t="str">
        <f>VLOOKUP(L722 &amp; K722,[1]LGADATA!$B$3:$F$775,5,FALSE)</f>
        <v>KCH</v>
      </c>
      <c r="N722" s="16" t="str">
        <f t="shared" si="40"/>
        <v>NW</v>
      </c>
      <c r="O722" s="21" t="s">
        <v>5176</v>
      </c>
      <c r="P722" s="12" t="s">
        <v>5052</v>
      </c>
      <c r="Q722" s="36">
        <v>8</v>
      </c>
      <c r="R722" s="153">
        <v>9</v>
      </c>
      <c r="S722" s="36">
        <v>5</v>
      </c>
      <c r="T722" s="35" t="s">
        <v>33</v>
      </c>
      <c r="U722" s="577">
        <v>41613</v>
      </c>
      <c r="V722" s="21">
        <v>41613</v>
      </c>
      <c r="W722" s="21">
        <v>42343</v>
      </c>
      <c r="X722" s="13">
        <v>44197</v>
      </c>
    </row>
    <row r="723" spans="1:24" x14ac:dyDescent="0.35">
      <c r="A723" s="35">
        <v>673</v>
      </c>
      <c r="B723" s="22">
        <v>2452</v>
      </c>
      <c r="C723" s="23">
        <v>303476</v>
      </c>
      <c r="D723" s="24" t="s">
        <v>5177</v>
      </c>
      <c r="E723" s="214" t="s">
        <v>5178</v>
      </c>
      <c r="F723" s="26" t="s">
        <v>409</v>
      </c>
      <c r="G723" s="26" t="s">
        <v>5179</v>
      </c>
      <c r="H723" s="26" t="s">
        <v>3</v>
      </c>
      <c r="I723" s="524">
        <v>33729</v>
      </c>
      <c r="J723" s="27" t="s">
        <v>63</v>
      </c>
      <c r="K723" s="27" t="s">
        <v>325</v>
      </c>
      <c r="L723" s="13" t="str">
        <f t="shared" si="39"/>
        <v>NAS</v>
      </c>
      <c r="M723" s="15" t="str">
        <f>VLOOKUP(L723 &amp; K723,[1]LGADATA!$B$3:$F$775,5,FALSE)</f>
        <v>LFA</v>
      </c>
      <c r="N723" s="16" t="str">
        <f t="shared" si="40"/>
        <v>NC</v>
      </c>
      <c r="O723" s="27" t="s">
        <v>5180</v>
      </c>
      <c r="P723" s="12" t="s">
        <v>5052</v>
      </c>
      <c r="Q723" s="36">
        <v>8</v>
      </c>
      <c r="R723" s="153">
        <v>9</v>
      </c>
      <c r="S723" s="36">
        <v>5</v>
      </c>
      <c r="T723" s="35" t="s">
        <v>33</v>
      </c>
      <c r="U723" s="574">
        <v>41659</v>
      </c>
      <c r="V723" s="27">
        <v>41659</v>
      </c>
      <c r="W723" s="27">
        <v>42389</v>
      </c>
      <c r="X723" s="13">
        <v>44197</v>
      </c>
    </row>
    <row r="724" spans="1:24" x14ac:dyDescent="0.35">
      <c r="A724" s="35">
        <v>674</v>
      </c>
      <c r="B724" s="33">
        <v>2484</v>
      </c>
      <c r="C724" s="34">
        <v>304424</v>
      </c>
      <c r="D724" s="39" t="s">
        <v>5181</v>
      </c>
      <c r="E724" s="35"/>
      <c r="F724" s="35" t="s">
        <v>5182</v>
      </c>
      <c r="G724" s="35" t="s">
        <v>5183</v>
      </c>
      <c r="H724" s="35" t="s">
        <v>14</v>
      </c>
      <c r="I724" s="531">
        <v>29366</v>
      </c>
      <c r="J724" s="21" t="s">
        <v>63</v>
      </c>
      <c r="K724" s="21" t="s">
        <v>244</v>
      </c>
      <c r="L724" s="13" t="str">
        <f t="shared" si="39"/>
        <v>NAS</v>
      </c>
      <c r="M724" s="15" t="str">
        <f>VLOOKUP(L724 &amp; K724,[1]LGADATA!$B$3:$F$775,5,FALSE)</f>
        <v>GRU</v>
      </c>
      <c r="N724" s="16" t="str">
        <f t="shared" si="40"/>
        <v>NC</v>
      </c>
      <c r="O724" s="21" t="s">
        <v>5184</v>
      </c>
      <c r="P724" s="12" t="s">
        <v>5185</v>
      </c>
      <c r="Q724" s="36">
        <v>8</v>
      </c>
      <c r="R724" s="153">
        <v>9</v>
      </c>
      <c r="S724" s="36">
        <v>5</v>
      </c>
      <c r="T724" s="35" t="s">
        <v>33</v>
      </c>
      <c r="U724" s="577">
        <v>41673</v>
      </c>
      <c r="V724" s="21">
        <v>41673</v>
      </c>
      <c r="W724" s="21">
        <v>42431</v>
      </c>
      <c r="X724" s="13">
        <v>44197</v>
      </c>
    </row>
    <row r="725" spans="1:24" x14ac:dyDescent="0.35">
      <c r="A725" s="35">
        <v>675</v>
      </c>
      <c r="B725" s="33">
        <v>2493</v>
      </c>
      <c r="C725" s="34">
        <v>300854</v>
      </c>
      <c r="D725" s="39" t="s">
        <v>5186</v>
      </c>
      <c r="E725" s="19" t="s">
        <v>5187</v>
      </c>
      <c r="F725" s="35" t="s">
        <v>471</v>
      </c>
      <c r="G725" s="35" t="s">
        <v>5188</v>
      </c>
      <c r="H725" s="35" t="s">
        <v>14</v>
      </c>
      <c r="I725" s="531">
        <v>25604</v>
      </c>
      <c r="J725" s="21" t="s">
        <v>139</v>
      </c>
      <c r="K725" s="21" t="s">
        <v>3709</v>
      </c>
      <c r="L725" s="13" t="str">
        <f t="shared" si="39"/>
        <v>KAD</v>
      </c>
      <c r="M725" s="15" t="str">
        <f>VLOOKUP(L725 &amp; K725,[1]LGADATA!$B$3:$F$775,5,FALSE)</f>
        <v>KJM</v>
      </c>
      <c r="N725" s="16" t="str">
        <f t="shared" si="40"/>
        <v>NW</v>
      </c>
      <c r="O725" s="21" t="s">
        <v>5189</v>
      </c>
      <c r="P725" s="12" t="s">
        <v>5185</v>
      </c>
      <c r="Q725" s="36">
        <v>8</v>
      </c>
      <c r="R725" s="153">
        <v>9</v>
      </c>
      <c r="S725" s="36">
        <v>5</v>
      </c>
      <c r="T725" s="35" t="s">
        <v>33</v>
      </c>
      <c r="U725" s="577">
        <v>41673</v>
      </c>
      <c r="V725" s="21">
        <v>41673</v>
      </c>
      <c r="W725" s="21">
        <v>42431</v>
      </c>
      <c r="X725" s="13">
        <v>44197</v>
      </c>
    </row>
    <row r="726" spans="1:24" x14ac:dyDescent="0.35">
      <c r="A726" s="35">
        <v>676</v>
      </c>
      <c r="B726" s="33">
        <v>2586</v>
      </c>
      <c r="C726" s="34">
        <v>300570</v>
      </c>
      <c r="D726" s="39" t="s">
        <v>5190</v>
      </c>
      <c r="E726" s="19" t="s">
        <v>5191</v>
      </c>
      <c r="F726" s="35" t="s">
        <v>5192</v>
      </c>
      <c r="G726" s="35" t="s">
        <v>5193</v>
      </c>
      <c r="H726" s="35" t="s">
        <v>14</v>
      </c>
      <c r="I726" s="531">
        <v>30802</v>
      </c>
      <c r="J726" s="21" t="s">
        <v>63</v>
      </c>
      <c r="K726" s="21" t="s">
        <v>244</v>
      </c>
      <c r="L726" s="13" t="str">
        <f t="shared" si="39"/>
        <v>NAS</v>
      </c>
      <c r="M726" s="15" t="str">
        <f>VLOOKUP(L726 &amp; K726,[1]LGADATA!$B$3:$F$775,5,FALSE)</f>
        <v>GRU</v>
      </c>
      <c r="N726" s="16" t="str">
        <f t="shared" si="40"/>
        <v>NC</v>
      </c>
      <c r="O726" s="21" t="s">
        <v>5194</v>
      </c>
      <c r="P726" s="12" t="s">
        <v>5185</v>
      </c>
      <c r="Q726" s="36">
        <v>8</v>
      </c>
      <c r="R726" s="153">
        <v>9</v>
      </c>
      <c r="S726" s="36">
        <v>5</v>
      </c>
      <c r="T726" s="35" t="s">
        <v>33</v>
      </c>
      <c r="U726" s="577">
        <v>41682</v>
      </c>
      <c r="V726" s="21">
        <v>41682</v>
      </c>
      <c r="W726" s="21">
        <v>42706</v>
      </c>
      <c r="X726" s="13">
        <v>44197</v>
      </c>
    </row>
    <row r="727" spans="1:24" x14ac:dyDescent="0.35">
      <c r="A727" s="35">
        <v>677</v>
      </c>
      <c r="B727" s="33">
        <v>2598</v>
      </c>
      <c r="C727" s="34">
        <v>299521</v>
      </c>
      <c r="D727" s="18" t="s">
        <v>5195</v>
      </c>
      <c r="E727" s="19" t="s">
        <v>5196</v>
      </c>
      <c r="F727" s="35" t="s">
        <v>5197</v>
      </c>
      <c r="G727" s="35" t="s">
        <v>5198</v>
      </c>
      <c r="H727" s="35" t="s">
        <v>3</v>
      </c>
      <c r="I727" s="531">
        <v>30818</v>
      </c>
      <c r="J727" s="21" t="s">
        <v>63</v>
      </c>
      <c r="K727" s="21" t="s">
        <v>244</v>
      </c>
      <c r="L727" s="13" t="str">
        <f t="shared" si="39"/>
        <v>NAS</v>
      </c>
      <c r="M727" s="15" t="str">
        <f>VLOOKUP(L727 &amp; K727,[1]LGADATA!$B$3:$F$775,5,FALSE)</f>
        <v>GRU</v>
      </c>
      <c r="N727" s="16" t="str">
        <f t="shared" si="40"/>
        <v>NC</v>
      </c>
      <c r="O727" s="21" t="s">
        <v>5199</v>
      </c>
      <c r="P727" s="12" t="s">
        <v>5185</v>
      </c>
      <c r="Q727" s="36">
        <v>8</v>
      </c>
      <c r="R727" s="153">
        <v>9</v>
      </c>
      <c r="S727" s="36">
        <v>5</v>
      </c>
      <c r="T727" s="35" t="s">
        <v>33</v>
      </c>
      <c r="U727" s="577">
        <v>41683</v>
      </c>
      <c r="V727" s="21">
        <v>41683</v>
      </c>
      <c r="W727" s="21">
        <v>42413</v>
      </c>
      <c r="X727" s="13">
        <v>44197</v>
      </c>
    </row>
    <row r="728" spans="1:24" x14ac:dyDescent="0.35">
      <c r="A728" s="35">
        <v>678</v>
      </c>
      <c r="B728" s="33">
        <v>1693</v>
      </c>
      <c r="C728" s="34">
        <v>304047</v>
      </c>
      <c r="D728" s="39" t="s">
        <v>5200</v>
      </c>
      <c r="E728" s="19" t="s">
        <v>5201</v>
      </c>
      <c r="F728" s="35" t="s">
        <v>514</v>
      </c>
      <c r="G728" s="35" t="s">
        <v>5202</v>
      </c>
      <c r="H728" s="35" t="s">
        <v>14</v>
      </c>
      <c r="I728" s="532">
        <v>31673</v>
      </c>
      <c r="J728" s="21" t="s">
        <v>63</v>
      </c>
      <c r="K728" s="21" t="s">
        <v>63</v>
      </c>
      <c r="L728" s="13" t="str">
        <f t="shared" si="39"/>
        <v>NAS</v>
      </c>
      <c r="M728" s="15" t="str">
        <f>VLOOKUP(L728 &amp; K728,[1]LGADATA!$B$3:$F$775,5,FALSE)</f>
        <v>NSW</v>
      </c>
      <c r="N728" s="16" t="str">
        <f t="shared" si="40"/>
        <v>NC</v>
      </c>
      <c r="O728" s="21" t="s">
        <v>5203</v>
      </c>
      <c r="P728" s="28" t="s">
        <v>5052</v>
      </c>
      <c r="Q728" s="1">
        <v>8</v>
      </c>
      <c r="R728" s="29">
        <v>9</v>
      </c>
      <c r="S728" s="1">
        <v>4</v>
      </c>
      <c r="T728" s="35" t="s">
        <v>33</v>
      </c>
      <c r="U728" s="577">
        <v>41612</v>
      </c>
      <c r="V728" s="21">
        <v>41612</v>
      </c>
      <c r="W728" s="21">
        <v>42342</v>
      </c>
      <c r="X728" s="13">
        <v>43831</v>
      </c>
    </row>
    <row r="729" spans="1:24" x14ac:dyDescent="0.35">
      <c r="A729" s="35">
        <v>679</v>
      </c>
      <c r="B729" s="1">
        <v>1724</v>
      </c>
      <c r="C729" s="2">
        <v>299626</v>
      </c>
      <c r="D729" s="18" t="s">
        <v>5204</v>
      </c>
      <c r="E729" s="19" t="s">
        <v>5205</v>
      </c>
      <c r="F729" s="12" t="s">
        <v>454</v>
      </c>
      <c r="G729" s="12" t="s">
        <v>5206</v>
      </c>
      <c r="H729" s="35" t="s">
        <v>14</v>
      </c>
      <c r="I729" s="532">
        <v>32405</v>
      </c>
      <c r="J729" s="21" t="s">
        <v>63</v>
      </c>
      <c r="K729" s="21" t="s">
        <v>244</v>
      </c>
      <c r="L729" s="13" t="str">
        <f t="shared" si="39"/>
        <v>NAS</v>
      </c>
      <c r="M729" s="15" t="str">
        <f>VLOOKUP(L729 &amp; K729,[1]LGADATA!$B$3:$F$775,5,FALSE)</f>
        <v>GRU</v>
      </c>
      <c r="N729" s="16" t="str">
        <f t="shared" si="40"/>
        <v>NC</v>
      </c>
      <c r="O729" s="21" t="s">
        <v>5207</v>
      </c>
      <c r="P729" s="12" t="s">
        <v>5165</v>
      </c>
      <c r="Q729" s="4">
        <v>9</v>
      </c>
      <c r="R729" s="4">
        <v>11</v>
      </c>
      <c r="S729" s="4">
        <v>5</v>
      </c>
      <c r="T729" s="4" t="s">
        <v>33</v>
      </c>
      <c r="U729" s="577">
        <v>41613</v>
      </c>
      <c r="V729" s="21">
        <v>41613</v>
      </c>
      <c r="W729" s="21">
        <v>42343</v>
      </c>
      <c r="X729" s="17">
        <v>44927</v>
      </c>
    </row>
    <row r="730" spans="1:24" x14ac:dyDescent="0.35">
      <c r="A730" s="35">
        <v>680</v>
      </c>
      <c r="B730" s="1">
        <v>2033</v>
      </c>
      <c r="C730" s="2">
        <v>303889</v>
      </c>
      <c r="D730" s="39" t="s">
        <v>5208</v>
      </c>
      <c r="E730" s="19" t="s">
        <v>5209</v>
      </c>
      <c r="F730" s="12" t="s">
        <v>5210</v>
      </c>
      <c r="G730" s="12" t="s">
        <v>5211</v>
      </c>
      <c r="H730" s="35" t="s">
        <v>3</v>
      </c>
      <c r="I730" s="532">
        <v>28328</v>
      </c>
      <c r="J730" s="21" t="s">
        <v>680</v>
      </c>
      <c r="K730" s="21" t="s">
        <v>4003</v>
      </c>
      <c r="L730" s="13" t="str">
        <f t="shared" si="39"/>
        <v>GOM</v>
      </c>
      <c r="M730" s="15" t="str">
        <f>VLOOKUP(L730 &amp; K730,[1]LGADATA!$B$3:$F$775,5,FALSE)</f>
        <v>KLT</v>
      </c>
      <c r="N730" s="16" t="str">
        <f t="shared" si="40"/>
        <v>NE</v>
      </c>
      <c r="O730" s="21" t="s">
        <v>5212</v>
      </c>
      <c r="P730" s="12" t="s">
        <v>5154</v>
      </c>
      <c r="Q730" s="4">
        <v>9</v>
      </c>
      <c r="R730" s="4">
        <v>11</v>
      </c>
      <c r="S730" s="4">
        <v>5</v>
      </c>
      <c r="T730" s="4" t="s">
        <v>33</v>
      </c>
      <c r="U730" s="577">
        <v>41529</v>
      </c>
      <c r="V730" s="21">
        <v>41529</v>
      </c>
      <c r="W730" s="21">
        <v>42259</v>
      </c>
      <c r="X730" s="17">
        <v>44927</v>
      </c>
    </row>
    <row r="731" spans="1:24" x14ac:dyDescent="0.35">
      <c r="A731" s="35">
        <v>681</v>
      </c>
      <c r="B731" s="1">
        <v>2117</v>
      </c>
      <c r="C731" s="2">
        <v>303473</v>
      </c>
      <c r="D731" s="39" t="s">
        <v>5213</v>
      </c>
      <c r="E731" s="19" t="s">
        <v>5214</v>
      </c>
      <c r="F731" s="12" t="s">
        <v>5215</v>
      </c>
      <c r="G731" s="12" t="s">
        <v>5216</v>
      </c>
      <c r="H731" s="35" t="s">
        <v>14</v>
      </c>
      <c r="I731" s="532">
        <v>27249</v>
      </c>
      <c r="J731" s="21" t="s">
        <v>20</v>
      </c>
      <c r="K731" s="21" t="s">
        <v>1053</v>
      </c>
      <c r="L731" s="13" t="str">
        <f t="shared" si="39"/>
        <v>KOG</v>
      </c>
      <c r="M731" s="15" t="str">
        <f>VLOOKUP(L731 &amp; K731,[1]LGADATA!$B$3:$F$775,5,FALSE)</f>
        <v>NDG</v>
      </c>
      <c r="N731" s="16" t="str">
        <f t="shared" si="40"/>
        <v>NC</v>
      </c>
      <c r="O731" s="21" t="s">
        <v>5217</v>
      </c>
      <c r="P731" s="12" t="s">
        <v>5154</v>
      </c>
      <c r="Q731" s="4">
        <v>9</v>
      </c>
      <c r="R731" s="4">
        <v>11</v>
      </c>
      <c r="S731" s="4">
        <v>5</v>
      </c>
      <c r="T731" s="4" t="s">
        <v>33</v>
      </c>
      <c r="U731" s="577">
        <v>41626</v>
      </c>
      <c r="V731" s="21">
        <v>41626</v>
      </c>
      <c r="W731" s="21">
        <v>42356</v>
      </c>
      <c r="X731" s="17">
        <v>44927</v>
      </c>
    </row>
    <row r="732" spans="1:24" x14ac:dyDescent="0.35">
      <c r="A732" s="35">
        <v>682</v>
      </c>
      <c r="B732" s="33">
        <v>2327</v>
      </c>
      <c r="C732" s="34">
        <v>329101</v>
      </c>
      <c r="D732" s="39" t="s">
        <v>5218</v>
      </c>
      <c r="E732" s="19" t="s">
        <v>5219</v>
      </c>
      <c r="F732" s="35" t="s">
        <v>5220</v>
      </c>
      <c r="G732" s="35" t="s">
        <v>471</v>
      </c>
      <c r="H732" s="35" t="s">
        <v>3</v>
      </c>
      <c r="I732" s="532">
        <v>28914</v>
      </c>
      <c r="J732" s="21" t="s">
        <v>63</v>
      </c>
      <c r="K732" s="21" t="s">
        <v>204</v>
      </c>
      <c r="L732" s="13" t="str">
        <f t="shared" si="39"/>
        <v>NAS</v>
      </c>
      <c r="M732" s="15" t="str">
        <f>VLOOKUP(L732 &amp; K732,[1]LGADATA!$B$3:$F$775,5,FALSE)</f>
        <v>AKW</v>
      </c>
      <c r="N732" s="16" t="str">
        <f t="shared" si="40"/>
        <v>NC</v>
      </c>
      <c r="O732" s="21" t="s">
        <v>5221</v>
      </c>
      <c r="P732" s="28" t="s">
        <v>5052</v>
      </c>
      <c r="Q732" s="1">
        <v>8</v>
      </c>
      <c r="R732" s="29">
        <v>9</v>
      </c>
      <c r="S732" s="1">
        <v>4</v>
      </c>
      <c r="T732" s="35" t="s">
        <v>33</v>
      </c>
      <c r="U732" s="577">
        <v>41631</v>
      </c>
      <c r="V732" s="21">
        <v>41631</v>
      </c>
      <c r="W732" s="21">
        <v>42361</v>
      </c>
      <c r="X732" s="13">
        <v>43831</v>
      </c>
    </row>
    <row r="733" spans="1:24" x14ac:dyDescent="0.35">
      <c r="A733" s="35">
        <v>683</v>
      </c>
      <c r="B733" s="1">
        <v>2340</v>
      </c>
      <c r="C733" s="2">
        <v>300983</v>
      </c>
      <c r="D733" s="18" t="s">
        <v>5222</v>
      </c>
      <c r="E733" s="19" t="s">
        <v>5223</v>
      </c>
      <c r="F733" s="12" t="s">
        <v>275</v>
      </c>
      <c r="G733" s="12" t="s">
        <v>5224</v>
      </c>
      <c r="H733" s="35" t="s">
        <v>14</v>
      </c>
      <c r="I733" s="532">
        <v>29253</v>
      </c>
      <c r="J733" s="21" t="s">
        <v>63</v>
      </c>
      <c r="K733" s="21" t="s">
        <v>64</v>
      </c>
      <c r="L733" s="13" t="str">
        <f t="shared" si="39"/>
        <v>NAS</v>
      </c>
      <c r="M733" s="15" t="str">
        <f>VLOOKUP(L733 &amp; K733,[1]LGADATA!$B$3:$F$775,5,FALSE)</f>
        <v>KEF</v>
      </c>
      <c r="N733" s="16" t="str">
        <f t="shared" si="40"/>
        <v>NC</v>
      </c>
      <c r="O733" s="21" t="s">
        <v>5225</v>
      </c>
      <c r="P733" s="12" t="s">
        <v>5165</v>
      </c>
      <c r="Q733" s="4">
        <v>9</v>
      </c>
      <c r="R733" s="4">
        <v>11</v>
      </c>
      <c r="S733" s="4">
        <v>5</v>
      </c>
      <c r="T733" s="4" t="s">
        <v>33</v>
      </c>
      <c r="U733" s="577">
        <v>41635</v>
      </c>
      <c r="V733" s="21">
        <v>41635</v>
      </c>
      <c r="W733" s="21">
        <v>42365</v>
      </c>
      <c r="X733" s="17">
        <v>44927</v>
      </c>
    </row>
    <row r="734" spans="1:24" x14ac:dyDescent="0.35">
      <c r="A734" s="35">
        <v>684</v>
      </c>
      <c r="B734" s="33">
        <v>2360</v>
      </c>
      <c r="C734" s="34">
        <v>299299</v>
      </c>
      <c r="D734" s="39" t="s">
        <v>5226</v>
      </c>
      <c r="E734" s="56"/>
      <c r="F734" s="35" t="s">
        <v>5227</v>
      </c>
      <c r="G734" s="35" t="s">
        <v>5228</v>
      </c>
      <c r="H734" s="35" t="s">
        <v>14</v>
      </c>
      <c r="I734" s="532">
        <v>31190</v>
      </c>
      <c r="J734" s="21" t="s">
        <v>63</v>
      </c>
      <c r="K734" s="21" t="s">
        <v>244</v>
      </c>
      <c r="L734" s="13" t="str">
        <f t="shared" si="39"/>
        <v>NAS</v>
      </c>
      <c r="M734" s="15" t="str">
        <f>VLOOKUP(L734 &amp; K734,[1]LGADATA!$B$3:$F$775,5,FALSE)</f>
        <v>GRU</v>
      </c>
      <c r="N734" s="16" t="str">
        <f t="shared" si="40"/>
        <v>NC</v>
      </c>
      <c r="O734" s="21" t="s">
        <v>5229</v>
      </c>
      <c r="P734" s="28" t="s">
        <v>5052</v>
      </c>
      <c r="Q734" s="1">
        <v>8</v>
      </c>
      <c r="R734" s="29">
        <v>9</v>
      </c>
      <c r="S734" s="1">
        <v>4</v>
      </c>
      <c r="T734" s="35" t="s">
        <v>33</v>
      </c>
      <c r="U734" s="577">
        <v>41638</v>
      </c>
      <c r="V734" s="21">
        <v>41638</v>
      </c>
      <c r="W734" s="21">
        <v>42368</v>
      </c>
      <c r="X734" s="13">
        <v>43831</v>
      </c>
    </row>
    <row r="735" spans="1:24" x14ac:dyDescent="0.35">
      <c r="A735" s="35">
        <v>685</v>
      </c>
      <c r="B735" s="33">
        <v>2608</v>
      </c>
      <c r="C735" s="34">
        <v>300698</v>
      </c>
      <c r="D735" s="39" t="s">
        <v>5230</v>
      </c>
      <c r="E735" s="19" t="s">
        <v>5231</v>
      </c>
      <c r="F735" s="35" t="s">
        <v>817</v>
      </c>
      <c r="G735" s="35" t="s">
        <v>5232</v>
      </c>
      <c r="H735" s="35" t="s">
        <v>14</v>
      </c>
      <c r="I735" s="532">
        <v>29921</v>
      </c>
      <c r="J735" s="21" t="s">
        <v>847</v>
      </c>
      <c r="K735" s="38" t="s">
        <v>5233</v>
      </c>
      <c r="L735" s="13" t="str">
        <f t="shared" si="39"/>
        <v>OGU</v>
      </c>
      <c r="M735" s="15" t="str">
        <f>VLOOKUP(L735 &amp; K735,[1]LGADATA!$B$3:$F$775,5,FALSE)</f>
        <v>AAB</v>
      </c>
      <c r="N735" s="16" t="str">
        <f t="shared" si="40"/>
        <v>SW</v>
      </c>
      <c r="O735" s="21" t="s">
        <v>5234</v>
      </c>
      <c r="P735" s="12" t="s">
        <v>5185</v>
      </c>
      <c r="Q735" s="36">
        <v>8</v>
      </c>
      <c r="R735" s="153">
        <v>9</v>
      </c>
      <c r="S735" s="36">
        <v>4</v>
      </c>
      <c r="T735" s="35" t="s">
        <v>33</v>
      </c>
      <c r="U735" s="577">
        <v>41687</v>
      </c>
      <c r="V735" s="21">
        <v>41687</v>
      </c>
      <c r="W735" s="21">
        <v>42417</v>
      </c>
      <c r="X735" s="13">
        <v>44197</v>
      </c>
    </row>
    <row r="736" spans="1:24" x14ac:dyDescent="0.35">
      <c r="A736" s="35">
        <v>686</v>
      </c>
      <c r="B736" s="1">
        <v>2026</v>
      </c>
      <c r="C736" s="2">
        <v>327988</v>
      </c>
      <c r="D736" s="39"/>
      <c r="E736" s="35"/>
      <c r="F736" s="12" t="s">
        <v>4574</v>
      </c>
      <c r="G736" s="12" t="s">
        <v>5235</v>
      </c>
      <c r="H736" s="35" t="s">
        <v>3</v>
      </c>
      <c r="I736" s="532">
        <v>30239</v>
      </c>
      <c r="J736" s="21" t="s">
        <v>63</v>
      </c>
      <c r="K736" s="21" t="s">
        <v>250</v>
      </c>
      <c r="L736" s="13" t="str">
        <f t="shared" si="39"/>
        <v>NAS</v>
      </c>
      <c r="M736" s="15" t="str">
        <f>VLOOKUP(L736 &amp; K736,[1]LGADATA!$B$3:$F$775,5,FALSE)</f>
        <v>NTT</v>
      </c>
      <c r="N736" s="16" t="str">
        <f t="shared" si="40"/>
        <v>NC</v>
      </c>
      <c r="O736" s="21" t="s">
        <v>5236</v>
      </c>
      <c r="P736" s="12" t="s">
        <v>5154</v>
      </c>
      <c r="Q736" s="4">
        <v>9</v>
      </c>
      <c r="R736" s="4">
        <v>11</v>
      </c>
      <c r="S736" s="4">
        <v>5</v>
      </c>
      <c r="T736" s="4" t="s">
        <v>33</v>
      </c>
      <c r="U736" s="577">
        <v>41529</v>
      </c>
      <c r="V736" s="21">
        <v>41529</v>
      </c>
      <c r="W736" s="21">
        <v>42259</v>
      </c>
      <c r="X736" s="17">
        <v>44927</v>
      </c>
    </row>
    <row r="737" spans="1:24" x14ac:dyDescent="0.35">
      <c r="A737" s="35">
        <v>687</v>
      </c>
      <c r="B737" s="33">
        <v>1721</v>
      </c>
      <c r="C737" s="34">
        <v>303480</v>
      </c>
      <c r="D737" s="39" t="s">
        <v>5237</v>
      </c>
      <c r="E737" s="19" t="s">
        <v>5238</v>
      </c>
      <c r="F737" s="12" t="s">
        <v>5239</v>
      </c>
      <c r="G737" s="12" t="s">
        <v>5240</v>
      </c>
      <c r="H737" s="35" t="s">
        <v>3</v>
      </c>
      <c r="I737" s="532">
        <v>29905</v>
      </c>
      <c r="J737" s="21" t="s">
        <v>63</v>
      </c>
      <c r="K737" s="21" t="s">
        <v>63</v>
      </c>
      <c r="L737" s="13" t="str">
        <f t="shared" si="39"/>
        <v>NAS</v>
      </c>
      <c r="M737" s="15" t="str">
        <f>VLOOKUP(L737 &amp; K737,[1]LGADATA!$B$3:$F$775,5,FALSE)</f>
        <v>NSW</v>
      </c>
      <c r="N737" s="16" t="str">
        <f t="shared" si="40"/>
        <v>NC</v>
      </c>
      <c r="O737" s="21" t="s">
        <v>5241</v>
      </c>
      <c r="P737" s="12" t="s">
        <v>5185</v>
      </c>
      <c r="Q737" s="36">
        <v>8</v>
      </c>
      <c r="R737" s="36">
        <v>9</v>
      </c>
      <c r="S737" s="36">
        <v>6</v>
      </c>
      <c r="T737" s="35" t="s">
        <v>33</v>
      </c>
      <c r="U737" s="577">
        <v>41613</v>
      </c>
      <c r="V737" s="21">
        <v>41613</v>
      </c>
      <c r="W737" s="21">
        <v>42343</v>
      </c>
      <c r="X737" s="13">
        <v>44562</v>
      </c>
    </row>
    <row r="738" spans="1:24" x14ac:dyDescent="0.35">
      <c r="A738" s="35">
        <v>688</v>
      </c>
      <c r="B738" s="33">
        <v>2414</v>
      </c>
      <c r="C738" s="34">
        <v>299602</v>
      </c>
      <c r="D738" s="39" t="s">
        <v>5242</v>
      </c>
      <c r="E738" s="19" t="s">
        <v>5243</v>
      </c>
      <c r="F738" s="12" t="s">
        <v>5244</v>
      </c>
      <c r="G738" s="12" t="s">
        <v>5245</v>
      </c>
      <c r="H738" s="35" t="s">
        <v>14</v>
      </c>
      <c r="I738" s="532">
        <v>31038</v>
      </c>
      <c r="J738" s="21" t="s">
        <v>237</v>
      </c>
      <c r="K738" s="21" t="s">
        <v>1170</v>
      </c>
      <c r="L738" s="13" t="str">
        <f t="shared" si="39"/>
        <v>PLA</v>
      </c>
      <c r="M738" s="15" t="str">
        <f>VLOOKUP(L738 &amp; K738,[1]LGADATA!$B$3:$F$775,5,FALSE)</f>
        <v>RYM</v>
      </c>
      <c r="N738" s="16" t="str">
        <f t="shared" si="40"/>
        <v>NC</v>
      </c>
      <c r="O738" s="21" t="s">
        <v>5246</v>
      </c>
      <c r="P738" s="12" t="s">
        <v>5185</v>
      </c>
      <c r="Q738" s="36">
        <v>8</v>
      </c>
      <c r="R738" s="36">
        <v>9</v>
      </c>
      <c r="S738" s="36">
        <v>6</v>
      </c>
      <c r="T738" s="35" t="s">
        <v>33</v>
      </c>
      <c r="U738" s="577">
        <v>41647</v>
      </c>
      <c r="V738" s="21">
        <v>41647</v>
      </c>
      <c r="W738" s="21">
        <v>42583</v>
      </c>
      <c r="X738" s="13">
        <v>44562</v>
      </c>
    </row>
    <row r="739" spans="1:24" x14ac:dyDescent="0.35">
      <c r="A739" s="35">
        <v>689</v>
      </c>
      <c r="B739" s="33">
        <v>2569</v>
      </c>
      <c r="C739" s="34">
        <v>304427</v>
      </c>
      <c r="D739" s="18" t="s">
        <v>5247</v>
      </c>
      <c r="E739" s="35"/>
      <c r="F739" s="12" t="s">
        <v>5248</v>
      </c>
      <c r="G739" s="12" t="s">
        <v>5249</v>
      </c>
      <c r="H739" s="35" t="s">
        <v>14</v>
      </c>
      <c r="I739" s="531">
        <v>31317</v>
      </c>
      <c r="J739" s="21" t="s">
        <v>1223</v>
      </c>
      <c r="K739" s="38" t="s">
        <v>4136</v>
      </c>
      <c r="L739" s="13" t="str">
        <f t="shared" si="39"/>
        <v>OND</v>
      </c>
      <c r="M739" s="15" t="str">
        <f>VLOOKUP(L739 &amp; K739,[1]LGADATA!$B$3:$F$775,5,FALSE)</f>
        <v>KAK</v>
      </c>
      <c r="N739" s="16" t="str">
        <f t="shared" si="40"/>
        <v>SW</v>
      </c>
      <c r="O739" s="21" t="s">
        <v>5250</v>
      </c>
      <c r="P739" s="12" t="s">
        <v>5185</v>
      </c>
      <c r="Q739" s="36">
        <v>8</v>
      </c>
      <c r="R739" s="36">
        <v>9</v>
      </c>
      <c r="S739" s="36">
        <v>6</v>
      </c>
      <c r="T739" s="35" t="s">
        <v>33</v>
      </c>
      <c r="U739" s="577">
        <v>41680</v>
      </c>
      <c r="V739" s="21">
        <v>41680</v>
      </c>
      <c r="W739" s="21">
        <v>42645</v>
      </c>
      <c r="X739" s="13">
        <v>44562</v>
      </c>
    </row>
    <row r="740" spans="1:24" x14ac:dyDescent="0.35">
      <c r="A740" s="35">
        <v>690</v>
      </c>
      <c r="B740" s="1">
        <v>2917</v>
      </c>
      <c r="C740" s="2">
        <v>353009</v>
      </c>
      <c r="D740" s="18" t="s">
        <v>5251</v>
      </c>
      <c r="E740" s="19" t="s">
        <v>5252</v>
      </c>
      <c r="F740" s="12" t="s">
        <v>444</v>
      </c>
      <c r="G740" s="12" t="s">
        <v>5253</v>
      </c>
      <c r="H740" s="35" t="s">
        <v>14</v>
      </c>
      <c r="I740" s="532">
        <v>29542</v>
      </c>
      <c r="J740" s="21" t="s">
        <v>63</v>
      </c>
      <c r="K740" s="21" t="s">
        <v>226</v>
      </c>
      <c r="L740" s="13" t="str">
        <f t="shared" si="39"/>
        <v>NAS</v>
      </c>
      <c r="M740" s="15" t="str">
        <f>VLOOKUP(L740 &amp; K740,[1]LGADATA!$B$3:$F$775,5,FALSE)</f>
        <v>WAM</v>
      </c>
      <c r="N740" s="16" t="str">
        <f t="shared" si="40"/>
        <v>NC</v>
      </c>
      <c r="O740" s="21" t="s">
        <v>5254</v>
      </c>
      <c r="P740" s="12" t="s">
        <v>5185</v>
      </c>
      <c r="Q740" s="4">
        <v>8</v>
      </c>
      <c r="R740" s="4">
        <v>9</v>
      </c>
      <c r="S740" s="4">
        <v>6</v>
      </c>
      <c r="T740" s="4" t="s">
        <v>33</v>
      </c>
      <c r="U740" s="577">
        <v>42040</v>
      </c>
      <c r="V740" s="21">
        <v>42040</v>
      </c>
      <c r="W740" s="21">
        <v>42771</v>
      </c>
      <c r="X740" s="17">
        <v>44927</v>
      </c>
    </row>
    <row r="741" spans="1:24" x14ac:dyDescent="0.35">
      <c r="A741" s="35">
        <v>691</v>
      </c>
      <c r="B741" s="1">
        <v>3066</v>
      </c>
      <c r="C741" s="2">
        <v>348320</v>
      </c>
      <c r="D741" s="39" t="s">
        <v>5255</v>
      </c>
      <c r="E741" s="19" t="s">
        <v>5256</v>
      </c>
      <c r="F741" s="12" t="s">
        <v>1075</v>
      </c>
      <c r="G741" s="12" t="s">
        <v>5257</v>
      </c>
      <c r="H741" s="35" t="s">
        <v>14</v>
      </c>
      <c r="I741" s="532">
        <v>33011</v>
      </c>
      <c r="J741" s="21" t="s">
        <v>5258</v>
      </c>
      <c r="K741" s="38" t="s">
        <v>3812</v>
      </c>
      <c r="L741" s="13" t="str">
        <f t="shared" si="39"/>
        <v>OND</v>
      </c>
      <c r="M741" s="15" t="str">
        <f>VLOOKUP(L741 &amp; K741,[1]LGADATA!$B$3:$F$775,5,FALSE)</f>
        <v>SUA</v>
      </c>
      <c r="N741" s="16" t="str">
        <f t="shared" si="40"/>
        <v>SW</v>
      </c>
      <c r="O741" s="21" t="s">
        <v>5259</v>
      </c>
      <c r="P741" s="12" t="s">
        <v>5185</v>
      </c>
      <c r="Q741" s="4">
        <v>8</v>
      </c>
      <c r="R741" s="4">
        <v>9</v>
      </c>
      <c r="S741" s="4">
        <v>6</v>
      </c>
      <c r="T741" s="4" t="s">
        <v>33</v>
      </c>
      <c r="U741" s="577">
        <v>42044</v>
      </c>
      <c r="V741" s="21">
        <v>42044</v>
      </c>
      <c r="W741" s="21">
        <v>42775</v>
      </c>
      <c r="X741" s="17">
        <v>44927</v>
      </c>
    </row>
    <row r="742" spans="1:24" x14ac:dyDescent="0.35">
      <c r="A742" s="35">
        <v>692</v>
      </c>
      <c r="B742" s="1">
        <v>3206</v>
      </c>
      <c r="C742" s="2">
        <v>353021</v>
      </c>
      <c r="D742" s="18" t="s">
        <v>5260</v>
      </c>
      <c r="E742" s="19" t="s">
        <v>5261</v>
      </c>
      <c r="F742" s="12" t="s">
        <v>574</v>
      </c>
      <c r="G742" s="12" t="s">
        <v>5262</v>
      </c>
      <c r="H742" s="35" t="s">
        <v>14</v>
      </c>
      <c r="I742" s="532">
        <v>29580</v>
      </c>
      <c r="J742" s="21" t="s">
        <v>139</v>
      </c>
      <c r="K742" s="21" t="s">
        <v>4708</v>
      </c>
      <c r="L742" s="13" t="str">
        <f t="shared" si="39"/>
        <v>KAD</v>
      </c>
      <c r="M742" s="15" t="str">
        <f>VLOOKUP(L742 &amp; K742,[1]LGADATA!$B$3:$F$775,5,FALSE)</f>
        <v>KGK</v>
      </c>
      <c r="N742" s="16" t="str">
        <f t="shared" si="40"/>
        <v>NW</v>
      </c>
      <c r="O742" s="21" t="s">
        <v>5263</v>
      </c>
      <c r="P742" s="12" t="s">
        <v>5185</v>
      </c>
      <c r="Q742" s="4">
        <v>8</v>
      </c>
      <c r="R742" s="4">
        <v>9</v>
      </c>
      <c r="S742" s="4">
        <v>6</v>
      </c>
      <c r="T742" s="4" t="s">
        <v>33</v>
      </c>
      <c r="U742" s="577">
        <v>42110</v>
      </c>
      <c r="V742" s="21">
        <v>42110</v>
      </c>
      <c r="W742" s="21">
        <v>42841</v>
      </c>
      <c r="X742" s="17">
        <v>44927</v>
      </c>
    </row>
    <row r="743" spans="1:24" x14ac:dyDescent="0.35">
      <c r="A743" s="35">
        <v>693</v>
      </c>
      <c r="B743" s="33">
        <v>1694</v>
      </c>
      <c r="C743" s="34">
        <v>304278</v>
      </c>
      <c r="D743" s="18" t="s">
        <v>5264</v>
      </c>
      <c r="E743" s="35"/>
      <c r="F743" s="35" t="s">
        <v>5265</v>
      </c>
      <c r="G743" s="35" t="s">
        <v>5266</v>
      </c>
      <c r="H743" s="35" t="s">
        <v>3</v>
      </c>
      <c r="I743" s="532">
        <v>30901</v>
      </c>
      <c r="J743" s="21" t="s">
        <v>63</v>
      </c>
      <c r="K743" s="21" t="s">
        <v>250</v>
      </c>
      <c r="L743" s="13" t="str">
        <f t="shared" si="39"/>
        <v>NAS</v>
      </c>
      <c r="M743" s="15" t="str">
        <f>VLOOKUP(L743 &amp; K743,[1]LGADATA!$B$3:$F$775,5,FALSE)</f>
        <v>NTT</v>
      </c>
      <c r="N743" s="16" t="str">
        <f t="shared" si="40"/>
        <v>NC</v>
      </c>
      <c r="O743" s="21" t="s">
        <v>5267</v>
      </c>
      <c r="P743" s="12" t="s">
        <v>5268</v>
      </c>
      <c r="Q743" s="36">
        <v>7</v>
      </c>
      <c r="R743" s="153">
        <v>8</v>
      </c>
      <c r="S743" s="36">
        <v>5</v>
      </c>
      <c r="T743" s="35" t="s">
        <v>33</v>
      </c>
      <c r="U743" s="577">
        <v>41613</v>
      </c>
      <c r="V743" s="21">
        <v>41613</v>
      </c>
      <c r="W743" s="21">
        <v>42343</v>
      </c>
      <c r="X743" s="13">
        <v>44197</v>
      </c>
    </row>
    <row r="744" spans="1:24" x14ac:dyDescent="0.35">
      <c r="A744" s="35">
        <v>694</v>
      </c>
      <c r="B744" s="33">
        <v>1750</v>
      </c>
      <c r="C744" s="34">
        <v>300211</v>
      </c>
      <c r="D744" s="39" t="s">
        <v>5269</v>
      </c>
      <c r="E744" s="19" t="s">
        <v>5270</v>
      </c>
      <c r="F744" s="35" t="s">
        <v>5271</v>
      </c>
      <c r="G744" s="35" t="s">
        <v>5272</v>
      </c>
      <c r="H744" s="35" t="s">
        <v>14</v>
      </c>
      <c r="I744" s="532">
        <v>32167</v>
      </c>
      <c r="J744" s="21" t="s">
        <v>2173</v>
      </c>
      <c r="K744" s="21" t="s">
        <v>4154</v>
      </c>
      <c r="L744" s="13" t="str">
        <f t="shared" si="39"/>
        <v>CRO</v>
      </c>
      <c r="M744" s="15" t="str">
        <f>VLOOKUP(L744 &amp; K744,[1]LGADATA!$B$3:$F$775,5,FALSE)</f>
        <v>BNS</v>
      </c>
      <c r="N744" s="16" t="str">
        <f t="shared" si="40"/>
        <v>SS</v>
      </c>
      <c r="O744" s="21" t="s">
        <v>5273</v>
      </c>
      <c r="P744" s="12" t="s">
        <v>5274</v>
      </c>
      <c r="Q744" s="36">
        <v>7</v>
      </c>
      <c r="R744" s="153">
        <v>8</v>
      </c>
      <c r="S744" s="36">
        <v>5</v>
      </c>
      <c r="T744" s="35" t="s">
        <v>33</v>
      </c>
      <c r="U744" s="577">
        <v>41515</v>
      </c>
      <c r="V744" s="21">
        <v>41515</v>
      </c>
      <c r="W744" s="21">
        <v>42245</v>
      </c>
      <c r="X744" s="13">
        <v>44197</v>
      </c>
    </row>
    <row r="745" spans="1:24" x14ac:dyDescent="0.35">
      <c r="A745" s="35">
        <v>695</v>
      </c>
      <c r="B745" s="33">
        <v>1771</v>
      </c>
      <c r="C745" s="34">
        <v>299868</v>
      </c>
      <c r="D745" s="39" t="s">
        <v>5275</v>
      </c>
      <c r="E745" s="19" t="s">
        <v>5276</v>
      </c>
      <c r="F745" s="35" t="s">
        <v>5277</v>
      </c>
      <c r="G745" s="35" t="s">
        <v>5278</v>
      </c>
      <c r="H745" s="35" t="s">
        <v>14</v>
      </c>
      <c r="I745" s="532">
        <v>30932</v>
      </c>
      <c r="J745" s="21" t="s">
        <v>191</v>
      </c>
      <c r="K745" s="38" t="s">
        <v>2284</v>
      </c>
      <c r="L745" s="13" t="str">
        <f t="shared" si="39"/>
        <v>BEN</v>
      </c>
      <c r="M745" s="15" t="str">
        <f>VLOOKUP(L745 &amp; K745,[1]LGADATA!$B$3:$F$775,5,FALSE)</f>
        <v>TKP</v>
      </c>
      <c r="N745" s="16" t="str">
        <f t="shared" si="40"/>
        <v>NC</v>
      </c>
      <c r="O745" s="21" t="s">
        <v>5279</v>
      </c>
      <c r="P745" s="12" t="s">
        <v>5268</v>
      </c>
      <c r="Q745" s="36">
        <v>7</v>
      </c>
      <c r="R745" s="153">
        <v>8</v>
      </c>
      <c r="S745" s="36">
        <v>5</v>
      </c>
      <c r="T745" s="35" t="s">
        <v>33</v>
      </c>
      <c r="U745" s="577">
        <v>41613</v>
      </c>
      <c r="V745" s="21">
        <v>41613</v>
      </c>
      <c r="W745" s="21">
        <v>42343</v>
      </c>
      <c r="X745" s="13">
        <v>44197</v>
      </c>
    </row>
    <row r="746" spans="1:24" x14ac:dyDescent="0.35">
      <c r="A746" s="35">
        <v>696</v>
      </c>
      <c r="B746" s="33">
        <v>1807</v>
      </c>
      <c r="C746" s="34">
        <v>300988</v>
      </c>
      <c r="D746" s="39" t="s">
        <v>5280</v>
      </c>
      <c r="E746" s="19" t="s">
        <v>5281</v>
      </c>
      <c r="F746" s="35" t="s">
        <v>5282</v>
      </c>
      <c r="G746" s="35" t="s">
        <v>5283</v>
      </c>
      <c r="H746" s="35" t="s">
        <v>3</v>
      </c>
      <c r="I746" s="532">
        <v>30683</v>
      </c>
      <c r="J746" s="21" t="s">
        <v>63</v>
      </c>
      <c r="K746" s="21" t="s">
        <v>64</v>
      </c>
      <c r="L746" s="13" t="str">
        <f t="shared" si="39"/>
        <v>NAS</v>
      </c>
      <c r="M746" s="15" t="str">
        <f>VLOOKUP(L746 &amp; K746,[1]LGADATA!$B$3:$F$775,5,FALSE)</f>
        <v>KEF</v>
      </c>
      <c r="N746" s="16" t="str">
        <f t="shared" si="40"/>
        <v>NC</v>
      </c>
      <c r="O746" s="21" t="s">
        <v>5284</v>
      </c>
      <c r="P746" s="12" t="s">
        <v>5268</v>
      </c>
      <c r="Q746" s="36">
        <v>7</v>
      </c>
      <c r="R746" s="153">
        <v>8</v>
      </c>
      <c r="S746" s="36">
        <v>5</v>
      </c>
      <c r="T746" s="35" t="s">
        <v>33</v>
      </c>
      <c r="U746" s="577">
        <v>41437</v>
      </c>
      <c r="V746" s="21">
        <v>41437</v>
      </c>
      <c r="W746" s="21">
        <v>42167</v>
      </c>
      <c r="X746" s="13">
        <v>44197</v>
      </c>
    </row>
    <row r="747" spans="1:24" x14ac:dyDescent="0.35">
      <c r="A747" s="35">
        <v>697</v>
      </c>
      <c r="B747" s="33">
        <v>2036</v>
      </c>
      <c r="C747" s="34">
        <v>303924</v>
      </c>
      <c r="D747" s="39" t="s">
        <v>5285</v>
      </c>
      <c r="E747" s="19" t="s">
        <v>5286</v>
      </c>
      <c r="F747" s="35" t="s">
        <v>5287</v>
      </c>
      <c r="G747" s="35" t="s">
        <v>5288</v>
      </c>
      <c r="H747" s="35" t="s">
        <v>3</v>
      </c>
      <c r="I747" s="532">
        <v>31445</v>
      </c>
      <c r="J747" s="21" t="s">
        <v>2173</v>
      </c>
      <c r="K747" s="21" t="s">
        <v>4154</v>
      </c>
      <c r="L747" s="13" t="str">
        <f t="shared" si="39"/>
        <v>CRO</v>
      </c>
      <c r="M747" s="15" t="str">
        <f>VLOOKUP(L747 &amp; K747,[1]LGADATA!$B$3:$F$775,5,FALSE)</f>
        <v>BNS</v>
      </c>
      <c r="N747" s="16" t="str">
        <f t="shared" si="40"/>
        <v>SS</v>
      </c>
      <c r="O747" s="21" t="s">
        <v>5289</v>
      </c>
      <c r="P747" s="12" t="s">
        <v>5268</v>
      </c>
      <c r="Q747" s="36">
        <v>7</v>
      </c>
      <c r="R747" s="153">
        <v>8</v>
      </c>
      <c r="S747" s="36">
        <v>5</v>
      </c>
      <c r="T747" s="35" t="s">
        <v>33</v>
      </c>
      <c r="U747" s="577">
        <v>41529</v>
      </c>
      <c r="V747" s="21">
        <v>41529</v>
      </c>
      <c r="W747" s="21">
        <v>42259</v>
      </c>
      <c r="X747" s="13">
        <v>44197</v>
      </c>
    </row>
    <row r="748" spans="1:24" x14ac:dyDescent="0.35">
      <c r="A748" s="35">
        <v>698</v>
      </c>
      <c r="B748" s="33">
        <v>2356</v>
      </c>
      <c r="C748" s="34">
        <v>304084</v>
      </c>
      <c r="D748" s="18" t="s">
        <v>5290</v>
      </c>
      <c r="E748" s="35"/>
      <c r="F748" s="35" t="s">
        <v>5291</v>
      </c>
      <c r="G748" s="35" t="s">
        <v>5292</v>
      </c>
      <c r="H748" s="35" t="s">
        <v>3</v>
      </c>
      <c r="I748" s="532">
        <v>29894</v>
      </c>
      <c r="J748" s="21" t="s">
        <v>63</v>
      </c>
      <c r="K748" s="21" t="s">
        <v>325</v>
      </c>
      <c r="L748" s="13" t="str">
        <f t="shared" si="39"/>
        <v>NAS</v>
      </c>
      <c r="M748" s="15" t="str">
        <f>VLOOKUP(L748 &amp; K748,[1]LGADATA!$B$3:$F$775,5,FALSE)</f>
        <v>LFA</v>
      </c>
      <c r="N748" s="16" t="str">
        <f t="shared" si="40"/>
        <v>NC</v>
      </c>
      <c r="O748" s="21" t="s">
        <v>5176</v>
      </c>
      <c r="P748" s="12" t="s">
        <v>5083</v>
      </c>
      <c r="Q748" s="36">
        <v>7</v>
      </c>
      <c r="R748" s="153">
        <v>8</v>
      </c>
      <c r="S748" s="36">
        <v>5</v>
      </c>
      <c r="T748" s="35" t="s">
        <v>33</v>
      </c>
      <c r="U748" s="577">
        <v>41638</v>
      </c>
      <c r="V748" s="21">
        <v>41638</v>
      </c>
      <c r="W748" s="21">
        <v>42368</v>
      </c>
      <c r="X748" s="13">
        <v>44197</v>
      </c>
    </row>
    <row r="749" spans="1:24" x14ac:dyDescent="0.35">
      <c r="A749" s="35">
        <v>699</v>
      </c>
      <c r="B749" s="33">
        <v>2429</v>
      </c>
      <c r="C749" s="34">
        <v>299303</v>
      </c>
      <c r="D749" s="18" t="s">
        <v>5293</v>
      </c>
      <c r="E749" s="19" t="s">
        <v>5294</v>
      </c>
      <c r="F749" s="35" t="s">
        <v>310</v>
      </c>
      <c r="G749" s="35" t="s">
        <v>4277</v>
      </c>
      <c r="H749" s="35" t="s">
        <v>14</v>
      </c>
      <c r="I749" s="532">
        <v>31547</v>
      </c>
      <c r="J749" s="21" t="s">
        <v>63</v>
      </c>
      <c r="K749" s="21" t="s">
        <v>64</v>
      </c>
      <c r="L749" s="13" t="str">
        <f t="shared" si="39"/>
        <v>NAS</v>
      </c>
      <c r="M749" s="15" t="str">
        <f>VLOOKUP(L749 &amp; K749,[1]LGADATA!$B$3:$F$775,5,FALSE)</f>
        <v>KEF</v>
      </c>
      <c r="N749" s="16" t="str">
        <f t="shared" si="40"/>
        <v>NC</v>
      </c>
      <c r="O749" s="21" t="s">
        <v>5295</v>
      </c>
      <c r="P749" s="12" t="s">
        <v>5274</v>
      </c>
      <c r="Q749" s="36">
        <v>7</v>
      </c>
      <c r="R749" s="153">
        <v>8</v>
      </c>
      <c r="S749" s="36">
        <v>5</v>
      </c>
      <c r="T749" s="35" t="s">
        <v>33</v>
      </c>
      <c r="U749" s="577">
        <v>41627</v>
      </c>
      <c r="V749" s="21">
        <v>41627</v>
      </c>
      <c r="W749" s="21">
        <v>42357</v>
      </c>
      <c r="X749" s="13">
        <v>44197</v>
      </c>
    </row>
    <row r="750" spans="1:24" x14ac:dyDescent="0.35">
      <c r="A750" s="35">
        <v>700</v>
      </c>
      <c r="B750" s="33">
        <v>2759</v>
      </c>
      <c r="C750" s="34">
        <v>348155</v>
      </c>
      <c r="D750" s="39"/>
      <c r="E750" s="35"/>
      <c r="F750" s="12" t="s">
        <v>4547</v>
      </c>
      <c r="G750" s="12" t="s">
        <v>5296</v>
      </c>
      <c r="H750" s="35" t="s">
        <v>14</v>
      </c>
      <c r="I750" s="532">
        <v>30949</v>
      </c>
      <c r="J750" s="21" t="s">
        <v>139</v>
      </c>
      <c r="K750" s="21" t="s">
        <v>4708</v>
      </c>
      <c r="L750" s="13" t="str">
        <f t="shared" si="39"/>
        <v>KAD</v>
      </c>
      <c r="M750" s="15" t="str">
        <f>VLOOKUP(L750 &amp; K750,[1]LGADATA!$B$3:$F$775,5,FALSE)</f>
        <v>KGK</v>
      </c>
      <c r="N750" s="16" t="str">
        <f t="shared" si="40"/>
        <v>NW</v>
      </c>
      <c r="O750" s="21" t="s">
        <v>5254</v>
      </c>
      <c r="P750" s="12" t="s">
        <v>5185</v>
      </c>
      <c r="Q750" s="36">
        <v>8</v>
      </c>
      <c r="R750" s="36">
        <v>9</v>
      </c>
      <c r="S750" s="36">
        <v>5</v>
      </c>
      <c r="T750" s="35" t="s">
        <v>33</v>
      </c>
      <c r="U750" s="577">
        <v>42040</v>
      </c>
      <c r="V750" s="21">
        <v>42040</v>
      </c>
      <c r="W750" s="21">
        <v>42771</v>
      </c>
      <c r="X750" s="13">
        <v>44562</v>
      </c>
    </row>
    <row r="751" spans="1:24" x14ac:dyDescent="0.35">
      <c r="A751" s="35">
        <v>701</v>
      </c>
      <c r="B751" s="33">
        <v>2776</v>
      </c>
      <c r="C751" s="34">
        <v>348004</v>
      </c>
      <c r="D751" s="18" t="s">
        <v>5297</v>
      </c>
      <c r="E751" s="19" t="s">
        <v>5298</v>
      </c>
      <c r="F751" s="12" t="s">
        <v>4110</v>
      </c>
      <c r="G751" s="12" t="s">
        <v>5299</v>
      </c>
      <c r="H751" s="35" t="s">
        <v>5300</v>
      </c>
      <c r="I751" s="532">
        <v>26354</v>
      </c>
      <c r="J751" s="21" t="s">
        <v>5301</v>
      </c>
      <c r="K751" s="38" t="s">
        <v>2593</v>
      </c>
      <c r="L751" s="13" t="str">
        <f t="shared" si="39"/>
        <v>KAD</v>
      </c>
      <c r="M751" s="15" t="str">
        <f>VLOOKUP(L751 &amp; K751,[1]LGADATA!$B$3:$F$775,5,FALSE)</f>
        <v>ZKW</v>
      </c>
      <c r="N751" s="16" t="str">
        <f t="shared" si="40"/>
        <v>NW</v>
      </c>
      <c r="O751" s="21" t="s">
        <v>5302</v>
      </c>
      <c r="P751" s="12" t="s">
        <v>5185</v>
      </c>
      <c r="Q751" s="36">
        <v>8</v>
      </c>
      <c r="R751" s="36">
        <v>9</v>
      </c>
      <c r="S751" s="36">
        <v>5</v>
      </c>
      <c r="T751" s="35" t="s">
        <v>33</v>
      </c>
      <c r="U751" s="577">
        <v>42040</v>
      </c>
      <c r="V751" s="21">
        <v>42040</v>
      </c>
      <c r="W751" s="21">
        <v>42771</v>
      </c>
      <c r="X751" s="13">
        <v>44562</v>
      </c>
    </row>
    <row r="752" spans="1:24" x14ac:dyDescent="0.35">
      <c r="A752" s="35">
        <v>702</v>
      </c>
      <c r="B752" s="33">
        <v>2790</v>
      </c>
      <c r="C752" s="34">
        <v>348120</v>
      </c>
      <c r="D752" s="39"/>
      <c r="E752" s="35"/>
      <c r="F752" s="12" t="s">
        <v>5303</v>
      </c>
      <c r="G752" s="12" t="s">
        <v>779</v>
      </c>
      <c r="H752" s="35" t="s">
        <v>3</v>
      </c>
      <c r="I752" s="532">
        <v>29657</v>
      </c>
      <c r="J752" s="21" t="s">
        <v>496</v>
      </c>
      <c r="K752" s="21" t="s">
        <v>5304</v>
      </c>
      <c r="L752" s="13" t="str">
        <f t="shared" si="39"/>
        <v>NIG</v>
      </c>
      <c r="M752" s="15" t="str">
        <f>VLOOKUP(L752 &amp; K752,[1]LGADATA!$B$3:$F$775,5,FALSE)</f>
        <v>AGA</v>
      </c>
      <c r="N752" s="16" t="str">
        <f t="shared" si="40"/>
        <v>NC</v>
      </c>
      <c r="O752" s="21" t="s">
        <v>5302</v>
      </c>
      <c r="P752" s="12" t="s">
        <v>5185</v>
      </c>
      <c r="Q752" s="36">
        <v>8</v>
      </c>
      <c r="R752" s="36">
        <v>9</v>
      </c>
      <c r="S752" s="36">
        <v>5</v>
      </c>
      <c r="T752" s="35" t="s">
        <v>33</v>
      </c>
      <c r="U752" s="577">
        <v>42066</v>
      </c>
      <c r="V752" s="21">
        <v>42066</v>
      </c>
      <c r="W752" s="21">
        <v>42797</v>
      </c>
      <c r="X752" s="13">
        <v>44562</v>
      </c>
    </row>
    <row r="753" spans="1:24" x14ac:dyDescent="0.35">
      <c r="A753" s="35">
        <v>703</v>
      </c>
      <c r="B753" s="33">
        <v>3116</v>
      </c>
      <c r="C753" s="34">
        <v>348283</v>
      </c>
      <c r="D753" s="18" t="s">
        <v>5305</v>
      </c>
      <c r="E753" s="19" t="s">
        <v>5306</v>
      </c>
      <c r="F753" s="12" t="s">
        <v>5307</v>
      </c>
      <c r="G753" s="12" t="s">
        <v>5308</v>
      </c>
      <c r="H753" s="35" t="s">
        <v>14</v>
      </c>
      <c r="I753" s="532">
        <v>30872</v>
      </c>
      <c r="J753" s="21" t="s">
        <v>5309</v>
      </c>
      <c r="K753" s="38" t="s">
        <v>2284</v>
      </c>
      <c r="L753" s="13" t="str">
        <f t="shared" si="39"/>
        <v>BEN</v>
      </c>
      <c r="M753" s="15" t="str">
        <f>VLOOKUP(L753 &amp; K753,[1]LGADATA!$B$3:$F$775,5,FALSE)</f>
        <v>TKP</v>
      </c>
      <c r="N753" s="16" t="str">
        <f t="shared" si="40"/>
        <v>NC</v>
      </c>
      <c r="O753" s="21" t="s">
        <v>5310</v>
      </c>
      <c r="P753" s="12" t="s">
        <v>5185</v>
      </c>
      <c r="Q753" s="36">
        <v>8</v>
      </c>
      <c r="R753" s="36">
        <v>9</v>
      </c>
      <c r="S753" s="36">
        <v>5</v>
      </c>
      <c r="T753" s="35" t="s">
        <v>33</v>
      </c>
      <c r="U753" s="577">
        <v>42066</v>
      </c>
      <c r="V753" s="21">
        <v>42066</v>
      </c>
      <c r="W753" s="21">
        <v>42797</v>
      </c>
      <c r="X753" s="13">
        <v>44562</v>
      </c>
    </row>
    <row r="754" spans="1:24" x14ac:dyDescent="0.35">
      <c r="A754" s="35">
        <v>704</v>
      </c>
      <c r="B754" s="33">
        <v>3127</v>
      </c>
      <c r="C754" s="34">
        <v>352866</v>
      </c>
      <c r="D754" s="39" t="s">
        <v>5311</v>
      </c>
      <c r="E754" s="19" t="s">
        <v>5312</v>
      </c>
      <c r="F754" s="12" t="s">
        <v>175</v>
      </c>
      <c r="G754" s="12" t="s">
        <v>5313</v>
      </c>
      <c r="H754" s="35" t="s">
        <v>14</v>
      </c>
      <c r="I754" s="532">
        <v>32257</v>
      </c>
      <c r="J754" s="21" t="s">
        <v>63</v>
      </c>
      <c r="K754" s="21" t="s">
        <v>98</v>
      </c>
      <c r="L754" s="13" t="str">
        <f t="shared" si="39"/>
        <v>NAS</v>
      </c>
      <c r="M754" s="15" t="str">
        <f>VLOOKUP(L754 &amp; K754,[1]LGADATA!$B$3:$F$775,5,FALSE)</f>
        <v>KEN</v>
      </c>
      <c r="N754" s="16" t="str">
        <f t="shared" si="40"/>
        <v>NC</v>
      </c>
      <c r="O754" s="21" t="s">
        <v>5314</v>
      </c>
      <c r="P754" s="12" t="s">
        <v>5185</v>
      </c>
      <c r="Q754" s="36">
        <v>8</v>
      </c>
      <c r="R754" s="36">
        <v>9</v>
      </c>
      <c r="S754" s="36">
        <v>5</v>
      </c>
      <c r="T754" s="35" t="s">
        <v>33</v>
      </c>
      <c r="U754" s="577">
        <v>42081</v>
      </c>
      <c r="V754" s="21">
        <v>42081</v>
      </c>
      <c r="W754" s="21">
        <v>42812</v>
      </c>
      <c r="X754" s="13">
        <v>44562</v>
      </c>
    </row>
    <row r="755" spans="1:24" x14ac:dyDescent="0.35">
      <c r="A755" s="35">
        <v>705</v>
      </c>
      <c r="B755" s="33">
        <v>2440</v>
      </c>
      <c r="C755" s="34">
        <v>303477</v>
      </c>
      <c r="D755" s="18" t="s">
        <v>5315</v>
      </c>
      <c r="E755" s="19" t="s">
        <v>5316</v>
      </c>
      <c r="F755" s="12" t="s">
        <v>1168</v>
      </c>
      <c r="G755" s="12" t="s">
        <v>5317</v>
      </c>
      <c r="H755" s="35" t="s">
        <v>14</v>
      </c>
      <c r="I755" s="531">
        <v>32143</v>
      </c>
      <c r="J755" s="21" t="s">
        <v>688</v>
      </c>
      <c r="K755" s="21" t="s">
        <v>2806</v>
      </c>
      <c r="L755" s="13" t="str">
        <f t="shared" si="39"/>
        <v>BOR</v>
      </c>
      <c r="M755" s="15" t="str">
        <f>VLOOKUP(L755 &amp; K755,[1]LGADATA!$B$3:$F$775,5,FALSE)</f>
        <v>BBU</v>
      </c>
      <c r="N755" s="16" t="str">
        <f t="shared" si="40"/>
        <v>NE</v>
      </c>
      <c r="O755" s="21" t="s">
        <v>5318</v>
      </c>
      <c r="P755" s="12" t="s">
        <v>5274</v>
      </c>
      <c r="Q755" s="36">
        <v>7</v>
      </c>
      <c r="R755" s="36">
        <v>8</v>
      </c>
      <c r="S755" s="36">
        <v>5</v>
      </c>
      <c r="T755" s="35" t="s">
        <v>33</v>
      </c>
      <c r="U755" s="577">
        <v>41640</v>
      </c>
      <c r="V755" s="21">
        <v>41640</v>
      </c>
      <c r="W755" s="21">
        <v>42370</v>
      </c>
      <c r="X755" s="13">
        <v>44562</v>
      </c>
    </row>
    <row r="756" spans="1:24" x14ac:dyDescent="0.35">
      <c r="A756" s="35">
        <v>706</v>
      </c>
      <c r="B756" s="33">
        <v>2718</v>
      </c>
      <c r="C756" s="34">
        <v>353010</v>
      </c>
      <c r="D756" s="39" t="s">
        <v>5319</v>
      </c>
      <c r="E756" s="19" t="s">
        <v>5320</v>
      </c>
      <c r="F756" s="39" t="s">
        <v>5321</v>
      </c>
      <c r="G756" s="35" t="s">
        <v>1251</v>
      </c>
      <c r="H756" s="35" t="s">
        <v>14</v>
      </c>
      <c r="I756" s="532">
        <v>29952</v>
      </c>
      <c r="J756" s="21" t="s">
        <v>63</v>
      </c>
      <c r="K756" s="38" t="s">
        <v>226</v>
      </c>
      <c r="L756" s="13" t="str">
        <f t="shared" si="39"/>
        <v>NAS</v>
      </c>
      <c r="M756" s="15" t="str">
        <f>VLOOKUP(L756 &amp; K756,[1]LGADATA!$B$3:$F$775,5,FALSE)</f>
        <v>WAM</v>
      </c>
      <c r="N756" s="16" t="str">
        <f t="shared" si="40"/>
        <v>NC</v>
      </c>
      <c r="O756" s="21" t="s">
        <v>5322</v>
      </c>
      <c r="P756" s="4" t="s">
        <v>5323</v>
      </c>
      <c r="Q756" s="1">
        <v>6</v>
      </c>
      <c r="R756" s="29">
        <v>7</v>
      </c>
      <c r="S756" s="1">
        <v>5</v>
      </c>
      <c r="T756" s="35" t="s">
        <v>33</v>
      </c>
      <c r="U756" s="577">
        <v>42040</v>
      </c>
      <c r="V756" s="21">
        <v>42040</v>
      </c>
      <c r="W756" s="21">
        <v>42771</v>
      </c>
      <c r="X756" s="13">
        <v>43831</v>
      </c>
    </row>
    <row r="757" spans="1:24" x14ac:dyDescent="0.35">
      <c r="A757" s="35">
        <v>707</v>
      </c>
      <c r="B757" s="1">
        <v>2753</v>
      </c>
      <c r="C757" s="2">
        <v>348153</v>
      </c>
      <c r="D757" s="39" t="s">
        <v>5324</v>
      </c>
      <c r="E757" s="19" t="s">
        <v>5325</v>
      </c>
      <c r="F757" s="12" t="s">
        <v>3631</v>
      </c>
      <c r="G757" s="12" t="s">
        <v>5326</v>
      </c>
      <c r="H757" s="35" t="s">
        <v>14</v>
      </c>
      <c r="I757" s="532">
        <v>32306</v>
      </c>
      <c r="J757" s="21" t="s">
        <v>2173</v>
      </c>
      <c r="K757" s="21" t="s">
        <v>2174</v>
      </c>
      <c r="L757" s="13" t="str">
        <f t="shared" si="39"/>
        <v>CRO</v>
      </c>
      <c r="M757" s="15" t="str">
        <f>VLOOKUP(L757 &amp; K757,[1]LGADATA!$B$3:$F$775,5,FALSE)</f>
        <v>GEP</v>
      </c>
      <c r="N757" s="16" t="str">
        <f t="shared" si="40"/>
        <v>SS</v>
      </c>
      <c r="O757" s="21" t="s">
        <v>5327</v>
      </c>
      <c r="P757" s="12" t="s">
        <v>5274</v>
      </c>
      <c r="Q757" s="4">
        <v>7</v>
      </c>
      <c r="R757" s="4">
        <v>8</v>
      </c>
      <c r="S757" s="4">
        <v>6</v>
      </c>
      <c r="T757" s="4" t="s">
        <v>33</v>
      </c>
      <c r="U757" s="577">
        <v>42040</v>
      </c>
      <c r="V757" s="21">
        <v>42040</v>
      </c>
      <c r="W757" s="21">
        <v>42771</v>
      </c>
      <c r="X757" s="17">
        <v>44927</v>
      </c>
    </row>
    <row r="758" spans="1:24" x14ac:dyDescent="0.35">
      <c r="A758" s="35">
        <v>708</v>
      </c>
      <c r="B758" s="1">
        <v>3145</v>
      </c>
      <c r="C758" s="2">
        <v>352901</v>
      </c>
      <c r="D758" s="18" t="s">
        <v>5328</v>
      </c>
      <c r="E758" s="19" t="s">
        <v>5329</v>
      </c>
      <c r="F758" s="12" t="s">
        <v>4285</v>
      </c>
      <c r="G758" s="12" t="s">
        <v>5330</v>
      </c>
      <c r="H758" s="35" t="s">
        <v>14</v>
      </c>
      <c r="I758" s="532">
        <v>28069</v>
      </c>
      <c r="J758" s="21" t="s">
        <v>237</v>
      </c>
      <c r="K758" s="38" t="s">
        <v>2278</v>
      </c>
      <c r="L758" s="13" t="str">
        <f t="shared" si="39"/>
        <v>PLA</v>
      </c>
      <c r="M758" s="15" t="str">
        <f>VLOOKUP(L758 &amp; K758,[1]LGADATA!$B$3:$F$775,5,FALSE)</f>
        <v>LGT</v>
      </c>
      <c r="N758" s="16" t="str">
        <f t="shared" si="40"/>
        <v>NC</v>
      </c>
      <c r="O758" s="21" t="s">
        <v>5331</v>
      </c>
      <c r="P758" s="12" t="s">
        <v>5274</v>
      </c>
      <c r="Q758" s="4">
        <v>7</v>
      </c>
      <c r="R758" s="4">
        <v>8</v>
      </c>
      <c r="S758" s="4">
        <v>6</v>
      </c>
      <c r="T758" s="4" t="s">
        <v>33</v>
      </c>
      <c r="U758" s="577">
        <v>42086</v>
      </c>
      <c r="V758" s="21">
        <v>42086</v>
      </c>
      <c r="W758" s="21">
        <v>42817</v>
      </c>
      <c r="X758" s="17">
        <v>44927</v>
      </c>
    </row>
    <row r="759" spans="1:24" x14ac:dyDescent="0.35">
      <c r="A759" s="35">
        <v>709</v>
      </c>
      <c r="B759" s="33">
        <v>1722</v>
      </c>
      <c r="C759" s="34">
        <v>303583</v>
      </c>
      <c r="D759" s="39" t="s">
        <v>5332</v>
      </c>
      <c r="E759" s="19" t="s">
        <v>5333</v>
      </c>
      <c r="F759" s="12" t="s">
        <v>1075</v>
      </c>
      <c r="G759" s="12" t="s">
        <v>5334</v>
      </c>
      <c r="H759" s="35" t="s">
        <v>14</v>
      </c>
      <c r="I759" s="532">
        <v>30369</v>
      </c>
      <c r="J759" s="21" t="s">
        <v>63</v>
      </c>
      <c r="K759" s="21" t="s">
        <v>64</v>
      </c>
      <c r="L759" s="13" t="str">
        <f t="shared" si="39"/>
        <v>NAS</v>
      </c>
      <c r="M759" s="15" t="str">
        <f>VLOOKUP(L759 &amp; K759,[1]LGADATA!$B$3:$F$775,5,FALSE)</f>
        <v>KEF</v>
      </c>
      <c r="N759" s="16" t="str">
        <f t="shared" si="40"/>
        <v>NC</v>
      </c>
      <c r="O759" s="21" t="s">
        <v>5335</v>
      </c>
      <c r="P759" s="12" t="s">
        <v>5274</v>
      </c>
      <c r="Q759" s="36">
        <v>7</v>
      </c>
      <c r="R759" s="36">
        <v>8</v>
      </c>
      <c r="S759" s="36">
        <v>6</v>
      </c>
      <c r="T759" s="35" t="s">
        <v>33</v>
      </c>
      <c r="U759" s="577">
        <v>41612</v>
      </c>
      <c r="V759" s="21">
        <v>41612</v>
      </c>
      <c r="W759" s="21">
        <v>42342</v>
      </c>
      <c r="X759" s="13">
        <v>44562</v>
      </c>
    </row>
    <row r="760" spans="1:24" x14ac:dyDescent="0.35">
      <c r="A760" s="35">
        <v>710</v>
      </c>
      <c r="B760" s="33">
        <v>1729</v>
      </c>
      <c r="C760" s="34">
        <v>300696</v>
      </c>
      <c r="D760" s="39" t="s">
        <v>5336</v>
      </c>
      <c r="E760" s="19" t="s">
        <v>5337</v>
      </c>
      <c r="F760" s="12" t="s">
        <v>5338</v>
      </c>
      <c r="G760" s="12" t="s">
        <v>4712</v>
      </c>
      <c r="H760" s="35" t="s">
        <v>14</v>
      </c>
      <c r="I760" s="532">
        <v>30779</v>
      </c>
      <c r="J760" s="21" t="s">
        <v>63</v>
      </c>
      <c r="K760" s="21" t="s">
        <v>64</v>
      </c>
      <c r="L760" s="13" t="str">
        <f t="shared" si="39"/>
        <v>NAS</v>
      </c>
      <c r="M760" s="15" t="str">
        <f>VLOOKUP(L760 &amp; K760,[1]LGADATA!$B$3:$F$775,5,FALSE)</f>
        <v>KEF</v>
      </c>
      <c r="N760" s="16" t="str">
        <f t="shared" si="40"/>
        <v>NC</v>
      </c>
      <c r="O760" s="21" t="s">
        <v>5339</v>
      </c>
      <c r="P760" s="12" t="s">
        <v>5274</v>
      </c>
      <c r="Q760" s="36">
        <v>7</v>
      </c>
      <c r="R760" s="36">
        <v>8</v>
      </c>
      <c r="S760" s="36">
        <v>6</v>
      </c>
      <c r="T760" s="35" t="s">
        <v>33</v>
      </c>
      <c r="U760" s="577">
        <v>41613</v>
      </c>
      <c r="V760" s="21">
        <v>41613</v>
      </c>
      <c r="W760" s="21">
        <v>42343</v>
      </c>
      <c r="X760" s="13">
        <v>44562</v>
      </c>
    </row>
    <row r="761" spans="1:24" x14ac:dyDescent="0.35">
      <c r="A761" s="35">
        <v>711</v>
      </c>
      <c r="B761" s="33">
        <v>1829</v>
      </c>
      <c r="C761" s="34">
        <v>301316</v>
      </c>
      <c r="D761" s="39" t="s">
        <v>5340</v>
      </c>
      <c r="E761" s="19" t="s">
        <v>5341</v>
      </c>
      <c r="F761" s="12" t="s">
        <v>494</v>
      </c>
      <c r="G761" s="12" t="s">
        <v>5342</v>
      </c>
      <c r="H761" s="35" t="s">
        <v>14</v>
      </c>
      <c r="I761" s="532">
        <v>30204</v>
      </c>
      <c r="J761" s="21" t="s">
        <v>63</v>
      </c>
      <c r="K761" s="21" t="s">
        <v>64</v>
      </c>
      <c r="L761" s="13" t="str">
        <f t="shared" si="39"/>
        <v>NAS</v>
      </c>
      <c r="M761" s="15" t="str">
        <f>VLOOKUP(L761 &amp; K761,[1]LGADATA!$B$3:$F$775,5,FALSE)</f>
        <v>KEF</v>
      </c>
      <c r="N761" s="16" t="str">
        <f t="shared" si="40"/>
        <v>NC</v>
      </c>
      <c r="O761" s="21" t="s">
        <v>5343</v>
      </c>
      <c r="P761" s="12" t="s">
        <v>5274</v>
      </c>
      <c r="Q761" s="36">
        <v>7</v>
      </c>
      <c r="R761" s="36">
        <v>8</v>
      </c>
      <c r="S761" s="36">
        <v>6</v>
      </c>
      <c r="T761" s="35" t="s">
        <v>33</v>
      </c>
      <c r="U761" s="577">
        <v>41614</v>
      </c>
      <c r="V761" s="21">
        <v>41614</v>
      </c>
      <c r="W761" s="21">
        <v>42344</v>
      </c>
      <c r="X761" s="13">
        <v>44562</v>
      </c>
    </row>
    <row r="762" spans="1:24" x14ac:dyDescent="0.35">
      <c r="A762" s="35">
        <v>712</v>
      </c>
      <c r="B762" s="33">
        <v>1859</v>
      </c>
      <c r="C762" s="34">
        <v>300100</v>
      </c>
      <c r="D762" s="39" t="s">
        <v>5344</v>
      </c>
      <c r="E762" s="19" t="s">
        <v>5345</v>
      </c>
      <c r="F762" s="12" t="s">
        <v>1295</v>
      </c>
      <c r="G762" s="12" t="s">
        <v>5346</v>
      </c>
      <c r="H762" s="35" t="s">
        <v>14</v>
      </c>
      <c r="I762" s="532">
        <v>26645</v>
      </c>
      <c r="J762" s="21" t="s">
        <v>63</v>
      </c>
      <c r="K762" s="21" t="s">
        <v>244</v>
      </c>
      <c r="L762" s="13" t="str">
        <f t="shared" si="39"/>
        <v>NAS</v>
      </c>
      <c r="M762" s="15" t="str">
        <f>VLOOKUP(L762 &amp; K762,[1]LGADATA!$B$3:$F$775,5,FALSE)</f>
        <v>GRU</v>
      </c>
      <c r="N762" s="16" t="str">
        <f t="shared" si="40"/>
        <v>NC</v>
      </c>
      <c r="O762" s="21" t="s">
        <v>5347</v>
      </c>
      <c r="P762" s="12" t="s">
        <v>5274</v>
      </c>
      <c r="Q762" s="36">
        <v>7</v>
      </c>
      <c r="R762" s="36">
        <v>8</v>
      </c>
      <c r="S762" s="36">
        <v>6</v>
      </c>
      <c r="T762" s="35" t="s">
        <v>33</v>
      </c>
      <c r="U762" s="577">
        <v>41614</v>
      </c>
      <c r="V762" s="21">
        <v>41614</v>
      </c>
      <c r="W762" s="21">
        <v>42344</v>
      </c>
      <c r="X762" s="13">
        <v>44562</v>
      </c>
    </row>
    <row r="763" spans="1:24" x14ac:dyDescent="0.35">
      <c r="A763" s="35">
        <v>713</v>
      </c>
      <c r="B763" s="33">
        <v>1957</v>
      </c>
      <c r="C763" s="34">
        <v>299388</v>
      </c>
      <c r="D763" s="39" t="s">
        <v>5348</v>
      </c>
      <c r="E763" s="19" t="s">
        <v>5349</v>
      </c>
      <c r="F763" s="12" t="s">
        <v>381</v>
      </c>
      <c r="G763" s="12" t="s">
        <v>5350</v>
      </c>
      <c r="H763" s="35" t="s">
        <v>3</v>
      </c>
      <c r="I763" s="531">
        <v>30918</v>
      </c>
      <c r="J763" s="21" t="s">
        <v>63</v>
      </c>
      <c r="K763" s="21" t="s">
        <v>63</v>
      </c>
      <c r="L763" s="13" t="str">
        <f t="shared" si="39"/>
        <v>NAS</v>
      </c>
      <c r="M763" s="15" t="str">
        <f>VLOOKUP(L763 &amp; K763,[1]LGADATA!$B$3:$F$775,5,FALSE)</f>
        <v>NSW</v>
      </c>
      <c r="N763" s="16" t="str">
        <f t="shared" si="40"/>
        <v>NC</v>
      </c>
      <c r="O763" s="21" t="s">
        <v>5351</v>
      </c>
      <c r="P763" s="12" t="s">
        <v>5274</v>
      </c>
      <c r="Q763" s="36">
        <v>7</v>
      </c>
      <c r="R763" s="36">
        <v>8</v>
      </c>
      <c r="S763" s="36">
        <v>4</v>
      </c>
      <c r="T763" s="35" t="s">
        <v>33</v>
      </c>
      <c r="U763" s="577">
        <v>41614</v>
      </c>
      <c r="V763" s="21">
        <v>41614</v>
      </c>
      <c r="W763" s="21">
        <v>42167</v>
      </c>
      <c r="X763" s="13">
        <v>44562</v>
      </c>
    </row>
    <row r="764" spans="1:24" x14ac:dyDescent="0.35">
      <c r="A764" s="35">
        <v>714</v>
      </c>
      <c r="B764" s="33">
        <v>2520</v>
      </c>
      <c r="C764" s="34">
        <v>303279</v>
      </c>
      <c r="D764" s="18" t="s">
        <v>5352</v>
      </c>
      <c r="E764" s="19" t="s">
        <v>5353</v>
      </c>
      <c r="F764" s="12" t="s">
        <v>4627</v>
      </c>
      <c r="G764" s="12" t="s">
        <v>5354</v>
      </c>
      <c r="H764" s="35" t="s">
        <v>14</v>
      </c>
      <c r="I764" s="531">
        <v>31718</v>
      </c>
      <c r="J764" s="21" t="s">
        <v>63</v>
      </c>
      <c r="K764" s="21" t="s">
        <v>63</v>
      </c>
      <c r="L764" s="13" t="str">
        <f t="shared" si="39"/>
        <v>NAS</v>
      </c>
      <c r="M764" s="15" t="str">
        <f>VLOOKUP(L764 &amp; K764,[1]LGADATA!$B$3:$F$775,5,FALSE)</f>
        <v>NSW</v>
      </c>
      <c r="N764" s="16" t="str">
        <f t="shared" si="40"/>
        <v>NC</v>
      </c>
      <c r="O764" s="21" t="s">
        <v>5355</v>
      </c>
      <c r="P764" s="12" t="s">
        <v>5274</v>
      </c>
      <c r="Q764" s="36">
        <v>7</v>
      </c>
      <c r="R764" s="36">
        <v>8</v>
      </c>
      <c r="S764" s="36">
        <v>4</v>
      </c>
      <c r="T764" s="35" t="s">
        <v>33</v>
      </c>
      <c r="U764" s="577">
        <v>41673</v>
      </c>
      <c r="V764" s="21">
        <v>41673</v>
      </c>
      <c r="W764" s="21">
        <v>42431</v>
      </c>
      <c r="X764" s="13">
        <v>44562</v>
      </c>
    </row>
    <row r="765" spans="1:24" ht="16.5" x14ac:dyDescent="0.35">
      <c r="A765" s="35">
        <v>715</v>
      </c>
      <c r="B765" s="1">
        <v>3523</v>
      </c>
      <c r="C765" s="131" t="s">
        <v>5356</v>
      </c>
      <c r="D765" s="3" t="s">
        <v>5357</v>
      </c>
      <c r="E765" s="4" t="s">
        <v>5358</v>
      </c>
      <c r="F765" s="45" t="s">
        <v>454</v>
      </c>
      <c r="G765" s="45" t="s">
        <v>5359</v>
      </c>
      <c r="H765" s="118" t="s">
        <v>14</v>
      </c>
      <c r="I765" s="526">
        <v>33512</v>
      </c>
      <c r="J765" s="130" t="s">
        <v>216</v>
      </c>
      <c r="K765" s="4" t="s">
        <v>1135</v>
      </c>
      <c r="L765" s="4" t="s">
        <v>1136</v>
      </c>
      <c r="M765" s="5" t="s">
        <v>1137</v>
      </c>
      <c r="N765" s="4" t="s">
        <v>720</v>
      </c>
      <c r="O765" s="4" t="s">
        <v>5360</v>
      </c>
      <c r="P765" s="21" t="s">
        <v>1676</v>
      </c>
      <c r="Q765" s="220">
        <v>6</v>
      </c>
      <c r="R765" s="29">
        <v>7</v>
      </c>
      <c r="S765" s="1">
        <v>2</v>
      </c>
      <c r="T765" s="4" t="s">
        <v>33</v>
      </c>
      <c r="U765" s="545">
        <v>43873</v>
      </c>
      <c r="V765" s="17">
        <v>43873</v>
      </c>
      <c r="W765" s="4" t="s">
        <v>10</v>
      </c>
      <c r="X765" s="17">
        <v>43873</v>
      </c>
    </row>
    <row r="766" spans="1:24" x14ac:dyDescent="0.35">
      <c r="A766" s="4"/>
      <c r="B766" s="33"/>
      <c r="C766" s="34"/>
      <c r="D766" s="18"/>
      <c r="E766" s="19"/>
      <c r="F766" s="39"/>
      <c r="G766" s="35"/>
      <c r="H766" s="35"/>
      <c r="I766" s="532"/>
      <c r="J766" s="21"/>
      <c r="K766" s="38"/>
      <c r="L766" s="13"/>
      <c r="M766" s="15"/>
      <c r="N766" s="16"/>
      <c r="O766" s="21"/>
      <c r="P766" s="4"/>
      <c r="Q766" s="1"/>
      <c r="R766" s="29"/>
      <c r="S766" s="1"/>
      <c r="T766" s="35"/>
      <c r="U766" s="577"/>
      <c r="V766" s="21"/>
      <c r="W766" s="21"/>
      <c r="X766" s="13"/>
    </row>
    <row r="767" spans="1:24" x14ac:dyDescent="0.35">
      <c r="A767" s="35"/>
      <c r="B767" s="1"/>
      <c r="C767" s="216" t="s">
        <v>5361</v>
      </c>
      <c r="D767" s="7"/>
      <c r="E767" s="4"/>
      <c r="F767" s="4"/>
      <c r="G767" s="4"/>
      <c r="H767" s="4"/>
      <c r="I767" s="515"/>
      <c r="J767" s="45"/>
      <c r="K767" s="4"/>
      <c r="L767" s="4"/>
      <c r="M767" s="5"/>
      <c r="N767" s="4"/>
      <c r="O767" s="4"/>
      <c r="P767" s="4"/>
      <c r="Q767" s="1"/>
      <c r="R767" s="1"/>
      <c r="S767" s="1"/>
      <c r="T767" s="4"/>
      <c r="U767" s="545"/>
      <c r="V767" s="4"/>
      <c r="W767" s="4"/>
      <c r="X767" s="4"/>
    </row>
    <row r="768" spans="1:24" x14ac:dyDescent="0.35">
      <c r="A768" s="35">
        <v>716</v>
      </c>
      <c r="B768" s="33">
        <v>198</v>
      </c>
      <c r="C768" s="34">
        <v>299930</v>
      </c>
      <c r="D768" s="39" t="s">
        <v>5362</v>
      </c>
      <c r="E768" s="35"/>
      <c r="F768" s="35" t="s">
        <v>5363</v>
      </c>
      <c r="G768" s="35" t="s">
        <v>5364</v>
      </c>
      <c r="H768" s="35" t="s">
        <v>14</v>
      </c>
      <c r="I768" s="532">
        <v>27161</v>
      </c>
      <c r="J768" s="21" t="s">
        <v>63</v>
      </c>
      <c r="K768" s="21" t="s">
        <v>561</v>
      </c>
      <c r="L768" s="13" t="str">
        <f t="shared" ref="L768:L805" si="41">LEFT(J768,3)</f>
        <v>NAS</v>
      </c>
      <c r="M768" s="15" t="str">
        <f>VLOOKUP(L768 &amp; K768,[1]LGADATA!$B$3:$F$775,5,FALSE)</f>
        <v>KRV</v>
      </c>
      <c r="N768" s="16" t="str">
        <f t="shared" ref="N768:N805" si="42">IF(OR(L768="enu",L768="abi",L768="ana",L768="ebo",L768="imo"),"SE",IF(OR(L768="BAU",L768="gom",L768="ada",L768="bor",L768="tar",L768="yob"),"NE",IF(OR(L768="akw",L768="a/i",L768="bay",L768="c/r",L768="crs",L768="cro",L768="DEL",L768="edo",L768="riv"),"SS",IF(OR(L768="jig",L768="kad",L768="kan",L768="kat",L768="kas",L768="keb",L768="sok",L768="zam"),"NW",IF(OR(L768="eki",L768="lag",L768="ogu",L768="ond",L768="osu",L768="oyo"),"SW",IF(OR(L768="ben",L768="kog",L768="kwa",L768="nas",L768="nig",L768="pla",L768="fct"),"NC","NIL"))))))</f>
        <v>NC</v>
      </c>
      <c r="O768" s="21" t="s">
        <v>5365</v>
      </c>
      <c r="P768" s="28" t="s">
        <v>5366</v>
      </c>
      <c r="Q768" s="1">
        <v>14</v>
      </c>
      <c r="R768" s="29">
        <v>16</v>
      </c>
      <c r="S768" s="1">
        <v>9</v>
      </c>
      <c r="T768" s="35" t="s">
        <v>33</v>
      </c>
      <c r="U768" s="577">
        <v>37139</v>
      </c>
      <c r="V768" s="21">
        <v>37139</v>
      </c>
      <c r="W768" s="21">
        <v>37869</v>
      </c>
      <c r="X768" s="13">
        <v>43831</v>
      </c>
    </row>
    <row r="769" spans="1:24" x14ac:dyDescent="0.35">
      <c r="A769" s="35">
        <v>717</v>
      </c>
      <c r="B769" s="33">
        <v>208</v>
      </c>
      <c r="C769" s="34">
        <v>300823</v>
      </c>
      <c r="D769" s="39" t="s">
        <v>5367</v>
      </c>
      <c r="E769" s="35"/>
      <c r="F769" s="35" t="s">
        <v>5368</v>
      </c>
      <c r="G769" s="35" t="s">
        <v>5369</v>
      </c>
      <c r="H769" s="35" t="s">
        <v>3</v>
      </c>
      <c r="I769" s="532">
        <v>27899</v>
      </c>
      <c r="J769" s="21" t="s">
        <v>3715</v>
      </c>
      <c r="K769" s="21" t="s">
        <v>5370</v>
      </c>
      <c r="L769" s="13" t="str">
        <f t="shared" si="41"/>
        <v>FCT</v>
      </c>
      <c r="M769" s="15" t="str">
        <f>VLOOKUP(L769 &amp; K769,[1]LGADATA!$B$3:$F$775,5,FALSE)</f>
        <v>GWA</v>
      </c>
      <c r="N769" s="16" t="str">
        <f t="shared" si="42"/>
        <v>NC</v>
      </c>
      <c r="O769" s="21" t="s">
        <v>5371</v>
      </c>
      <c r="P769" s="12" t="s">
        <v>5372</v>
      </c>
      <c r="Q769" s="36">
        <v>12</v>
      </c>
      <c r="R769" s="29">
        <v>14</v>
      </c>
      <c r="S769" s="36">
        <v>9</v>
      </c>
      <c r="T769" s="35" t="s">
        <v>33</v>
      </c>
      <c r="U769" s="577">
        <v>36955</v>
      </c>
      <c r="V769" s="21">
        <v>36955</v>
      </c>
      <c r="W769" s="21">
        <v>37685</v>
      </c>
      <c r="X769" s="13">
        <v>44197</v>
      </c>
    </row>
    <row r="770" spans="1:24" x14ac:dyDescent="0.35">
      <c r="A770" s="35">
        <v>718</v>
      </c>
      <c r="B770" s="1">
        <v>23</v>
      </c>
      <c r="C770" s="2">
        <v>301081</v>
      </c>
      <c r="D770" s="18" t="s">
        <v>5373</v>
      </c>
      <c r="E770" s="56"/>
      <c r="F770" s="12" t="s">
        <v>774</v>
      </c>
      <c r="G770" s="12" t="s">
        <v>5374</v>
      </c>
      <c r="H770" s="35" t="s">
        <v>14</v>
      </c>
      <c r="I770" s="532">
        <v>22703</v>
      </c>
      <c r="J770" s="21" t="s">
        <v>127</v>
      </c>
      <c r="K770" s="38" t="s">
        <v>842</v>
      </c>
      <c r="L770" s="13" t="str">
        <f t="shared" si="41"/>
        <v>ENU</v>
      </c>
      <c r="M770" s="15" t="str">
        <f>VLOOKUP(L770 &amp; K770,[1]LGADATA!$B$3:$F$775,5,FALSE)</f>
        <v>DBR</v>
      </c>
      <c r="N770" s="16" t="str">
        <f t="shared" si="42"/>
        <v>SE</v>
      </c>
      <c r="O770" s="21" t="s">
        <v>5375</v>
      </c>
      <c r="P770" s="12" t="s">
        <v>5376</v>
      </c>
      <c r="Q770" s="4">
        <v>12</v>
      </c>
      <c r="R770" s="4">
        <v>14</v>
      </c>
      <c r="S770" s="4">
        <v>9</v>
      </c>
      <c r="T770" s="4" t="s">
        <v>33</v>
      </c>
      <c r="U770" s="577">
        <v>37078</v>
      </c>
      <c r="V770" s="21">
        <v>37078</v>
      </c>
      <c r="W770" s="21">
        <v>37808</v>
      </c>
      <c r="X770" s="17">
        <v>44927</v>
      </c>
    </row>
    <row r="771" spans="1:24" x14ac:dyDescent="0.35">
      <c r="A771" s="35">
        <v>719</v>
      </c>
      <c r="B771" s="33">
        <v>994</v>
      </c>
      <c r="C771" s="34">
        <v>300824</v>
      </c>
      <c r="D771" s="18" t="s">
        <v>5377</v>
      </c>
      <c r="E771" s="56"/>
      <c r="F771" s="35" t="s">
        <v>5378</v>
      </c>
      <c r="G771" s="35" t="s">
        <v>5379</v>
      </c>
      <c r="H771" s="35" t="s">
        <v>14</v>
      </c>
      <c r="I771" s="532">
        <v>30914</v>
      </c>
      <c r="J771" s="21" t="s">
        <v>63</v>
      </c>
      <c r="K771" s="21" t="s">
        <v>762</v>
      </c>
      <c r="L771" s="13" t="str">
        <f t="shared" si="41"/>
        <v>NAS</v>
      </c>
      <c r="M771" s="15" t="str">
        <f>VLOOKUP(L771 &amp; K771,[1]LGADATA!$B$3:$F$775,5,FALSE)</f>
        <v>DMA</v>
      </c>
      <c r="N771" s="16" t="str">
        <f t="shared" si="42"/>
        <v>NC</v>
      </c>
      <c r="O771" s="21" t="s">
        <v>5380</v>
      </c>
      <c r="P771" s="12" t="s">
        <v>5381</v>
      </c>
      <c r="Q771" s="36">
        <v>11</v>
      </c>
      <c r="R771" s="29">
        <v>13</v>
      </c>
      <c r="S771" s="36">
        <v>5</v>
      </c>
      <c r="T771" s="35" t="s">
        <v>33</v>
      </c>
      <c r="U771" s="577">
        <v>40552</v>
      </c>
      <c r="V771" s="21">
        <v>40552</v>
      </c>
      <c r="W771" s="21">
        <v>41283</v>
      </c>
      <c r="X771" s="13">
        <v>44197</v>
      </c>
    </row>
    <row r="772" spans="1:24" x14ac:dyDescent="0.35">
      <c r="A772" s="35">
        <v>720</v>
      </c>
      <c r="B772" s="33">
        <v>1313</v>
      </c>
      <c r="C772" s="34">
        <v>301084</v>
      </c>
      <c r="D772" s="18" t="s">
        <v>5382</v>
      </c>
      <c r="E772" s="56"/>
      <c r="F772" s="12" t="s">
        <v>444</v>
      </c>
      <c r="G772" s="12" t="s">
        <v>5383</v>
      </c>
      <c r="H772" s="35" t="s">
        <v>3</v>
      </c>
      <c r="I772" s="532">
        <v>29848</v>
      </c>
      <c r="J772" s="21" t="s">
        <v>63</v>
      </c>
      <c r="K772" s="21" t="s">
        <v>64</v>
      </c>
      <c r="L772" s="13" t="str">
        <f t="shared" si="41"/>
        <v>NAS</v>
      </c>
      <c r="M772" s="15" t="str">
        <f>VLOOKUP(L772 &amp; K772,[1]LGADATA!$B$3:$F$775,5,FALSE)</f>
        <v>KEF</v>
      </c>
      <c r="N772" s="16" t="str">
        <f t="shared" si="42"/>
        <v>NC</v>
      </c>
      <c r="O772" s="21" t="s">
        <v>5384</v>
      </c>
      <c r="P772" s="12" t="s">
        <v>179</v>
      </c>
      <c r="Q772" s="36">
        <v>11</v>
      </c>
      <c r="R772" s="36">
        <v>13</v>
      </c>
      <c r="S772" s="36">
        <v>6</v>
      </c>
      <c r="T772" s="35" t="s">
        <v>33</v>
      </c>
      <c r="U772" s="577">
        <v>40911</v>
      </c>
      <c r="V772" s="21">
        <v>40911</v>
      </c>
      <c r="W772" s="21">
        <v>41642</v>
      </c>
      <c r="X772" s="13">
        <v>44562</v>
      </c>
    </row>
    <row r="773" spans="1:24" x14ac:dyDescent="0.35">
      <c r="A773" s="35">
        <v>721</v>
      </c>
      <c r="B773" s="33">
        <v>1332</v>
      </c>
      <c r="C773" s="34">
        <v>301086</v>
      </c>
      <c r="D773" s="18" t="s">
        <v>5385</v>
      </c>
      <c r="E773" s="56"/>
      <c r="F773" s="12" t="s">
        <v>5386</v>
      </c>
      <c r="G773" s="12" t="s">
        <v>5387</v>
      </c>
      <c r="H773" s="35" t="s">
        <v>14</v>
      </c>
      <c r="I773" s="532">
        <v>32110</v>
      </c>
      <c r="J773" s="21" t="s">
        <v>63</v>
      </c>
      <c r="K773" s="21" t="s">
        <v>561</v>
      </c>
      <c r="L773" s="13" t="str">
        <f t="shared" si="41"/>
        <v>NAS</v>
      </c>
      <c r="M773" s="15" t="str">
        <f>VLOOKUP(L773 &amp; K773,[1]LGADATA!$B$3:$F$775,5,FALSE)</f>
        <v>KRV</v>
      </c>
      <c r="N773" s="16" t="str">
        <f t="shared" si="42"/>
        <v>NC</v>
      </c>
      <c r="O773" s="21" t="s">
        <v>5388</v>
      </c>
      <c r="P773" s="12" t="s">
        <v>179</v>
      </c>
      <c r="Q773" s="36">
        <v>11</v>
      </c>
      <c r="R773" s="36">
        <v>13</v>
      </c>
      <c r="S773" s="36">
        <v>5</v>
      </c>
      <c r="T773" s="35" t="s">
        <v>33</v>
      </c>
      <c r="U773" s="577">
        <v>40787</v>
      </c>
      <c r="V773" s="21">
        <v>40787</v>
      </c>
      <c r="W773" s="21">
        <v>41518</v>
      </c>
      <c r="X773" s="13">
        <v>44562</v>
      </c>
    </row>
    <row r="774" spans="1:24" x14ac:dyDescent="0.35">
      <c r="A774" s="35">
        <v>722</v>
      </c>
      <c r="B774" s="33">
        <v>1355</v>
      </c>
      <c r="C774" s="34">
        <v>328202</v>
      </c>
      <c r="D774" s="18" t="s">
        <v>5389</v>
      </c>
      <c r="E774" s="56"/>
      <c r="F774" s="12" t="s">
        <v>5390</v>
      </c>
      <c r="G774" s="12" t="s">
        <v>5391</v>
      </c>
      <c r="H774" s="35" t="s">
        <v>3</v>
      </c>
      <c r="I774" s="532">
        <v>31144</v>
      </c>
      <c r="J774" s="21" t="s">
        <v>63</v>
      </c>
      <c r="K774" s="21" t="s">
        <v>561</v>
      </c>
      <c r="L774" s="13" t="str">
        <f t="shared" si="41"/>
        <v>NAS</v>
      </c>
      <c r="M774" s="15" t="str">
        <f>VLOOKUP(L774 &amp; K774,[1]LGADATA!$B$3:$F$775,5,FALSE)</f>
        <v>KRV</v>
      </c>
      <c r="N774" s="16" t="str">
        <f t="shared" si="42"/>
        <v>NC</v>
      </c>
      <c r="O774" s="21" t="s">
        <v>5392</v>
      </c>
      <c r="P774" s="12" t="s">
        <v>179</v>
      </c>
      <c r="Q774" s="36">
        <v>11</v>
      </c>
      <c r="R774" s="36">
        <v>13</v>
      </c>
      <c r="S774" s="36">
        <v>6</v>
      </c>
      <c r="T774" s="35" t="s">
        <v>33</v>
      </c>
      <c r="U774" s="577">
        <v>41081</v>
      </c>
      <c r="V774" s="21">
        <v>41081</v>
      </c>
      <c r="W774" s="21">
        <v>41811</v>
      </c>
      <c r="X774" s="13">
        <v>44562</v>
      </c>
    </row>
    <row r="775" spans="1:24" x14ac:dyDescent="0.35">
      <c r="A775" s="35">
        <v>723</v>
      </c>
      <c r="B775" s="1">
        <v>1420</v>
      </c>
      <c r="C775" s="2">
        <v>301085</v>
      </c>
      <c r="D775" s="18" t="s">
        <v>5393</v>
      </c>
      <c r="E775" s="56"/>
      <c r="F775" s="12" t="s">
        <v>1168</v>
      </c>
      <c r="G775" s="12" t="s">
        <v>5394</v>
      </c>
      <c r="H775" s="35" t="s">
        <v>3</v>
      </c>
      <c r="I775" s="531">
        <v>30515</v>
      </c>
      <c r="J775" s="21" t="s">
        <v>63</v>
      </c>
      <c r="K775" s="21" t="s">
        <v>325</v>
      </c>
      <c r="L775" s="13" t="str">
        <f t="shared" si="41"/>
        <v>NAS</v>
      </c>
      <c r="M775" s="15" t="str">
        <f>VLOOKUP(L775 &amp; K775,[1]LGADATA!$B$3:$F$775,5,FALSE)</f>
        <v>LFA</v>
      </c>
      <c r="N775" s="16" t="str">
        <f t="shared" si="42"/>
        <v>NC</v>
      </c>
      <c r="O775" s="21" t="s">
        <v>5395</v>
      </c>
      <c r="P775" s="12" t="s">
        <v>179</v>
      </c>
      <c r="Q775" s="4">
        <v>11</v>
      </c>
      <c r="R775" s="4">
        <v>13</v>
      </c>
      <c r="S775" s="4">
        <v>6</v>
      </c>
      <c r="T775" s="4" t="s">
        <v>33</v>
      </c>
      <c r="U775" s="577">
        <v>41288</v>
      </c>
      <c r="V775" s="21">
        <v>41288</v>
      </c>
      <c r="W775" s="224">
        <v>42018</v>
      </c>
      <c r="X775" s="17">
        <v>44927</v>
      </c>
    </row>
    <row r="776" spans="1:24" x14ac:dyDescent="0.35">
      <c r="A776" s="35">
        <v>724</v>
      </c>
      <c r="B776" s="33">
        <v>2494</v>
      </c>
      <c r="C776" s="34">
        <v>301317</v>
      </c>
      <c r="D776" s="18" t="s">
        <v>5396</v>
      </c>
      <c r="E776" s="56"/>
      <c r="F776" s="35" t="s">
        <v>2880</v>
      </c>
      <c r="G776" s="35" t="s">
        <v>5397</v>
      </c>
      <c r="H776" s="35" t="s">
        <v>14</v>
      </c>
      <c r="I776" s="531">
        <v>30926</v>
      </c>
      <c r="J776" s="21" t="s">
        <v>371</v>
      </c>
      <c r="K776" s="38" t="s">
        <v>5398</v>
      </c>
      <c r="L776" s="13" t="str">
        <f t="shared" si="41"/>
        <v>ABI</v>
      </c>
      <c r="M776" s="15" t="str">
        <f>VLOOKUP(L776 &amp; K776,[1]LGADATA!$B$3:$F$775,5,FALSE)</f>
        <v>UNC</v>
      </c>
      <c r="N776" s="16" t="str">
        <f t="shared" si="42"/>
        <v>SE</v>
      </c>
      <c r="O776" s="21" t="s">
        <v>5399</v>
      </c>
      <c r="P776" s="12" t="s">
        <v>5400</v>
      </c>
      <c r="Q776" s="36">
        <v>9</v>
      </c>
      <c r="R776" s="29">
        <v>11</v>
      </c>
      <c r="S776" s="36">
        <v>5</v>
      </c>
      <c r="T776" s="35" t="s">
        <v>33</v>
      </c>
      <c r="U776" s="577">
        <v>41676</v>
      </c>
      <c r="V776" s="21">
        <v>41676</v>
      </c>
      <c r="W776" s="21">
        <v>42406</v>
      </c>
      <c r="X776" s="13">
        <v>44197</v>
      </c>
    </row>
    <row r="777" spans="1:24" x14ac:dyDescent="0.35">
      <c r="A777" s="35">
        <v>725</v>
      </c>
      <c r="B777" s="1">
        <v>1674</v>
      </c>
      <c r="C777" s="2">
        <v>301315</v>
      </c>
      <c r="D777" s="18" t="s">
        <v>5401</v>
      </c>
      <c r="E777" s="56"/>
      <c r="F777" s="12" t="s">
        <v>3688</v>
      </c>
      <c r="G777" s="12" t="s">
        <v>5402</v>
      </c>
      <c r="H777" s="35" t="s">
        <v>14</v>
      </c>
      <c r="I777" s="532">
        <v>29018</v>
      </c>
      <c r="J777" s="21" t="s">
        <v>111</v>
      </c>
      <c r="K777" s="38" t="s">
        <v>5403</v>
      </c>
      <c r="L777" s="13" t="str">
        <f t="shared" si="41"/>
        <v>DEL</v>
      </c>
      <c r="M777" s="15" t="str">
        <f>VLOOKUP(L777 &amp; K777,[1]LGADATA!$B$3:$F$775,5,FALSE)</f>
        <v>WWR</v>
      </c>
      <c r="N777" s="16" t="str">
        <f t="shared" si="42"/>
        <v>SS</v>
      </c>
      <c r="O777" s="21" t="s">
        <v>5404</v>
      </c>
      <c r="P777" s="12" t="s">
        <v>179</v>
      </c>
      <c r="Q777" s="4">
        <v>11</v>
      </c>
      <c r="R777" s="4">
        <v>13</v>
      </c>
      <c r="S777" s="4">
        <v>5</v>
      </c>
      <c r="T777" s="4" t="s">
        <v>33</v>
      </c>
      <c r="U777" s="577">
        <v>41613</v>
      </c>
      <c r="V777" s="21">
        <v>41613</v>
      </c>
      <c r="W777" s="21">
        <v>42343</v>
      </c>
      <c r="X777" s="17">
        <v>44927</v>
      </c>
    </row>
    <row r="778" spans="1:24" x14ac:dyDescent="0.35">
      <c r="A778" s="35">
        <v>726</v>
      </c>
      <c r="B778" s="1">
        <v>1737</v>
      </c>
      <c r="C778" s="2">
        <v>301312</v>
      </c>
      <c r="D778" s="18" t="s">
        <v>5405</v>
      </c>
      <c r="E778" s="56"/>
      <c r="F778" s="12" t="s">
        <v>839</v>
      </c>
      <c r="G778" s="12" t="s">
        <v>5406</v>
      </c>
      <c r="H778" s="35" t="s">
        <v>14</v>
      </c>
      <c r="I778" s="532">
        <v>28685</v>
      </c>
      <c r="J778" s="21" t="s">
        <v>536</v>
      </c>
      <c r="K778" s="38" t="s">
        <v>3673</v>
      </c>
      <c r="L778" s="13" t="str">
        <f t="shared" si="41"/>
        <v>IMO</v>
      </c>
      <c r="M778" s="15" t="str">
        <f>VLOOKUP(L778 &amp; K778,[1]LGADATA!$B$3:$F$775,5,FALSE)</f>
        <v>NWA</v>
      </c>
      <c r="N778" s="16" t="str">
        <f t="shared" si="42"/>
        <v>SE</v>
      </c>
      <c r="O778" s="21" t="s">
        <v>5407</v>
      </c>
      <c r="P778" s="12" t="s">
        <v>179</v>
      </c>
      <c r="Q778" s="4">
        <v>11</v>
      </c>
      <c r="R778" s="4">
        <v>13</v>
      </c>
      <c r="S778" s="4">
        <v>5</v>
      </c>
      <c r="T778" s="4" t="s">
        <v>33</v>
      </c>
      <c r="U778" s="577">
        <v>41613</v>
      </c>
      <c r="V778" s="21">
        <v>41613</v>
      </c>
      <c r="W778" s="21">
        <v>42343</v>
      </c>
      <c r="X778" s="17">
        <v>44927</v>
      </c>
    </row>
    <row r="779" spans="1:24" x14ac:dyDescent="0.35">
      <c r="A779" s="35">
        <v>727</v>
      </c>
      <c r="B779" s="1">
        <v>1766</v>
      </c>
      <c r="C779" s="2">
        <v>301059</v>
      </c>
      <c r="D779" s="18" t="s">
        <v>5408</v>
      </c>
      <c r="E779" s="56"/>
      <c r="F779" s="12" t="s">
        <v>3446</v>
      </c>
      <c r="G779" s="12" t="s">
        <v>678</v>
      </c>
      <c r="H779" s="35" t="s">
        <v>3</v>
      </c>
      <c r="I779" s="532">
        <v>28729</v>
      </c>
      <c r="J779" s="21" t="s">
        <v>63</v>
      </c>
      <c r="K779" s="21" t="s">
        <v>250</v>
      </c>
      <c r="L779" s="13" t="str">
        <f t="shared" si="41"/>
        <v>NAS</v>
      </c>
      <c r="M779" s="15" t="str">
        <f>VLOOKUP(L779 &amp; K779,[1]LGADATA!$B$3:$F$775,5,FALSE)</f>
        <v>NTT</v>
      </c>
      <c r="N779" s="16" t="str">
        <f t="shared" si="42"/>
        <v>NC</v>
      </c>
      <c r="O779" s="21" t="s">
        <v>5409</v>
      </c>
      <c r="P779" s="12" t="s">
        <v>179</v>
      </c>
      <c r="Q779" s="4">
        <v>11</v>
      </c>
      <c r="R779" s="4">
        <v>13</v>
      </c>
      <c r="S779" s="4">
        <v>5</v>
      </c>
      <c r="T779" s="4" t="s">
        <v>33</v>
      </c>
      <c r="U779" s="577">
        <v>41613</v>
      </c>
      <c r="V779" s="21">
        <v>41613</v>
      </c>
      <c r="W779" s="21">
        <v>42343</v>
      </c>
      <c r="X779" s="17">
        <v>44927</v>
      </c>
    </row>
    <row r="780" spans="1:24" x14ac:dyDescent="0.35">
      <c r="A780" s="35">
        <v>728</v>
      </c>
      <c r="B780" s="1">
        <v>1816</v>
      </c>
      <c r="C780" s="2">
        <v>300827</v>
      </c>
      <c r="D780" s="18" t="s">
        <v>5410</v>
      </c>
      <c r="E780" s="56"/>
      <c r="F780" s="12" t="s">
        <v>948</v>
      </c>
      <c r="G780" s="12" t="s">
        <v>5411</v>
      </c>
      <c r="H780" s="35" t="s">
        <v>3</v>
      </c>
      <c r="I780" s="532">
        <v>31959</v>
      </c>
      <c r="J780" s="21" t="s">
        <v>63</v>
      </c>
      <c r="K780" s="21" t="s">
        <v>762</v>
      </c>
      <c r="L780" s="13" t="str">
        <f t="shared" si="41"/>
        <v>NAS</v>
      </c>
      <c r="M780" s="15" t="str">
        <f>VLOOKUP(L780 &amp; K780,[1]LGADATA!$B$3:$F$775,5,FALSE)</f>
        <v>DMA</v>
      </c>
      <c r="N780" s="16" t="str">
        <f t="shared" si="42"/>
        <v>NC</v>
      </c>
      <c r="O780" s="21" t="s">
        <v>5412</v>
      </c>
      <c r="P780" s="12" t="s">
        <v>179</v>
      </c>
      <c r="Q780" s="4">
        <v>11</v>
      </c>
      <c r="R780" s="4">
        <v>13</v>
      </c>
      <c r="S780" s="4">
        <v>5</v>
      </c>
      <c r="T780" s="4" t="s">
        <v>33</v>
      </c>
      <c r="U780" s="577">
        <v>41614</v>
      </c>
      <c r="V780" s="21">
        <v>41614</v>
      </c>
      <c r="W780" s="21">
        <v>42344</v>
      </c>
      <c r="X780" s="17">
        <v>44927</v>
      </c>
    </row>
    <row r="781" spans="1:24" x14ac:dyDescent="0.35">
      <c r="A781" s="35">
        <v>729</v>
      </c>
      <c r="B781" s="171">
        <v>1864</v>
      </c>
      <c r="C781" s="174">
        <v>304184</v>
      </c>
      <c r="D781" s="258" t="s">
        <v>5413</v>
      </c>
      <c r="E781" s="170"/>
      <c r="F781" s="170" t="s">
        <v>444</v>
      </c>
      <c r="G781" s="170" t="s">
        <v>5414</v>
      </c>
      <c r="H781" s="170" t="s">
        <v>14</v>
      </c>
      <c r="I781" s="536">
        <v>22655</v>
      </c>
      <c r="J781" s="239" t="s">
        <v>63</v>
      </c>
      <c r="K781" s="239" t="s">
        <v>63</v>
      </c>
      <c r="L781" s="239" t="str">
        <f t="shared" si="41"/>
        <v>NAS</v>
      </c>
      <c r="M781" s="240" t="str">
        <f>VLOOKUP(L781 &amp; K781,[1]LGADATA!$B$3:$F$775,5,FALSE)</f>
        <v>NSW</v>
      </c>
      <c r="N781" s="241" t="str">
        <f t="shared" si="42"/>
        <v>NC</v>
      </c>
      <c r="O781" s="239" t="s">
        <v>5415</v>
      </c>
      <c r="P781" s="199" t="s">
        <v>5416</v>
      </c>
      <c r="Q781" s="163">
        <v>9</v>
      </c>
      <c r="R781" s="174">
        <v>11</v>
      </c>
      <c r="S781" s="163">
        <v>4</v>
      </c>
      <c r="T781" s="170" t="s">
        <v>33</v>
      </c>
      <c r="U781" s="554">
        <v>41614</v>
      </c>
      <c r="V781" s="239">
        <v>41614</v>
      </c>
      <c r="W781" s="239">
        <v>42344</v>
      </c>
      <c r="X781" s="239">
        <v>43831</v>
      </c>
    </row>
    <row r="782" spans="1:24" x14ac:dyDescent="0.35">
      <c r="A782" s="35">
        <v>730</v>
      </c>
      <c r="B782" s="1">
        <v>2102</v>
      </c>
      <c r="C782" s="2">
        <v>300826</v>
      </c>
      <c r="D782" s="18" t="s">
        <v>5417</v>
      </c>
      <c r="E782" s="56"/>
      <c r="F782" s="12" t="s">
        <v>375</v>
      </c>
      <c r="G782" s="12" t="s">
        <v>5418</v>
      </c>
      <c r="H782" s="35" t="s">
        <v>3</v>
      </c>
      <c r="I782" s="532">
        <v>31057</v>
      </c>
      <c r="J782" s="21" t="s">
        <v>63</v>
      </c>
      <c r="K782" s="21" t="s">
        <v>250</v>
      </c>
      <c r="L782" s="13" t="str">
        <f t="shared" si="41"/>
        <v>NAS</v>
      </c>
      <c r="M782" s="15" t="str">
        <f>VLOOKUP(L782 &amp; K782,[1]LGADATA!$B$3:$F$775,5,FALSE)</f>
        <v>NTT</v>
      </c>
      <c r="N782" s="16" t="str">
        <f t="shared" si="42"/>
        <v>NC</v>
      </c>
      <c r="O782" s="21" t="s">
        <v>5419</v>
      </c>
      <c r="P782" s="12" t="s">
        <v>179</v>
      </c>
      <c r="Q782" s="4">
        <v>11</v>
      </c>
      <c r="R782" s="4">
        <v>13</v>
      </c>
      <c r="S782" s="4">
        <v>5</v>
      </c>
      <c r="T782" s="4" t="s">
        <v>33</v>
      </c>
      <c r="U782" s="577">
        <v>41620</v>
      </c>
      <c r="V782" s="21">
        <v>41620</v>
      </c>
      <c r="W782" s="21">
        <v>42350</v>
      </c>
      <c r="X782" s="17">
        <v>44927</v>
      </c>
    </row>
    <row r="783" spans="1:24" x14ac:dyDescent="0.35">
      <c r="A783" s="170">
        <v>731</v>
      </c>
      <c r="B783" s="163">
        <v>4505</v>
      </c>
      <c r="C783" s="172">
        <v>476524</v>
      </c>
      <c r="D783" s="243" t="s">
        <v>174</v>
      </c>
      <c r="E783" s="310"/>
      <c r="F783" s="166" t="s">
        <v>175</v>
      </c>
      <c r="G783" s="166" t="s">
        <v>176</v>
      </c>
      <c r="H783" s="170" t="s">
        <v>14</v>
      </c>
      <c r="I783" s="536" t="s">
        <v>177</v>
      </c>
      <c r="J783" s="239" t="s">
        <v>63</v>
      </c>
      <c r="K783" s="239"/>
      <c r="L783" s="239" t="str">
        <f t="shared" si="41"/>
        <v>NAS</v>
      </c>
      <c r="M783" s="240"/>
      <c r="N783" s="241" t="str">
        <f t="shared" si="42"/>
        <v>NC</v>
      </c>
      <c r="O783" s="239" t="s">
        <v>178</v>
      </c>
      <c r="P783" s="166" t="s">
        <v>179</v>
      </c>
      <c r="Q783" s="166">
        <v>11</v>
      </c>
      <c r="R783" s="166">
        <v>13</v>
      </c>
      <c r="S783" s="166">
        <v>7</v>
      </c>
      <c r="T783" s="166" t="s">
        <v>33</v>
      </c>
      <c r="U783" s="554">
        <v>42038</v>
      </c>
      <c r="V783" s="239">
        <v>44571</v>
      </c>
      <c r="W783" s="239">
        <v>42769</v>
      </c>
      <c r="X783" s="187">
        <v>44927</v>
      </c>
    </row>
    <row r="784" spans="1:24" x14ac:dyDescent="0.35">
      <c r="A784" s="35">
        <v>732</v>
      </c>
      <c r="B784" s="1">
        <v>2227</v>
      </c>
      <c r="C784" s="2">
        <v>303470</v>
      </c>
      <c r="D784" s="18" t="s">
        <v>5420</v>
      </c>
      <c r="E784" s="56"/>
      <c r="F784" s="12" t="s">
        <v>5421</v>
      </c>
      <c r="G784" s="12" t="s">
        <v>5422</v>
      </c>
      <c r="H784" s="35" t="s">
        <v>14</v>
      </c>
      <c r="I784" s="531">
        <v>28508</v>
      </c>
      <c r="J784" s="21" t="s">
        <v>63</v>
      </c>
      <c r="K784" s="21" t="s">
        <v>226</v>
      </c>
      <c r="L784" s="13" t="str">
        <f t="shared" si="41"/>
        <v>NAS</v>
      </c>
      <c r="M784" s="15" t="str">
        <f>VLOOKUP(L784 &amp; K784,[1]LGADATA!$B$3:$F$775,5,FALSE)</f>
        <v>WAM</v>
      </c>
      <c r="N784" s="16" t="str">
        <f t="shared" si="42"/>
        <v>NC</v>
      </c>
      <c r="O784" s="21" t="s">
        <v>5423</v>
      </c>
      <c r="P784" s="12" t="s">
        <v>179</v>
      </c>
      <c r="Q784" s="4">
        <v>11</v>
      </c>
      <c r="R784" s="4">
        <v>13</v>
      </c>
      <c r="S784" s="4">
        <v>5</v>
      </c>
      <c r="T784" s="4" t="s">
        <v>33</v>
      </c>
      <c r="U784" s="577">
        <v>41621</v>
      </c>
      <c r="V784" s="21">
        <v>41621</v>
      </c>
      <c r="W784" s="21">
        <v>42351</v>
      </c>
      <c r="X784" s="17">
        <v>44927</v>
      </c>
    </row>
    <row r="785" spans="1:24" x14ac:dyDescent="0.35">
      <c r="A785" s="35">
        <v>733</v>
      </c>
      <c r="B785" s="1">
        <v>2342</v>
      </c>
      <c r="C785" s="2">
        <v>185832</v>
      </c>
      <c r="D785" s="18" t="s">
        <v>5424</v>
      </c>
      <c r="E785" s="56"/>
      <c r="F785" s="12" t="s">
        <v>5425</v>
      </c>
      <c r="G785" s="12" t="s">
        <v>5426</v>
      </c>
      <c r="H785" s="35" t="s">
        <v>14</v>
      </c>
      <c r="I785" s="532">
        <v>29091</v>
      </c>
      <c r="J785" s="21" t="s">
        <v>660</v>
      </c>
      <c r="K785" s="38" t="s">
        <v>2648</v>
      </c>
      <c r="L785" s="13" t="str">
        <f t="shared" si="41"/>
        <v>KWA</v>
      </c>
      <c r="M785" s="15" t="str">
        <f>VLOOKUP(L785 &amp; K785,[1]LGADATA!$B$3:$F$775,5,FALSE)</f>
        <v>LRN</v>
      </c>
      <c r="N785" s="16" t="str">
        <f t="shared" si="42"/>
        <v>NC</v>
      </c>
      <c r="O785" s="21" t="s">
        <v>5427</v>
      </c>
      <c r="P785" s="12" t="s">
        <v>179</v>
      </c>
      <c r="Q785" s="4">
        <v>11</v>
      </c>
      <c r="R785" s="4">
        <v>13</v>
      </c>
      <c r="S785" s="4">
        <v>5</v>
      </c>
      <c r="T785" s="4" t="s">
        <v>33</v>
      </c>
      <c r="U785" s="577">
        <v>41315</v>
      </c>
      <c r="V785" s="21">
        <v>41315</v>
      </c>
      <c r="W785" s="21">
        <v>42279</v>
      </c>
      <c r="X785" s="17">
        <v>44927</v>
      </c>
    </row>
    <row r="786" spans="1:24" x14ac:dyDescent="0.35">
      <c r="A786" s="35">
        <v>734</v>
      </c>
      <c r="B786" s="1">
        <v>2343</v>
      </c>
      <c r="C786" s="2">
        <v>300583</v>
      </c>
      <c r="D786" s="18" t="s">
        <v>5428</v>
      </c>
      <c r="E786" s="56"/>
      <c r="F786" s="12" t="s">
        <v>4547</v>
      </c>
      <c r="G786" s="12" t="s">
        <v>5429</v>
      </c>
      <c r="H786" s="35" t="s">
        <v>14</v>
      </c>
      <c r="I786" s="532">
        <v>28140</v>
      </c>
      <c r="J786" s="21" t="s">
        <v>284</v>
      </c>
      <c r="K786" s="38" t="s">
        <v>825</v>
      </c>
      <c r="L786" s="13" t="str">
        <f t="shared" si="41"/>
        <v>OYO</v>
      </c>
      <c r="M786" s="15" t="str">
        <f>VLOOKUP(L786 &amp; K786,[1]LGADATA!$B$3:$F$775,5,FALSE)</f>
        <v>BDJ</v>
      </c>
      <c r="N786" s="16" t="str">
        <f t="shared" si="42"/>
        <v>SW</v>
      </c>
      <c r="O786" s="21" t="s">
        <v>5430</v>
      </c>
      <c r="P786" s="12" t="s">
        <v>179</v>
      </c>
      <c r="Q786" s="4">
        <v>11</v>
      </c>
      <c r="R786" s="4">
        <v>13</v>
      </c>
      <c r="S786" s="4">
        <v>5</v>
      </c>
      <c r="T786" s="4" t="s">
        <v>33</v>
      </c>
      <c r="U786" s="577">
        <v>41631</v>
      </c>
      <c r="V786" s="21">
        <v>41631</v>
      </c>
      <c r="W786" s="21">
        <v>42361</v>
      </c>
      <c r="X786" s="17">
        <v>44927</v>
      </c>
    </row>
    <row r="787" spans="1:24" x14ac:dyDescent="0.35">
      <c r="A787" s="35">
        <v>735</v>
      </c>
      <c r="B787" s="33">
        <v>2369</v>
      </c>
      <c r="C787" s="34">
        <v>303948</v>
      </c>
      <c r="D787" s="18" t="s">
        <v>5431</v>
      </c>
      <c r="E787" s="56"/>
      <c r="F787" s="35" t="s">
        <v>5432</v>
      </c>
      <c r="G787" s="35" t="s">
        <v>5433</v>
      </c>
      <c r="H787" s="35" t="s">
        <v>3</v>
      </c>
      <c r="I787" s="531">
        <v>30419</v>
      </c>
      <c r="J787" s="21" t="s">
        <v>63</v>
      </c>
      <c r="K787" s="21" t="s">
        <v>325</v>
      </c>
      <c r="L787" s="13" t="str">
        <f t="shared" si="41"/>
        <v>NAS</v>
      </c>
      <c r="M787" s="15" t="str">
        <f>VLOOKUP(L787 &amp; K787,[1]LGADATA!$B$3:$F$775,5,FALSE)</f>
        <v>LFA</v>
      </c>
      <c r="N787" s="16" t="str">
        <f t="shared" si="42"/>
        <v>NC</v>
      </c>
      <c r="O787" s="21" t="s">
        <v>5434</v>
      </c>
      <c r="P787" s="28" t="s">
        <v>5416</v>
      </c>
      <c r="Q787" s="1">
        <v>9</v>
      </c>
      <c r="R787" s="29">
        <v>11</v>
      </c>
      <c r="S787" s="1">
        <v>4</v>
      </c>
      <c r="T787" s="35" t="s">
        <v>33</v>
      </c>
      <c r="U787" s="577">
        <v>41638</v>
      </c>
      <c r="V787" s="21">
        <v>41638</v>
      </c>
      <c r="W787" s="21">
        <v>42368</v>
      </c>
      <c r="X787" s="13">
        <v>43831</v>
      </c>
    </row>
    <row r="788" spans="1:24" x14ac:dyDescent="0.35">
      <c r="A788" s="35">
        <v>736</v>
      </c>
      <c r="B788" s="33">
        <v>2723</v>
      </c>
      <c r="C788" s="34">
        <v>348322</v>
      </c>
      <c r="D788" s="18" t="s">
        <v>5435</v>
      </c>
      <c r="E788" s="56"/>
      <c r="F788" s="12" t="s">
        <v>4140</v>
      </c>
      <c r="G788" s="12" t="s">
        <v>5436</v>
      </c>
      <c r="H788" s="35" t="s">
        <v>3</v>
      </c>
      <c r="I788" s="532">
        <v>30921</v>
      </c>
      <c r="J788" s="21" t="s">
        <v>127</v>
      </c>
      <c r="K788" s="21" t="s">
        <v>2835</v>
      </c>
      <c r="L788" s="13" t="str">
        <f t="shared" si="41"/>
        <v>ENU</v>
      </c>
      <c r="M788" s="15" t="str">
        <f>VLOOKUP(L788 &amp; K788,[1]LGADATA!$B$3:$F$775,5,FALSE)</f>
        <v>NSK</v>
      </c>
      <c r="N788" s="16" t="str">
        <f t="shared" si="42"/>
        <v>SE</v>
      </c>
      <c r="O788" s="21" t="s">
        <v>5437</v>
      </c>
      <c r="P788" s="12" t="s">
        <v>5400</v>
      </c>
      <c r="Q788" s="36">
        <v>9</v>
      </c>
      <c r="R788" s="36">
        <v>11</v>
      </c>
      <c r="S788" s="36">
        <v>5</v>
      </c>
      <c r="T788" s="35" t="s">
        <v>33</v>
      </c>
      <c r="U788" s="577">
        <v>42044</v>
      </c>
      <c r="V788" s="21">
        <v>42044</v>
      </c>
      <c r="W788" s="21">
        <v>42775</v>
      </c>
      <c r="X788" s="13">
        <v>44562</v>
      </c>
    </row>
    <row r="789" spans="1:24" x14ac:dyDescent="0.35">
      <c r="A789" s="35">
        <v>737</v>
      </c>
      <c r="B789" s="33">
        <v>2806</v>
      </c>
      <c r="C789" s="34">
        <v>348289</v>
      </c>
      <c r="D789" s="18" t="s">
        <v>5438</v>
      </c>
      <c r="E789" s="56"/>
      <c r="F789" s="12" t="s">
        <v>5439</v>
      </c>
      <c r="G789" s="12" t="s">
        <v>5440</v>
      </c>
      <c r="H789" s="35" t="s">
        <v>14</v>
      </c>
      <c r="I789" s="532">
        <v>31357</v>
      </c>
      <c r="J789" s="21" t="s">
        <v>20</v>
      </c>
      <c r="K789" s="21" t="s">
        <v>2613</v>
      </c>
      <c r="L789" s="13" t="str">
        <f t="shared" si="41"/>
        <v>KOG</v>
      </c>
      <c r="M789" s="15" t="str">
        <f>VLOOKUP(L789 &amp; K789,[1]LGADATA!$B$3:$F$775,5,FALSE)</f>
        <v>JMU</v>
      </c>
      <c r="N789" s="16" t="str">
        <f t="shared" si="42"/>
        <v>NC</v>
      </c>
      <c r="O789" s="21" t="s">
        <v>5441</v>
      </c>
      <c r="P789" s="12" t="s">
        <v>5400</v>
      </c>
      <c r="Q789" s="36">
        <v>9</v>
      </c>
      <c r="R789" s="36">
        <v>11</v>
      </c>
      <c r="S789" s="36">
        <v>5</v>
      </c>
      <c r="T789" s="35" t="s">
        <v>33</v>
      </c>
      <c r="U789" s="577">
        <v>42039</v>
      </c>
      <c r="V789" s="21">
        <v>42039</v>
      </c>
      <c r="W789" s="21">
        <v>42770</v>
      </c>
      <c r="X789" s="13">
        <v>44562</v>
      </c>
    </row>
    <row r="790" spans="1:24" x14ac:dyDescent="0.35">
      <c r="A790" s="35">
        <v>738</v>
      </c>
      <c r="B790" s="33">
        <v>2811</v>
      </c>
      <c r="C790" s="34">
        <v>348132</v>
      </c>
      <c r="D790" s="18" t="s">
        <v>5442</v>
      </c>
      <c r="E790" s="56"/>
      <c r="F790" s="12" t="s">
        <v>709</v>
      </c>
      <c r="G790" s="12" t="s">
        <v>1251</v>
      </c>
      <c r="H790" s="35" t="s">
        <v>14</v>
      </c>
      <c r="I790" s="532">
        <v>27380</v>
      </c>
      <c r="J790" s="21" t="s">
        <v>5443</v>
      </c>
      <c r="K790" s="21" t="s">
        <v>2648</v>
      </c>
      <c r="L790" s="13" t="str">
        <f t="shared" si="41"/>
        <v>KWA</v>
      </c>
      <c r="M790" s="15" t="str">
        <f>VLOOKUP(L790 &amp; K790,[1]LGADATA!$B$3:$F$775,5,FALSE)</f>
        <v>LRN</v>
      </c>
      <c r="N790" s="16" t="str">
        <f t="shared" si="42"/>
        <v>NC</v>
      </c>
      <c r="O790" s="21" t="s">
        <v>5444</v>
      </c>
      <c r="P790" s="12" t="s">
        <v>5400</v>
      </c>
      <c r="Q790" s="36">
        <v>9</v>
      </c>
      <c r="R790" s="36">
        <v>11</v>
      </c>
      <c r="S790" s="36">
        <v>5</v>
      </c>
      <c r="T790" s="35" t="s">
        <v>33</v>
      </c>
      <c r="U790" s="577">
        <v>42040</v>
      </c>
      <c r="V790" s="21">
        <v>42040</v>
      </c>
      <c r="W790" s="21">
        <v>42771</v>
      </c>
      <c r="X790" s="13">
        <v>44562</v>
      </c>
    </row>
    <row r="791" spans="1:24" x14ac:dyDescent="0.35">
      <c r="A791" s="35">
        <v>739</v>
      </c>
      <c r="B791" s="33">
        <v>2826</v>
      </c>
      <c r="C791" s="34">
        <v>348074</v>
      </c>
      <c r="D791" s="39" t="s">
        <v>5445</v>
      </c>
      <c r="E791" s="35"/>
      <c r="F791" s="12" t="s">
        <v>5446</v>
      </c>
      <c r="G791" s="12" t="s">
        <v>5447</v>
      </c>
      <c r="H791" s="35" t="s">
        <v>3</v>
      </c>
      <c r="I791" s="532">
        <v>25570</v>
      </c>
      <c r="J791" s="21" t="s">
        <v>63</v>
      </c>
      <c r="K791" s="21" t="s">
        <v>226</v>
      </c>
      <c r="L791" s="13" t="str">
        <f t="shared" si="41"/>
        <v>NAS</v>
      </c>
      <c r="M791" s="15" t="str">
        <f>VLOOKUP(L791 &amp; K791,[1]LGADATA!$B$3:$F$775,5,FALSE)</f>
        <v>WAM</v>
      </c>
      <c r="N791" s="16" t="str">
        <f t="shared" si="42"/>
        <v>NC</v>
      </c>
      <c r="O791" s="21" t="s">
        <v>5448</v>
      </c>
      <c r="P791" s="12" t="s">
        <v>5400</v>
      </c>
      <c r="Q791" s="36">
        <v>9</v>
      </c>
      <c r="R791" s="36">
        <v>11</v>
      </c>
      <c r="S791" s="36">
        <v>5</v>
      </c>
      <c r="T791" s="35" t="s">
        <v>33</v>
      </c>
      <c r="U791" s="577">
        <v>42040</v>
      </c>
      <c r="V791" s="21">
        <v>42040</v>
      </c>
      <c r="W791" s="21">
        <v>42771</v>
      </c>
      <c r="X791" s="13">
        <v>44562</v>
      </c>
    </row>
    <row r="792" spans="1:24" x14ac:dyDescent="0.35">
      <c r="A792" s="35">
        <v>740</v>
      </c>
      <c r="B792" s="33">
        <v>2828</v>
      </c>
      <c r="C792" s="34">
        <v>348195</v>
      </c>
      <c r="D792" s="18" t="s">
        <v>5449</v>
      </c>
      <c r="E792" s="56"/>
      <c r="F792" s="12" t="s">
        <v>5450</v>
      </c>
      <c r="G792" s="12" t="s">
        <v>5451</v>
      </c>
      <c r="H792" s="35" t="s">
        <v>14</v>
      </c>
      <c r="I792" s="532">
        <v>30926</v>
      </c>
      <c r="J792" s="21" t="s">
        <v>807</v>
      </c>
      <c r="K792" s="21" t="s">
        <v>5452</v>
      </c>
      <c r="L792" s="13" t="str">
        <f t="shared" si="41"/>
        <v>ADA</v>
      </c>
      <c r="M792" s="15" t="str">
        <f>VLOOKUP(L792 &amp; K792,[1]LGADATA!$B$3:$F$775,5,FALSE)</f>
        <v>GYL</v>
      </c>
      <c r="N792" s="16" t="str">
        <f t="shared" si="42"/>
        <v>NE</v>
      </c>
      <c r="O792" s="21" t="s">
        <v>5453</v>
      </c>
      <c r="P792" s="12" t="s">
        <v>5400</v>
      </c>
      <c r="Q792" s="36">
        <v>9</v>
      </c>
      <c r="R792" s="36">
        <v>11</v>
      </c>
      <c r="S792" s="36">
        <v>5</v>
      </c>
      <c r="T792" s="35" t="s">
        <v>33</v>
      </c>
      <c r="U792" s="577">
        <v>42047</v>
      </c>
      <c r="V792" s="21">
        <v>42047</v>
      </c>
      <c r="W792" s="21">
        <v>42778</v>
      </c>
      <c r="X792" s="13">
        <v>44562</v>
      </c>
    </row>
    <row r="793" spans="1:24" x14ac:dyDescent="0.35">
      <c r="A793" s="35">
        <v>741</v>
      </c>
      <c r="B793" s="33">
        <v>2930</v>
      </c>
      <c r="C793" s="34">
        <v>348058</v>
      </c>
      <c r="D793" s="18" t="s">
        <v>5454</v>
      </c>
      <c r="E793" s="56"/>
      <c r="F793" s="12" t="s">
        <v>5455</v>
      </c>
      <c r="G793" s="12" t="s">
        <v>5456</v>
      </c>
      <c r="H793" s="35" t="s">
        <v>14</v>
      </c>
      <c r="I793" s="532">
        <v>30159</v>
      </c>
      <c r="J793" s="21" t="s">
        <v>191</v>
      </c>
      <c r="K793" s="38" t="s">
        <v>2935</v>
      </c>
      <c r="L793" s="13" t="str">
        <f t="shared" si="41"/>
        <v>BEN</v>
      </c>
      <c r="M793" s="15" t="str">
        <f>VLOOKUP(L793 &amp; K793,[1]LGADATA!$B$3:$F$775,5,FALSE)</f>
        <v>PKG</v>
      </c>
      <c r="N793" s="16" t="str">
        <f t="shared" si="42"/>
        <v>NC</v>
      </c>
      <c r="O793" s="21" t="s">
        <v>5457</v>
      </c>
      <c r="P793" s="12" t="s">
        <v>5400</v>
      </c>
      <c r="Q793" s="36">
        <v>9</v>
      </c>
      <c r="R793" s="36">
        <v>11</v>
      </c>
      <c r="S793" s="36">
        <v>5</v>
      </c>
      <c r="T793" s="35" t="s">
        <v>33</v>
      </c>
      <c r="U793" s="577">
        <v>42044</v>
      </c>
      <c r="V793" s="21">
        <v>42044</v>
      </c>
      <c r="W793" s="21">
        <v>42775</v>
      </c>
      <c r="X793" s="13">
        <v>44562</v>
      </c>
    </row>
    <row r="794" spans="1:24" x14ac:dyDescent="0.35">
      <c r="A794" s="35">
        <v>742</v>
      </c>
      <c r="B794" s="33">
        <v>2937</v>
      </c>
      <c r="C794" s="34">
        <v>348114</v>
      </c>
      <c r="D794" s="39" t="s">
        <v>5458</v>
      </c>
      <c r="E794" s="35"/>
      <c r="F794" s="12" t="s">
        <v>1168</v>
      </c>
      <c r="G794" s="12" t="s">
        <v>5459</v>
      </c>
      <c r="H794" s="35" t="s">
        <v>3</v>
      </c>
      <c r="I794" s="532">
        <v>31773</v>
      </c>
      <c r="J794" s="21" t="s">
        <v>139</v>
      </c>
      <c r="K794" s="21" t="s">
        <v>4287</v>
      </c>
      <c r="L794" s="13" t="str">
        <f t="shared" si="41"/>
        <v>KAD</v>
      </c>
      <c r="M794" s="15" t="str">
        <f>VLOOKUP(L794 &amp; K794,[1]LGADATA!$B$3:$F$775,5,FALSE)</f>
        <v>KWB</v>
      </c>
      <c r="N794" s="16" t="str">
        <f t="shared" si="42"/>
        <v>NW</v>
      </c>
      <c r="O794" s="21" t="s">
        <v>5460</v>
      </c>
      <c r="P794" s="12" t="s">
        <v>5400</v>
      </c>
      <c r="Q794" s="36">
        <v>9</v>
      </c>
      <c r="R794" s="36">
        <v>11</v>
      </c>
      <c r="S794" s="36">
        <v>5</v>
      </c>
      <c r="T794" s="35" t="s">
        <v>33</v>
      </c>
      <c r="U794" s="577">
        <v>42039</v>
      </c>
      <c r="V794" s="21">
        <v>42039</v>
      </c>
      <c r="W794" s="21">
        <v>42770</v>
      </c>
      <c r="X794" s="13">
        <v>44562</v>
      </c>
    </row>
    <row r="795" spans="1:24" x14ac:dyDescent="0.35">
      <c r="A795" s="35">
        <v>743</v>
      </c>
      <c r="B795" s="33">
        <v>2958</v>
      </c>
      <c r="C795" s="34">
        <v>348107</v>
      </c>
      <c r="D795" s="18" t="s">
        <v>5461</v>
      </c>
      <c r="E795" s="56"/>
      <c r="F795" s="35" t="s">
        <v>400</v>
      </c>
      <c r="G795" s="35" t="s">
        <v>5462</v>
      </c>
      <c r="H795" s="35" t="s">
        <v>14</v>
      </c>
      <c r="I795" s="532">
        <v>28159</v>
      </c>
      <c r="J795" s="21" t="s">
        <v>237</v>
      </c>
      <c r="K795" s="38" t="s">
        <v>2392</v>
      </c>
      <c r="L795" s="13" t="str">
        <f t="shared" si="41"/>
        <v>PLA</v>
      </c>
      <c r="M795" s="15" t="str">
        <f>VLOOKUP(L795 &amp; K795,[1]LGADATA!$B$3:$F$775,5,FALSE)</f>
        <v>PKN</v>
      </c>
      <c r="N795" s="16" t="str">
        <f t="shared" si="42"/>
        <v>NC</v>
      </c>
      <c r="O795" s="21" t="s">
        <v>5463</v>
      </c>
      <c r="P795" s="21" t="s">
        <v>5464</v>
      </c>
      <c r="Q795" s="220">
        <v>8</v>
      </c>
      <c r="R795" s="29">
        <v>9</v>
      </c>
      <c r="S795" s="109">
        <v>4</v>
      </c>
      <c r="T795" s="35" t="s">
        <v>33</v>
      </c>
      <c r="U795" s="577">
        <v>42040</v>
      </c>
      <c r="V795" s="21">
        <v>42040</v>
      </c>
      <c r="W795" s="21">
        <v>42771</v>
      </c>
      <c r="X795" s="21">
        <v>43466</v>
      </c>
    </row>
    <row r="796" spans="1:24" x14ac:dyDescent="0.35">
      <c r="A796" s="35">
        <v>744</v>
      </c>
      <c r="B796" s="33">
        <v>2980</v>
      </c>
      <c r="C796" s="34">
        <v>347984</v>
      </c>
      <c r="D796" s="18" t="s">
        <v>5465</v>
      </c>
      <c r="E796" s="56"/>
      <c r="F796" s="12" t="s">
        <v>5466</v>
      </c>
      <c r="G796" s="12" t="s">
        <v>466</v>
      </c>
      <c r="H796" s="35" t="s">
        <v>14</v>
      </c>
      <c r="I796" s="532">
        <v>32696</v>
      </c>
      <c r="J796" s="21" t="s">
        <v>63</v>
      </c>
      <c r="K796" s="21" t="s">
        <v>87</v>
      </c>
      <c r="L796" s="13" t="str">
        <f t="shared" si="41"/>
        <v>NAS</v>
      </c>
      <c r="M796" s="15" t="str">
        <f>VLOOKUP(L796 &amp; K796,[1]LGADATA!$B$3:$F$775,5,FALSE)</f>
        <v>NBB</v>
      </c>
      <c r="N796" s="16" t="str">
        <f t="shared" si="42"/>
        <v>NC</v>
      </c>
      <c r="O796" s="21" t="s">
        <v>5467</v>
      </c>
      <c r="P796" s="12" t="s">
        <v>5400</v>
      </c>
      <c r="Q796" s="36">
        <v>9</v>
      </c>
      <c r="R796" s="36">
        <v>11</v>
      </c>
      <c r="S796" s="36">
        <v>5</v>
      </c>
      <c r="T796" s="35" t="s">
        <v>33</v>
      </c>
      <c r="U796" s="577">
        <v>42040</v>
      </c>
      <c r="V796" s="21">
        <v>42040</v>
      </c>
      <c r="W796" s="21">
        <v>42771</v>
      </c>
      <c r="X796" s="13">
        <v>44562</v>
      </c>
    </row>
    <row r="797" spans="1:24" x14ac:dyDescent="0.35">
      <c r="A797" s="35">
        <v>745</v>
      </c>
      <c r="B797" s="33">
        <v>3007</v>
      </c>
      <c r="C797" s="34">
        <v>348117</v>
      </c>
      <c r="D797" s="18" t="s">
        <v>5468</v>
      </c>
      <c r="E797" s="56"/>
      <c r="F797" s="12" t="s">
        <v>1709</v>
      </c>
      <c r="G797" s="12" t="s">
        <v>4967</v>
      </c>
      <c r="H797" s="35" t="s">
        <v>3</v>
      </c>
      <c r="I797" s="532">
        <v>31758</v>
      </c>
      <c r="J797" s="21" t="s">
        <v>1252</v>
      </c>
      <c r="K797" s="21" t="s">
        <v>64</v>
      </c>
      <c r="L797" s="13" t="str">
        <f t="shared" si="41"/>
        <v>NAS</v>
      </c>
      <c r="M797" s="15" t="str">
        <f>VLOOKUP(L797 &amp; K797,[1]LGADATA!$B$3:$F$775,5,FALSE)</f>
        <v>KEF</v>
      </c>
      <c r="N797" s="16" t="str">
        <f t="shared" si="42"/>
        <v>NC</v>
      </c>
      <c r="O797" s="21" t="s">
        <v>5469</v>
      </c>
      <c r="P797" s="12" t="s">
        <v>5400</v>
      </c>
      <c r="Q797" s="36">
        <v>9</v>
      </c>
      <c r="R797" s="36">
        <v>11</v>
      </c>
      <c r="S797" s="36">
        <v>5</v>
      </c>
      <c r="T797" s="35" t="s">
        <v>33</v>
      </c>
      <c r="U797" s="577">
        <v>42039</v>
      </c>
      <c r="V797" s="21">
        <v>42039</v>
      </c>
      <c r="W797" s="21">
        <v>42770</v>
      </c>
      <c r="X797" s="13">
        <v>44562</v>
      </c>
    </row>
    <row r="798" spans="1:24" x14ac:dyDescent="0.35">
      <c r="A798" s="35">
        <v>746</v>
      </c>
      <c r="B798" s="33">
        <v>3067</v>
      </c>
      <c r="C798" s="34">
        <v>348161</v>
      </c>
      <c r="D798" s="18" t="s">
        <v>5470</v>
      </c>
      <c r="E798" s="56"/>
      <c r="F798" s="12" t="s">
        <v>5471</v>
      </c>
      <c r="G798" s="12" t="s">
        <v>5472</v>
      </c>
      <c r="H798" s="35" t="s">
        <v>14</v>
      </c>
      <c r="I798" s="532">
        <v>31626</v>
      </c>
      <c r="J798" s="21" t="s">
        <v>536</v>
      </c>
      <c r="K798" s="38" t="s">
        <v>2882</v>
      </c>
      <c r="L798" s="13" t="str">
        <f t="shared" si="41"/>
        <v>IMO</v>
      </c>
      <c r="M798" s="15" t="str">
        <f>VLOOKUP(L798 &amp; K798,[1]LGADATA!$B$3:$F$775,5,FALSE)</f>
        <v>KED</v>
      </c>
      <c r="N798" s="16" t="str">
        <f t="shared" si="42"/>
        <v>SE</v>
      </c>
      <c r="O798" s="21" t="s">
        <v>5473</v>
      </c>
      <c r="P798" s="12" t="s">
        <v>5400</v>
      </c>
      <c r="Q798" s="36">
        <v>9</v>
      </c>
      <c r="R798" s="36">
        <v>11</v>
      </c>
      <c r="S798" s="36">
        <v>4</v>
      </c>
      <c r="T798" s="35" t="s">
        <v>33</v>
      </c>
      <c r="U798" s="577">
        <v>42041</v>
      </c>
      <c r="V798" s="21">
        <v>42041</v>
      </c>
      <c r="W798" s="21">
        <v>42772</v>
      </c>
      <c r="X798" s="13">
        <v>44562</v>
      </c>
    </row>
    <row r="799" spans="1:24" x14ac:dyDescent="0.35">
      <c r="A799" s="35">
        <v>747</v>
      </c>
      <c r="B799" s="33">
        <v>3151</v>
      </c>
      <c r="C799" s="34">
        <v>352900</v>
      </c>
      <c r="D799" s="18" t="s">
        <v>5474</v>
      </c>
      <c r="E799" s="56"/>
      <c r="F799" s="12" t="s">
        <v>5475</v>
      </c>
      <c r="G799" s="12" t="s">
        <v>5476</v>
      </c>
      <c r="H799" s="35" t="s">
        <v>3</v>
      </c>
      <c r="I799" s="532">
        <v>28898</v>
      </c>
      <c r="J799" s="21" t="s">
        <v>807</v>
      </c>
      <c r="K799" s="21" t="s">
        <v>3880</v>
      </c>
      <c r="L799" s="13" t="str">
        <f t="shared" si="41"/>
        <v>ADA</v>
      </c>
      <c r="M799" s="15" t="str">
        <f>VLOOKUP(L799 &amp; K799,[1]LGADATA!$B$3:$F$775,5,FALSE)</f>
        <v>HNG</v>
      </c>
      <c r="N799" s="16" t="str">
        <f t="shared" si="42"/>
        <v>NE</v>
      </c>
      <c r="O799" s="21" t="s">
        <v>5477</v>
      </c>
      <c r="P799" s="12" t="s">
        <v>5400</v>
      </c>
      <c r="Q799" s="36">
        <v>9</v>
      </c>
      <c r="R799" s="36">
        <v>11</v>
      </c>
      <c r="S799" s="36">
        <v>5</v>
      </c>
      <c r="T799" s="35" t="s">
        <v>33</v>
      </c>
      <c r="U799" s="577">
        <v>42087</v>
      </c>
      <c r="V799" s="21">
        <v>42087</v>
      </c>
      <c r="W799" s="21">
        <v>42818</v>
      </c>
      <c r="X799" s="13">
        <v>44562</v>
      </c>
    </row>
    <row r="800" spans="1:24" x14ac:dyDescent="0.35">
      <c r="A800" s="35">
        <v>748</v>
      </c>
      <c r="B800" s="33">
        <v>3178</v>
      </c>
      <c r="C800" s="34">
        <v>352842</v>
      </c>
      <c r="D800" s="18" t="s">
        <v>5478</v>
      </c>
      <c r="E800" s="56"/>
      <c r="F800" s="12" t="s">
        <v>5479</v>
      </c>
      <c r="G800" s="12" t="s">
        <v>5480</v>
      </c>
      <c r="H800" s="35" t="s">
        <v>14</v>
      </c>
      <c r="I800" s="532">
        <v>30595</v>
      </c>
      <c r="J800" s="21" t="s">
        <v>139</v>
      </c>
      <c r="K800" s="21" t="s">
        <v>5175</v>
      </c>
      <c r="L800" s="13" t="str">
        <f t="shared" si="41"/>
        <v>KAD</v>
      </c>
      <c r="M800" s="15" t="str">
        <f>VLOOKUP(L800 &amp; K800,[1]LGADATA!$B$3:$F$775,5,FALSE)</f>
        <v>KCH</v>
      </c>
      <c r="N800" s="16" t="str">
        <f t="shared" si="42"/>
        <v>NW</v>
      </c>
      <c r="O800" s="21" t="s">
        <v>5481</v>
      </c>
      <c r="P800" s="12" t="s">
        <v>5400</v>
      </c>
      <c r="Q800" s="36">
        <v>9</v>
      </c>
      <c r="R800" s="36">
        <v>11</v>
      </c>
      <c r="S800" s="36">
        <v>5</v>
      </c>
      <c r="T800" s="35" t="s">
        <v>33</v>
      </c>
      <c r="U800" s="577">
        <v>42089</v>
      </c>
      <c r="V800" s="21">
        <v>42089</v>
      </c>
      <c r="W800" s="21">
        <v>42820</v>
      </c>
      <c r="X800" s="13">
        <v>44562</v>
      </c>
    </row>
    <row r="801" spans="1:24" x14ac:dyDescent="0.35">
      <c r="A801" s="35">
        <v>749</v>
      </c>
      <c r="B801" s="33">
        <v>1706</v>
      </c>
      <c r="C801" s="34">
        <v>300987</v>
      </c>
      <c r="D801" s="39" t="s">
        <v>5482</v>
      </c>
      <c r="E801" s="19" t="s">
        <v>5483</v>
      </c>
      <c r="F801" s="35" t="s">
        <v>5484</v>
      </c>
      <c r="G801" s="35" t="s">
        <v>5485</v>
      </c>
      <c r="H801" s="35" t="s">
        <v>14</v>
      </c>
      <c r="I801" s="532">
        <v>31398</v>
      </c>
      <c r="J801" s="21" t="s">
        <v>191</v>
      </c>
      <c r="K801" s="38" t="s">
        <v>2935</v>
      </c>
      <c r="L801" s="13" t="str">
        <f t="shared" si="41"/>
        <v>BEN</v>
      </c>
      <c r="M801" s="15" t="str">
        <f>VLOOKUP(L801 &amp; K801,[1]LGADATA!$B$3:$F$775,5,FALSE)</f>
        <v>PKG</v>
      </c>
      <c r="N801" s="16" t="str">
        <f t="shared" si="42"/>
        <v>NC</v>
      </c>
      <c r="O801" s="21" t="s">
        <v>5007</v>
      </c>
      <c r="P801" s="21" t="s">
        <v>5464</v>
      </c>
      <c r="Q801" s="36">
        <v>8</v>
      </c>
      <c r="R801" s="153">
        <v>9</v>
      </c>
      <c r="S801" s="36">
        <v>3</v>
      </c>
      <c r="T801" s="35" t="s">
        <v>33</v>
      </c>
      <c r="U801" s="577">
        <v>41613</v>
      </c>
      <c r="V801" s="21">
        <v>41613</v>
      </c>
      <c r="W801" s="21">
        <v>42343</v>
      </c>
      <c r="X801" s="13">
        <v>44197</v>
      </c>
    </row>
    <row r="802" spans="1:24" x14ac:dyDescent="0.35">
      <c r="A802" s="35">
        <v>750</v>
      </c>
      <c r="B802" s="40">
        <v>214</v>
      </c>
      <c r="C802" s="29">
        <v>302671</v>
      </c>
      <c r="D802" s="154"/>
      <c r="E802" s="8"/>
      <c r="F802" s="12" t="s">
        <v>323</v>
      </c>
      <c r="G802" s="12" t="s">
        <v>5486</v>
      </c>
      <c r="H802" s="8" t="s">
        <v>14</v>
      </c>
      <c r="I802" s="513">
        <v>28555</v>
      </c>
      <c r="J802" s="13" t="s">
        <v>63</v>
      </c>
      <c r="K802" s="38" t="s">
        <v>2291</v>
      </c>
      <c r="L802" s="13" t="str">
        <f t="shared" si="41"/>
        <v>NAS</v>
      </c>
      <c r="M802" s="15" t="str">
        <f>VLOOKUP(L802 &amp; K802,[1]LGADATA!$B$3:$F$775,5,FALSE)</f>
        <v>NEG</v>
      </c>
      <c r="N802" s="16" t="str">
        <f t="shared" si="42"/>
        <v>NC</v>
      </c>
      <c r="O802" s="13" t="s">
        <v>5487</v>
      </c>
      <c r="P802" s="12" t="s">
        <v>5400</v>
      </c>
      <c r="Q802" s="36">
        <v>9</v>
      </c>
      <c r="R802" s="36">
        <v>11</v>
      </c>
      <c r="S802" s="36">
        <v>9</v>
      </c>
      <c r="T802" s="8" t="s">
        <v>33</v>
      </c>
      <c r="U802" s="561">
        <v>37277</v>
      </c>
      <c r="V802" s="13">
        <v>37277</v>
      </c>
      <c r="W802" s="13">
        <v>38007</v>
      </c>
      <c r="X802" s="13">
        <v>44562</v>
      </c>
    </row>
    <row r="803" spans="1:24" x14ac:dyDescent="0.35">
      <c r="A803" s="35">
        <v>751</v>
      </c>
      <c r="B803" s="40" t="s">
        <v>5488</v>
      </c>
      <c r="C803" s="29" t="s">
        <v>5489</v>
      </c>
      <c r="D803" s="154" t="s">
        <v>5490</v>
      </c>
      <c r="E803" s="303" t="s">
        <v>5491</v>
      </c>
      <c r="F803" s="12" t="s">
        <v>732</v>
      </c>
      <c r="G803" s="12" t="s">
        <v>5492</v>
      </c>
      <c r="H803" s="8" t="s">
        <v>3</v>
      </c>
      <c r="I803" s="513">
        <v>31204</v>
      </c>
      <c r="J803" s="13" t="s">
        <v>63</v>
      </c>
      <c r="K803" s="13" t="s">
        <v>2047</v>
      </c>
      <c r="L803" s="13" t="str">
        <f t="shared" si="41"/>
        <v>NAS</v>
      </c>
      <c r="M803" s="15" t="str">
        <f>VLOOKUP(L803 &amp; K803,[1]LGADATA!$B$3:$F$775,5,FALSE)</f>
        <v>AWE</v>
      </c>
      <c r="N803" s="16" t="str">
        <f t="shared" si="42"/>
        <v>NC</v>
      </c>
      <c r="O803" s="13" t="s">
        <v>5493</v>
      </c>
      <c r="P803" s="12" t="s">
        <v>5494</v>
      </c>
      <c r="Q803" s="36">
        <v>8</v>
      </c>
      <c r="R803" s="36">
        <v>9</v>
      </c>
      <c r="S803" s="36">
        <v>4</v>
      </c>
      <c r="T803" s="8" t="s">
        <v>33</v>
      </c>
      <c r="U803" s="561">
        <v>43222</v>
      </c>
      <c r="V803" s="13">
        <v>43222</v>
      </c>
      <c r="W803" s="13">
        <v>43953</v>
      </c>
      <c r="X803" s="13">
        <v>44562</v>
      </c>
    </row>
    <row r="804" spans="1:24" x14ac:dyDescent="0.35">
      <c r="A804" s="35">
        <v>752</v>
      </c>
      <c r="B804" s="33">
        <v>3321</v>
      </c>
      <c r="C804" s="34">
        <v>396503</v>
      </c>
      <c r="D804" s="18" t="s">
        <v>5495</v>
      </c>
      <c r="E804" s="156" t="s">
        <v>5496</v>
      </c>
      <c r="F804" s="35" t="s">
        <v>5497</v>
      </c>
      <c r="G804" s="35" t="s">
        <v>5498</v>
      </c>
      <c r="H804" s="35" t="s">
        <v>3</v>
      </c>
      <c r="I804" s="532">
        <v>30353</v>
      </c>
      <c r="J804" s="21" t="s">
        <v>918</v>
      </c>
      <c r="K804" s="21" t="s">
        <v>5499</v>
      </c>
      <c r="L804" s="13" t="str">
        <f t="shared" si="41"/>
        <v>EKI</v>
      </c>
      <c r="M804" s="15" t="str">
        <f>VLOOKUP(L804 &amp; K804,[1]LGADATA!$B$3:$F$775,5,FALSE)</f>
        <v>AMK</v>
      </c>
      <c r="N804" s="16" t="str">
        <f t="shared" si="42"/>
        <v>SW</v>
      </c>
      <c r="O804" s="21" t="s">
        <v>5500</v>
      </c>
      <c r="P804" s="12" t="s">
        <v>5501</v>
      </c>
      <c r="Q804" s="36">
        <v>8</v>
      </c>
      <c r="R804" s="153">
        <v>9</v>
      </c>
      <c r="S804" s="36">
        <v>4</v>
      </c>
      <c r="T804" s="8" t="s">
        <v>33</v>
      </c>
      <c r="U804" s="577">
        <v>43082</v>
      </c>
      <c r="V804" s="21">
        <v>43082</v>
      </c>
      <c r="W804" s="21">
        <v>43812</v>
      </c>
      <c r="X804" s="13">
        <v>44197</v>
      </c>
    </row>
    <row r="805" spans="1:24" x14ac:dyDescent="0.35">
      <c r="A805" s="35">
        <v>753</v>
      </c>
      <c r="B805" s="40">
        <v>2993</v>
      </c>
      <c r="C805" s="29">
        <v>348011</v>
      </c>
      <c r="D805" s="11" t="s">
        <v>5502</v>
      </c>
      <c r="E805" s="32" t="s">
        <v>5503</v>
      </c>
      <c r="F805" s="8" t="s">
        <v>5504</v>
      </c>
      <c r="G805" s="8" t="s">
        <v>376</v>
      </c>
      <c r="H805" s="8" t="s">
        <v>14</v>
      </c>
      <c r="I805" s="513">
        <v>33225</v>
      </c>
      <c r="J805" s="13" t="s">
        <v>63</v>
      </c>
      <c r="K805" s="13" t="s">
        <v>64</v>
      </c>
      <c r="L805" s="13" t="str">
        <f t="shared" si="41"/>
        <v>NAS</v>
      </c>
      <c r="M805" s="15" t="str">
        <f>VLOOKUP(L805 &amp; K805,[1]LGADATA!$B$3:$F$775,5,FALSE)</f>
        <v>KEF</v>
      </c>
      <c r="N805" s="16" t="str">
        <f t="shared" si="42"/>
        <v>NC</v>
      </c>
      <c r="O805" s="13" t="s">
        <v>5505</v>
      </c>
      <c r="P805" s="21" t="s">
        <v>314</v>
      </c>
      <c r="Q805" s="1">
        <v>7</v>
      </c>
      <c r="R805" s="29">
        <v>8</v>
      </c>
      <c r="S805" s="1">
        <v>5</v>
      </c>
      <c r="T805" s="8" t="s">
        <v>33</v>
      </c>
      <c r="U805" s="561">
        <v>42040</v>
      </c>
      <c r="V805" s="13">
        <v>42040</v>
      </c>
      <c r="W805" s="13">
        <v>42771</v>
      </c>
      <c r="X805" s="13">
        <v>44197</v>
      </c>
    </row>
    <row r="806" spans="1:24" x14ac:dyDescent="0.35">
      <c r="A806" s="35">
        <v>754</v>
      </c>
      <c r="B806" s="1">
        <v>4843</v>
      </c>
      <c r="C806" s="2">
        <v>525552</v>
      </c>
      <c r="D806" s="3" t="s">
        <v>5506</v>
      </c>
      <c r="E806" s="4"/>
      <c r="F806" s="4" t="s">
        <v>96</v>
      </c>
      <c r="G806" s="4" t="s">
        <v>5507</v>
      </c>
      <c r="H806" s="4" t="s">
        <v>3</v>
      </c>
      <c r="I806" s="515">
        <v>31537</v>
      </c>
      <c r="J806" s="4" t="s">
        <v>63</v>
      </c>
      <c r="K806" s="4" t="s">
        <v>2047</v>
      </c>
      <c r="L806" s="4"/>
      <c r="M806" s="5"/>
      <c r="N806" s="4"/>
      <c r="O806" s="4" t="s">
        <v>5508</v>
      </c>
      <c r="P806" s="21" t="s">
        <v>314</v>
      </c>
      <c r="Q806" s="6">
        <v>7</v>
      </c>
      <c r="R806" s="6">
        <f t="shared" ref="R806:R812" si="43">Q806+1</f>
        <v>8</v>
      </c>
      <c r="S806" s="6">
        <v>2</v>
      </c>
      <c r="T806" s="28" t="s">
        <v>33</v>
      </c>
      <c r="U806" s="545" t="s">
        <v>9</v>
      </c>
      <c r="V806" s="7" t="s">
        <v>9</v>
      </c>
      <c r="W806" s="4" t="s">
        <v>10</v>
      </c>
      <c r="X806" s="7" t="s">
        <v>9</v>
      </c>
    </row>
    <row r="807" spans="1:24" x14ac:dyDescent="0.35">
      <c r="A807" s="35">
        <v>755</v>
      </c>
      <c r="B807" s="1">
        <v>4607</v>
      </c>
      <c r="C807" s="9">
        <v>525498</v>
      </c>
      <c r="D807" s="7"/>
      <c r="E807" s="4"/>
      <c r="F807" s="4" t="s">
        <v>3203</v>
      </c>
      <c r="G807" s="4" t="s">
        <v>5509</v>
      </c>
      <c r="H807" s="4" t="s">
        <v>14</v>
      </c>
      <c r="I807" s="515"/>
      <c r="J807" s="4"/>
      <c r="K807" s="4"/>
      <c r="L807" s="4"/>
      <c r="M807" s="5"/>
      <c r="N807" s="4"/>
      <c r="O807" s="4" t="s">
        <v>5510</v>
      </c>
      <c r="P807" s="21" t="s">
        <v>314</v>
      </c>
      <c r="Q807" s="6">
        <v>7</v>
      </c>
      <c r="R807" s="6">
        <f t="shared" si="43"/>
        <v>8</v>
      </c>
      <c r="S807" s="6">
        <v>2</v>
      </c>
      <c r="T807" s="28" t="s">
        <v>33</v>
      </c>
      <c r="U807" s="545" t="s">
        <v>9</v>
      </c>
      <c r="V807" s="7" t="s">
        <v>9</v>
      </c>
      <c r="W807" s="4" t="s">
        <v>10</v>
      </c>
      <c r="X807" s="7" t="s">
        <v>9</v>
      </c>
    </row>
    <row r="808" spans="1:24" x14ac:dyDescent="0.35">
      <c r="A808" s="35">
        <v>756</v>
      </c>
      <c r="B808" s="1">
        <v>4217</v>
      </c>
      <c r="C808" s="2">
        <v>525354</v>
      </c>
      <c r="D808" s="3" t="s">
        <v>5511</v>
      </c>
      <c r="E808" s="4"/>
      <c r="F808" s="4" t="s">
        <v>454</v>
      </c>
      <c r="G808" s="4" t="s">
        <v>5512</v>
      </c>
      <c r="H808" s="4" t="s">
        <v>14</v>
      </c>
      <c r="I808" s="515">
        <v>33975</v>
      </c>
      <c r="J808" s="4" t="s">
        <v>63</v>
      </c>
      <c r="K808" s="4" t="s">
        <v>250</v>
      </c>
      <c r="L808" s="4"/>
      <c r="M808" s="5"/>
      <c r="N808" s="4"/>
      <c r="O808" s="4" t="s">
        <v>5513</v>
      </c>
      <c r="P808" s="21" t="s">
        <v>314</v>
      </c>
      <c r="Q808" s="6">
        <v>7</v>
      </c>
      <c r="R808" s="6">
        <f t="shared" si="43"/>
        <v>8</v>
      </c>
      <c r="S808" s="6">
        <v>2</v>
      </c>
      <c r="T808" s="28" t="s">
        <v>33</v>
      </c>
      <c r="U808" s="545" t="s">
        <v>9</v>
      </c>
      <c r="V808" s="7" t="s">
        <v>9</v>
      </c>
      <c r="W808" s="4" t="s">
        <v>10</v>
      </c>
      <c r="X808" s="7" t="s">
        <v>9</v>
      </c>
    </row>
    <row r="809" spans="1:24" x14ac:dyDescent="0.35">
      <c r="A809" s="35">
        <v>757</v>
      </c>
      <c r="B809" s="1">
        <v>4750</v>
      </c>
      <c r="C809" s="9">
        <v>525048</v>
      </c>
      <c r="D809" s="3" t="s">
        <v>5514</v>
      </c>
      <c r="E809" s="4"/>
      <c r="F809" s="4" t="s">
        <v>5515</v>
      </c>
      <c r="G809" s="4" t="s">
        <v>5516</v>
      </c>
      <c r="H809" s="4" t="s">
        <v>3</v>
      </c>
      <c r="I809" s="515" t="s">
        <v>5517</v>
      </c>
      <c r="J809" s="4" t="s">
        <v>63</v>
      </c>
      <c r="K809" s="4" t="s">
        <v>64</v>
      </c>
      <c r="L809" s="4"/>
      <c r="M809" s="5"/>
      <c r="N809" s="4"/>
      <c r="O809" s="4" t="s">
        <v>5518</v>
      </c>
      <c r="P809" s="21" t="s">
        <v>314</v>
      </c>
      <c r="Q809" s="6">
        <v>7</v>
      </c>
      <c r="R809" s="6">
        <f t="shared" si="43"/>
        <v>8</v>
      </c>
      <c r="S809" s="6">
        <v>2</v>
      </c>
      <c r="T809" s="28" t="s">
        <v>33</v>
      </c>
      <c r="U809" s="545" t="s">
        <v>9</v>
      </c>
      <c r="V809" s="7" t="s">
        <v>9</v>
      </c>
      <c r="W809" s="4" t="s">
        <v>10</v>
      </c>
      <c r="X809" s="7" t="s">
        <v>9</v>
      </c>
    </row>
    <row r="810" spans="1:24" x14ac:dyDescent="0.35">
      <c r="A810" s="170">
        <v>758</v>
      </c>
      <c r="B810" s="163">
        <v>7452</v>
      </c>
      <c r="C810" s="172">
        <v>531795</v>
      </c>
      <c r="D810" s="165" t="s">
        <v>1084</v>
      </c>
      <c r="E810" s="166"/>
      <c r="F810" s="166" t="s">
        <v>1085</v>
      </c>
      <c r="G810" s="166" t="s">
        <v>1086</v>
      </c>
      <c r="H810" s="166" t="s">
        <v>14</v>
      </c>
      <c r="I810" s="519">
        <v>33460</v>
      </c>
      <c r="J810" s="166" t="s">
        <v>63</v>
      </c>
      <c r="K810" s="166"/>
      <c r="L810" s="166"/>
      <c r="M810" s="167"/>
      <c r="N810" s="166"/>
      <c r="O810" s="166" t="s">
        <v>1087</v>
      </c>
      <c r="P810" s="239" t="s">
        <v>314</v>
      </c>
      <c r="Q810" s="168">
        <v>7</v>
      </c>
      <c r="R810" s="168">
        <f t="shared" si="43"/>
        <v>8</v>
      </c>
      <c r="S810" s="168">
        <v>2</v>
      </c>
      <c r="T810" s="199" t="s">
        <v>33</v>
      </c>
      <c r="U810" s="563" t="s">
        <v>9</v>
      </c>
      <c r="V810" s="169" t="s">
        <v>9</v>
      </c>
      <c r="W810" s="166" t="s">
        <v>10</v>
      </c>
      <c r="X810" s="169" t="s">
        <v>9</v>
      </c>
    </row>
    <row r="811" spans="1:24" x14ac:dyDescent="0.35">
      <c r="A811" s="35">
        <v>759</v>
      </c>
      <c r="B811" s="1">
        <v>3979</v>
      </c>
      <c r="C811" s="2">
        <v>525000</v>
      </c>
      <c r="D811" s="3" t="s">
        <v>5519</v>
      </c>
      <c r="E811" s="4"/>
      <c r="F811" s="4" t="s">
        <v>454</v>
      </c>
      <c r="G811" s="4" t="s">
        <v>5520</v>
      </c>
      <c r="H811" s="4" t="s">
        <v>14</v>
      </c>
      <c r="I811" s="515">
        <v>35765</v>
      </c>
      <c r="J811" s="4" t="s">
        <v>63</v>
      </c>
      <c r="K811" s="4" t="s">
        <v>250</v>
      </c>
      <c r="L811" s="4"/>
      <c r="M811" s="5"/>
      <c r="N811" s="4"/>
      <c r="O811" s="4" t="s">
        <v>5521</v>
      </c>
      <c r="P811" s="21" t="s">
        <v>314</v>
      </c>
      <c r="Q811" s="6">
        <v>7</v>
      </c>
      <c r="R811" s="6">
        <f t="shared" si="43"/>
        <v>8</v>
      </c>
      <c r="S811" s="6">
        <v>2</v>
      </c>
      <c r="T811" s="28" t="s">
        <v>33</v>
      </c>
      <c r="U811" s="545" t="s">
        <v>9</v>
      </c>
      <c r="V811" s="7" t="s">
        <v>9</v>
      </c>
      <c r="W811" s="4" t="s">
        <v>10</v>
      </c>
      <c r="X811" s="7" t="s">
        <v>9</v>
      </c>
    </row>
    <row r="812" spans="1:24" x14ac:dyDescent="0.35">
      <c r="A812" s="35">
        <v>760</v>
      </c>
      <c r="B812" s="65">
        <v>4096</v>
      </c>
      <c r="C812" s="9">
        <v>525547</v>
      </c>
      <c r="D812" s="93" t="s">
        <v>5522</v>
      </c>
      <c r="E812" s="68"/>
      <c r="F812" s="68" t="s">
        <v>444</v>
      </c>
      <c r="G812" s="68" t="s">
        <v>5523</v>
      </c>
      <c r="H812" s="68" t="s">
        <v>3</v>
      </c>
      <c r="I812" s="550" t="s">
        <v>5524</v>
      </c>
      <c r="J812" s="68" t="s">
        <v>63</v>
      </c>
      <c r="K812" s="68" t="s">
        <v>250</v>
      </c>
      <c r="L812" s="112" t="s">
        <v>65</v>
      </c>
      <c r="M812" s="113" t="s">
        <v>936</v>
      </c>
      <c r="N812" s="112" t="s">
        <v>67</v>
      </c>
      <c r="O812" s="68" t="s">
        <v>5525</v>
      </c>
      <c r="P812" s="21" t="s">
        <v>314</v>
      </c>
      <c r="Q812" s="70">
        <v>7</v>
      </c>
      <c r="R812" s="70">
        <f t="shared" si="43"/>
        <v>8</v>
      </c>
      <c r="S812" s="70">
        <v>2</v>
      </c>
      <c r="T812" s="71" t="s">
        <v>33</v>
      </c>
      <c r="U812" s="583" t="s">
        <v>1040</v>
      </c>
      <c r="V812" s="66" t="s">
        <v>1040</v>
      </c>
      <c r="W812" s="68" t="s">
        <v>10</v>
      </c>
      <c r="X812" s="66" t="s">
        <v>1040</v>
      </c>
    </row>
    <row r="813" spans="1:24" x14ac:dyDescent="0.35">
      <c r="A813" s="170">
        <v>761</v>
      </c>
      <c r="B813" s="163">
        <v>3999</v>
      </c>
      <c r="C813" s="172">
        <v>529185</v>
      </c>
      <c r="D813" s="169"/>
      <c r="E813" s="166"/>
      <c r="F813" s="166" t="s">
        <v>963</v>
      </c>
      <c r="G813" s="166" t="s">
        <v>964</v>
      </c>
      <c r="H813" s="166" t="s">
        <v>3</v>
      </c>
      <c r="I813" s="519"/>
      <c r="J813" s="166" t="s">
        <v>63</v>
      </c>
      <c r="K813" s="166"/>
      <c r="L813" s="166"/>
      <c r="M813" s="167"/>
      <c r="N813" s="166"/>
      <c r="O813" s="166" t="s">
        <v>965</v>
      </c>
      <c r="P813" s="239" t="s">
        <v>314</v>
      </c>
      <c r="Q813" s="168">
        <v>7</v>
      </c>
      <c r="R813" s="168" t="s">
        <v>212</v>
      </c>
      <c r="S813" s="168">
        <v>2</v>
      </c>
      <c r="T813" s="199" t="s">
        <v>33</v>
      </c>
      <c r="U813" s="563" t="s">
        <v>9</v>
      </c>
      <c r="V813" s="169" t="s">
        <v>9</v>
      </c>
      <c r="W813" s="166" t="s">
        <v>10</v>
      </c>
      <c r="X813" s="169" t="s">
        <v>9</v>
      </c>
    </row>
    <row r="814" spans="1:24" ht="15.5" x14ac:dyDescent="0.35">
      <c r="A814" s="170">
        <v>762</v>
      </c>
      <c r="B814" s="163">
        <v>4282</v>
      </c>
      <c r="C814" s="172">
        <v>528903</v>
      </c>
      <c r="D814" s="311" t="s">
        <v>309</v>
      </c>
      <c r="E814" s="166"/>
      <c r="F814" s="273" t="s">
        <v>310</v>
      </c>
      <c r="G814" s="273" t="s">
        <v>311</v>
      </c>
      <c r="H814" s="273" t="s">
        <v>3</v>
      </c>
      <c r="I814" s="528" t="s">
        <v>312</v>
      </c>
      <c r="J814" s="273" t="s">
        <v>63</v>
      </c>
      <c r="K814" s="273" t="s">
        <v>64</v>
      </c>
      <c r="L814" s="166"/>
      <c r="M814" s="167"/>
      <c r="N814" s="166"/>
      <c r="O814" s="273" t="s">
        <v>313</v>
      </c>
      <c r="P814" s="239" t="s">
        <v>314</v>
      </c>
      <c r="Q814" s="274">
        <v>7</v>
      </c>
      <c r="R814" s="168">
        <f t="shared" ref="R814:R847" si="44">Q814+1</f>
        <v>8</v>
      </c>
      <c r="S814" s="274">
        <v>2</v>
      </c>
      <c r="T814" s="199" t="s">
        <v>33</v>
      </c>
      <c r="U814" s="563" t="s">
        <v>9</v>
      </c>
      <c r="V814" s="169" t="s">
        <v>9</v>
      </c>
      <c r="W814" s="166" t="s">
        <v>10</v>
      </c>
      <c r="X814" s="169" t="s">
        <v>9</v>
      </c>
    </row>
    <row r="815" spans="1:24" x14ac:dyDescent="0.35">
      <c r="A815" s="35">
        <v>763</v>
      </c>
      <c r="B815" s="1">
        <v>4725</v>
      </c>
      <c r="C815" s="9">
        <v>524994</v>
      </c>
      <c r="D815" s="78"/>
      <c r="E815" s="4"/>
      <c r="F815" s="45" t="s">
        <v>5526</v>
      </c>
      <c r="G815" s="45" t="s">
        <v>5527</v>
      </c>
      <c r="H815" s="45" t="s">
        <v>3</v>
      </c>
      <c r="I815" s="533">
        <v>32940</v>
      </c>
      <c r="J815" s="45" t="s">
        <v>63</v>
      </c>
      <c r="K815" s="45" t="s">
        <v>750</v>
      </c>
      <c r="L815" s="45"/>
      <c r="M815" s="5"/>
      <c r="N815" s="45"/>
      <c r="O815" s="45" t="s">
        <v>5528</v>
      </c>
      <c r="P815" s="21" t="s">
        <v>314</v>
      </c>
      <c r="Q815" s="64">
        <v>7</v>
      </c>
      <c r="R815" s="6">
        <f t="shared" si="44"/>
        <v>8</v>
      </c>
      <c r="S815" s="64">
        <v>2</v>
      </c>
      <c r="T815" s="28" t="s">
        <v>33</v>
      </c>
      <c r="U815" s="545" t="s">
        <v>9</v>
      </c>
      <c r="V815" s="7" t="s">
        <v>9</v>
      </c>
      <c r="W815" s="4" t="s">
        <v>10</v>
      </c>
      <c r="X815" s="7" t="s">
        <v>9</v>
      </c>
    </row>
    <row r="816" spans="1:24" x14ac:dyDescent="0.35">
      <c r="A816" s="35">
        <v>764</v>
      </c>
      <c r="B816" s="65">
        <v>4058</v>
      </c>
      <c r="C816" s="9">
        <v>525246</v>
      </c>
      <c r="D816" s="89" t="s">
        <v>5529</v>
      </c>
      <c r="E816" s="90" t="s">
        <v>5530</v>
      </c>
      <c r="F816" s="87" t="s">
        <v>5531</v>
      </c>
      <c r="G816" s="87" t="s">
        <v>5532</v>
      </c>
      <c r="H816" s="87" t="s">
        <v>14</v>
      </c>
      <c r="I816" s="532" t="s">
        <v>5533</v>
      </c>
      <c r="J816" s="87" t="s">
        <v>63</v>
      </c>
      <c r="K816" s="87" t="s">
        <v>2047</v>
      </c>
      <c r="L816" s="87" t="s">
        <v>65</v>
      </c>
      <c r="M816" s="69" t="s">
        <v>2047</v>
      </c>
      <c r="N816" s="87" t="s">
        <v>67</v>
      </c>
      <c r="O816" s="87" t="s">
        <v>5534</v>
      </c>
      <c r="P816" s="21" t="s">
        <v>314</v>
      </c>
      <c r="Q816" s="88">
        <v>7</v>
      </c>
      <c r="R816" s="70">
        <f t="shared" si="44"/>
        <v>8</v>
      </c>
      <c r="S816" s="88">
        <v>2</v>
      </c>
      <c r="T816" s="71" t="s">
        <v>33</v>
      </c>
      <c r="U816" s="583" t="s">
        <v>5535</v>
      </c>
      <c r="V816" s="66" t="s">
        <v>5535</v>
      </c>
      <c r="W816" s="68" t="s">
        <v>10</v>
      </c>
      <c r="X816" s="66" t="s">
        <v>5535</v>
      </c>
    </row>
    <row r="817" spans="1:24" x14ac:dyDescent="0.35">
      <c r="A817" s="35">
        <v>765</v>
      </c>
      <c r="B817" s="1">
        <v>4048</v>
      </c>
      <c r="C817" s="9">
        <v>524990</v>
      </c>
      <c r="D817" s="76" t="s">
        <v>5536</v>
      </c>
      <c r="E817" s="80" t="s">
        <v>5537</v>
      </c>
      <c r="F817" s="45" t="s">
        <v>5538</v>
      </c>
      <c r="G817" s="45" t="s">
        <v>5539</v>
      </c>
      <c r="H817" s="45" t="s">
        <v>14</v>
      </c>
      <c r="I817" s="533" t="s">
        <v>5540</v>
      </c>
      <c r="J817" s="45" t="s">
        <v>63</v>
      </c>
      <c r="K817" s="45" t="s">
        <v>250</v>
      </c>
      <c r="L817" s="4" t="s">
        <v>65</v>
      </c>
      <c r="M817" s="5" t="s">
        <v>936</v>
      </c>
      <c r="N817" s="4" t="s">
        <v>67</v>
      </c>
      <c r="O817" s="45" t="s">
        <v>300</v>
      </c>
      <c r="P817" s="21" t="s">
        <v>314</v>
      </c>
      <c r="Q817" s="64">
        <v>7</v>
      </c>
      <c r="R817" s="6">
        <f t="shared" si="44"/>
        <v>8</v>
      </c>
      <c r="S817" s="64">
        <v>2</v>
      </c>
      <c r="T817" s="28" t="s">
        <v>33</v>
      </c>
      <c r="U817" s="545" t="s">
        <v>5541</v>
      </c>
      <c r="V817" s="7" t="s">
        <v>5541</v>
      </c>
      <c r="W817" s="4" t="s">
        <v>10</v>
      </c>
      <c r="X817" s="7" t="s">
        <v>5541</v>
      </c>
    </row>
    <row r="818" spans="1:24" ht="15.5" x14ac:dyDescent="0.35">
      <c r="A818" s="170">
        <v>766</v>
      </c>
      <c r="B818" s="163">
        <v>4281</v>
      </c>
      <c r="C818" s="312">
        <v>529191</v>
      </c>
      <c r="D818" s="169"/>
      <c r="E818" s="166"/>
      <c r="F818" s="273" t="s">
        <v>264</v>
      </c>
      <c r="G818" s="166" t="s">
        <v>993</v>
      </c>
      <c r="H818" s="175" t="s">
        <v>14</v>
      </c>
      <c r="I818" s="528" t="s">
        <v>299</v>
      </c>
      <c r="J818" s="273" t="s">
        <v>63</v>
      </c>
      <c r="K818" s="273" t="s">
        <v>64</v>
      </c>
      <c r="L818" s="273" t="s">
        <v>198</v>
      </c>
      <c r="M818" s="167"/>
      <c r="N818" s="166"/>
      <c r="O818" s="273" t="s">
        <v>300</v>
      </c>
      <c r="P818" s="239" t="s">
        <v>314</v>
      </c>
      <c r="Q818" s="221">
        <v>7</v>
      </c>
      <c r="R818" s="168">
        <f t="shared" si="44"/>
        <v>8</v>
      </c>
      <c r="S818" s="221" t="s">
        <v>391</v>
      </c>
      <c r="T818" s="199" t="s">
        <v>33</v>
      </c>
      <c r="U818" s="563" t="s">
        <v>9</v>
      </c>
      <c r="V818" s="169" t="s">
        <v>9</v>
      </c>
      <c r="W818" s="166" t="s">
        <v>10</v>
      </c>
      <c r="X818" s="169" t="s">
        <v>9</v>
      </c>
    </row>
    <row r="819" spans="1:24" ht="15.5" x14ac:dyDescent="0.35">
      <c r="A819" s="170">
        <v>767</v>
      </c>
      <c r="B819" s="163">
        <v>4422</v>
      </c>
      <c r="C819" s="312">
        <v>533796</v>
      </c>
      <c r="D819" s="165" t="s">
        <v>1735</v>
      </c>
      <c r="E819" s="166"/>
      <c r="F819" s="273" t="s">
        <v>1201</v>
      </c>
      <c r="G819" s="175" t="s">
        <v>1736</v>
      </c>
      <c r="H819" s="175" t="s">
        <v>3</v>
      </c>
      <c r="I819" s="528" t="s">
        <v>1737</v>
      </c>
      <c r="J819" s="273" t="s">
        <v>63</v>
      </c>
      <c r="K819" s="273"/>
      <c r="L819" s="273"/>
      <c r="M819" s="167"/>
      <c r="N819" s="166"/>
      <c r="O819" s="273" t="s">
        <v>1738</v>
      </c>
      <c r="P819" s="239" t="s">
        <v>314</v>
      </c>
      <c r="Q819" s="221">
        <v>7</v>
      </c>
      <c r="R819" s="168">
        <f t="shared" si="44"/>
        <v>8</v>
      </c>
      <c r="S819" s="221">
        <v>2</v>
      </c>
      <c r="T819" s="199" t="s">
        <v>33</v>
      </c>
      <c r="U819" s="563" t="s">
        <v>9</v>
      </c>
      <c r="V819" s="169" t="s">
        <v>9</v>
      </c>
      <c r="W819" s="166" t="s">
        <v>10</v>
      </c>
      <c r="X819" s="169" t="s">
        <v>9</v>
      </c>
    </row>
    <row r="820" spans="1:24" x14ac:dyDescent="0.35">
      <c r="A820" s="170">
        <v>768</v>
      </c>
      <c r="B820" s="163">
        <v>6643</v>
      </c>
      <c r="C820" s="164">
        <v>533215</v>
      </c>
      <c r="D820" s="165" t="s">
        <v>1276</v>
      </c>
      <c r="E820" s="166"/>
      <c r="F820" s="178" t="s">
        <v>1277</v>
      </c>
      <c r="G820" s="178"/>
      <c r="H820" s="170"/>
      <c r="I820" s="536"/>
      <c r="J820" s="239"/>
      <c r="K820" s="239"/>
      <c r="L820" s="239"/>
      <c r="M820" s="240"/>
      <c r="N820" s="241"/>
      <c r="O820" s="239"/>
      <c r="P820" s="239" t="s">
        <v>314</v>
      </c>
      <c r="Q820" s="221">
        <v>7</v>
      </c>
      <c r="R820" s="168">
        <f t="shared" si="44"/>
        <v>8</v>
      </c>
      <c r="S820" s="221">
        <v>2</v>
      </c>
      <c r="T820" s="199" t="s">
        <v>33</v>
      </c>
      <c r="U820" s="563" t="s">
        <v>9</v>
      </c>
      <c r="V820" s="169" t="s">
        <v>9</v>
      </c>
      <c r="W820" s="166" t="s">
        <v>10</v>
      </c>
      <c r="X820" s="169" t="s">
        <v>9</v>
      </c>
    </row>
    <row r="821" spans="1:24" x14ac:dyDescent="0.35">
      <c r="A821" s="170">
        <v>769</v>
      </c>
      <c r="B821" s="163">
        <v>6644</v>
      </c>
      <c r="C821" s="164">
        <v>533218</v>
      </c>
      <c r="D821" s="165" t="s">
        <v>1285</v>
      </c>
      <c r="E821" s="166"/>
      <c r="F821" s="178" t="s">
        <v>1286</v>
      </c>
      <c r="G821" s="178"/>
      <c r="H821" s="170"/>
      <c r="I821" s="536"/>
      <c r="J821" s="239"/>
      <c r="K821" s="239"/>
      <c r="L821" s="239"/>
      <c r="M821" s="240"/>
      <c r="N821" s="241"/>
      <c r="O821" s="239"/>
      <c r="P821" s="239" t="s">
        <v>314</v>
      </c>
      <c r="Q821" s="221">
        <v>7</v>
      </c>
      <c r="R821" s="168">
        <f t="shared" si="44"/>
        <v>8</v>
      </c>
      <c r="S821" s="221">
        <v>2</v>
      </c>
      <c r="T821" s="199" t="s">
        <v>33</v>
      </c>
      <c r="U821" s="563" t="s">
        <v>9</v>
      </c>
      <c r="V821" s="169" t="s">
        <v>9</v>
      </c>
      <c r="W821" s="166" t="s">
        <v>10</v>
      </c>
      <c r="X821" s="169" t="s">
        <v>9</v>
      </c>
    </row>
    <row r="822" spans="1:24" x14ac:dyDescent="0.35">
      <c r="A822" s="170">
        <v>770</v>
      </c>
      <c r="B822" s="163">
        <v>6645</v>
      </c>
      <c r="C822" s="164">
        <v>533224</v>
      </c>
      <c r="D822" s="169"/>
      <c r="E822" s="166"/>
      <c r="F822" s="178" t="s">
        <v>1300</v>
      </c>
      <c r="G822" s="178"/>
      <c r="H822" s="170"/>
      <c r="I822" s="536"/>
      <c r="J822" s="239"/>
      <c r="K822" s="239"/>
      <c r="L822" s="239"/>
      <c r="M822" s="240"/>
      <c r="N822" s="241"/>
      <c r="O822" s="239"/>
      <c r="P822" s="239" t="s">
        <v>314</v>
      </c>
      <c r="Q822" s="221">
        <v>7</v>
      </c>
      <c r="R822" s="168">
        <f t="shared" si="44"/>
        <v>8</v>
      </c>
      <c r="S822" s="221">
        <v>2</v>
      </c>
      <c r="T822" s="199" t="s">
        <v>33</v>
      </c>
      <c r="U822" s="563" t="s">
        <v>9</v>
      </c>
      <c r="V822" s="169" t="s">
        <v>9</v>
      </c>
      <c r="W822" s="166" t="s">
        <v>10</v>
      </c>
      <c r="X822" s="169" t="s">
        <v>9</v>
      </c>
    </row>
    <row r="823" spans="1:24" x14ac:dyDescent="0.35">
      <c r="A823" s="170">
        <v>1234</v>
      </c>
      <c r="B823" s="163">
        <v>4176</v>
      </c>
      <c r="C823" s="164">
        <v>528905</v>
      </c>
      <c r="D823" s="165" t="s">
        <v>321</v>
      </c>
      <c r="E823" s="198" t="s">
        <v>322</v>
      </c>
      <c r="F823" s="286" t="s">
        <v>323</v>
      </c>
      <c r="G823" s="286" t="s">
        <v>324</v>
      </c>
      <c r="H823" s="286" t="s">
        <v>14</v>
      </c>
      <c r="I823" s="548">
        <v>33363</v>
      </c>
      <c r="J823" s="166" t="s">
        <v>63</v>
      </c>
      <c r="K823" s="287" t="s">
        <v>325</v>
      </c>
      <c r="L823" s="287" t="s">
        <v>65</v>
      </c>
      <c r="M823" s="167" t="s">
        <v>326</v>
      </c>
      <c r="N823" s="287" t="s">
        <v>67</v>
      </c>
      <c r="O823" s="286" t="s">
        <v>327</v>
      </c>
      <c r="P823" s="199" t="s">
        <v>328</v>
      </c>
      <c r="Q823" s="168" t="s">
        <v>295</v>
      </c>
      <c r="R823" s="168">
        <f t="shared" si="44"/>
        <v>8</v>
      </c>
      <c r="S823" s="168">
        <v>2</v>
      </c>
      <c r="T823" s="166" t="s">
        <v>33</v>
      </c>
      <c r="U823" s="563" t="s">
        <v>329</v>
      </c>
      <c r="V823" s="169" t="s">
        <v>329</v>
      </c>
      <c r="W823" s="166" t="s">
        <v>10</v>
      </c>
      <c r="X823" s="169" t="s">
        <v>329</v>
      </c>
    </row>
    <row r="824" spans="1:24" x14ac:dyDescent="0.35">
      <c r="A824" s="170">
        <v>771</v>
      </c>
      <c r="B824" s="163">
        <v>6646</v>
      </c>
      <c r="C824" s="164">
        <v>533793</v>
      </c>
      <c r="D824" s="165" t="s">
        <v>1731</v>
      </c>
      <c r="E824" s="166"/>
      <c r="F824" s="178" t="s">
        <v>1732</v>
      </c>
      <c r="G824" s="178"/>
      <c r="H824" s="170"/>
      <c r="I824" s="536"/>
      <c r="J824" s="239"/>
      <c r="K824" s="239"/>
      <c r="L824" s="239"/>
      <c r="M824" s="240"/>
      <c r="N824" s="241"/>
      <c r="O824" s="239"/>
      <c r="P824" s="239" t="s">
        <v>314</v>
      </c>
      <c r="Q824" s="221">
        <v>7</v>
      </c>
      <c r="R824" s="168">
        <f t="shared" si="44"/>
        <v>8</v>
      </c>
      <c r="S824" s="221">
        <v>2</v>
      </c>
      <c r="T824" s="199" t="s">
        <v>33</v>
      </c>
      <c r="U824" s="563" t="s">
        <v>9</v>
      </c>
      <c r="V824" s="169" t="s">
        <v>9</v>
      </c>
      <c r="W824" s="166" t="s">
        <v>10</v>
      </c>
      <c r="X824" s="169" t="s">
        <v>9</v>
      </c>
    </row>
    <row r="825" spans="1:24" x14ac:dyDescent="0.35">
      <c r="A825" s="170">
        <v>772</v>
      </c>
      <c r="B825" s="163">
        <v>6665</v>
      </c>
      <c r="C825" s="313">
        <v>533797</v>
      </c>
      <c r="D825" s="165" t="s">
        <v>1739</v>
      </c>
      <c r="E825" s="166"/>
      <c r="F825" s="178" t="s">
        <v>1740</v>
      </c>
      <c r="G825" s="178"/>
      <c r="H825" s="170"/>
      <c r="I825" s="536"/>
      <c r="J825" s="239"/>
      <c r="K825" s="239"/>
      <c r="L825" s="239"/>
      <c r="M825" s="240"/>
      <c r="N825" s="241"/>
      <c r="O825" s="239"/>
      <c r="P825" s="239" t="s">
        <v>314</v>
      </c>
      <c r="Q825" s="221">
        <v>7</v>
      </c>
      <c r="R825" s="168">
        <f t="shared" si="44"/>
        <v>8</v>
      </c>
      <c r="S825" s="221">
        <v>2</v>
      </c>
      <c r="T825" s="199" t="s">
        <v>33</v>
      </c>
      <c r="U825" s="563" t="s">
        <v>9</v>
      </c>
      <c r="V825" s="169" t="s">
        <v>9</v>
      </c>
      <c r="W825" s="166" t="s">
        <v>10</v>
      </c>
      <c r="X825" s="169" t="s">
        <v>9</v>
      </c>
    </row>
    <row r="826" spans="1:24" x14ac:dyDescent="0.35">
      <c r="A826" s="170">
        <v>773</v>
      </c>
      <c r="B826" s="163">
        <v>6653</v>
      </c>
      <c r="C826" s="164">
        <v>533802</v>
      </c>
      <c r="D826" s="165" t="s">
        <v>1752</v>
      </c>
      <c r="E826" s="166"/>
      <c r="F826" s="178" t="s">
        <v>1753</v>
      </c>
      <c r="G826" s="178"/>
      <c r="H826" s="170"/>
      <c r="I826" s="536"/>
      <c r="J826" s="239"/>
      <c r="K826" s="239"/>
      <c r="L826" s="239"/>
      <c r="M826" s="240"/>
      <c r="N826" s="241"/>
      <c r="O826" s="239"/>
      <c r="P826" s="239" t="s">
        <v>314</v>
      </c>
      <c r="Q826" s="221">
        <v>7</v>
      </c>
      <c r="R826" s="168">
        <f t="shared" si="44"/>
        <v>8</v>
      </c>
      <c r="S826" s="221">
        <v>2</v>
      </c>
      <c r="T826" s="199" t="s">
        <v>33</v>
      </c>
      <c r="U826" s="563" t="s">
        <v>9</v>
      </c>
      <c r="V826" s="169" t="s">
        <v>9</v>
      </c>
      <c r="W826" s="166" t="s">
        <v>10</v>
      </c>
      <c r="X826" s="169" t="s">
        <v>9</v>
      </c>
    </row>
    <row r="827" spans="1:24" x14ac:dyDescent="0.35">
      <c r="A827" s="170">
        <v>774</v>
      </c>
      <c r="B827" s="163">
        <v>6667</v>
      </c>
      <c r="C827" s="164">
        <v>533819</v>
      </c>
      <c r="D827" s="165" t="s">
        <v>1786</v>
      </c>
      <c r="E827" s="166"/>
      <c r="F827" s="178" t="s">
        <v>1787</v>
      </c>
      <c r="G827" s="178"/>
      <c r="H827" s="170"/>
      <c r="I827" s="536"/>
      <c r="J827" s="239"/>
      <c r="K827" s="239"/>
      <c r="L827" s="239"/>
      <c r="M827" s="240"/>
      <c r="N827" s="241"/>
      <c r="O827" s="239"/>
      <c r="P827" s="239" t="s">
        <v>314</v>
      </c>
      <c r="Q827" s="221">
        <v>7</v>
      </c>
      <c r="R827" s="168">
        <f t="shared" si="44"/>
        <v>8</v>
      </c>
      <c r="S827" s="221">
        <v>2</v>
      </c>
      <c r="T827" s="199" t="s">
        <v>33</v>
      </c>
      <c r="U827" s="563" t="s">
        <v>9</v>
      </c>
      <c r="V827" s="169" t="s">
        <v>9</v>
      </c>
      <c r="W827" s="166" t="s">
        <v>10</v>
      </c>
      <c r="X827" s="169" t="s">
        <v>9</v>
      </c>
    </row>
    <row r="828" spans="1:24" x14ac:dyDescent="0.35">
      <c r="A828" s="170">
        <v>775</v>
      </c>
      <c r="B828" s="163">
        <v>6668</v>
      </c>
      <c r="C828" s="164">
        <v>533831</v>
      </c>
      <c r="D828" s="165" t="s">
        <v>1810</v>
      </c>
      <c r="E828" s="166"/>
      <c r="F828" s="178" t="s">
        <v>1811</v>
      </c>
      <c r="G828" s="178"/>
      <c r="H828" s="170"/>
      <c r="I828" s="536"/>
      <c r="J828" s="239"/>
      <c r="K828" s="239"/>
      <c r="L828" s="239"/>
      <c r="M828" s="240"/>
      <c r="N828" s="241"/>
      <c r="O828" s="239"/>
      <c r="P828" s="239" t="s">
        <v>314</v>
      </c>
      <c r="Q828" s="221">
        <v>7</v>
      </c>
      <c r="R828" s="168">
        <f t="shared" si="44"/>
        <v>8</v>
      </c>
      <c r="S828" s="221">
        <v>2</v>
      </c>
      <c r="T828" s="199" t="s">
        <v>33</v>
      </c>
      <c r="U828" s="563" t="s">
        <v>9</v>
      </c>
      <c r="V828" s="169" t="s">
        <v>9</v>
      </c>
      <c r="W828" s="166" t="s">
        <v>10</v>
      </c>
      <c r="X828" s="169" t="s">
        <v>9</v>
      </c>
    </row>
    <row r="829" spans="1:24" x14ac:dyDescent="0.35">
      <c r="A829" s="170">
        <v>776</v>
      </c>
      <c r="B829" s="163">
        <v>6669</v>
      </c>
      <c r="C829" s="164">
        <v>533835</v>
      </c>
      <c r="D829" s="165" t="s">
        <v>1823</v>
      </c>
      <c r="E829" s="166"/>
      <c r="F829" s="178" t="s">
        <v>1824</v>
      </c>
      <c r="G829" s="178"/>
      <c r="H829" s="170"/>
      <c r="I829" s="536"/>
      <c r="J829" s="239"/>
      <c r="K829" s="239"/>
      <c r="L829" s="239"/>
      <c r="M829" s="240"/>
      <c r="N829" s="241"/>
      <c r="O829" s="239"/>
      <c r="P829" s="239" t="s">
        <v>314</v>
      </c>
      <c r="Q829" s="221">
        <v>7</v>
      </c>
      <c r="R829" s="168">
        <f t="shared" si="44"/>
        <v>8</v>
      </c>
      <c r="S829" s="221">
        <v>2</v>
      </c>
      <c r="T829" s="199" t="s">
        <v>33</v>
      </c>
      <c r="U829" s="563" t="s">
        <v>9</v>
      </c>
      <c r="V829" s="169" t="s">
        <v>9</v>
      </c>
      <c r="W829" s="166" t="s">
        <v>10</v>
      </c>
      <c r="X829" s="169" t="s">
        <v>9</v>
      </c>
    </row>
    <row r="830" spans="1:24" x14ac:dyDescent="0.35">
      <c r="A830" s="170">
        <v>777</v>
      </c>
      <c r="B830" s="163">
        <v>6670</v>
      </c>
      <c r="C830" s="164">
        <v>533836</v>
      </c>
      <c r="D830" s="165" t="s">
        <v>1825</v>
      </c>
      <c r="E830" s="166"/>
      <c r="F830" s="178" t="s">
        <v>1826</v>
      </c>
      <c r="G830" s="178"/>
      <c r="H830" s="170"/>
      <c r="I830" s="536"/>
      <c r="J830" s="239"/>
      <c r="K830" s="239"/>
      <c r="L830" s="239"/>
      <c r="M830" s="240"/>
      <c r="N830" s="241"/>
      <c r="O830" s="239"/>
      <c r="P830" s="239" t="s">
        <v>314</v>
      </c>
      <c r="Q830" s="221">
        <v>7</v>
      </c>
      <c r="R830" s="168">
        <f t="shared" si="44"/>
        <v>8</v>
      </c>
      <c r="S830" s="221">
        <v>2</v>
      </c>
      <c r="T830" s="199" t="s">
        <v>33</v>
      </c>
      <c r="U830" s="563" t="s">
        <v>9</v>
      </c>
      <c r="V830" s="169" t="s">
        <v>9</v>
      </c>
      <c r="W830" s="166" t="s">
        <v>10</v>
      </c>
      <c r="X830" s="169" t="s">
        <v>9</v>
      </c>
    </row>
    <row r="831" spans="1:24" x14ac:dyDescent="0.35">
      <c r="A831" s="170">
        <v>778</v>
      </c>
      <c r="B831" s="163">
        <v>6666</v>
      </c>
      <c r="C831" s="164">
        <v>533842</v>
      </c>
      <c r="D831" s="165" t="s">
        <v>1837</v>
      </c>
      <c r="E831" s="166"/>
      <c r="F831" s="178" t="s">
        <v>1838</v>
      </c>
      <c r="G831" s="178"/>
      <c r="H831" s="170"/>
      <c r="I831" s="536"/>
      <c r="J831" s="239"/>
      <c r="K831" s="239"/>
      <c r="L831" s="239"/>
      <c r="M831" s="240"/>
      <c r="N831" s="241"/>
      <c r="O831" s="239"/>
      <c r="P831" s="239" t="s">
        <v>314</v>
      </c>
      <c r="Q831" s="221">
        <v>7</v>
      </c>
      <c r="R831" s="168">
        <f t="shared" si="44"/>
        <v>8</v>
      </c>
      <c r="S831" s="221">
        <v>2</v>
      </c>
      <c r="T831" s="199" t="s">
        <v>33</v>
      </c>
      <c r="U831" s="563" t="s">
        <v>9</v>
      </c>
      <c r="V831" s="169" t="s">
        <v>9</v>
      </c>
      <c r="W831" s="166" t="s">
        <v>10</v>
      </c>
      <c r="X831" s="169" t="s">
        <v>9</v>
      </c>
    </row>
    <row r="832" spans="1:24" x14ac:dyDescent="0.35">
      <c r="A832" s="170">
        <v>779</v>
      </c>
      <c r="B832" s="163">
        <v>6656</v>
      </c>
      <c r="C832" s="164">
        <v>533844</v>
      </c>
      <c r="D832" s="165" t="s">
        <v>1843</v>
      </c>
      <c r="E832" s="166"/>
      <c r="F832" s="178" t="s">
        <v>1844</v>
      </c>
      <c r="G832" s="178"/>
      <c r="H832" s="170"/>
      <c r="I832" s="536"/>
      <c r="J832" s="239"/>
      <c r="K832" s="239"/>
      <c r="L832" s="239"/>
      <c r="M832" s="240"/>
      <c r="N832" s="241"/>
      <c r="O832" s="239"/>
      <c r="P832" s="239" t="s">
        <v>314</v>
      </c>
      <c r="Q832" s="221">
        <v>7</v>
      </c>
      <c r="R832" s="168">
        <f t="shared" si="44"/>
        <v>8</v>
      </c>
      <c r="S832" s="221">
        <v>2</v>
      </c>
      <c r="T832" s="199" t="s">
        <v>33</v>
      </c>
      <c r="U832" s="563" t="s">
        <v>9</v>
      </c>
      <c r="V832" s="169" t="s">
        <v>9</v>
      </c>
      <c r="W832" s="166" t="s">
        <v>10</v>
      </c>
      <c r="X832" s="169" t="s">
        <v>9</v>
      </c>
    </row>
    <row r="833" spans="1:24" x14ac:dyDescent="0.35">
      <c r="A833" s="170">
        <v>780</v>
      </c>
      <c r="B833" s="163">
        <v>6657</v>
      </c>
      <c r="C833" s="164">
        <v>533856</v>
      </c>
      <c r="D833" s="165" t="s">
        <v>1872</v>
      </c>
      <c r="E833" s="166"/>
      <c r="F833" s="178" t="s">
        <v>1873</v>
      </c>
      <c r="G833" s="178"/>
      <c r="H833" s="170"/>
      <c r="I833" s="536"/>
      <c r="J833" s="239"/>
      <c r="K833" s="239"/>
      <c r="L833" s="239"/>
      <c r="M833" s="240"/>
      <c r="N833" s="241"/>
      <c r="O833" s="239"/>
      <c r="P833" s="239" t="s">
        <v>314</v>
      </c>
      <c r="Q833" s="221">
        <v>7</v>
      </c>
      <c r="R833" s="168">
        <f t="shared" si="44"/>
        <v>8</v>
      </c>
      <c r="S833" s="221">
        <v>2</v>
      </c>
      <c r="T833" s="199" t="s">
        <v>33</v>
      </c>
      <c r="U833" s="563" t="s">
        <v>9</v>
      </c>
      <c r="V833" s="169" t="s">
        <v>9</v>
      </c>
      <c r="W833" s="166" t="s">
        <v>10</v>
      </c>
      <c r="X833" s="169" t="s">
        <v>9</v>
      </c>
    </row>
    <row r="834" spans="1:24" x14ac:dyDescent="0.35">
      <c r="A834" s="170">
        <v>781</v>
      </c>
      <c r="B834" s="163">
        <v>6658</v>
      </c>
      <c r="C834" s="164">
        <v>533858</v>
      </c>
      <c r="D834" s="165" t="s">
        <v>1875</v>
      </c>
      <c r="E834" s="166"/>
      <c r="F834" s="178" t="s">
        <v>1876</v>
      </c>
      <c r="G834" s="178"/>
      <c r="H834" s="170"/>
      <c r="I834" s="536"/>
      <c r="J834" s="239"/>
      <c r="K834" s="239"/>
      <c r="L834" s="239"/>
      <c r="M834" s="240"/>
      <c r="N834" s="241"/>
      <c r="O834" s="239"/>
      <c r="P834" s="239" t="s">
        <v>314</v>
      </c>
      <c r="Q834" s="221">
        <v>7</v>
      </c>
      <c r="R834" s="168">
        <f t="shared" si="44"/>
        <v>8</v>
      </c>
      <c r="S834" s="221">
        <v>2</v>
      </c>
      <c r="T834" s="199" t="s">
        <v>33</v>
      </c>
      <c r="U834" s="563" t="s">
        <v>9</v>
      </c>
      <c r="V834" s="169" t="s">
        <v>9</v>
      </c>
      <c r="W834" s="166" t="s">
        <v>10</v>
      </c>
      <c r="X834" s="169" t="s">
        <v>9</v>
      </c>
    </row>
    <row r="835" spans="1:24" x14ac:dyDescent="0.35">
      <c r="A835" s="170">
        <v>782</v>
      </c>
      <c r="B835" s="163">
        <v>6659</v>
      </c>
      <c r="C835" s="164">
        <v>533860</v>
      </c>
      <c r="D835" s="165" t="s">
        <v>1879</v>
      </c>
      <c r="E835" s="166"/>
      <c r="F835" s="178" t="s">
        <v>1880</v>
      </c>
      <c r="G835" s="178"/>
      <c r="H835" s="170"/>
      <c r="I835" s="536"/>
      <c r="J835" s="239"/>
      <c r="K835" s="239"/>
      <c r="L835" s="239"/>
      <c r="M835" s="240"/>
      <c r="N835" s="241"/>
      <c r="O835" s="239"/>
      <c r="P835" s="239" t="s">
        <v>314</v>
      </c>
      <c r="Q835" s="221">
        <v>7</v>
      </c>
      <c r="R835" s="168">
        <f t="shared" si="44"/>
        <v>8</v>
      </c>
      <c r="S835" s="221">
        <v>2</v>
      </c>
      <c r="T835" s="199" t="s">
        <v>33</v>
      </c>
      <c r="U835" s="563" t="s">
        <v>9</v>
      </c>
      <c r="V835" s="169" t="s">
        <v>9</v>
      </c>
      <c r="W835" s="166" t="s">
        <v>10</v>
      </c>
      <c r="X835" s="169" t="s">
        <v>9</v>
      </c>
    </row>
    <row r="836" spans="1:24" x14ac:dyDescent="0.35">
      <c r="A836" s="170">
        <v>783</v>
      </c>
      <c r="B836" s="163">
        <v>6647</v>
      </c>
      <c r="C836" s="164">
        <v>533865</v>
      </c>
      <c r="D836" s="165" t="s">
        <v>1890</v>
      </c>
      <c r="E836" s="166"/>
      <c r="F836" s="178" t="s">
        <v>1891</v>
      </c>
      <c r="G836" s="178"/>
      <c r="H836" s="170"/>
      <c r="I836" s="536"/>
      <c r="J836" s="239"/>
      <c r="K836" s="239"/>
      <c r="L836" s="239"/>
      <c r="M836" s="240"/>
      <c r="N836" s="241"/>
      <c r="O836" s="239"/>
      <c r="P836" s="239" t="s">
        <v>314</v>
      </c>
      <c r="Q836" s="221">
        <v>7</v>
      </c>
      <c r="R836" s="168">
        <f t="shared" si="44"/>
        <v>8</v>
      </c>
      <c r="S836" s="221">
        <v>2</v>
      </c>
      <c r="T836" s="199" t="s">
        <v>33</v>
      </c>
      <c r="U836" s="563" t="s">
        <v>9</v>
      </c>
      <c r="V836" s="169" t="s">
        <v>9</v>
      </c>
      <c r="W836" s="166" t="s">
        <v>10</v>
      </c>
      <c r="X836" s="169" t="s">
        <v>9</v>
      </c>
    </row>
    <row r="837" spans="1:24" x14ac:dyDescent="0.35">
      <c r="A837" s="170">
        <v>784</v>
      </c>
      <c r="B837" s="163">
        <v>6648</v>
      </c>
      <c r="C837" s="164">
        <v>533867</v>
      </c>
      <c r="D837" s="165" t="s">
        <v>1894</v>
      </c>
      <c r="E837" s="166"/>
      <c r="F837" s="178" t="s">
        <v>1895</v>
      </c>
      <c r="G837" s="178"/>
      <c r="H837" s="170"/>
      <c r="I837" s="536"/>
      <c r="J837" s="239"/>
      <c r="K837" s="239"/>
      <c r="L837" s="239"/>
      <c r="M837" s="240"/>
      <c r="N837" s="241"/>
      <c r="O837" s="239"/>
      <c r="P837" s="239" t="s">
        <v>314</v>
      </c>
      <c r="Q837" s="221">
        <v>7</v>
      </c>
      <c r="R837" s="168">
        <f t="shared" si="44"/>
        <v>8</v>
      </c>
      <c r="S837" s="221">
        <v>2</v>
      </c>
      <c r="T837" s="199" t="s">
        <v>33</v>
      </c>
      <c r="U837" s="563" t="s">
        <v>9</v>
      </c>
      <c r="V837" s="169" t="s">
        <v>9</v>
      </c>
      <c r="W837" s="166" t="s">
        <v>10</v>
      </c>
      <c r="X837" s="169" t="s">
        <v>9</v>
      </c>
    </row>
    <row r="838" spans="1:24" x14ac:dyDescent="0.35">
      <c r="A838" s="170">
        <v>785</v>
      </c>
      <c r="B838" s="163">
        <v>6649</v>
      </c>
      <c r="C838" s="164">
        <v>533878</v>
      </c>
      <c r="D838" s="165" t="s">
        <v>1918</v>
      </c>
      <c r="E838" s="166"/>
      <c r="F838" s="178" t="s">
        <v>1919</v>
      </c>
      <c r="G838" s="178"/>
      <c r="H838" s="170"/>
      <c r="I838" s="536"/>
      <c r="J838" s="239"/>
      <c r="K838" s="239"/>
      <c r="L838" s="239"/>
      <c r="M838" s="240"/>
      <c r="N838" s="241"/>
      <c r="O838" s="239"/>
      <c r="P838" s="239" t="s">
        <v>314</v>
      </c>
      <c r="Q838" s="221">
        <v>7</v>
      </c>
      <c r="R838" s="168">
        <f t="shared" si="44"/>
        <v>8</v>
      </c>
      <c r="S838" s="221">
        <v>2</v>
      </c>
      <c r="T838" s="199" t="s">
        <v>33</v>
      </c>
      <c r="U838" s="563" t="s">
        <v>9</v>
      </c>
      <c r="V838" s="169" t="s">
        <v>9</v>
      </c>
      <c r="W838" s="166" t="s">
        <v>10</v>
      </c>
      <c r="X838" s="169" t="s">
        <v>9</v>
      </c>
    </row>
    <row r="839" spans="1:24" x14ac:dyDescent="0.35">
      <c r="A839" s="170">
        <v>786</v>
      </c>
      <c r="B839" s="163">
        <v>6651</v>
      </c>
      <c r="C839" s="164">
        <v>533880</v>
      </c>
      <c r="D839" s="165" t="s">
        <v>1922</v>
      </c>
      <c r="E839" s="166"/>
      <c r="F839" s="178" t="s">
        <v>1923</v>
      </c>
      <c r="G839" s="178"/>
      <c r="H839" s="170"/>
      <c r="I839" s="536"/>
      <c r="J839" s="239"/>
      <c r="K839" s="239"/>
      <c r="L839" s="239"/>
      <c r="M839" s="240"/>
      <c r="N839" s="241"/>
      <c r="O839" s="239"/>
      <c r="P839" s="239" t="s">
        <v>314</v>
      </c>
      <c r="Q839" s="221">
        <v>7</v>
      </c>
      <c r="R839" s="168">
        <f t="shared" si="44"/>
        <v>8</v>
      </c>
      <c r="S839" s="221">
        <v>2</v>
      </c>
      <c r="T839" s="199" t="s">
        <v>33</v>
      </c>
      <c r="U839" s="563" t="s">
        <v>9</v>
      </c>
      <c r="V839" s="169" t="s">
        <v>9</v>
      </c>
      <c r="W839" s="166" t="s">
        <v>10</v>
      </c>
      <c r="X839" s="169" t="s">
        <v>9</v>
      </c>
    </row>
    <row r="840" spans="1:24" x14ac:dyDescent="0.35">
      <c r="A840" s="35">
        <v>787</v>
      </c>
      <c r="B840" s="1">
        <v>6652</v>
      </c>
      <c r="C840" s="2"/>
      <c r="D840" s="7"/>
      <c r="E840" s="4"/>
      <c r="F840" s="73" t="s">
        <v>637</v>
      </c>
      <c r="G840" s="73" t="s">
        <v>638</v>
      </c>
      <c r="H840" s="73" t="s">
        <v>14</v>
      </c>
      <c r="I840" s="535"/>
      <c r="J840" s="4"/>
      <c r="K840" s="74"/>
      <c r="L840" s="74"/>
      <c r="M840" s="5"/>
      <c r="N840" s="74"/>
      <c r="O840" s="73" t="s">
        <v>5510</v>
      </c>
      <c r="P840" s="21" t="s">
        <v>314</v>
      </c>
      <c r="Q840" s="6">
        <v>7</v>
      </c>
      <c r="R840" s="6">
        <f t="shared" si="44"/>
        <v>8</v>
      </c>
      <c r="S840" s="6">
        <v>2</v>
      </c>
      <c r="T840" s="4" t="s">
        <v>33</v>
      </c>
      <c r="U840" s="545" t="s">
        <v>9</v>
      </c>
      <c r="V840" s="7" t="s">
        <v>9</v>
      </c>
      <c r="W840" s="4" t="s">
        <v>10</v>
      </c>
      <c r="X840" s="7" t="s">
        <v>9</v>
      </c>
    </row>
    <row r="841" spans="1:24" x14ac:dyDescent="0.35">
      <c r="A841" s="170">
        <v>788</v>
      </c>
      <c r="B841" s="163">
        <v>6674</v>
      </c>
      <c r="C841" s="164">
        <v>533882</v>
      </c>
      <c r="D841" s="165" t="s">
        <v>1926</v>
      </c>
      <c r="E841" s="166"/>
      <c r="F841" s="178" t="s">
        <v>1927</v>
      </c>
      <c r="G841" s="178"/>
      <c r="H841" s="170"/>
      <c r="I841" s="536"/>
      <c r="J841" s="239"/>
      <c r="K841" s="239"/>
      <c r="L841" s="239"/>
      <c r="M841" s="240"/>
      <c r="N841" s="241"/>
      <c r="O841" s="239"/>
      <c r="P841" s="239" t="s">
        <v>314</v>
      </c>
      <c r="Q841" s="221">
        <v>7</v>
      </c>
      <c r="R841" s="168">
        <f t="shared" si="44"/>
        <v>8</v>
      </c>
      <c r="S841" s="221">
        <v>2</v>
      </c>
      <c r="T841" s="199" t="s">
        <v>33</v>
      </c>
      <c r="U841" s="563" t="s">
        <v>9</v>
      </c>
      <c r="V841" s="169" t="s">
        <v>9</v>
      </c>
      <c r="W841" s="166" t="s">
        <v>10</v>
      </c>
      <c r="X841" s="169" t="s">
        <v>9</v>
      </c>
    </row>
    <row r="842" spans="1:24" x14ac:dyDescent="0.35">
      <c r="A842" s="170">
        <v>789</v>
      </c>
      <c r="B842" s="163">
        <v>6675</v>
      </c>
      <c r="C842" s="164">
        <v>533896</v>
      </c>
      <c r="D842" s="165" t="s">
        <v>1954</v>
      </c>
      <c r="E842" s="166"/>
      <c r="F842" s="178" t="s">
        <v>1955</v>
      </c>
      <c r="G842" s="178"/>
      <c r="H842" s="170"/>
      <c r="I842" s="536"/>
      <c r="J842" s="239"/>
      <c r="K842" s="239"/>
      <c r="L842" s="239"/>
      <c r="M842" s="240"/>
      <c r="N842" s="241"/>
      <c r="O842" s="239"/>
      <c r="P842" s="239" t="s">
        <v>314</v>
      </c>
      <c r="Q842" s="221">
        <v>7</v>
      </c>
      <c r="R842" s="168">
        <f t="shared" si="44"/>
        <v>8</v>
      </c>
      <c r="S842" s="221">
        <v>2</v>
      </c>
      <c r="T842" s="199" t="s">
        <v>33</v>
      </c>
      <c r="U842" s="563" t="s">
        <v>9</v>
      </c>
      <c r="V842" s="169" t="s">
        <v>9</v>
      </c>
      <c r="W842" s="166" t="s">
        <v>10</v>
      </c>
      <c r="X842" s="169" t="s">
        <v>9</v>
      </c>
    </row>
    <row r="843" spans="1:24" x14ac:dyDescent="0.35">
      <c r="A843" s="170">
        <v>790</v>
      </c>
      <c r="B843" s="163">
        <v>6676</v>
      </c>
      <c r="C843" s="164">
        <v>533905</v>
      </c>
      <c r="D843" s="165" t="s">
        <v>1973</v>
      </c>
      <c r="E843" s="166"/>
      <c r="F843" s="178" t="s">
        <v>1974</v>
      </c>
      <c r="G843" s="178"/>
      <c r="H843" s="170"/>
      <c r="I843" s="536"/>
      <c r="J843" s="239"/>
      <c r="K843" s="239"/>
      <c r="L843" s="239"/>
      <c r="M843" s="240"/>
      <c r="N843" s="241"/>
      <c r="O843" s="239"/>
      <c r="P843" s="239" t="s">
        <v>314</v>
      </c>
      <c r="Q843" s="221">
        <v>7</v>
      </c>
      <c r="R843" s="168">
        <f t="shared" si="44"/>
        <v>8</v>
      </c>
      <c r="S843" s="221">
        <v>2</v>
      </c>
      <c r="T843" s="199" t="s">
        <v>33</v>
      </c>
      <c r="U843" s="563" t="s">
        <v>9</v>
      </c>
      <c r="V843" s="169" t="s">
        <v>9</v>
      </c>
      <c r="W843" s="166" t="s">
        <v>10</v>
      </c>
      <c r="X843" s="169" t="s">
        <v>9</v>
      </c>
    </row>
    <row r="844" spans="1:24" x14ac:dyDescent="0.35">
      <c r="A844" s="170">
        <v>791</v>
      </c>
      <c r="B844" s="163">
        <v>6655</v>
      </c>
      <c r="C844" s="164">
        <v>533915</v>
      </c>
      <c r="D844" s="165" t="s">
        <v>1997</v>
      </c>
      <c r="E844" s="166"/>
      <c r="F844" s="178" t="s">
        <v>1998</v>
      </c>
      <c r="G844" s="178"/>
      <c r="H844" s="170"/>
      <c r="I844" s="536"/>
      <c r="J844" s="239"/>
      <c r="K844" s="239"/>
      <c r="L844" s="239"/>
      <c r="M844" s="240"/>
      <c r="N844" s="241"/>
      <c r="O844" s="239"/>
      <c r="P844" s="239" t="s">
        <v>314</v>
      </c>
      <c r="Q844" s="221">
        <v>7</v>
      </c>
      <c r="R844" s="168">
        <f t="shared" si="44"/>
        <v>8</v>
      </c>
      <c r="S844" s="221">
        <v>2</v>
      </c>
      <c r="T844" s="199" t="s">
        <v>33</v>
      </c>
      <c r="U844" s="563" t="s">
        <v>9</v>
      </c>
      <c r="V844" s="169" t="s">
        <v>9</v>
      </c>
      <c r="W844" s="166" t="s">
        <v>10</v>
      </c>
      <c r="X844" s="169" t="s">
        <v>9</v>
      </c>
    </row>
    <row r="845" spans="1:24" x14ac:dyDescent="0.35">
      <c r="A845" s="170">
        <v>792</v>
      </c>
      <c r="B845" s="163">
        <v>6672</v>
      </c>
      <c r="C845" s="164">
        <v>533919</v>
      </c>
      <c r="D845" s="165" t="s">
        <v>2005</v>
      </c>
      <c r="E845" s="166"/>
      <c r="F845" s="178" t="s">
        <v>2006</v>
      </c>
      <c r="G845" s="178"/>
      <c r="H845" s="170"/>
      <c r="I845" s="536"/>
      <c r="J845" s="239"/>
      <c r="K845" s="239"/>
      <c r="L845" s="239"/>
      <c r="M845" s="240"/>
      <c r="N845" s="241"/>
      <c r="O845" s="239"/>
      <c r="P845" s="239" t="s">
        <v>314</v>
      </c>
      <c r="Q845" s="221">
        <v>7</v>
      </c>
      <c r="R845" s="168">
        <f t="shared" si="44"/>
        <v>8</v>
      </c>
      <c r="S845" s="221">
        <v>2</v>
      </c>
      <c r="T845" s="199" t="s">
        <v>33</v>
      </c>
      <c r="U845" s="563" t="s">
        <v>9</v>
      </c>
      <c r="V845" s="169" t="s">
        <v>9</v>
      </c>
      <c r="W845" s="166" t="s">
        <v>10</v>
      </c>
      <c r="X845" s="169" t="s">
        <v>9</v>
      </c>
    </row>
    <row r="846" spans="1:24" x14ac:dyDescent="0.35">
      <c r="A846" s="170">
        <v>793</v>
      </c>
      <c r="B846" s="163">
        <v>6654</v>
      </c>
      <c r="C846" s="164">
        <v>533935</v>
      </c>
      <c r="D846" s="165" t="s">
        <v>2038</v>
      </c>
      <c r="E846" s="166"/>
      <c r="F846" s="178" t="s">
        <v>2039</v>
      </c>
      <c r="G846" s="178"/>
      <c r="H846" s="170"/>
      <c r="I846" s="536"/>
      <c r="J846" s="239"/>
      <c r="K846" s="239"/>
      <c r="L846" s="239"/>
      <c r="M846" s="240"/>
      <c r="N846" s="241"/>
      <c r="O846" s="239"/>
      <c r="P846" s="239" t="s">
        <v>314</v>
      </c>
      <c r="Q846" s="221">
        <v>7</v>
      </c>
      <c r="R846" s="168">
        <f t="shared" si="44"/>
        <v>8</v>
      </c>
      <c r="S846" s="221">
        <v>2</v>
      </c>
      <c r="T846" s="199" t="s">
        <v>33</v>
      </c>
      <c r="U846" s="563" t="s">
        <v>9</v>
      </c>
      <c r="V846" s="169" t="s">
        <v>9</v>
      </c>
      <c r="W846" s="166" t="s">
        <v>10</v>
      </c>
      <c r="X846" s="169" t="s">
        <v>9</v>
      </c>
    </row>
    <row r="847" spans="1:24" x14ac:dyDescent="0.35">
      <c r="A847" s="170">
        <v>794</v>
      </c>
      <c r="B847" s="171">
        <v>6811</v>
      </c>
      <c r="C847" s="164">
        <v>533936</v>
      </c>
      <c r="D847" s="165" t="s">
        <v>2040</v>
      </c>
      <c r="E847" s="166"/>
      <c r="F847" s="178" t="s">
        <v>2041</v>
      </c>
      <c r="G847" s="178"/>
      <c r="H847" s="170"/>
      <c r="I847" s="536"/>
      <c r="J847" s="239"/>
      <c r="K847" s="239"/>
      <c r="L847" s="239"/>
      <c r="M847" s="240"/>
      <c r="N847" s="241"/>
      <c r="O847" s="239"/>
      <c r="P847" s="239" t="s">
        <v>314</v>
      </c>
      <c r="Q847" s="221">
        <v>7</v>
      </c>
      <c r="R847" s="168">
        <f t="shared" si="44"/>
        <v>8</v>
      </c>
      <c r="S847" s="221">
        <v>2</v>
      </c>
      <c r="T847" s="199" t="s">
        <v>33</v>
      </c>
      <c r="U847" s="563" t="s">
        <v>9</v>
      </c>
      <c r="V847" s="169" t="s">
        <v>9</v>
      </c>
      <c r="W847" s="166" t="s">
        <v>10</v>
      </c>
      <c r="X847" s="169" t="s">
        <v>9</v>
      </c>
    </row>
    <row r="848" spans="1:24" x14ac:dyDescent="0.35">
      <c r="A848" s="35"/>
      <c r="B848" s="40"/>
      <c r="C848" s="29"/>
      <c r="D848" s="92"/>
      <c r="E848" s="4"/>
      <c r="F848" s="50"/>
      <c r="G848" s="50"/>
      <c r="H848" s="8"/>
      <c r="I848" s="513"/>
      <c r="J848" s="13"/>
      <c r="K848" s="13"/>
      <c r="L848" s="13"/>
      <c r="M848" s="15"/>
      <c r="N848" s="16"/>
      <c r="O848" s="13"/>
      <c r="P848" s="21"/>
      <c r="Q848" s="64"/>
      <c r="R848" s="6"/>
      <c r="S848" s="64"/>
      <c r="T848" s="28"/>
      <c r="U848" s="545"/>
      <c r="V848" s="7"/>
      <c r="W848" s="4"/>
      <c r="X848" s="7"/>
    </row>
    <row r="849" spans="1:24" x14ac:dyDescent="0.35">
      <c r="A849" s="35"/>
      <c r="B849" s="1"/>
      <c r="C849" s="189" t="s">
        <v>5542</v>
      </c>
      <c r="D849" s="7"/>
      <c r="E849" s="4"/>
      <c r="F849" s="4"/>
      <c r="G849" s="4"/>
      <c r="H849" s="4"/>
      <c r="I849" s="515"/>
      <c r="J849" s="45"/>
      <c r="K849" s="4"/>
      <c r="L849" s="4"/>
      <c r="M849" s="5"/>
      <c r="N849" s="4"/>
      <c r="O849" s="4"/>
      <c r="P849" s="4"/>
      <c r="Q849" s="1"/>
      <c r="R849" s="1"/>
      <c r="S849" s="1"/>
      <c r="T849" s="4"/>
      <c r="U849" s="545"/>
      <c r="V849" s="4"/>
      <c r="W849" s="4"/>
      <c r="X849" s="4"/>
    </row>
    <row r="850" spans="1:24" x14ac:dyDescent="0.35">
      <c r="A850" s="35">
        <v>795</v>
      </c>
      <c r="B850" s="33">
        <v>467</v>
      </c>
      <c r="C850" s="34">
        <v>300567</v>
      </c>
      <c r="D850" s="18" t="s">
        <v>5543</v>
      </c>
      <c r="E850" s="56"/>
      <c r="F850" s="12" t="s">
        <v>5544</v>
      </c>
      <c r="G850" s="12" t="s">
        <v>5545</v>
      </c>
      <c r="H850" s="35" t="s">
        <v>14</v>
      </c>
      <c r="I850" s="532">
        <v>24680</v>
      </c>
      <c r="J850" s="21" t="s">
        <v>2257</v>
      </c>
      <c r="K850" s="21" t="s">
        <v>2258</v>
      </c>
      <c r="L850" s="13" t="str">
        <f>LEFT(J850,3)</f>
        <v>ANA</v>
      </c>
      <c r="M850" s="15" t="str">
        <f>VLOOKUP(L850 &amp; K850,[1]LGADATA!$B$3:$F$775,5,FALSE)</f>
        <v>ZBL</v>
      </c>
      <c r="N850" s="16" t="str">
        <f>IF(OR(L850="enu",L850="abi",L850="ana",L850="ebo",L850="imo"),"SE",IF(OR(L850="BAU",L850="gom",L850="ada",L850="bor",L850="tar",L850="yob"),"NE",IF(OR(L850="akw",L850="a/i",L850="bay",L850="c/r",L850="crs",L850="cro",L850="DEL",L850="edo",L850="riv"),"SS",IF(OR(L850="jig",L850="kad",L850="kan",L850="kat",L850="kas",L850="keb",L850="sok",L850="zam"),"NW",IF(OR(L850="eki",L850="lag",L850="ogu",L850="ond",L850="osu",L850="oyo"),"SW",IF(OR(L850="ben",L850="kog",L850="kwa",L850="nas",L850="nig",L850="pla",L850="fct"),"NC","NIL"))))))</f>
        <v>SE</v>
      </c>
      <c r="O850" s="21" t="s">
        <v>5546</v>
      </c>
      <c r="P850" s="12" t="s">
        <v>5547</v>
      </c>
      <c r="Q850" s="36">
        <v>14</v>
      </c>
      <c r="R850" s="36">
        <v>16</v>
      </c>
      <c r="S850" s="36">
        <v>9</v>
      </c>
      <c r="T850" s="35" t="s">
        <v>33</v>
      </c>
      <c r="U850" s="577">
        <v>37200</v>
      </c>
      <c r="V850" s="21">
        <v>37200</v>
      </c>
      <c r="W850" s="21">
        <v>37930</v>
      </c>
      <c r="X850" s="13">
        <v>44562</v>
      </c>
    </row>
    <row r="851" spans="1:24" x14ac:dyDescent="0.35">
      <c r="A851" s="35">
        <v>796</v>
      </c>
      <c r="B851" s="1">
        <v>703</v>
      </c>
      <c r="C851" s="2">
        <v>300822</v>
      </c>
      <c r="D851" s="18" t="s">
        <v>5548</v>
      </c>
      <c r="E851" s="56"/>
      <c r="F851" s="12" t="s">
        <v>5549</v>
      </c>
      <c r="G851" s="12" t="s">
        <v>5550</v>
      </c>
      <c r="H851" s="35" t="s">
        <v>14</v>
      </c>
      <c r="I851" s="532">
        <v>26404</v>
      </c>
      <c r="J851" s="21" t="s">
        <v>237</v>
      </c>
      <c r="K851" s="38" t="s">
        <v>2439</v>
      </c>
      <c r="L851" s="13" t="str">
        <f>LEFT(J851,3)</f>
        <v>PLA</v>
      </c>
      <c r="M851" s="15" t="str">
        <f>VLOOKUP(L851 &amp; K851,[1]LGADATA!$B$3:$F$775,5,FALSE)</f>
        <v>KWK</v>
      </c>
      <c r="N851" s="16" t="str">
        <f>IF(OR(L851="enu",L851="abi",L851="ana",L851="ebo",L851="imo"),"SE",IF(OR(L851="BAU",L851="gom",L851="ada",L851="bor",L851="tar",L851="yob"),"NE",IF(OR(L851="akw",L851="a/i",L851="bay",L851="c/r",L851="crs",L851="cro",L851="DEL",L851="edo",L851="riv"),"SS",IF(OR(L851="jig",L851="kad",L851="kan",L851="kat",L851="kas",L851="keb",L851="sok",L851="zam"),"NW",IF(OR(L851="eki",L851="lag",L851="ogu",L851="ond",L851="osu",L851="oyo"),"SW",IF(OR(L851="ben",L851="kog",L851="kwa",L851="nas",L851="nig",L851="pla",L851="fct"),"NC","NIL"))))))</f>
        <v>NC</v>
      </c>
      <c r="O851" s="21" t="s">
        <v>5551</v>
      </c>
      <c r="P851" s="12" t="s">
        <v>5552</v>
      </c>
      <c r="Q851" s="4">
        <v>13</v>
      </c>
      <c r="R851" s="4">
        <v>15</v>
      </c>
      <c r="S851" s="4">
        <v>9</v>
      </c>
      <c r="T851" s="4" t="s">
        <v>33</v>
      </c>
      <c r="U851" s="577">
        <v>39448</v>
      </c>
      <c r="V851" s="21">
        <v>40909</v>
      </c>
      <c r="W851" s="21">
        <v>40909</v>
      </c>
      <c r="X851" s="17">
        <v>44927</v>
      </c>
    </row>
    <row r="852" spans="1:24" x14ac:dyDescent="0.35">
      <c r="A852" s="35">
        <v>797</v>
      </c>
      <c r="B852" s="40">
        <v>1150</v>
      </c>
      <c r="C852" s="29">
        <v>303495</v>
      </c>
      <c r="D852" s="11" t="s">
        <v>5553</v>
      </c>
      <c r="E852" s="32" t="s">
        <v>5554</v>
      </c>
      <c r="F852" s="12" t="s">
        <v>5555</v>
      </c>
      <c r="G852" s="12" t="s">
        <v>5556</v>
      </c>
      <c r="H852" s="8" t="s">
        <v>14</v>
      </c>
      <c r="I852" s="513">
        <v>31649</v>
      </c>
      <c r="J852" s="13" t="s">
        <v>237</v>
      </c>
      <c r="K852" s="13" t="s">
        <v>1170</v>
      </c>
      <c r="L852" s="13" t="str">
        <f>LEFT(J852,3)</f>
        <v>PLA</v>
      </c>
      <c r="M852" s="15" t="str">
        <f>VLOOKUP(L852 &amp; K852,[1]LGADATA!$B$3:$F$775,5,FALSE)</f>
        <v>RYM</v>
      </c>
      <c r="N852" s="16" t="str">
        <f>IF(OR(L852="enu",L852="abi",L852="ana",L852="ebo",L852="imo"),"SE",IF(OR(L852="BAU",L852="gom",L852="ada",L852="bor",L852="tar",L852="yob"),"NE",IF(OR(L852="akw",L852="a/i",L852="bay",L852="c/r",L852="crs",L852="cro",L852="DEL",L852="edo",L852="riv"),"SS",IF(OR(L852="jig",L852="kad",L852="kan",L852="kat",L852="kas",L852="keb",L852="sok",L852="zam"),"NW",IF(OR(L852="eki",L852="lag",L852="ogu",L852="ond",L852="osu",L852="oyo"),"SW",IF(OR(L852="ben",L852="kog",L852="kwa",L852="nas",L852="nig",L852="pla",L852="fct"),"NC","NIL"))))))</f>
        <v>NC</v>
      </c>
      <c r="O852" s="13" t="s">
        <v>5557</v>
      </c>
      <c r="P852" s="12" t="s">
        <v>5494</v>
      </c>
      <c r="Q852" s="36">
        <v>8</v>
      </c>
      <c r="R852" s="36">
        <v>9</v>
      </c>
      <c r="S852" s="36">
        <v>5</v>
      </c>
      <c r="T852" s="35" t="s">
        <v>33</v>
      </c>
      <c r="U852" s="561">
        <v>40836</v>
      </c>
      <c r="V852" s="13">
        <v>40836</v>
      </c>
      <c r="W852" s="13">
        <v>41567</v>
      </c>
      <c r="X852" s="13">
        <v>44562</v>
      </c>
    </row>
    <row r="853" spans="1:24" x14ac:dyDescent="0.35">
      <c r="A853" s="35">
        <v>798</v>
      </c>
      <c r="B853" s="40">
        <v>3592</v>
      </c>
      <c r="C853" s="29">
        <v>501488</v>
      </c>
      <c r="D853" s="11" t="s">
        <v>5558</v>
      </c>
      <c r="E853" s="158" t="s">
        <v>5559</v>
      </c>
      <c r="F853" s="8" t="s">
        <v>5560</v>
      </c>
      <c r="G853" s="8" t="s">
        <v>5561</v>
      </c>
      <c r="H853" s="8" t="s">
        <v>14</v>
      </c>
      <c r="I853" s="513" t="s">
        <v>5562</v>
      </c>
      <c r="J853" s="13" t="s">
        <v>20</v>
      </c>
      <c r="K853" s="13" t="s">
        <v>5563</v>
      </c>
      <c r="L853" s="13" t="s">
        <v>353</v>
      </c>
      <c r="M853" s="15" t="s">
        <v>5564</v>
      </c>
      <c r="N853" s="16" t="s">
        <v>67</v>
      </c>
      <c r="O853" s="13" t="s">
        <v>5565</v>
      </c>
      <c r="P853" s="13" t="s">
        <v>5566</v>
      </c>
      <c r="Q853" s="58">
        <v>7</v>
      </c>
      <c r="R853" s="29">
        <v>8</v>
      </c>
      <c r="S853" s="59">
        <v>2</v>
      </c>
      <c r="T853" s="35" t="s">
        <v>33</v>
      </c>
      <c r="U853" s="561">
        <v>44201</v>
      </c>
      <c r="V853" s="13">
        <v>44201</v>
      </c>
      <c r="W853" s="13" t="s">
        <v>10</v>
      </c>
      <c r="X853" s="13">
        <v>44201</v>
      </c>
    </row>
    <row r="854" spans="1:24" x14ac:dyDescent="0.35">
      <c r="A854" s="35">
        <v>799</v>
      </c>
      <c r="B854" s="108">
        <v>3913</v>
      </c>
      <c r="C854" s="133" t="s">
        <v>5567</v>
      </c>
      <c r="D854" s="75" t="s">
        <v>5568</v>
      </c>
      <c r="E854" s="75" t="s">
        <v>5569</v>
      </c>
      <c r="F854" s="78" t="s">
        <v>5570</v>
      </c>
      <c r="G854" s="122" t="s">
        <v>5571</v>
      </c>
      <c r="H854" s="75" t="s">
        <v>14</v>
      </c>
      <c r="I854" s="305">
        <v>33589</v>
      </c>
      <c r="J854" s="75" t="s">
        <v>127</v>
      </c>
      <c r="K854" s="75" t="s">
        <v>842</v>
      </c>
      <c r="L854" s="112" t="s">
        <v>129</v>
      </c>
      <c r="M854" s="113" t="s">
        <v>5572</v>
      </c>
      <c r="N854" s="112" t="s">
        <v>131</v>
      </c>
      <c r="O854" s="112" t="s">
        <v>5573</v>
      </c>
      <c r="P854" s="21" t="s">
        <v>314</v>
      </c>
      <c r="Q854" s="115">
        <v>7</v>
      </c>
      <c r="R854" s="116">
        <v>8</v>
      </c>
      <c r="S854" s="128" t="s">
        <v>391</v>
      </c>
      <c r="T854" s="75" t="s">
        <v>33</v>
      </c>
      <c r="U854" s="575">
        <v>44053</v>
      </c>
      <c r="V854" s="77">
        <v>44053</v>
      </c>
      <c r="W854" s="77">
        <v>44783</v>
      </c>
      <c r="X854" s="77">
        <v>44053</v>
      </c>
    </row>
    <row r="855" spans="1:24" x14ac:dyDescent="0.35">
      <c r="A855" s="35">
        <v>800</v>
      </c>
      <c r="B855" s="108">
        <v>3648</v>
      </c>
      <c r="C855" s="133" t="s">
        <v>5574</v>
      </c>
      <c r="D855" s="75" t="s">
        <v>5575</v>
      </c>
      <c r="E855" s="75" t="s">
        <v>5576</v>
      </c>
      <c r="F855" s="78" t="s">
        <v>5577</v>
      </c>
      <c r="G855" s="122" t="s">
        <v>5578</v>
      </c>
      <c r="H855" s="75" t="s">
        <v>14</v>
      </c>
      <c r="I855" s="305">
        <v>34936</v>
      </c>
      <c r="J855" s="75" t="s">
        <v>63</v>
      </c>
      <c r="K855" s="75" t="s">
        <v>64</v>
      </c>
      <c r="L855" s="112" t="s">
        <v>65</v>
      </c>
      <c r="M855" s="113" t="s">
        <v>66</v>
      </c>
      <c r="N855" s="112" t="s">
        <v>67</v>
      </c>
      <c r="O855" s="112" t="s">
        <v>5579</v>
      </c>
      <c r="P855" s="75" t="s">
        <v>1441</v>
      </c>
      <c r="Q855" s="115">
        <v>7</v>
      </c>
      <c r="R855" s="116">
        <v>8</v>
      </c>
      <c r="S855" s="128" t="s">
        <v>391</v>
      </c>
      <c r="T855" s="75" t="s">
        <v>33</v>
      </c>
      <c r="U855" s="575">
        <v>44114</v>
      </c>
      <c r="V855" s="77">
        <v>44114</v>
      </c>
      <c r="W855" s="77">
        <v>44844</v>
      </c>
      <c r="X855" s="77">
        <v>44114</v>
      </c>
    </row>
    <row r="856" spans="1:24" x14ac:dyDescent="0.35">
      <c r="A856" s="35">
        <v>801</v>
      </c>
      <c r="B856" s="108">
        <v>3649</v>
      </c>
      <c r="C856" s="110" t="s">
        <v>5580</v>
      </c>
      <c r="D856" s="75" t="s">
        <v>5581</v>
      </c>
      <c r="E856" s="75" t="s">
        <v>5582</v>
      </c>
      <c r="F856" s="127" t="s">
        <v>5368</v>
      </c>
      <c r="G856" s="122" t="s">
        <v>5583</v>
      </c>
      <c r="H856" s="75" t="s">
        <v>3</v>
      </c>
      <c r="I856" s="305">
        <v>30951</v>
      </c>
      <c r="J856" s="75" t="s">
        <v>63</v>
      </c>
      <c r="K856" s="75" t="s">
        <v>64</v>
      </c>
      <c r="L856" s="112" t="s">
        <v>65</v>
      </c>
      <c r="M856" s="113" t="s">
        <v>66</v>
      </c>
      <c r="N856" s="112" t="s">
        <v>67</v>
      </c>
      <c r="O856" s="112" t="s">
        <v>5584</v>
      </c>
      <c r="P856" s="75" t="s">
        <v>1441</v>
      </c>
      <c r="Q856" s="115">
        <v>7</v>
      </c>
      <c r="R856" s="116">
        <v>8</v>
      </c>
      <c r="S856" s="128" t="s">
        <v>391</v>
      </c>
      <c r="T856" s="75" t="s">
        <v>33</v>
      </c>
      <c r="U856" s="575">
        <v>44022</v>
      </c>
      <c r="V856" s="77">
        <v>44022</v>
      </c>
      <c r="W856" s="77">
        <v>44752</v>
      </c>
      <c r="X856" s="77">
        <v>44022</v>
      </c>
    </row>
    <row r="857" spans="1:24" x14ac:dyDescent="0.35">
      <c r="A857" s="170">
        <v>802</v>
      </c>
      <c r="B857" s="163">
        <v>6661</v>
      </c>
      <c r="C857" s="164">
        <v>533921</v>
      </c>
      <c r="D857" s="165" t="s">
        <v>2012</v>
      </c>
      <c r="E857" s="166"/>
      <c r="F857" s="178" t="s">
        <v>2013</v>
      </c>
      <c r="G857" s="297"/>
      <c r="H857" s="228"/>
      <c r="I857" s="549"/>
      <c r="J857" s="228"/>
      <c r="K857" s="228"/>
      <c r="L857" s="298"/>
      <c r="M857" s="299"/>
      <c r="N857" s="298"/>
      <c r="O857" s="298"/>
      <c r="P857" s="228" t="s">
        <v>1441</v>
      </c>
      <c r="Q857" s="314">
        <v>7</v>
      </c>
      <c r="R857" s="315">
        <v>8</v>
      </c>
      <c r="S857" s="301" t="s">
        <v>391</v>
      </c>
      <c r="T857" s="228" t="s">
        <v>33</v>
      </c>
      <c r="U857" s="584" t="s">
        <v>9</v>
      </c>
      <c r="V857" s="316" t="s">
        <v>9</v>
      </c>
      <c r="W857" s="298" t="s">
        <v>10</v>
      </c>
      <c r="X857" s="316" t="s">
        <v>9</v>
      </c>
    </row>
    <row r="858" spans="1:24" x14ac:dyDescent="0.35">
      <c r="A858" s="170">
        <v>803</v>
      </c>
      <c r="B858" s="163">
        <v>6662</v>
      </c>
      <c r="C858" s="164">
        <v>533651</v>
      </c>
      <c r="D858" s="203" t="s">
        <v>1439</v>
      </c>
      <c r="E858" s="166"/>
      <c r="F858" s="178" t="s">
        <v>1440</v>
      </c>
      <c r="G858" s="297"/>
      <c r="H858" s="228"/>
      <c r="I858" s="549"/>
      <c r="J858" s="228"/>
      <c r="K858" s="228"/>
      <c r="L858" s="298"/>
      <c r="M858" s="299"/>
      <c r="N858" s="298"/>
      <c r="O858" s="298"/>
      <c r="P858" s="228" t="s">
        <v>1441</v>
      </c>
      <c r="Q858" s="314">
        <v>7</v>
      </c>
      <c r="R858" s="315">
        <v>8</v>
      </c>
      <c r="S858" s="301" t="s">
        <v>391</v>
      </c>
      <c r="T858" s="228" t="s">
        <v>33</v>
      </c>
      <c r="U858" s="584" t="s">
        <v>9</v>
      </c>
      <c r="V858" s="316" t="s">
        <v>9</v>
      </c>
      <c r="W858" s="298" t="s">
        <v>10</v>
      </c>
      <c r="X858" s="316" t="s">
        <v>9</v>
      </c>
    </row>
    <row r="859" spans="1:24" x14ac:dyDescent="0.35">
      <c r="A859" s="35">
        <v>804</v>
      </c>
      <c r="B859" s="1">
        <v>6660</v>
      </c>
      <c r="C859" s="110"/>
      <c r="D859" s="92" t="s">
        <v>5585</v>
      </c>
      <c r="E859" s="4"/>
      <c r="F859" s="50" t="s">
        <v>5586</v>
      </c>
      <c r="G859" s="122"/>
      <c r="H859" s="75"/>
      <c r="I859" s="305"/>
      <c r="J859" s="75"/>
      <c r="K859" s="75"/>
      <c r="L859" s="112"/>
      <c r="M859" s="113"/>
      <c r="N859" s="112"/>
      <c r="O859" s="112"/>
      <c r="P859" s="75" t="s">
        <v>1441</v>
      </c>
      <c r="Q859" s="115">
        <v>7</v>
      </c>
      <c r="R859" s="116">
        <v>8</v>
      </c>
      <c r="S859" s="128" t="s">
        <v>391</v>
      </c>
      <c r="T859" s="75" t="s">
        <v>33</v>
      </c>
      <c r="U859" s="575" t="s">
        <v>9</v>
      </c>
      <c r="V859" s="77" t="s">
        <v>9</v>
      </c>
      <c r="W859" s="112" t="s">
        <v>10</v>
      </c>
      <c r="X859" s="77" t="s">
        <v>9</v>
      </c>
    </row>
    <row r="860" spans="1:24" x14ac:dyDescent="0.35">
      <c r="A860" s="35">
        <v>805</v>
      </c>
      <c r="B860" s="1">
        <v>6671</v>
      </c>
      <c r="C860" s="110"/>
      <c r="D860" s="92" t="s">
        <v>5587</v>
      </c>
      <c r="E860" s="4"/>
      <c r="F860" s="50" t="s">
        <v>5588</v>
      </c>
      <c r="G860" s="122" t="s">
        <v>5589</v>
      </c>
      <c r="H860" s="75" t="s">
        <v>3</v>
      </c>
      <c r="I860" s="305">
        <v>31140</v>
      </c>
      <c r="J860" s="75"/>
      <c r="K860" s="75"/>
      <c r="L860" s="112"/>
      <c r="M860" s="113"/>
      <c r="N860" s="112"/>
      <c r="O860" s="112" t="s">
        <v>178</v>
      </c>
      <c r="P860" s="75" t="s">
        <v>1441</v>
      </c>
      <c r="Q860" s="115">
        <v>7</v>
      </c>
      <c r="R860" s="116">
        <v>8</v>
      </c>
      <c r="S860" s="128" t="s">
        <v>391</v>
      </c>
      <c r="T860" s="75" t="s">
        <v>33</v>
      </c>
      <c r="U860" s="575" t="s">
        <v>9</v>
      </c>
      <c r="V860" s="77" t="s">
        <v>9</v>
      </c>
      <c r="W860" s="112" t="s">
        <v>10</v>
      </c>
      <c r="X860" s="77" t="s">
        <v>9</v>
      </c>
    </row>
    <row r="861" spans="1:24" x14ac:dyDescent="0.35">
      <c r="A861" s="35">
        <v>806</v>
      </c>
      <c r="B861" s="6" t="s">
        <v>5590</v>
      </c>
      <c r="C861" s="317" t="s">
        <v>5591</v>
      </c>
      <c r="D861" s="318"/>
      <c r="E861" s="91"/>
      <c r="F861" s="75" t="s">
        <v>381</v>
      </c>
      <c r="G861" s="319" t="s">
        <v>5592</v>
      </c>
      <c r="H861" s="75"/>
      <c r="I861" s="305" t="s">
        <v>5593</v>
      </c>
      <c r="J861" s="75" t="s">
        <v>63</v>
      </c>
      <c r="K861" s="75" t="s">
        <v>250</v>
      </c>
      <c r="L861" s="112" t="s">
        <v>65</v>
      </c>
      <c r="M861" s="113" t="s">
        <v>936</v>
      </c>
      <c r="N861" s="112" t="s">
        <v>67</v>
      </c>
      <c r="O861" s="57" t="s">
        <v>4143</v>
      </c>
      <c r="P861" s="75" t="s">
        <v>1441</v>
      </c>
      <c r="Q861" s="225">
        <v>8</v>
      </c>
      <c r="R861" s="116">
        <v>9</v>
      </c>
      <c r="S861" s="128" t="s">
        <v>391</v>
      </c>
      <c r="T861" s="75" t="s">
        <v>33</v>
      </c>
      <c r="U861" s="575">
        <v>44114</v>
      </c>
      <c r="V861" s="77">
        <v>44114</v>
      </c>
      <c r="W861" s="77">
        <v>44844</v>
      </c>
      <c r="X861" s="77">
        <v>44114</v>
      </c>
    </row>
    <row r="862" spans="1:24" x14ac:dyDescent="0.35">
      <c r="A862" s="35">
        <v>807</v>
      </c>
      <c r="B862" s="1">
        <v>2568</v>
      </c>
      <c r="C862" s="2">
        <v>303111</v>
      </c>
      <c r="D862" s="11" t="s">
        <v>5594</v>
      </c>
      <c r="E862" s="32" t="s">
        <v>5595</v>
      </c>
      <c r="F862" s="12" t="s">
        <v>5596</v>
      </c>
      <c r="G862" s="12" t="s">
        <v>5597</v>
      </c>
      <c r="H862" s="8" t="s">
        <v>14</v>
      </c>
      <c r="I862" s="514">
        <v>30050</v>
      </c>
      <c r="J862" s="13" t="s">
        <v>63</v>
      </c>
      <c r="K862" s="13" t="s">
        <v>244</v>
      </c>
      <c r="L862" s="13" t="str">
        <f>LEFT(J862,3)</f>
        <v>NAS</v>
      </c>
      <c r="M862" s="15" t="str">
        <f>VLOOKUP(L862 &amp; K862,[1]LGADATA!$B$3:$F$775,5,FALSE)</f>
        <v>GRU</v>
      </c>
      <c r="N862" s="16" t="str">
        <f>IF(OR(L862="enu",L862="abi",L862="ana",L862="ebo",L862="imo"),"SE",IF(OR(L862="BAU",L862="gom",L862="ada",L862="bor",L862="tar",L862="yob"),"NE",IF(OR(L862="akw",L862="a/i",L862="bay",L862="c/r",L862="crs",L862="cro",L862="DEL",L862="edo",L862="riv"),"SS",IF(OR(L862="jig",L862="kad",L862="kan",L862="kat",L862="kas",L862="keb",L862="sok",L862="zam"),"NW",IF(OR(L862="eki",L862="lag",L862="ogu",L862="ond",L862="osu",L862="oyo"),"SW",IF(OR(L862="ben",L862="kog",L862="kwa",L862="nas",L862="nig",L862="pla",L862="fct"),"NC","NIL"))))))</f>
        <v>NC</v>
      </c>
      <c r="O862" s="13" t="s">
        <v>5598</v>
      </c>
      <c r="P862" s="12" t="s">
        <v>5464</v>
      </c>
      <c r="Q862" s="4">
        <v>8</v>
      </c>
      <c r="R862" s="4">
        <v>9</v>
      </c>
      <c r="S862" s="4">
        <v>3</v>
      </c>
      <c r="T862" s="4" t="s">
        <v>33</v>
      </c>
      <c r="U862" s="561">
        <v>41680</v>
      </c>
      <c r="V862" s="13">
        <v>41680</v>
      </c>
      <c r="W862" s="13">
        <v>42645</v>
      </c>
      <c r="X862" s="17">
        <v>44927</v>
      </c>
    </row>
    <row r="863" spans="1:24" x14ac:dyDescent="0.35">
      <c r="A863" s="35"/>
      <c r="B863" s="40"/>
      <c r="C863" s="29"/>
      <c r="D863" s="11"/>
      <c r="E863" s="32"/>
      <c r="F863" s="8"/>
      <c r="G863" s="8"/>
      <c r="H863" s="8"/>
      <c r="I863" s="514"/>
      <c r="J863" s="13"/>
      <c r="K863" s="13"/>
      <c r="L863" s="13"/>
      <c r="M863" s="15"/>
      <c r="N863" s="16"/>
      <c r="O863" s="13"/>
      <c r="P863" s="13"/>
      <c r="Q863" s="58"/>
      <c r="R863" s="29"/>
      <c r="S863" s="59"/>
      <c r="T863" s="8"/>
      <c r="U863" s="561"/>
      <c r="V863" s="13"/>
      <c r="W863" s="13"/>
      <c r="X863" s="13"/>
    </row>
    <row r="864" spans="1:24" x14ac:dyDescent="0.35">
      <c r="A864" s="35"/>
      <c r="B864" s="1"/>
      <c r="C864" s="189" t="s">
        <v>5599</v>
      </c>
      <c r="D864" s="7"/>
      <c r="E864" s="4"/>
      <c r="F864" s="4"/>
      <c r="G864" s="4"/>
      <c r="H864" s="4"/>
      <c r="I864" s="515"/>
      <c r="J864" s="45"/>
      <c r="K864" s="4"/>
      <c r="L864" s="4"/>
      <c r="M864" s="5"/>
      <c r="N864" s="4"/>
      <c r="O864" s="4"/>
      <c r="P864" s="4"/>
      <c r="Q864" s="1"/>
      <c r="R864" s="1"/>
      <c r="S864" s="1"/>
      <c r="T864" s="4"/>
      <c r="U864" s="545"/>
      <c r="V864" s="4"/>
      <c r="W864" s="4"/>
      <c r="X864" s="4"/>
    </row>
    <row r="865" spans="1:24" x14ac:dyDescent="0.35">
      <c r="A865" s="4"/>
      <c r="B865" s="1"/>
      <c r="C865" s="189" t="s">
        <v>5600</v>
      </c>
      <c r="D865" s="11"/>
      <c r="E865" s="32"/>
      <c r="F865" s="8"/>
      <c r="G865" s="8"/>
      <c r="H865" s="8"/>
      <c r="I865" s="514"/>
      <c r="J865" s="13"/>
      <c r="K865" s="13"/>
      <c r="L865" s="13"/>
      <c r="M865" s="15"/>
      <c r="N865" s="16"/>
      <c r="O865" s="13"/>
      <c r="P865" s="13"/>
      <c r="Q865" s="58"/>
      <c r="R865" s="29"/>
      <c r="S865" s="59"/>
      <c r="T865" s="320"/>
      <c r="U865" s="561"/>
      <c r="V865" s="13"/>
      <c r="W865" s="13"/>
      <c r="X865" s="13"/>
    </row>
    <row r="866" spans="1:24" x14ac:dyDescent="0.35">
      <c r="A866" s="35">
        <v>808</v>
      </c>
      <c r="B866" s="59">
        <v>833</v>
      </c>
      <c r="C866" s="29">
        <v>300329</v>
      </c>
      <c r="D866" s="11" t="s">
        <v>5601</v>
      </c>
      <c r="E866" s="32" t="s">
        <v>5602</v>
      </c>
      <c r="F866" s="8" t="s">
        <v>5603</v>
      </c>
      <c r="G866" s="8" t="s">
        <v>170</v>
      </c>
      <c r="H866" s="8" t="s">
        <v>3</v>
      </c>
      <c r="I866" s="513">
        <v>22703</v>
      </c>
      <c r="J866" s="13" t="s">
        <v>63</v>
      </c>
      <c r="K866" s="13" t="s">
        <v>325</v>
      </c>
      <c r="L866" s="13" t="str">
        <f t="shared" ref="L866:L889" si="45">LEFT(J866,3)</f>
        <v>NAS</v>
      </c>
      <c r="M866" s="15" t="str">
        <f>VLOOKUP(L866 &amp; K866,[1]LGADATA!$B$3:$F$775,5,FALSE)</f>
        <v>LFA</v>
      </c>
      <c r="N866" s="16" t="str">
        <f t="shared" ref="N866:N889" si="46">IF(OR(L866="enu",L866="abi",L866="ana",L866="ebo",L866="imo"),"SE",IF(OR(L866="BAU",L866="gom",L866="ada",L866="bor",L866="tar",L866="yob"),"NE",IF(OR(L866="akw",L866="a/i",L866="bay",L866="c/r",L866="crs",L866="cro",L866="DEL",L866="edo",L866="riv"),"SS",IF(OR(L866="jig",L866="kad",L866="kan",L866="kat",L866="kas",L866="keb",L866="sok",L866="zam"),"NW",IF(OR(L866="eki",L866="lag",L866="ogu",L866="ond",L866="osu",L866="oyo"),"SW",IF(OR(L866="ben",L866="kog",L866="kwa",L866="nas",L866="nig",L866="pla",L866="fct"),"NC","NIL"))))))</f>
        <v>NC</v>
      </c>
      <c r="O866" s="13" t="s">
        <v>5604</v>
      </c>
      <c r="P866" s="13" t="s">
        <v>5605</v>
      </c>
      <c r="Q866" s="58">
        <v>15</v>
      </c>
      <c r="R866" s="153">
        <v>17</v>
      </c>
      <c r="S866" s="59">
        <v>9</v>
      </c>
      <c r="T866" s="8" t="s">
        <v>33</v>
      </c>
      <c r="U866" s="561">
        <v>32458</v>
      </c>
      <c r="V866" s="13">
        <v>36896</v>
      </c>
      <c r="W866" s="13">
        <v>33188</v>
      </c>
      <c r="X866" s="13">
        <v>41640</v>
      </c>
    </row>
    <row r="867" spans="1:24" x14ac:dyDescent="0.35">
      <c r="A867" s="8">
        <v>809</v>
      </c>
      <c r="B867" s="1">
        <v>387</v>
      </c>
      <c r="C867" s="2">
        <v>301074</v>
      </c>
      <c r="D867" s="11" t="s">
        <v>5606</v>
      </c>
      <c r="E867" s="32" t="s">
        <v>5607</v>
      </c>
      <c r="F867" s="12" t="s">
        <v>5608</v>
      </c>
      <c r="G867" s="12" t="s">
        <v>5609</v>
      </c>
      <c r="H867" s="8" t="s">
        <v>14</v>
      </c>
      <c r="I867" s="513">
        <v>23433</v>
      </c>
      <c r="J867" s="13" t="s">
        <v>191</v>
      </c>
      <c r="K867" s="13" t="s">
        <v>1156</v>
      </c>
      <c r="L867" s="13" t="str">
        <f t="shared" si="45"/>
        <v>BEN</v>
      </c>
      <c r="M867" s="15" t="str">
        <f>VLOOKUP(L867 &amp; K867,[1]LGADATA!$B$3:$F$775,5,FALSE)</f>
        <v>WDP</v>
      </c>
      <c r="N867" s="16" t="str">
        <f t="shared" si="46"/>
        <v>NC</v>
      </c>
      <c r="O867" s="13" t="s">
        <v>5610</v>
      </c>
      <c r="P867" s="12" t="s">
        <v>5611</v>
      </c>
      <c r="Q867" s="4">
        <v>15</v>
      </c>
      <c r="R867" s="4">
        <v>17</v>
      </c>
      <c r="S867" s="4">
        <v>9</v>
      </c>
      <c r="T867" s="4" t="s">
        <v>33</v>
      </c>
      <c r="U867" s="561">
        <v>37004</v>
      </c>
      <c r="V867" s="13">
        <v>37004</v>
      </c>
      <c r="W867" s="13">
        <v>37004</v>
      </c>
      <c r="X867" s="17">
        <v>44927</v>
      </c>
    </row>
    <row r="868" spans="1:24" x14ac:dyDescent="0.35">
      <c r="A868" s="35">
        <v>810</v>
      </c>
      <c r="B868" s="40">
        <v>1055</v>
      </c>
      <c r="C868" s="29">
        <v>302137</v>
      </c>
      <c r="D868" s="11" t="s">
        <v>5612</v>
      </c>
      <c r="E868" s="32" t="s">
        <v>5613</v>
      </c>
      <c r="F868" s="8" t="s">
        <v>471</v>
      </c>
      <c r="G868" s="8" t="s">
        <v>5614</v>
      </c>
      <c r="H868" s="8" t="s">
        <v>3</v>
      </c>
      <c r="I868" s="513">
        <v>25174</v>
      </c>
      <c r="J868" s="13" t="s">
        <v>63</v>
      </c>
      <c r="K868" s="13" t="s">
        <v>64</v>
      </c>
      <c r="L868" s="13" t="str">
        <f t="shared" si="45"/>
        <v>NAS</v>
      </c>
      <c r="M868" s="15" t="str">
        <f>VLOOKUP(L868 &amp; K868,[1]LGADATA!$B$3:$F$775,5,FALSE)</f>
        <v>KEF</v>
      </c>
      <c r="N868" s="16" t="str">
        <f t="shared" si="46"/>
        <v>NC</v>
      </c>
      <c r="O868" s="13" t="s">
        <v>5615</v>
      </c>
      <c r="P868" s="13" t="s">
        <v>5616</v>
      </c>
      <c r="Q868" s="58">
        <v>15</v>
      </c>
      <c r="R868" s="153">
        <v>17</v>
      </c>
      <c r="S868" s="59">
        <v>9</v>
      </c>
      <c r="T868" s="8" t="s">
        <v>33</v>
      </c>
      <c r="U868" s="561">
        <v>37169</v>
      </c>
      <c r="V868" s="13">
        <v>37169</v>
      </c>
      <c r="W868" s="13">
        <v>37169</v>
      </c>
      <c r="X868" s="13">
        <v>43101</v>
      </c>
    </row>
    <row r="869" spans="1:24" x14ac:dyDescent="0.35">
      <c r="A869" s="8">
        <v>811</v>
      </c>
      <c r="B869" s="40">
        <v>1057</v>
      </c>
      <c r="C869" s="29">
        <v>329684</v>
      </c>
      <c r="D869" s="11" t="s">
        <v>5617</v>
      </c>
      <c r="E869" s="32" t="s">
        <v>5618</v>
      </c>
      <c r="F869" s="8" t="s">
        <v>5619</v>
      </c>
      <c r="G869" s="8" t="s">
        <v>5620</v>
      </c>
      <c r="H869" s="8" t="s">
        <v>14</v>
      </c>
      <c r="I869" s="513">
        <v>27205</v>
      </c>
      <c r="J869" s="13" t="s">
        <v>20</v>
      </c>
      <c r="K869" s="13" t="s">
        <v>118</v>
      </c>
      <c r="L869" s="13" t="str">
        <f t="shared" si="45"/>
        <v>KOG</v>
      </c>
      <c r="M869" s="15" t="str">
        <f>VLOOKUP(L869 &amp; K869,[1]LGADATA!$B$3:$F$775,5,FALSE)</f>
        <v>KNE</v>
      </c>
      <c r="N869" s="16" t="str">
        <f t="shared" si="46"/>
        <v>NC</v>
      </c>
      <c r="O869" s="13" t="s">
        <v>5621</v>
      </c>
      <c r="P869" s="13" t="s">
        <v>5605</v>
      </c>
      <c r="Q869" s="58">
        <v>15</v>
      </c>
      <c r="R869" s="153">
        <v>17</v>
      </c>
      <c r="S869" s="59">
        <v>9</v>
      </c>
      <c r="T869" s="8" t="s">
        <v>33</v>
      </c>
      <c r="U869" s="561">
        <v>37263</v>
      </c>
      <c r="V869" s="13">
        <v>37263</v>
      </c>
      <c r="W869" s="13">
        <v>37993</v>
      </c>
      <c r="X869" s="13">
        <v>43466</v>
      </c>
    </row>
    <row r="870" spans="1:24" x14ac:dyDescent="0.35">
      <c r="A870" s="35">
        <v>812</v>
      </c>
      <c r="B870" s="40">
        <v>1441</v>
      </c>
      <c r="C870" s="34">
        <v>300477</v>
      </c>
      <c r="D870" s="18" t="s">
        <v>5622</v>
      </c>
      <c r="E870" s="321" t="s">
        <v>5623</v>
      </c>
      <c r="F870" s="35" t="s">
        <v>5624</v>
      </c>
      <c r="G870" s="35" t="s">
        <v>5625</v>
      </c>
      <c r="H870" s="35" t="s">
        <v>14</v>
      </c>
      <c r="I870" s="532">
        <v>25943</v>
      </c>
      <c r="J870" s="21" t="s">
        <v>127</v>
      </c>
      <c r="K870" s="21" t="s">
        <v>2132</v>
      </c>
      <c r="L870" s="13" t="str">
        <f t="shared" si="45"/>
        <v>ENU</v>
      </c>
      <c r="M870" s="15" t="str">
        <f>VLOOKUP(L870 &amp; K870,[1]LGADATA!$B$3:$F$775,5,FALSE)</f>
        <v>UDD</v>
      </c>
      <c r="N870" s="16" t="str">
        <f t="shared" si="46"/>
        <v>SE</v>
      </c>
      <c r="O870" s="21" t="s">
        <v>5626</v>
      </c>
      <c r="P870" s="28" t="s">
        <v>5627</v>
      </c>
      <c r="Q870" s="1">
        <v>15</v>
      </c>
      <c r="R870" s="153">
        <v>17</v>
      </c>
      <c r="S870" s="1">
        <v>9</v>
      </c>
      <c r="T870" s="8" t="s">
        <v>33</v>
      </c>
      <c r="U870" s="577">
        <v>37020</v>
      </c>
      <c r="V870" s="21">
        <v>37020</v>
      </c>
      <c r="W870" s="21">
        <v>37750</v>
      </c>
      <c r="X870" s="13">
        <v>43831</v>
      </c>
    </row>
    <row r="871" spans="1:24" x14ac:dyDescent="0.35">
      <c r="A871" s="8">
        <v>813</v>
      </c>
      <c r="B871" s="40">
        <v>2540</v>
      </c>
      <c r="C871" s="29">
        <v>342313</v>
      </c>
      <c r="D871" s="11" t="s">
        <v>5628</v>
      </c>
      <c r="E871" s="32" t="s">
        <v>5629</v>
      </c>
      <c r="F871" s="8" t="s">
        <v>817</v>
      </c>
      <c r="G871" s="8" t="s">
        <v>5630</v>
      </c>
      <c r="H871" s="8" t="s">
        <v>3</v>
      </c>
      <c r="I871" s="513">
        <v>27146</v>
      </c>
      <c r="J871" s="13" t="s">
        <v>63</v>
      </c>
      <c r="K871" s="13" t="s">
        <v>250</v>
      </c>
      <c r="L871" s="13" t="str">
        <f t="shared" si="45"/>
        <v>NAS</v>
      </c>
      <c r="M871" s="15" t="str">
        <f>VLOOKUP(L871 &amp; K871,[1]LGADATA!$B$3:$F$775,5,FALSE)</f>
        <v>NTT</v>
      </c>
      <c r="N871" s="16" t="str">
        <f t="shared" si="46"/>
        <v>NC</v>
      </c>
      <c r="O871" s="13" t="s">
        <v>5631</v>
      </c>
      <c r="P871" s="12" t="s">
        <v>5627</v>
      </c>
      <c r="Q871" s="36">
        <v>15</v>
      </c>
      <c r="R871" s="153">
        <v>17</v>
      </c>
      <c r="S871" s="36">
        <v>9</v>
      </c>
      <c r="T871" s="8" t="s">
        <v>33</v>
      </c>
      <c r="U871" s="561">
        <v>37972</v>
      </c>
      <c r="V871" s="13">
        <v>37972</v>
      </c>
      <c r="W871" s="13">
        <v>37972</v>
      </c>
      <c r="X871" s="13">
        <v>44197</v>
      </c>
    </row>
    <row r="872" spans="1:24" x14ac:dyDescent="0.35">
      <c r="A872" s="35">
        <v>814</v>
      </c>
      <c r="B872" s="1">
        <v>674</v>
      </c>
      <c r="C872" s="2">
        <v>300774</v>
      </c>
      <c r="D872" s="11" t="s">
        <v>5632</v>
      </c>
      <c r="E872" s="32" t="s">
        <v>5633</v>
      </c>
      <c r="F872" s="12" t="s">
        <v>5634</v>
      </c>
      <c r="G872" s="12" t="s">
        <v>5635</v>
      </c>
      <c r="H872" s="8" t="s">
        <v>14</v>
      </c>
      <c r="I872" s="514">
        <v>27657</v>
      </c>
      <c r="J872" s="13" t="s">
        <v>237</v>
      </c>
      <c r="K872" s="13" t="s">
        <v>2439</v>
      </c>
      <c r="L872" s="13" t="str">
        <f t="shared" si="45"/>
        <v>PLA</v>
      </c>
      <c r="M872" s="15" t="str">
        <f>VLOOKUP(L872 &amp; K872,[1]LGADATA!$B$3:$F$775,5,FALSE)</f>
        <v>KWK</v>
      </c>
      <c r="N872" s="16" t="str">
        <f t="shared" si="46"/>
        <v>NC</v>
      </c>
      <c r="O872" s="13" t="s">
        <v>5636</v>
      </c>
      <c r="P872" s="12" t="s">
        <v>5627</v>
      </c>
      <c r="Q872" s="4">
        <v>15</v>
      </c>
      <c r="R872" s="4">
        <v>17</v>
      </c>
      <c r="S872" s="4">
        <v>9</v>
      </c>
      <c r="T872" s="4" t="s">
        <v>33</v>
      </c>
      <c r="U872" s="561">
        <v>38807</v>
      </c>
      <c r="V872" s="13">
        <v>38868</v>
      </c>
      <c r="W872" s="13">
        <v>39599</v>
      </c>
      <c r="X872" s="17">
        <v>44927</v>
      </c>
    </row>
    <row r="873" spans="1:24" x14ac:dyDescent="0.35">
      <c r="A873" s="8">
        <v>815</v>
      </c>
      <c r="B873" s="1">
        <v>676</v>
      </c>
      <c r="C873" s="2">
        <v>302089</v>
      </c>
      <c r="D873" s="11" t="s">
        <v>5637</v>
      </c>
      <c r="E873" s="32" t="s">
        <v>5638</v>
      </c>
      <c r="F873" s="12" t="s">
        <v>5129</v>
      </c>
      <c r="G873" s="12" t="s">
        <v>5639</v>
      </c>
      <c r="H873" s="8" t="s">
        <v>14</v>
      </c>
      <c r="I873" s="514">
        <v>26565</v>
      </c>
      <c r="J873" s="13" t="s">
        <v>20</v>
      </c>
      <c r="K873" s="13" t="s">
        <v>118</v>
      </c>
      <c r="L873" s="13" t="str">
        <f t="shared" si="45"/>
        <v>KOG</v>
      </c>
      <c r="M873" s="15" t="str">
        <f>VLOOKUP(L873 &amp; K873,[1]LGADATA!$B$3:$F$775,5,FALSE)</f>
        <v>KNE</v>
      </c>
      <c r="N873" s="16" t="str">
        <f t="shared" si="46"/>
        <v>NC</v>
      </c>
      <c r="O873" s="13" t="s">
        <v>5636</v>
      </c>
      <c r="P873" s="12" t="s">
        <v>5627</v>
      </c>
      <c r="Q873" s="4">
        <v>15</v>
      </c>
      <c r="R873" s="4">
        <v>17</v>
      </c>
      <c r="S873" s="4">
        <v>9</v>
      </c>
      <c r="T873" s="4" t="s">
        <v>33</v>
      </c>
      <c r="U873" s="561">
        <v>38807</v>
      </c>
      <c r="V873" s="13">
        <v>38807</v>
      </c>
      <c r="W873" s="13">
        <v>39538</v>
      </c>
      <c r="X873" s="17">
        <v>44927</v>
      </c>
    </row>
    <row r="874" spans="1:24" x14ac:dyDescent="0.35">
      <c r="A874" s="35">
        <v>816</v>
      </c>
      <c r="B874" s="1">
        <v>677</v>
      </c>
      <c r="C874" s="2">
        <v>300773</v>
      </c>
      <c r="D874" s="11" t="s">
        <v>5640</v>
      </c>
      <c r="E874" s="32" t="s">
        <v>5641</v>
      </c>
      <c r="F874" s="12" t="s">
        <v>5642</v>
      </c>
      <c r="G874" s="12" t="s">
        <v>5643</v>
      </c>
      <c r="H874" s="8" t="s">
        <v>14</v>
      </c>
      <c r="I874" s="514">
        <v>26331</v>
      </c>
      <c r="J874" s="13" t="s">
        <v>191</v>
      </c>
      <c r="K874" s="38" t="s">
        <v>2284</v>
      </c>
      <c r="L874" s="13" t="str">
        <f t="shared" si="45"/>
        <v>BEN</v>
      </c>
      <c r="M874" s="15" t="str">
        <f>VLOOKUP(L874 &amp; K874,[1]LGADATA!$B$3:$F$775,5,FALSE)</f>
        <v>TKP</v>
      </c>
      <c r="N874" s="16" t="str">
        <f t="shared" si="46"/>
        <v>NC</v>
      </c>
      <c r="O874" s="13" t="s">
        <v>5644</v>
      </c>
      <c r="P874" s="12" t="s">
        <v>5627</v>
      </c>
      <c r="Q874" s="4">
        <v>15</v>
      </c>
      <c r="R874" s="4">
        <v>17</v>
      </c>
      <c r="S874" s="4">
        <v>9</v>
      </c>
      <c r="T874" s="4" t="s">
        <v>33</v>
      </c>
      <c r="U874" s="561">
        <v>38807</v>
      </c>
      <c r="V874" s="13">
        <v>38807</v>
      </c>
      <c r="W874" s="13">
        <v>39538</v>
      </c>
      <c r="X874" s="17">
        <v>44927</v>
      </c>
    </row>
    <row r="875" spans="1:24" x14ac:dyDescent="0.35">
      <c r="A875" s="8">
        <v>817</v>
      </c>
      <c r="B875" s="1">
        <v>678</v>
      </c>
      <c r="C875" s="2">
        <v>300576</v>
      </c>
      <c r="D875" s="11" t="s">
        <v>5645</v>
      </c>
      <c r="E875" s="32" t="s">
        <v>5646</v>
      </c>
      <c r="F875" s="12" t="s">
        <v>35</v>
      </c>
      <c r="G875" s="12" t="s">
        <v>5647</v>
      </c>
      <c r="H875" s="8" t="s">
        <v>3</v>
      </c>
      <c r="I875" s="514">
        <v>26897</v>
      </c>
      <c r="J875" s="13" t="s">
        <v>63</v>
      </c>
      <c r="K875" s="13" t="s">
        <v>250</v>
      </c>
      <c r="L875" s="13" t="str">
        <f t="shared" si="45"/>
        <v>NAS</v>
      </c>
      <c r="M875" s="15" t="str">
        <f>VLOOKUP(L875 &amp; K875,[1]LGADATA!$B$3:$F$775,5,FALSE)</f>
        <v>NTT</v>
      </c>
      <c r="N875" s="16" t="str">
        <f t="shared" si="46"/>
        <v>NC</v>
      </c>
      <c r="O875" s="13" t="s">
        <v>5648</v>
      </c>
      <c r="P875" s="12" t="s">
        <v>5627</v>
      </c>
      <c r="Q875" s="4">
        <v>15</v>
      </c>
      <c r="R875" s="4">
        <v>17</v>
      </c>
      <c r="S875" s="4">
        <v>9</v>
      </c>
      <c r="T875" s="4" t="s">
        <v>33</v>
      </c>
      <c r="U875" s="561">
        <v>38806</v>
      </c>
      <c r="V875" s="13">
        <v>38807</v>
      </c>
      <c r="W875" s="13">
        <v>39538</v>
      </c>
      <c r="X875" s="17">
        <v>44927</v>
      </c>
    </row>
    <row r="876" spans="1:24" x14ac:dyDescent="0.35">
      <c r="A876" s="35">
        <v>818</v>
      </c>
      <c r="B876" s="40">
        <v>1324</v>
      </c>
      <c r="C876" s="29">
        <v>300703</v>
      </c>
      <c r="D876" s="11" t="s">
        <v>5649</v>
      </c>
      <c r="E876" s="32" t="s">
        <v>5650</v>
      </c>
      <c r="F876" s="8" t="s">
        <v>3416</v>
      </c>
      <c r="G876" s="8" t="s">
        <v>5651</v>
      </c>
      <c r="H876" s="8" t="s">
        <v>14</v>
      </c>
      <c r="I876" s="514">
        <v>28209</v>
      </c>
      <c r="J876" s="13" t="s">
        <v>20</v>
      </c>
      <c r="K876" s="13" t="s">
        <v>1053</v>
      </c>
      <c r="L876" s="13" t="str">
        <f t="shared" si="45"/>
        <v>KOG</v>
      </c>
      <c r="M876" s="15" t="str">
        <f>VLOOKUP(L876 &amp; K876,[1]LGADATA!$B$3:$F$775,5,FALSE)</f>
        <v>NDG</v>
      </c>
      <c r="N876" s="16" t="str">
        <f t="shared" si="46"/>
        <v>NC</v>
      </c>
      <c r="O876" s="13" t="s">
        <v>5652</v>
      </c>
      <c r="P876" s="28" t="s">
        <v>58</v>
      </c>
      <c r="Q876" s="1">
        <v>14</v>
      </c>
      <c r="R876" s="29">
        <v>16</v>
      </c>
      <c r="S876" s="1">
        <v>9</v>
      </c>
      <c r="T876" s="8" t="s">
        <v>33</v>
      </c>
      <c r="U876" s="561">
        <v>38812</v>
      </c>
      <c r="V876" s="13">
        <v>38812</v>
      </c>
      <c r="W876" s="13">
        <v>39543</v>
      </c>
      <c r="X876" s="13">
        <v>43831</v>
      </c>
    </row>
    <row r="877" spans="1:24" x14ac:dyDescent="0.35">
      <c r="A877" s="8">
        <v>819</v>
      </c>
      <c r="B877" s="40">
        <v>1552</v>
      </c>
      <c r="C877" s="29">
        <v>328354</v>
      </c>
      <c r="D877" s="11" t="s">
        <v>5632</v>
      </c>
      <c r="E877" s="32" t="s">
        <v>5633</v>
      </c>
      <c r="F877" s="8" t="s">
        <v>5653</v>
      </c>
      <c r="G877" s="8" t="s">
        <v>5654</v>
      </c>
      <c r="H877" s="8" t="s">
        <v>14</v>
      </c>
      <c r="I877" s="514">
        <v>26242</v>
      </c>
      <c r="J877" s="13" t="s">
        <v>63</v>
      </c>
      <c r="K877" s="13" t="s">
        <v>762</v>
      </c>
      <c r="L877" s="13" t="str">
        <f t="shared" si="45"/>
        <v>NAS</v>
      </c>
      <c r="M877" s="15" t="str">
        <f>VLOOKUP(L877 &amp; K877,[1]LGADATA!$B$3:$F$775,5,FALSE)</f>
        <v>DMA</v>
      </c>
      <c r="N877" s="16" t="str">
        <f t="shared" si="46"/>
        <v>NC</v>
      </c>
      <c r="O877" s="13" t="s">
        <v>5655</v>
      </c>
      <c r="P877" s="28" t="s">
        <v>58</v>
      </c>
      <c r="Q877" s="1">
        <v>14</v>
      </c>
      <c r="R877" s="29">
        <v>16</v>
      </c>
      <c r="S877" s="1">
        <v>9</v>
      </c>
      <c r="T877" s="8" t="s">
        <v>33</v>
      </c>
      <c r="U877" s="561">
        <v>38807</v>
      </c>
      <c r="V877" s="13">
        <v>38807</v>
      </c>
      <c r="W877" s="13">
        <v>39538</v>
      </c>
      <c r="X877" s="13">
        <v>43831</v>
      </c>
    </row>
    <row r="878" spans="1:24" x14ac:dyDescent="0.35">
      <c r="A878" s="35">
        <v>820</v>
      </c>
      <c r="B878" s="40">
        <v>1553</v>
      </c>
      <c r="C878" s="29">
        <v>300900</v>
      </c>
      <c r="D878" s="11" t="s">
        <v>5656</v>
      </c>
      <c r="E878" s="32" t="s">
        <v>5657</v>
      </c>
      <c r="F878" s="8" t="s">
        <v>5658</v>
      </c>
      <c r="G878" s="8" t="s">
        <v>5659</v>
      </c>
      <c r="H878" s="8" t="s">
        <v>3</v>
      </c>
      <c r="I878" s="513">
        <v>29168</v>
      </c>
      <c r="J878" s="13" t="s">
        <v>63</v>
      </c>
      <c r="K878" s="13" t="s">
        <v>226</v>
      </c>
      <c r="L878" s="13" t="str">
        <f t="shared" si="45"/>
        <v>NAS</v>
      </c>
      <c r="M878" s="15" t="str">
        <f>VLOOKUP(L878 &amp; K878,[1]LGADATA!$B$3:$F$775,5,FALSE)</f>
        <v>WAM</v>
      </c>
      <c r="N878" s="16" t="str">
        <f t="shared" si="46"/>
        <v>NC</v>
      </c>
      <c r="O878" s="13" t="s">
        <v>5660</v>
      </c>
      <c r="P878" s="12" t="s">
        <v>58</v>
      </c>
      <c r="Q878" s="36">
        <v>14</v>
      </c>
      <c r="R878" s="29">
        <v>16</v>
      </c>
      <c r="S878" s="36">
        <v>9</v>
      </c>
      <c r="T878" s="8" t="s">
        <v>33</v>
      </c>
      <c r="U878" s="561">
        <v>39692</v>
      </c>
      <c r="V878" s="13">
        <v>39448</v>
      </c>
      <c r="W878" s="13">
        <v>40179</v>
      </c>
      <c r="X878" s="13">
        <v>44197</v>
      </c>
    </row>
    <row r="879" spans="1:24" x14ac:dyDescent="0.35">
      <c r="A879" s="8">
        <v>821</v>
      </c>
      <c r="B879" s="1">
        <v>855</v>
      </c>
      <c r="C879" s="2">
        <v>300224</v>
      </c>
      <c r="D879" s="11" t="s">
        <v>5661</v>
      </c>
      <c r="E879" s="32" t="s">
        <v>5662</v>
      </c>
      <c r="F879" s="12" t="s">
        <v>968</v>
      </c>
      <c r="G879" s="12" t="s">
        <v>5663</v>
      </c>
      <c r="H879" s="8" t="s">
        <v>3</v>
      </c>
      <c r="I879" s="513">
        <v>29056</v>
      </c>
      <c r="J879" s="13" t="s">
        <v>536</v>
      </c>
      <c r="K879" s="13" t="s">
        <v>5664</v>
      </c>
      <c r="L879" s="13" t="str">
        <f t="shared" si="45"/>
        <v>IMO</v>
      </c>
      <c r="M879" s="15" t="str">
        <f>VLOOKUP(L879 &amp; K879,[1]LGADATA!$B$3:$F$775,5,FALSE)</f>
        <v>NGB</v>
      </c>
      <c r="N879" s="16" t="str">
        <f t="shared" si="46"/>
        <v>SE</v>
      </c>
      <c r="O879" s="13" t="s">
        <v>5665</v>
      </c>
      <c r="P879" s="12" t="s">
        <v>58</v>
      </c>
      <c r="Q879" s="4">
        <v>14</v>
      </c>
      <c r="R879" s="4">
        <v>16</v>
      </c>
      <c r="S879" s="4">
        <v>9</v>
      </c>
      <c r="T879" s="4" t="s">
        <v>33</v>
      </c>
      <c r="U879" s="561">
        <v>40097</v>
      </c>
      <c r="V879" s="13">
        <v>40097</v>
      </c>
      <c r="W879" s="13">
        <v>40827</v>
      </c>
      <c r="X879" s="17">
        <v>44927</v>
      </c>
    </row>
    <row r="880" spans="1:24" x14ac:dyDescent="0.35">
      <c r="A880" s="35">
        <v>822</v>
      </c>
      <c r="B880" s="1">
        <v>872</v>
      </c>
      <c r="C880" s="2">
        <v>300367</v>
      </c>
      <c r="D880" s="11" t="s">
        <v>5666</v>
      </c>
      <c r="E880" s="32" t="s">
        <v>5667</v>
      </c>
      <c r="F880" s="12" t="s">
        <v>5668</v>
      </c>
      <c r="G880" s="12" t="s">
        <v>5669</v>
      </c>
      <c r="H880" s="8" t="s">
        <v>3</v>
      </c>
      <c r="I880" s="513">
        <v>27927</v>
      </c>
      <c r="J880" s="13" t="s">
        <v>237</v>
      </c>
      <c r="K880" s="13" t="s">
        <v>2606</v>
      </c>
      <c r="L880" s="13" t="str">
        <f t="shared" si="45"/>
        <v>PLA</v>
      </c>
      <c r="M880" s="15" t="str">
        <f>VLOOKUP(L880 &amp; K880,[1]LGADATA!$B$3:$F$775,5,FALSE)</f>
        <v>BKK</v>
      </c>
      <c r="N880" s="16" t="str">
        <f t="shared" si="46"/>
        <v>NC</v>
      </c>
      <c r="O880" s="13" t="s">
        <v>5670</v>
      </c>
      <c r="P880" s="12" t="s">
        <v>58</v>
      </c>
      <c r="Q880" s="4">
        <v>14</v>
      </c>
      <c r="R880" s="4">
        <v>16</v>
      </c>
      <c r="S880" s="4">
        <v>9</v>
      </c>
      <c r="T880" s="4" t="s">
        <v>33</v>
      </c>
      <c r="U880" s="561">
        <v>40097</v>
      </c>
      <c r="V880" s="13">
        <v>40097</v>
      </c>
      <c r="W880" s="13">
        <v>40827</v>
      </c>
      <c r="X880" s="17">
        <v>44927</v>
      </c>
    </row>
    <row r="881" spans="1:24" x14ac:dyDescent="0.35">
      <c r="A881" s="8">
        <v>823</v>
      </c>
      <c r="B881" s="1">
        <v>929</v>
      </c>
      <c r="C881" s="2">
        <v>300351</v>
      </c>
      <c r="D881" s="11" t="s">
        <v>5671</v>
      </c>
      <c r="E881" s="32" t="s">
        <v>5672</v>
      </c>
      <c r="F881" s="12" t="s">
        <v>454</v>
      </c>
      <c r="G881" s="12" t="s">
        <v>5673</v>
      </c>
      <c r="H881" s="8" t="s">
        <v>14</v>
      </c>
      <c r="I881" s="513">
        <v>30344</v>
      </c>
      <c r="J881" s="13" t="s">
        <v>20</v>
      </c>
      <c r="K881" s="13" t="s">
        <v>1071</v>
      </c>
      <c r="L881" s="13" t="str">
        <f t="shared" si="45"/>
        <v>KOG</v>
      </c>
      <c r="M881" s="15" t="str">
        <f>VLOOKUP(L881 &amp; K881,[1]LGADATA!$B$3:$F$775,5,FALSE)</f>
        <v>KFU</v>
      </c>
      <c r="N881" s="16" t="str">
        <f t="shared" si="46"/>
        <v>NC</v>
      </c>
      <c r="O881" s="13" t="s">
        <v>5674</v>
      </c>
      <c r="P881" s="12" t="s">
        <v>58</v>
      </c>
      <c r="Q881" s="4">
        <v>14</v>
      </c>
      <c r="R881" s="4">
        <v>16</v>
      </c>
      <c r="S881" s="4">
        <v>9</v>
      </c>
      <c r="T881" s="4" t="s">
        <v>33</v>
      </c>
      <c r="U881" s="561">
        <v>40245</v>
      </c>
      <c r="V881" s="13">
        <v>40245</v>
      </c>
      <c r="W881" s="13">
        <v>40976</v>
      </c>
      <c r="X881" s="17">
        <v>44927</v>
      </c>
    </row>
    <row r="882" spans="1:24" x14ac:dyDescent="0.35">
      <c r="A882" s="35">
        <v>824</v>
      </c>
      <c r="B882" s="1">
        <v>943</v>
      </c>
      <c r="C882" s="2">
        <v>300354</v>
      </c>
      <c r="D882" s="11" t="s">
        <v>5675</v>
      </c>
      <c r="E882" s="32" t="s">
        <v>5676</v>
      </c>
      <c r="F882" s="12" t="s">
        <v>5677</v>
      </c>
      <c r="G882" s="12" t="s">
        <v>5678</v>
      </c>
      <c r="H882" s="8" t="s">
        <v>3</v>
      </c>
      <c r="I882" s="513">
        <v>28449</v>
      </c>
      <c r="J882" s="13" t="s">
        <v>237</v>
      </c>
      <c r="K882" s="38" t="s">
        <v>2278</v>
      </c>
      <c r="L882" s="13" t="str">
        <f t="shared" si="45"/>
        <v>PLA</v>
      </c>
      <c r="M882" s="15" t="str">
        <f>VLOOKUP(L882 &amp; K882,[1]LGADATA!$B$3:$F$775,5,FALSE)</f>
        <v>LGT</v>
      </c>
      <c r="N882" s="16" t="str">
        <f t="shared" si="46"/>
        <v>NC</v>
      </c>
      <c r="O882" s="13" t="s">
        <v>5679</v>
      </c>
      <c r="P882" s="12" t="s">
        <v>58</v>
      </c>
      <c r="Q882" s="4">
        <v>14</v>
      </c>
      <c r="R882" s="4">
        <v>16</v>
      </c>
      <c r="S882" s="4">
        <v>9</v>
      </c>
      <c r="T882" s="4" t="s">
        <v>33</v>
      </c>
      <c r="U882" s="561">
        <v>40337</v>
      </c>
      <c r="V882" s="13">
        <v>40337</v>
      </c>
      <c r="W882" s="13">
        <v>41068</v>
      </c>
      <c r="X882" s="17">
        <v>44927</v>
      </c>
    </row>
    <row r="883" spans="1:24" x14ac:dyDescent="0.35">
      <c r="A883" s="8">
        <v>825</v>
      </c>
      <c r="B883" s="1">
        <v>955</v>
      </c>
      <c r="C883" s="2">
        <v>300424</v>
      </c>
      <c r="D883" s="11" t="s">
        <v>5680</v>
      </c>
      <c r="E883" s="159" t="s">
        <v>5681</v>
      </c>
      <c r="F883" s="12" t="s">
        <v>5682</v>
      </c>
      <c r="G883" s="12" t="s">
        <v>5683</v>
      </c>
      <c r="H883" s="8" t="s">
        <v>14</v>
      </c>
      <c r="I883" s="513">
        <v>29829</v>
      </c>
      <c r="J883" s="13" t="s">
        <v>660</v>
      </c>
      <c r="K883" s="38" t="s">
        <v>2758</v>
      </c>
      <c r="L883" s="13" t="str">
        <f t="shared" si="45"/>
        <v>KWA</v>
      </c>
      <c r="M883" s="15" t="str">
        <f>VLOOKUP(L883 &amp; K883,[1]LGADATA!$B$3:$F$775,5,FALSE)</f>
        <v>KEY</v>
      </c>
      <c r="N883" s="16" t="str">
        <f t="shared" si="46"/>
        <v>NC</v>
      </c>
      <c r="O883" s="13" t="s">
        <v>5684</v>
      </c>
      <c r="P883" s="12" t="s">
        <v>58</v>
      </c>
      <c r="Q883" s="4">
        <v>14</v>
      </c>
      <c r="R883" s="4">
        <v>16</v>
      </c>
      <c r="S883" s="4">
        <v>9</v>
      </c>
      <c r="T883" s="4" t="s">
        <v>33</v>
      </c>
      <c r="U883" s="561">
        <v>40187</v>
      </c>
      <c r="V883" s="13">
        <v>40187</v>
      </c>
      <c r="W883" s="13">
        <v>40917</v>
      </c>
      <c r="X883" s="17">
        <v>44927</v>
      </c>
    </row>
    <row r="884" spans="1:24" x14ac:dyDescent="0.35">
      <c r="A884" s="35">
        <v>826</v>
      </c>
      <c r="B884" s="40">
        <v>1599</v>
      </c>
      <c r="C884" s="29">
        <v>301133</v>
      </c>
      <c r="D884" s="11" t="s">
        <v>5685</v>
      </c>
      <c r="E884" s="32" t="s">
        <v>5686</v>
      </c>
      <c r="F884" s="8" t="s">
        <v>5687</v>
      </c>
      <c r="G884" s="8" t="s">
        <v>5688</v>
      </c>
      <c r="H884" s="8" t="s">
        <v>3</v>
      </c>
      <c r="I884" s="513">
        <v>26239</v>
      </c>
      <c r="J884" s="13" t="s">
        <v>216</v>
      </c>
      <c r="K884" s="13" t="s">
        <v>1135</v>
      </c>
      <c r="L884" s="13" t="str">
        <f t="shared" si="45"/>
        <v>KEB</v>
      </c>
      <c r="M884" s="15" t="str">
        <f>VLOOKUP(L884 &amp; K884,[1]LGADATA!$B$3:$F$775,5,FALSE)</f>
        <v>ZUR</v>
      </c>
      <c r="N884" s="16" t="str">
        <f t="shared" si="46"/>
        <v>NW</v>
      </c>
      <c r="O884" s="13" t="s">
        <v>5689</v>
      </c>
      <c r="P884" s="12" t="s">
        <v>5690</v>
      </c>
      <c r="Q884" s="36">
        <v>13</v>
      </c>
      <c r="R884" s="29">
        <v>15</v>
      </c>
      <c r="S884" s="36">
        <v>9</v>
      </c>
      <c r="T884" s="8" t="s">
        <v>33</v>
      </c>
      <c r="U884" s="561">
        <v>37200</v>
      </c>
      <c r="V884" s="13">
        <v>37200</v>
      </c>
      <c r="W884" s="13">
        <v>37930</v>
      </c>
      <c r="X884" s="13">
        <v>44197</v>
      </c>
    </row>
    <row r="885" spans="1:24" x14ac:dyDescent="0.35">
      <c r="A885" s="8">
        <v>827</v>
      </c>
      <c r="B885" s="40">
        <v>1650</v>
      </c>
      <c r="C885" s="29">
        <v>300352</v>
      </c>
      <c r="D885" s="11" t="s">
        <v>5691</v>
      </c>
      <c r="E885" s="32" t="s">
        <v>5692</v>
      </c>
      <c r="F885" s="8" t="s">
        <v>170</v>
      </c>
      <c r="G885" s="8" t="s">
        <v>5693</v>
      </c>
      <c r="H885" s="8" t="s">
        <v>14</v>
      </c>
      <c r="I885" s="513">
        <v>30518</v>
      </c>
      <c r="J885" s="13" t="s">
        <v>63</v>
      </c>
      <c r="K885" s="13" t="s">
        <v>762</v>
      </c>
      <c r="L885" s="13" t="str">
        <f t="shared" si="45"/>
        <v>NAS</v>
      </c>
      <c r="M885" s="15" t="str">
        <f>VLOOKUP(L885 &amp; K885,[1]LGADATA!$B$3:$F$775,5,FALSE)</f>
        <v>DMA</v>
      </c>
      <c r="N885" s="16" t="str">
        <f t="shared" si="46"/>
        <v>NC</v>
      </c>
      <c r="O885" s="13" t="s">
        <v>5694</v>
      </c>
      <c r="P885" s="12" t="s">
        <v>5695</v>
      </c>
      <c r="Q885" s="36">
        <v>13</v>
      </c>
      <c r="R885" s="29">
        <v>15</v>
      </c>
      <c r="S885" s="36">
        <v>9</v>
      </c>
      <c r="T885" s="8" t="s">
        <v>33</v>
      </c>
      <c r="U885" s="561">
        <v>39848</v>
      </c>
      <c r="V885" s="13">
        <v>39848</v>
      </c>
      <c r="W885" s="13">
        <v>40578</v>
      </c>
      <c r="X885" s="13">
        <v>44197</v>
      </c>
    </row>
    <row r="886" spans="1:24" x14ac:dyDescent="0.35">
      <c r="A886" s="35">
        <v>828</v>
      </c>
      <c r="B886" s="40">
        <v>1654</v>
      </c>
      <c r="C886" s="29">
        <v>299452</v>
      </c>
      <c r="D886" s="11" t="s">
        <v>5696</v>
      </c>
      <c r="E886" s="32" t="s">
        <v>5697</v>
      </c>
      <c r="F886" s="8" t="s">
        <v>1325</v>
      </c>
      <c r="G886" s="8" t="s">
        <v>5698</v>
      </c>
      <c r="H886" s="8" t="s">
        <v>14</v>
      </c>
      <c r="I886" s="513">
        <v>29481</v>
      </c>
      <c r="J886" s="13" t="s">
        <v>63</v>
      </c>
      <c r="K886" s="13" t="s">
        <v>250</v>
      </c>
      <c r="L886" s="13" t="str">
        <f t="shared" si="45"/>
        <v>NAS</v>
      </c>
      <c r="M886" s="15" t="str">
        <f>VLOOKUP(L886 &amp; K886,[1]LGADATA!$B$3:$F$775,5,FALSE)</f>
        <v>NTT</v>
      </c>
      <c r="N886" s="16" t="str">
        <f t="shared" si="46"/>
        <v>NC</v>
      </c>
      <c r="O886" s="13" t="s">
        <v>5699</v>
      </c>
      <c r="P886" s="12" t="s">
        <v>5695</v>
      </c>
      <c r="Q886" s="36">
        <v>13</v>
      </c>
      <c r="R886" s="29">
        <v>15</v>
      </c>
      <c r="S886" s="36">
        <v>9</v>
      </c>
      <c r="T886" s="8" t="s">
        <v>33</v>
      </c>
      <c r="U886" s="561">
        <v>40848</v>
      </c>
      <c r="V886" s="13">
        <v>40848</v>
      </c>
      <c r="W886" s="13">
        <v>41579</v>
      </c>
      <c r="X886" s="13">
        <v>44197</v>
      </c>
    </row>
    <row r="887" spans="1:24" x14ac:dyDescent="0.35">
      <c r="A887" s="8">
        <v>829</v>
      </c>
      <c r="B887" s="40">
        <v>1690</v>
      </c>
      <c r="C887" s="29">
        <v>301306</v>
      </c>
      <c r="D887" s="11" t="s">
        <v>5700</v>
      </c>
      <c r="E887" s="32" t="s">
        <v>5701</v>
      </c>
      <c r="F887" s="8" t="s">
        <v>5658</v>
      </c>
      <c r="G887" s="8" t="s">
        <v>5702</v>
      </c>
      <c r="H887" s="8" t="s">
        <v>14</v>
      </c>
      <c r="I887" s="513">
        <v>29655</v>
      </c>
      <c r="J887" s="13" t="s">
        <v>20</v>
      </c>
      <c r="K887" s="13" t="s">
        <v>118</v>
      </c>
      <c r="L887" s="13" t="str">
        <f t="shared" si="45"/>
        <v>KOG</v>
      </c>
      <c r="M887" s="15" t="str">
        <f>VLOOKUP(L887 &amp; K887,[1]LGADATA!$B$3:$F$775,5,FALSE)</f>
        <v>KNE</v>
      </c>
      <c r="N887" s="16" t="str">
        <f t="shared" si="46"/>
        <v>NC</v>
      </c>
      <c r="O887" s="13" t="s">
        <v>5703</v>
      </c>
      <c r="P887" s="12" t="s">
        <v>5695</v>
      </c>
      <c r="Q887" s="36">
        <v>13</v>
      </c>
      <c r="R887" s="29">
        <v>15</v>
      </c>
      <c r="S887" s="36">
        <v>9</v>
      </c>
      <c r="T887" s="8" t="s">
        <v>33</v>
      </c>
      <c r="U887" s="561">
        <v>40836</v>
      </c>
      <c r="V887" s="13">
        <v>40836</v>
      </c>
      <c r="W887" s="13">
        <v>41567</v>
      </c>
      <c r="X887" s="13">
        <v>44197</v>
      </c>
    </row>
    <row r="888" spans="1:24" x14ac:dyDescent="0.35">
      <c r="A888" s="35">
        <v>830</v>
      </c>
      <c r="B888" s="40">
        <v>1700</v>
      </c>
      <c r="C888" s="29">
        <v>303589</v>
      </c>
      <c r="D888" s="11" t="s">
        <v>5704</v>
      </c>
      <c r="E888" s="32" t="s">
        <v>5705</v>
      </c>
      <c r="F888" s="8" t="s">
        <v>5706</v>
      </c>
      <c r="G888" s="8" t="s">
        <v>5707</v>
      </c>
      <c r="H888" s="8" t="s">
        <v>14</v>
      </c>
      <c r="I888" s="513">
        <v>30484</v>
      </c>
      <c r="J888" s="13" t="s">
        <v>20</v>
      </c>
      <c r="K888" s="13" t="s">
        <v>5708</v>
      </c>
      <c r="L888" s="13" t="str">
        <f t="shared" si="45"/>
        <v>KOG</v>
      </c>
      <c r="M888" s="15" t="str">
        <f>VLOOKUP(L888 &amp; K888,[1]LGADATA!$B$3:$F$775,5,FALSE)</f>
        <v>DAV</v>
      </c>
      <c r="N888" s="16" t="str">
        <f t="shared" si="46"/>
        <v>NC</v>
      </c>
      <c r="O888" s="13" t="s">
        <v>5709</v>
      </c>
      <c r="P888" s="12" t="s">
        <v>5695</v>
      </c>
      <c r="Q888" s="36">
        <v>13</v>
      </c>
      <c r="R888" s="29">
        <v>15</v>
      </c>
      <c r="S888" s="36">
        <v>9</v>
      </c>
      <c r="T888" s="8" t="s">
        <v>33</v>
      </c>
      <c r="U888" s="561">
        <v>40836</v>
      </c>
      <c r="V888" s="13">
        <v>40836</v>
      </c>
      <c r="W888" s="13">
        <v>41567</v>
      </c>
      <c r="X888" s="13">
        <v>44197</v>
      </c>
    </row>
    <row r="889" spans="1:24" x14ac:dyDescent="0.35">
      <c r="A889" s="8">
        <v>831</v>
      </c>
      <c r="B889" s="40">
        <v>2038</v>
      </c>
      <c r="C889" s="29">
        <v>301308</v>
      </c>
      <c r="D889" s="11" t="s">
        <v>5710</v>
      </c>
      <c r="E889" s="32" t="s">
        <v>5711</v>
      </c>
      <c r="F889" s="8" t="s">
        <v>323</v>
      </c>
      <c r="G889" s="8" t="s">
        <v>5712</v>
      </c>
      <c r="H889" s="8" t="s">
        <v>3</v>
      </c>
      <c r="I889" s="513">
        <v>25027</v>
      </c>
      <c r="J889" s="13" t="s">
        <v>5713</v>
      </c>
      <c r="K889" s="13" t="s">
        <v>3552</v>
      </c>
      <c r="L889" s="13" t="str">
        <f t="shared" si="45"/>
        <v>KOG</v>
      </c>
      <c r="M889" s="15" t="str">
        <f>VLOOKUP(L889 &amp; K889,[1]LGADATA!$B$3:$F$775,5,FALSE)</f>
        <v>KKH</v>
      </c>
      <c r="N889" s="16" t="str">
        <f t="shared" si="46"/>
        <v>NC</v>
      </c>
      <c r="O889" s="13" t="s">
        <v>5714</v>
      </c>
      <c r="P889" s="12" t="s">
        <v>5695</v>
      </c>
      <c r="Q889" s="36">
        <v>13</v>
      </c>
      <c r="R889" s="29">
        <v>15</v>
      </c>
      <c r="S889" s="36">
        <v>9</v>
      </c>
      <c r="T889" s="8" t="s">
        <v>33</v>
      </c>
      <c r="U889" s="561">
        <v>40706</v>
      </c>
      <c r="V889" s="13">
        <v>40706</v>
      </c>
      <c r="W889" s="13">
        <v>41437</v>
      </c>
      <c r="X889" s="13">
        <v>44197</v>
      </c>
    </row>
    <row r="890" spans="1:24" x14ac:dyDescent="0.35">
      <c r="A890" s="170">
        <v>832</v>
      </c>
      <c r="B890" s="163">
        <v>4321</v>
      </c>
      <c r="C890" s="172">
        <v>285781</v>
      </c>
      <c r="D890" s="243"/>
      <c r="E890" s="244"/>
      <c r="F890" s="166" t="s">
        <v>55</v>
      </c>
      <c r="G890" s="166" t="s">
        <v>56</v>
      </c>
      <c r="H890" s="170" t="s">
        <v>14</v>
      </c>
      <c r="I890" s="536"/>
      <c r="J890" s="239"/>
      <c r="K890" s="239"/>
      <c r="L890" s="239"/>
      <c r="M890" s="240"/>
      <c r="N890" s="241"/>
      <c r="O890" s="239" t="s">
        <v>57</v>
      </c>
      <c r="P890" s="166" t="s">
        <v>58</v>
      </c>
      <c r="Q890" s="166">
        <v>14</v>
      </c>
      <c r="R890" s="166">
        <v>16</v>
      </c>
      <c r="S890" s="166">
        <v>9</v>
      </c>
      <c r="T890" s="166" t="s">
        <v>33</v>
      </c>
      <c r="U890" s="554"/>
      <c r="V890" s="239"/>
      <c r="W890" s="239"/>
      <c r="X890" s="187">
        <v>44927</v>
      </c>
    </row>
    <row r="891" spans="1:24" x14ac:dyDescent="0.35">
      <c r="A891" s="8">
        <v>833</v>
      </c>
      <c r="B891" s="40">
        <v>2233</v>
      </c>
      <c r="C891" s="29">
        <v>299298</v>
      </c>
      <c r="D891" s="11" t="s">
        <v>5675</v>
      </c>
      <c r="E891" s="32" t="s">
        <v>5715</v>
      </c>
      <c r="F891" s="12" t="s">
        <v>5716</v>
      </c>
      <c r="G891" s="12" t="s">
        <v>5717</v>
      </c>
      <c r="H891" s="8" t="s">
        <v>3</v>
      </c>
      <c r="I891" s="514">
        <v>29165</v>
      </c>
      <c r="J891" s="13" t="s">
        <v>127</v>
      </c>
      <c r="K891" s="13" t="s">
        <v>2835</v>
      </c>
      <c r="L891" s="13" t="str">
        <f t="shared" ref="L891:L927" si="47">LEFT(J891,3)</f>
        <v>ENU</v>
      </c>
      <c r="M891" s="15" t="str">
        <f>VLOOKUP(L891 &amp; K891,[1]LGADATA!$B$3:$F$775,5,FALSE)</f>
        <v>NSK</v>
      </c>
      <c r="N891" s="16" t="str">
        <f t="shared" ref="N891:N927" si="48">IF(OR(L891="enu",L891="abi",L891="ana",L891="ebo",L891="imo"),"SE",IF(OR(L891="BAU",L891="gom",L891="ada",L891="bor",L891="tar",L891="yob"),"NE",IF(OR(L891="akw",L891="a/i",L891="bay",L891="c/r",L891="crs",L891="cro",L891="DEL",L891="edo",L891="riv"),"SS",IF(OR(L891="jig",L891="kad",L891="kan",L891="kat",L891="kas",L891="keb",L891="sok",L891="zam"),"NW",IF(OR(L891="eki",L891="lag",L891="ogu",L891="ond",L891="osu",L891="oyo"),"SW",IF(OR(L891="ben",L891="kog",L891="kwa",L891="nas",L891="nig",L891="pla",L891="fct"),"NC","NIL"))))))</f>
        <v>SE</v>
      </c>
      <c r="O891" s="13" t="s">
        <v>5718</v>
      </c>
      <c r="P891" s="12" t="s">
        <v>58</v>
      </c>
      <c r="Q891" s="36">
        <v>14</v>
      </c>
      <c r="R891" s="36">
        <v>16</v>
      </c>
      <c r="S891" s="36">
        <v>9</v>
      </c>
      <c r="T891" s="8" t="s">
        <v>33</v>
      </c>
      <c r="U891" s="561">
        <v>40148</v>
      </c>
      <c r="V891" s="13">
        <v>40148</v>
      </c>
      <c r="W891" s="13">
        <v>40878</v>
      </c>
      <c r="X891" s="13">
        <v>44562</v>
      </c>
    </row>
    <row r="892" spans="1:24" x14ac:dyDescent="0.35">
      <c r="A892" s="35">
        <v>834</v>
      </c>
      <c r="B892" s="40">
        <v>2268</v>
      </c>
      <c r="C892" s="29">
        <v>329363</v>
      </c>
      <c r="D892" s="11" t="s">
        <v>5719</v>
      </c>
      <c r="E892" s="32" t="s">
        <v>5720</v>
      </c>
      <c r="F892" s="12" t="s">
        <v>5721</v>
      </c>
      <c r="G892" s="12" t="s">
        <v>5722</v>
      </c>
      <c r="H892" s="8" t="s">
        <v>3</v>
      </c>
      <c r="I892" s="513">
        <v>28769</v>
      </c>
      <c r="J892" s="13" t="s">
        <v>660</v>
      </c>
      <c r="K892" s="13" t="s">
        <v>2223</v>
      </c>
      <c r="L892" s="13" t="str">
        <f t="shared" si="47"/>
        <v>KWA</v>
      </c>
      <c r="M892" s="15" t="str">
        <f>VLOOKUP(L892 &amp; K892,[1]LGADATA!$B$3:$F$775,5,FALSE)</f>
        <v>FFA</v>
      </c>
      <c r="N892" s="16" t="str">
        <f t="shared" si="48"/>
        <v>NC</v>
      </c>
      <c r="O892" s="13" t="s">
        <v>5723</v>
      </c>
      <c r="P892" s="12" t="s">
        <v>58</v>
      </c>
      <c r="Q892" s="36">
        <v>14</v>
      </c>
      <c r="R892" s="36">
        <v>16</v>
      </c>
      <c r="S892" s="36">
        <v>9</v>
      </c>
      <c r="T892" s="8" t="s">
        <v>33</v>
      </c>
      <c r="U892" s="561">
        <v>39905</v>
      </c>
      <c r="V892" s="13">
        <v>39905</v>
      </c>
      <c r="W892" s="13">
        <v>40635</v>
      </c>
      <c r="X892" s="13">
        <v>44562</v>
      </c>
    </row>
    <row r="893" spans="1:24" x14ac:dyDescent="0.35">
      <c r="A893" s="8">
        <v>835</v>
      </c>
      <c r="B893" s="40">
        <v>2338</v>
      </c>
      <c r="C893" s="29">
        <v>300366</v>
      </c>
      <c r="D893" s="11" t="s">
        <v>5724</v>
      </c>
      <c r="E893" s="32" t="s">
        <v>5725</v>
      </c>
      <c r="F893" s="8" t="s">
        <v>5726</v>
      </c>
      <c r="G893" s="8" t="s">
        <v>5727</v>
      </c>
      <c r="H893" s="8" t="s">
        <v>3</v>
      </c>
      <c r="I893" s="513">
        <v>28961</v>
      </c>
      <c r="J893" s="13" t="s">
        <v>237</v>
      </c>
      <c r="K893" s="38" t="s">
        <v>2606</v>
      </c>
      <c r="L893" s="13" t="str">
        <f t="shared" si="47"/>
        <v>PLA</v>
      </c>
      <c r="M893" s="15" t="str">
        <f>VLOOKUP(L893 &amp; K893,[1]LGADATA!$B$3:$F$775,5,FALSE)</f>
        <v>BKK</v>
      </c>
      <c r="N893" s="16" t="str">
        <f t="shared" si="48"/>
        <v>NC</v>
      </c>
      <c r="O893" s="13" t="s">
        <v>5728</v>
      </c>
      <c r="P893" s="13" t="s">
        <v>5729</v>
      </c>
      <c r="Q893" s="58">
        <v>12</v>
      </c>
      <c r="R893" s="29">
        <v>14</v>
      </c>
      <c r="S893" s="59">
        <v>5</v>
      </c>
      <c r="T893" s="8" t="s">
        <v>33</v>
      </c>
      <c r="U893" s="561">
        <v>40848</v>
      </c>
      <c r="V893" s="13">
        <v>40848</v>
      </c>
      <c r="W893" s="13">
        <v>41275</v>
      </c>
      <c r="X893" s="13">
        <v>43101</v>
      </c>
    </row>
    <row r="894" spans="1:24" x14ac:dyDescent="0.35">
      <c r="A894" s="35">
        <v>836</v>
      </c>
      <c r="B894" s="40">
        <v>2370</v>
      </c>
      <c r="C894" s="29">
        <v>300353</v>
      </c>
      <c r="D894" s="11" t="s">
        <v>5730</v>
      </c>
      <c r="E894" s="32" t="s">
        <v>5731</v>
      </c>
      <c r="F894" s="12" t="s">
        <v>5732</v>
      </c>
      <c r="G894" s="12" t="s">
        <v>5733</v>
      </c>
      <c r="H894" s="8" t="s">
        <v>3</v>
      </c>
      <c r="I894" s="513">
        <v>28595</v>
      </c>
      <c r="J894" s="13" t="s">
        <v>237</v>
      </c>
      <c r="K894" s="38" t="s">
        <v>2216</v>
      </c>
      <c r="L894" s="13" t="str">
        <f t="shared" si="47"/>
        <v>PLA</v>
      </c>
      <c r="M894" s="15" t="str">
        <f>VLOOKUP(L894 &amp; K894,[1]LGADATA!$B$3:$F$775,5,FALSE)</f>
        <v>BLD</v>
      </c>
      <c r="N894" s="16" t="str">
        <f t="shared" si="48"/>
        <v>NC</v>
      </c>
      <c r="O894" s="13" t="s">
        <v>5699</v>
      </c>
      <c r="P894" s="12" t="s">
        <v>5695</v>
      </c>
      <c r="Q894" s="36">
        <v>13</v>
      </c>
      <c r="R894" s="36">
        <v>15</v>
      </c>
      <c r="S894" s="36">
        <v>6</v>
      </c>
      <c r="T894" s="8" t="s">
        <v>33</v>
      </c>
      <c r="U894" s="561">
        <v>40848</v>
      </c>
      <c r="V894" s="13">
        <v>40848</v>
      </c>
      <c r="W894" s="13">
        <v>41275</v>
      </c>
      <c r="X894" s="13">
        <v>44562</v>
      </c>
    </row>
    <row r="895" spans="1:24" x14ac:dyDescent="0.35">
      <c r="A895" s="8">
        <v>837</v>
      </c>
      <c r="B895" s="1">
        <v>1441</v>
      </c>
      <c r="C895" s="2">
        <v>300955</v>
      </c>
      <c r="D895" s="11" t="s">
        <v>5734</v>
      </c>
      <c r="E895" s="32" t="s">
        <v>5735</v>
      </c>
      <c r="F895" s="12" t="s">
        <v>5736</v>
      </c>
      <c r="G895" s="12" t="s">
        <v>5737</v>
      </c>
      <c r="H895" s="8" t="s">
        <v>3</v>
      </c>
      <c r="I895" s="513">
        <v>30246</v>
      </c>
      <c r="J895" s="13" t="s">
        <v>127</v>
      </c>
      <c r="K895" s="38" t="s">
        <v>2835</v>
      </c>
      <c r="L895" s="13" t="str">
        <f t="shared" si="47"/>
        <v>ENU</v>
      </c>
      <c r="M895" s="15" t="str">
        <f>VLOOKUP(L895 &amp; K895,[1]LGADATA!$B$3:$F$775,5,FALSE)</f>
        <v>NSK</v>
      </c>
      <c r="N895" s="16" t="str">
        <f t="shared" si="48"/>
        <v>SE</v>
      </c>
      <c r="O895" s="13" t="s">
        <v>5738</v>
      </c>
      <c r="P895" s="12" t="s">
        <v>5695</v>
      </c>
      <c r="Q895" s="4">
        <v>13</v>
      </c>
      <c r="R895" s="4">
        <v>15</v>
      </c>
      <c r="S895" s="4">
        <v>9</v>
      </c>
      <c r="T895" s="4" t="s">
        <v>33</v>
      </c>
      <c r="U895" s="561">
        <v>41348</v>
      </c>
      <c r="V895" s="13">
        <v>41348</v>
      </c>
      <c r="W895" s="13">
        <v>42078</v>
      </c>
      <c r="X895" s="17">
        <v>44927</v>
      </c>
    </row>
    <row r="896" spans="1:24" x14ac:dyDescent="0.35">
      <c r="A896" s="35">
        <v>838</v>
      </c>
      <c r="B896" s="40">
        <v>3060</v>
      </c>
      <c r="C896" s="29">
        <v>300364</v>
      </c>
      <c r="D896" s="11" t="s">
        <v>5739</v>
      </c>
      <c r="E896" s="32" t="s">
        <v>5740</v>
      </c>
      <c r="F896" s="8" t="s">
        <v>5741</v>
      </c>
      <c r="G896" s="8" t="s">
        <v>5742</v>
      </c>
      <c r="H896" s="8" t="s">
        <v>14</v>
      </c>
      <c r="I896" s="514">
        <v>29555</v>
      </c>
      <c r="J896" s="13" t="s">
        <v>191</v>
      </c>
      <c r="K896" s="13" t="s">
        <v>3377</v>
      </c>
      <c r="L896" s="13" t="str">
        <f t="shared" si="47"/>
        <v>BEN</v>
      </c>
      <c r="M896" s="15" t="str">
        <f>VLOOKUP(L896 &amp; K896,[1]LGADATA!$B$3:$F$775,5,FALSE)</f>
        <v>SEL</v>
      </c>
      <c r="N896" s="16" t="str">
        <f t="shared" si="48"/>
        <v>NC</v>
      </c>
      <c r="O896" s="13" t="s">
        <v>5743</v>
      </c>
      <c r="P896" s="12" t="s">
        <v>5729</v>
      </c>
      <c r="Q896" s="36">
        <v>12</v>
      </c>
      <c r="R896" s="29">
        <v>14</v>
      </c>
      <c r="S896" s="36">
        <v>5</v>
      </c>
      <c r="T896" s="8" t="s">
        <v>33</v>
      </c>
      <c r="U896" s="561">
        <v>41677</v>
      </c>
      <c r="V896" s="13">
        <v>41677</v>
      </c>
      <c r="W896" s="13">
        <v>42553</v>
      </c>
      <c r="X896" s="13">
        <v>44197</v>
      </c>
    </row>
    <row r="897" spans="1:24" x14ac:dyDescent="0.35">
      <c r="A897" s="8">
        <v>839</v>
      </c>
      <c r="B897" s="40">
        <v>3320</v>
      </c>
      <c r="C897" s="29">
        <v>329361</v>
      </c>
      <c r="D897" s="11" t="s">
        <v>5744</v>
      </c>
      <c r="E897" s="32" t="s">
        <v>5745</v>
      </c>
      <c r="F897" s="8" t="s">
        <v>5746</v>
      </c>
      <c r="G897" s="8" t="s">
        <v>5747</v>
      </c>
      <c r="H897" s="8" t="s">
        <v>14</v>
      </c>
      <c r="I897" s="513">
        <v>29999</v>
      </c>
      <c r="J897" s="13" t="s">
        <v>660</v>
      </c>
      <c r="K897" s="13" t="s">
        <v>2223</v>
      </c>
      <c r="L897" s="13" t="str">
        <f t="shared" si="47"/>
        <v>KWA</v>
      </c>
      <c r="M897" s="15" t="str">
        <f>VLOOKUP(L897 &amp; K897,[1]LGADATA!$B$3:$F$775,5,FALSE)</f>
        <v>FFA</v>
      </c>
      <c r="N897" s="16" t="str">
        <f t="shared" si="48"/>
        <v>NC</v>
      </c>
      <c r="O897" s="13" t="s">
        <v>5723</v>
      </c>
      <c r="P897" s="12" t="s">
        <v>5729</v>
      </c>
      <c r="Q897" s="36">
        <v>12</v>
      </c>
      <c r="R897" s="29">
        <v>14</v>
      </c>
      <c r="S897" s="36">
        <v>5</v>
      </c>
      <c r="T897" s="8" t="s">
        <v>33</v>
      </c>
      <c r="U897" s="561">
        <v>41764</v>
      </c>
      <c r="V897" s="13">
        <v>41764</v>
      </c>
      <c r="W897" s="13">
        <v>42495</v>
      </c>
      <c r="X897" s="13">
        <v>44197</v>
      </c>
    </row>
    <row r="898" spans="1:24" x14ac:dyDescent="0.35">
      <c r="A898" s="35">
        <v>840</v>
      </c>
      <c r="B898" s="40">
        <v>2441</v>
      </c>
      <c r="C898" s="29">
        <v>300369</v>
      </c>
      <c r="D898" s="11" t="s">
        <v>5748</v>
      </c>
      <c r="E898" s="32" t="s">
        <v>5749</v>
      </c>
      <c r="F898" s="12" t="s">
        <v>5750</v>
      </c>
      <c r="G898" s="12" t="s">
        <v>5751</v>
      </c>
      <c r="H898" s="8" t="s">
        <v>14</v>
      </c>
      <c r="I898" s="513">
        <v>30669</v>
      </c>
      <c r="J898" s="13" t="s">
        <v>1223</v>
      </c>
      <c r="K898" s="38" t="s">
        <v>4136</v>
      </c>
      <c r="L898" s="13" t="str">
        <f t="shared" si="47"/>
        <v>OND</v>
      </c>
      <c r="M898" s="15" t="str">
        <f>VLOOKUP(L898 &amp; K898,[1]LGADATA!$B$3:$F$775,5,FALSE)</f>
        <v>KAK</v>
      </c>
      <c r="N898" s="16" t="str">
        <f t="shared" si="48"/>
        <v>SW</v>
      </c>
      <c r="O898" s="13" t="s">
        <v>5699</v>
      </c>
      <c r="P898" s="12" t="s">
        <v>5695</v>
      </c>
      <c r="Q898" s="36">
        <v>13</v>
      </c>
      <c r="R898" s="36">
        <v>15</v>
      </c>
      <c r="S898" s="36">
        <v>6</v>
      </c>
      <c r="T898" s="8" t="s">
        <v>33</v>
      </c>
      <c r="U898" s="561">
        <v>40848</v>
      </c>
      <c r="V898" s="13">
        <v>40848</v>
      </c>
      <c r="W898" s="13">
        <v>41275</v>
      </c>
      <c r="X898" s="13">
        <v>44562</v>
      </c>
    </row>
    <row r="899" spans="1:24" x14ac:dyDescent="0.35">
      <c r="A899" s="8">
        <v>841</v>
      </c>
      <c r="B899" s="40">
        <v>3402</v>
      </c>
      <c r="C899" s="29">
        <v>304431</v>
      </c>
      <c r="D899" s="11" t="s">
        <v>5752</v>
      </c>
      <c r="E899" s="32" t="s">
        <v>5753</v>
      </c>
      <c r="F899" s="12" t="s">
        <v>319</v>
      </c>
      <c r="G899" s="12" t="s">
        <v>5754</v>
      </c>
      <c r="H899" s="8" t="s">
        <v>3</v>
      </c>
      <c r="I899" s="513">
        <v>26377</v>
      </c>
      <c r="J899" s="13" t="s">
        <v>20</v>
      </c>
      <c r="K899" s="13" t="s">
        <v>5563</v>
      </c>
      <c r="L899" s="13" t="str">
        <f t="shared" si="47"/>
        <v>KOG</v>
      </c>
      <c r="M899" s="15" t="str">
        <f>VLOOKUP(L899 &amp; K899,[1]LGADATA!$B$3:$F$775,5,FALSE)</f>
        <v>DAH</v>
      </c>
      <c r="N899" s="16" t="str">
        <f t="shared" si="48"/>
        <v>NC</v>
      </c>
      <c r="O899" s="13" t="s">
        <v>5755</v>
      </c>
      <c r="P899" s="12" t="s">
        <v>5695</v>
      </c>
      <c r="Q899" s="36">
        <v>13</v>
      </c>
      <c r="R899" s="36">
        <v>15</v>
      </c>
      <c r="S899" s="36">
        <v>6</v>
      </c>
      <c r="T899" s="8" t="s">
        <v>33</v>
      </c>
      <c r="U899" s="561">
        <v>40787</v>
      </c>
      <c r="V899" s="13">
        <v>40787</v>
      </c>
      <c r="W899" s="13">
        <v>41518</v>
      </c>
      <c r="X899" s="13">
        <v>44562</v>
      </c>
    </row>
    <row r="900" spans="1:24" x14ac:dyDescent="0.35">
      <c r="A900" s="35">
        <v>842</v>
      </c>
      <c r="B900" s="40">
        <v>3430</v>
      </c>
      <c r="C900" s="29">
        <v>300363</v>
      </c>
      <c r="D900" s="11" t="s">
        <v>5756</v>
      </c>
      <c r="E900" s="32" t="s">
        <v>5757</v>
      </c>
      <c r="F900" s="12" t="s">
        <v>5758</v>
      </c>
      <c r="G900" s="12" t="s">
        <v>5759</v>
      </c>
      <c r="H900" s="8" t="s">
        <v>3</v>
      </c>
      <c r="I900" s="513">
        <v>28876</v>
      </c>
      <c r="J900" s="13" t="s">
        <v>237</v>
      </c>
      <c r="K900" s="13" t="s">
        <v>893</v>
      </c>
      <c r="L900" s="13" t="str">
        <f t="shared" si="47"/>
        <v>PLA</v>
      </c>
      <c r="M900" s="15" t="str">
        <f>VLOOKUP(L900 &amp; K900,[1]LGADATA!$B$3:$F$775,5,FALSE)</f>
        <v>WAS</v>
      </c>
      <c r="N900" s="16" t="str">
        <f t="shared" si="48"/>
        <v>NC</v>
      </c>
      <c r="O900" s="13" t="s">
        <v>5760</v>
      </c>
      <c r="P900" s="12" t="s">
        <v>5695</v>
      </c>
      <c r="Q900" s="36">
        <v>13</v>
      </c>
      <c r="R900" s="36">
        <v>15</v>
      </c>
      <c r="S900" s="36">
        <v>6</v>
      </c>
      <c r="T900" s="8" t="s">
        <v>33</v>
      </c>
      <c r="U900" s="561">
        <v>40909</v>
      </c>
      <c r="V900" s="13">
        <v>40909</v>
      </c>
      <c r="W900" s="13">
        <v>41640</v>
      </c>
      <c r="X900" s="13">
        <v>44562</v>
      </c>
    </row>
    <row r="901" spans="1:24" x14ac:dyDescent="0.35">
      <c r="A901" s="8">
        <v>843</v>
      </c>
      <c r="B901" s="40">
        <v>2419</v>
      </c>
      <c r="C901" s="29">
        <v>299728</v>
      </c>
      <c r="D901" s="11" t="s">
        <v>5761</v>
      </c>
      <c r="E901" s="32" t="s">
        <v>5762</v>
      </c>
      <c r="F901" s="12" t="s">
        <v>5763</v>
      </c>
      <c r="G901" s="12" t="s">
        <v>5764</v>
      </c>
      <c r="H901" s="8" t="s">
        <v>14</v>
      </c>
      <c r="I901" s="513">
        <v>29818</v>
      </c>
      <c r="J901" s="13" t="s">
        <v>63</v>
      </c>
      <c r="K901" s="38" t="s">
        <v>2291</v>
      </c>
      <c r="L901" s="13" t="str">
        <f t="shared" si="47"/>
        <v>NAS</v>
      </c>
      <c r="M901" s="15" t="str">
        <f>VLOOKUP(L901 &amp; K901,[1]LGADATA!$B$3:$F$775,5,FALSE)</f>
        <v>NEG</v>
      </c>
      <c r="N901" s="16" t="str">
        <f t="shared" si="48"/>
        <v>NC</v>
      </c>
      <c r="O901" s="13" t="s">
        <v>5765</v>
      </c>
      <c r="P901" s="12" t="s">
        <v>5695</v>
      </c>
      <c r="Q901" s="36">
        <v>13</v>
      </c>
      <c r="R901" s="36">
        <v>15</v>
      </c>
      <c r="S901" s="36">
        <v>6</v>
      </c>
      <c r="T901" s="8" t="s">
        <v>33</v>
      </c>
      <c r="U901" s="561">
        <v>40917</v>
      </c>
      <c r="V901" s="13">
        <v>40917</v>
      </c>
      <c r="W901" s="13">
        <v>41648</v>
      </c>
      <c r="X901" s="13">
        <v>44562</v>
      </c>
    </row>
    <row r="902" spans="1:24" x14ac:dyDescent="0.35">
      <c r="A902" s="35">
        <v>844</v>
      </c>
      <c r="B902" s="1">
        <v>1552</v>
      </c>
      <c r="C902" s="2">
        <v>300485</v>
      </c>
      <c r="D902" s="11" t="s">
        <v>5766</v>
      </c>
      <c r="E902" s="32" t="s">
        <v>5767</v>
      </c>
      <c r="F902" s="12" t="s">
        <v>5768</v>
      </c>
      <c r="G902" s="12" t="s">
        <v>5769</v>
      </c>
      <c r="H902" s="8" t="s">
        <v>14</v>
      </c>
      <c r="I902" s="513">
        <v>31609</v>
      </c>
      <c r="J902" s="13" t="s">
        <v>63</v>
      </c>
      <c r="K902" s="13" t="s">
        <v>204</v>
      </c>
      <c r="L902" s="13" t="str">
        <f t="shared" si="47"/>
        <v>NAS</v>
      </c>
      <c r="M902" s="15" t="str">
        <f>VLOOKUP(L902 &amp; K902,[1]LGADATA!$B$3:$F$775,5,FALSE)</f>
        <v>AKW</v>
      </c>
      <c r="N902" s="16" t="str">
        <f t="shared" si="48"/>
        <v>NC</v>
      </c>
      <c r="O902" s="13" t="s">
        <v>5770</v>
      </c>
      <c r="P902" s="12" t="s">
        <v>5695</v>
      </c>
      <c r="Q902" s="4">
        <v>13</v>
      </c>
      <c r="R902" s="4">
        <v>15</v>
      </c>
      <c r="S902" s="4">
        <v>9</v>
      </c>
      <c r="T902" s="4" t="s">
        <v>33</v>
      </c>
      <c r="U902" s="561">
        <v>41610</v>
      </c>
      <c r="V902" s="13">
        <v>41610</v>
      </c>
      <c r="W902" s="13">
        <v>42340</v>
      </c>
      <c r="X902" s="17">
        <v>44927</v>
      </c>
    </row>
    <row r="903" spans="1:24" x14ac:dyDescent="0.35">
      <c r="A903" s="8">
        <v>845</v>
      </c>
      <c r="B903" s="1">
        <v>1553</v>
      </c>
      <c r="C903" s="2">
        <v>300884</v>
      </c>
      <c r="D903" s="11" t="s">
        <v>5771</v>
      </c>
      <c r="E903" s="32" t="s">
        <v>5772</v>
      </c>
      <c r="F903" s="12" t="s">
        <v>5773</v>
      </c>
      <c r="G903" s="12" t="s">
        <v>5459</v>
      </c>
      <c r="H903" s="8" t="s">
        <v>3</v>
      </c>
      <c r="I903" s="513">
        <v>30395</v>
      </c>
      <c r="J903" s="13" t="s">
        <v>63</v>
      </c>
      <c r="K903" s="13" t="s">
        <v>561</v>
      </c>
      <c r="L903" s="13" t="str">
        <f t="shared" si="47"/>
        <v>NAS</v>
      </c>
      <c r="M903" s="15" t="str">
        <f>VLOOKUP(L903 &amp; K903,[1]LGADATA!$B$3:$F$775,5,FALSE)</f>
        <v>KRV</v>
      </c>
      <c r="N903" s="16" t="str">
        <f t="shared" si="48"/>
        <v>NC</v>
      </c>
      <c r="O903" s="13" t="s">
        <v>5774</v>
      </c>
      <c r="P903" s="12" t="s">
        <v>5695</v>
      </c>
      <c r="Q903" s="4">
        <v>13</v>
      </c>
      <c r="R903" s="4">
        <v>15</v>
      </c>
      <c r="S903" s="4">
        <v>9</v>
      </c>
      <c r="T903" s="4" t="s">
        <v>33</v>
      </c>
      <c r="U903" s="561">
        <v>41610</v>
      </c>
      <c r="V903" s="13">
        <v>41610</v>
      </c>
      <c r="W903" s="13">
        <v>42340</v>
      </c>
      <c r="X903" s="17">
        <v>44927</v>
      </c>
    </row>
    <row r="904" spans="1:24" x14ac:dyDescent="0.35">
      <c r="A904" s="35">
        <v>846</v>
      </c>
      <c r="B904" s="1">
        <v>1554</v>
      </c>
      <c r="C904" s="2">
        <v>300220</v>
      </c>
      <c r="D904" s="11" t="s">
        <v>5775</v>
      </c>
      <c r="E904" s="32" t="s">
        <v>5776</v>
      </c>
      <c r="F904" s="12" t="s">
        <v>2408</v>
      </c>
      <c r="G904" s="12" t="s">
        <v>5777</v>
      </c>
      <c r="H904" s="8" t="s">
        <v>14</v>
      </c>
      <c r="I904" s="513">
        <v>29143</v>
      </c>
      <c r="J904" s="13" t="s">
        <v>237</v>
      </c>
      <c r="K904" s="13" t="s">
        <v>2296</v>
      </c>
      <c r="L904" s="13" t="str">
        <f t="shared" si="47"/>
        <v>PLA</v>
      </c>
      <c r="M904" s="15" t="str">
        <f>VLOOKUP(L904 &amp; K904,[1]LGADATA!$B$3:$F$775,5,FALSE)</f>
        <v>JJN</v>
      </c>
      <c r="N904" s="16" t="str">
        <f t="shared" si="48"/>
        <v>NC</v>
      </c>
      <c r="O904" s="13" t="s">
        <v>5778</v>
      </c>
      <c r="P904" s="12" t="s">
        <v>5695</v>
      </c>
      <c r="Q904" s="4">
        <v>13</v>
      </c>
      <c r="R904" s="4">
        <v>15</v>
      </c>
      <c r="S904" s="4">
        <v>9</v>
      </c>
      <c r="T904" s="4" t="s">
        <v>33</v>
      </c>
      <c r="U904" s="561">
        <v>41610</v>
      </c>
      <c r="V904" s="13">
        <v>41610</v>
      </c>
      <c r="W904" s="13">
        <v>42340</v>
      </c>
      <c r="X904" s="17">
        <v>44927</v>
      </c>
    </row>
    <row r="905" spans="1:24" x14ac:dyDescent="0.35">
      <c r="A905" s="8">
        <v>847</v>
      </c>
      <c r="B905" s="1">
        <v>1574</v>
      </c>
      <c r="C905" s="2">
        <v>300356</v>
      </c>
      <c r="D905" s="11" t="s">
        <v>5779</v>
      </c>
      <c r="E905" s="32" t="s">
        <v>5780</v>
      </c>
      <c r="F905" s="12" t="s">
        <v>2762</v>
      </c>
      <c r="G905" s="12" t="s">
        <v>369</v>
      </c>
      <c r="H905" s="8" t="s">
        <v>3</v>
      </c>
      <c r="I905" s="513">
        <v>29105</v>
      </c>
      <c r="J905" s="13" t="s">
        <v>63</v>
      </c>
      <c r="K905" s="38" t="s">
        <v>2291</v>
      </c>
      <c r="L905" s="13" t="str">
        <f t="shared" si="47"/>
        <v>NAS</v>
      </c>
      <c r="M905" s="15" t="str">
        <f>VLOOKUP(L905 &amp; K905,[1]LGADATA!$B$3:$F$775,5,FALSE)</f>
        <v>NEG</v>
      </c>
      <c r="N905" s="16" t="str">
        <f t="shared" si="48"/>
        <v>NC</v>
      </c>
      <c r="O905" s="13" t="s">
        <v>5781</v>
      </c>
      <c r="P905" s="12" t="s">
        <v>5695</v>
      </c>
      <c r="Q905" s="4">
        <v>13</v>
      </c>
      <c r="R905" s="4">
        <v>15</v>
      </c>
      <c r="S905" s="4">
        <v>9</v>
      </c>
      <c r="T905" s="4" t="s">
        <v>33</v>
      </c>
      <c r="U905" s="561">
        <v>41345</v>
      </c>
      <c r="V905" s="13">
        <v>41345</v>
      </c>
      <c r="W905" s="13">
        <v>42075</v>
      </c>
      <c r="X905" s="17">
        <v>44927</v>
      </c>
    </row>
    <row r="906" spans="1:24" x14ac:dyDescent="0.35">
      <c r="A906" s="35">
        <v>848</v>
      </c>
      <c r="B906" s="1">
        <v>1580</v>
      </c>
      <c r="C906" s="2">
        <v>300885</v>
      </c>
      <c r="D906" s="11" t="s">
        <v>5782</v>
      </c>
      <c r="E906" s="32" t="s">
        <v>5783</v>
      </c>
      <c r="F906" s="12" t="s">
        <v>5784</v>
      </c>
      <c r="G906" s="12" t="s">
        <v>5785</v>
      </c>
      <c r="H906" s="8" t="s">
        <v>14</v>
      </c>
      <c r="I906" s="513">
        <v>30273</v>
      </c>
      <c r="J906" s="13" t="s">
        <v>63</v>
      </c>
      <c r="K906" s="13" t="s">
        <v>561</v>
      </c>
      <c r="L906" s="13" t="str">
        <f t="shared" si="47"/>
        <v>NAS</v>
      </c>
      <c r="M906" s="15" t="str">
        <f>VLOOKUP(L906 &amp; K906,[1]LGADATA!$B$3:$F$775,5,FALSE)</f>
        <v>KRV</v>
      </c>
      <c r="N906" s="16" t="str">
        <f t="shared" si="48"/>
        <v>NC</v>
      </c>
      <c r="O906" s="13" t="s">
        <v>5786</v>
      </c>
      <c r="P906" s="12" t="s">
        <v>5695</v>
      </c>
      <c r="Q906" s="4">
        <v>13</v>
      </c>
      <c r="R906" s="4">
        <v>15</v>
      </c>
      <c r="S906" s="4">
        <v>9</v>
      </c>
      <c r="T906" s="4" t="s">
        <v>33</v>
      </c>
      <c r="U906" s="561">
        <v>41529</v>
      </c>
      <c r="V906" s="13">
        <v>41529</v>
      </c>
      <c r="W906" s="13">
        <v>42259</v>
      </c>
      <c r="X906" s="17">
        <v>44927</v>
      </c>
    </row>
    <row r="907" spans="1:24" x14ac:dyDescent="0.35">
      <c r="A907" s="8">
        <v>849</v>
      </c>
      <c r="B907" s="1"/>
      <c r="C907" s="29">
        <v>301307</v>
      </c>
      <c r="D907" s="11" t="s">
        <v>5787</v>
      </c>
      <c r="E907" s="32" t="s">
        <v>5788</v>
      </c>
      <c r="F907" s="8" t="s">
        <v>5789</v>
      </c>
      <c r="G907" s="8" t="s">
        <v>5790</v>
      </c>
      <c r="H907" s="8" t="s">
        <v>14</v>
      </c>
      <c r="I907" s="513">
        <v>30658</v>
      </c>
      <c r="J907" s="13" t="s">
        <v>284</v>
      </c>
      <c r="K907" s="38" t="s">
        <v>2326</v>
      </c>
      <c r="L907" s="13" t="str">
        <f t="shared" si="47"/>
        <v>OYO</v>
      </c>
      <c r="M907" s="15" t="str">
        <f>VLOOKUP(L907 &amp; K907,[1]LGADATA!$B$3:$F$775,5,FALSE)</f>
        <v>KNH</v>
      </c>
      <c r="N907" s="16" t="str">
        <f t="shared" si="48"/>
        <v>SW</v>
      </c>
      <c r="O907" s="13" t="s">
        <v>5791</v>
      </c>
      <c r="P907" s="28" t="s">
        <v>5729</v>
      </c>
      <c r="Q907" s="1">
        <v>12</v>
      </c>
      <c r="R907" s="29">
        <v>14</v>
      </c>
      <c r="S907" s="1">
        <v>4</v>
      </c>
      <c r="T907" s="8" t="s">
        <v>33</v>
      </c>
      <c r="U907" s="561">
        <v>41345</v>
      </c>
      <c r="V907" s="13">
        <v>41345</v>
      </c>
      <c r="W907" s="13">
        <v>42075</v>
      </c>
      <c r="X907" s="13">
        <v>43831</v>
      </c>
    </row>
    <row r="908" spans="1:24" x14ac:dyDescent="0.35">
      <c r="A908" s="35">
        <v>850</v>
      </c>
      <c r="B908" s="1">
        <v>1582</v>
      </c>
      <c r="C908" s="2">
        <v>301292</v>
      </c>
      <c r="D908" s="11" t="s">
        <v>5792</v>
      </c>
      <c r="E908" s="32" t="s">
        <v>5793</v>
      </c>
      <c r="F908" s="12" t="s">
        <v>5321</v>
      </c>
      <c r="G908" s="12" t="s">
        <v>5794</v>
      </c>
      <c r="H908" s="8" t="s">
        <v>14</v>
      </c>
      <c r="I908" s="513">
        <v>31839</v>
      </c>
      <c r="J908" s="13" t="s">
        <v>496</v>
      </c>
      <c r="K908" s="13" t="s">
        <v>497</v>
      </c>
      <c r="L908" s="13" t="str">
        <f t="shared" si="47"/>
        <v>NIG</v>
      </c>
      <c r="M908" s="15" t="str">
        <f>VLOOKUP(L908 &amp; K908,[1]LGADATA!$B$3:$F$775,5,FALSE)</f>
        <v>BDA</v>
      </c>
      <c r="N908" s="16" t="str">
        <f t="shared" si="48"/>
        <v>NC</v>
      </c>
      <c r="O908" s="13" t="s">
        <v>5795</v>
      </c>
      <c r="P908" s="12" t="s">
        <v>5695</v>
      </c>
      <c r="Q908" s="4">
        <v>13</v>
      </c>
      <c r="R908" s="4">
        <v>15</v>
      </c>
      <c r="S908" s="4">
        <v>9</v>
      </c>
      <c r="T908" s="4" t="s">
        <v>33</v>
      </c>
      <c r="U908" s="561">
        <v>41345</v>
      </c>
      <c r="V908" s="13">
        <v>41345</v>
      </c>
      <c r="W908" s="13">
        <v>42075</v>
      </c>
      <c r="X908" s="17">
        <v>44927</v>
      </c>
    </row>
    <row r="909" spans="1:24" x14ac:dyDescent="0.35">
      <c r="A909" s="8">
        <v>851</v>
      </c>
      <c r="B909" s="1">
        <v>1599</v>
      </c>
      <c r="C909" s="2">
        <v>300891</v>
      </c>
      <c r="D909" s="11" t="s">
        <v>5796</v>
      </c>
      <c r="E909" s="32" t="s">
        <v>5797</v>
      </c>
      <c r="F909" s="12" t="s">
        <v>5798</v>
      </c>
      <c r="G909" s="12" t="s">
        <v>5799</v>
      </c>
      <c r="H909" s="8" t="s">
        <v>3</v>
      </c>
      <c r="I909" s="513">
        <v>31172</v>
      </c>
      <c r="J909" s="13" t="s">
        <v>536</v>
      </c>
      <c r="K909" s="13" t="s">
        <v>2543</v>
      </c>
      <c r="L909" s="13" t="str">
        <f t="shared" si="47"/>
        <v>IMO</v>
      </c>
      <c r="M909" s="15" t="str">
        <f>VLOOKUP(L909 &amp; K909,[1]LGADATA!$B$3:$F$775,5,FALSE)</f>
        <v>AWD</v>
      </c>
      <c r="N909" s="16" t="str">
        <f t="shared" si="48"/>
        <v>SE</v>
      </c>
      <c r="O909" s="13" t="s">
        <v>5800</v>
      </c>
      <c r="P909" s="12" t="s">
        <v>5695</v>
      </c>
      <c r="Q909" s="4">
        <v>13</v>
      </c>
      <c r="R909" s="4">
        <v>15</v>
      </c>
      <c r="S909" s="4">
        <v>9</v>
      </c>
      <c r="T909" s="4" t="s">
        <v>33</v>
      </c>
      <c r="U909" s="561">
        <v>41345</v>
      </c>
      <c r="V909" s="13">
        <v>41345</v>
      </c>
      <c r="W909" s="13">
        <v>42075</v>
      </c>
      <c r="X909" s="17">
        <v>44927</v>
      </c>
    </row>
    <row r="910" spans="1:24" x14ac:dyDescent="0.35">
      <c r="A910" s="35">
        <v>852</v>
      </c>
      <c r="B910" s="1"/>
      <c r="C910" s="29">
        <v>300258</v>
      </c>
      <c r="D910" s="11" t="s">
        <v>5801</v>
      </c>
      <c r="E910" s="32" t="s">
        <v>5802</v>
      </c>
      <c r="F910" s="8" t="s">
        <v>5803</v>
      </c>
      <c r="G910" s="8" t="s">
        <v>5804</v>
      </c>
      <c r="H910" s="8" t="s">
        <v>14</v>
      </c>
      <c r="I910" s="513">
        <v>31513</v>
      </c>
      <c r="J910" s="13" t="s">
        <v>1252</v>
      </c>
      <c r="K910" s="38" t="s">
        <v>2291</v>
      </c>
      <c r="L910" s="13" t="str">
        <f t="shared" si="47"/>
        <v>NAS</v>
      </c>
      <c r="M910" s="15" t="str">
        <f>VLOOKUP(L910 &amp; K910,[1]LGADATA!$B$3:$F$775,5,FALSE)</f>
        <v>NEG</v>
      </c>
      <c r="N910" s="16" t="str">
        <f t="shared" si="48"/>
        <v>NC</v>
      </c>
      <c r="O910" s="13" t="s">
        <v>5805</v>
      </c>
      <c r="P910" s="28" t="s">
        <v>5729</v>
      </c>
      <c r="Q910" s="1">
        <v>12</v>
      </c>
      <c r="R910" s="29">
        <v>14</v>
      </c>
      <c r="S910" s="1">
        <v>4</v>
      </c>
      <c r="T910" s="8" t="s">
        <v>33</v>
      </c>
      <c r="U910" s="561">
        <v>41612</v>
      </c>
      <c r="V910" s="13">
        <v>41612</v>
      </c>
      <c r="W910" s="13">
        <v>42342</v>
      </c>
      <c r="X910" s="13">
        <v>43831</v>
      </c>
    </row>
    <row r="911" spans="1:24" x14ac:dyDescent="0.35">
      <c r="A911" s="8">
        <v>853</v>
      </c>
      <c r="B911" s="1">
        <v>1654</v>
      </c>
      <c r="C911" s="2">
        <v>300417</v>
      </c>
      <c r="D911" s="11" t="s">
        <v>5806</v>
      </c>
      <c r="E911" s="32" t="s">
        <v>5807</v>
      </c>
      <c r="F911" s="12" t="s">
        <v>381</v>
      </c>
      <c r="G911" s="12" t="s">
        <v>5808</v>
      </c>
      <c r="H911" s="8" t="s">
        <v>14</v>
      </c>
      <c r="I911" s="513">
        <v>32862</v>
      </c>
      <c r="J911" s="13" t="s">
        <v>237</v>
      </c>
      <c r="K911" s="13" t="s">
        <v>893</v>
      </c>
      <c r="L911" s="13" t="str">
        <f t="shared" si="47"/>
        <v>PLA</v>
      </c>
      <c r="M911" s="15" t="str">
        <f>VLOOKUP(L911 &amp; K911,[1]LGADATA!$B$3:$F$775,5,FALSE)</f>
        <v>WAS</v>
      </c>
      <c r="N911" s="16" t="str">
        <f t="shared" si="48"/>
        <v>NC</v>
      </c>
      <c r="O911" s="13" t="s">
        <v>5809</v>
      </c>
      <c r="P911" s="12" t="s">
        <v>5695</v>
      </c>
      <c r="Q911" s="4">
        <v>13</v>
      </c>
      <c r="R911" s="4">
        <v>15</v>
      </c>
      <c r="S911" s="4">
        <v>9</v>
      </c>
      <c r="T911" s="4" t="s">
        <v>33</v>
      </c>
      <c r="U911" s="561">
        <v>41612</v>
      </c>
      <c r="V911" s="13">
        <v>41612</v>
      </c>
      <c r="W911" s="13">
        <v>42342</v>
      </c>
      <c r="X911" s="17">
        <v>44927</v>
      </c>
    </row>
    <row r="912" spans="1:24" x14ac:dyDescent="0.35">
      <c r="A912" s="35">
        <v>854</v>
      </c>
      <c r="B912" s="1">
        <v>1690</v>
      </c>
      <c r="C912" s="2">
        <v>189526</v>
      </c>
      <c r="D912" s="11" t="s">
        <v>5810</v>
      </c>
      <c r="E912" s="32" t="s">
        <v>5811</v>
      </c>
      <c r="F912" s="12" t="s">
        <v>5812</v>
      </c>
      <c r="G912" s="12" t="s">
        <v>5813</v>
      </c>
      <c r="H912" s="8" t="s">
        <v>3</v>
      </c>
      <c r="I912" s="513">
        <v>29717</v>
      </c>
      <c r="J912" s="13" t="s">
        <v>63</v>
      </c>
      <c r="K912" s="13" t="s">
        <v>87</v>
      </c>
      <c r="L912" s="13" t="str">
        <f t="shared" si="47"/>
        <v>NAS</v>
      </c>
      <c r="M912" s="15" t="str">
        <f>VLOOKUP(L912 &amp; K912,[1]LGADATA!$B$3:$F$775,5,FALSE)</f>
        <v>NBB</v>
      </c>
      <c r="N912" s="16" t="str">
        <f t="shared" si="48"/>
        <v>NC</v>
      </c>
      <c r="O912" s="13" t="s">
        <v>5814</v>
      </c>
      <c r="P912" s="12" t="s">
        <v>5695</v>
      </c>
      <c r="Q912" s="4">
        <v>13</v>
      </c>
      <c r="R912" s="4">
        <v>15</v>
      </c>
      <c r="S912" s="4">
        <v>9</v>
      </c>
      <c r="T912" s="4" t="s">
        <v>33</v>
      </c>
      <c r="U912" s="561">
        <v>41613</v>
      </c>
      <c r="V912" s="13">
        <v>41613</v>
      </c>
      <c r="W912" s="13">
        <v>42343</v>
      </c>
      <c r="X912" s="17">
        <v>44927</v>
      </c>
    </row>
    <row r="913" spans="1:24" x14ac:dyDescent="0.35">
      <c r="A913" s="8">
        <v>855</v>
      </c>
      <c r="B913" s="1"/>
      <c r="C913" s="29">
        <v>301129</v>
      </c>
      <c r="D913" s="11" t="s">
        <v>5815</v>
      </c>
      <c r="E913" s="32" t="s">
        <v>5816</v>
      </c>
      <c r="F913" s="8" t="s">
        <v>5817</v>
      </c>
      <c r="G913" s="8" t="s">
        <v>5818</v>
      </c>
      <c r="H913" s="8" t="s">
        <v>3</v>
      </c>
      <c r="I913" s="513">
        <v>29284</v>
      </c>
      <c r="J913" s="13" t="s">
        <v>4</v>
      </c>
      <c r="K913" s="38" t="s">
        <v>2550</v>
      </c>
      <c r="L913" s="13" t="str">
        <f t="shared" si="47"/>
        <v>EDO</v>
      </c>
      <c r="M913" s="15" t="str">
        <f>VLOOKUP(L913 &amp; K913,[1]LGADATA!$B$3:$F$775,5,FALSE)</f>
        <v>AUC</v>
      </c>
      <c r="N913" s="16" t="str">
        <f t="shared" si="48"/>
        <v>SS</v>
      </c>
      <c r="O913" s="13" t="s">
        <v>5819</v>
      </c>
      <c r="P913" s="28" t="s">
        <v>5729</v>
      </c>
      <c r="Q913" s="1">
        <v>12</v>
      </c>
      <c r="R913" s="29">
        <v>14</v>
      </c>
      <c r="S913" s="1">
        <v>4</v>
      </c>
      <c r="T913" s="8" t="s">
        <v>33</v>
      </c>
      <c r="U913" s="561">
        <v>41613</v>
      </c>
      <c r="V913" s="13">
        <v>41613</v>
      </c>
      <c r="W913" s="13">
        <v>42343</v>
      </c>
      <c r="X913" s="13">
        <v>43831</v>
      </c>
    </row>
    <row r="914" spans="1:24" x14ac:dyDescent="0.35">
      <c r="A914" s="35">
        <v>856</v>
      </c>
      <c r="B914" s="1">
        <v>2038</v>
      </c>
      <c r="C914" s="2">
        <v>181403</v>
      </c>
      <c r="D914" s="11" t="s">
        <v>5820</v>
      </c>
      <c r="E914" s="32" t="s">
        <v>5821</v>
      </c>
      <c r="F914" s="12" t="s">
        <v>5822</v>
      </c>
      <c r="G914" s="12" t="s">
        <v>5823</v>
      </c>
      <c r="H914" s="8" t="s">
        <v>3</v>
      </c>
      <c r="I914" s="513">
        <v>28135</v>
      </c>
      <c r="J914" s="13" t="s">
        <v>536</v>
      </c>
      <c r="K914" s="38" t="s">
        <v>5824</v>
      </c>
      <c r="L914" s="13" t="str">
        <f t="shared" si="47"/>
        <v>IMO</v>
      </c>
      <c r="M914" s="15" t="str">
        <f>VLOOKUP(L914 &amp; K914,[1]LGADATA!$B$3:$F$775,5,FALSE)</f>
        <v>EHM</v>
      </c>
      <c r="N914" s="16" t="str">
        <f t="shared" si="48"/>
        <v>SE</v>
      </c>
      <c r="O914" s="13" t="s">
        <v>5825</v>
      </c>
      <c r="P914" s="12" t="s">
        <v>5695</v>
      </c>
      <c r="Q914" s="4">
        <v>13</v>
      </c>
      <c r="R914" s="4">
        <v>15</v>
      </c>
      <c r="S914" s="4">
        <v>9</v>
      </c>
      <c r="T914" s="4" t="s">
        <v>33</v>
      </c>
      <c r="U914" s="561">
        <v>41529</v>
      </c>
      <c r="V914" s="13">
        <v>41529</v>
      </c>
      <c r="W914" s="13">
        <v>42259</v>
      </c>
      <c r="X914" s="17">
        <v>44927</v>
      </c>
    </row>
    <row r="915" spans="1:24" x14ac:dyDescent="0.35">
      <c r="A915" s="8">
        <v>857</v>
      </c>
      <c r="B915" s="1">
        <v>2069</v>
      </c>
      <c r="C915" s="2">
        <v>301126</v>
      </c>
      <c r="D915" s="11" t="s">
        <v>5826</v>
      </c>
      <c r="E915" s="32" t="s">
        <v>5827</v>
      </c>
      <c r="F915" s="12" t="s">
        <v>5828</v>
      </c>
      <c r="G915" s="12" t="s">
        <v>5829</v>
      </c>
      <c r="H915" s="8" t="s">
        <v>3</v>
      </c>
      <c r="I915" s="513">
        <v>29335</v>
      </c>
      <c r="J915" s="13" t="s">
        <v>237</v>
      </c>
      <c r="K915" s="13" t="s">
        <v>238</v>
      </c>
      <c r="L915" s="13" t="str">
        <f t="shared" si="47"/>
        <v>PLA</v>
      </c>
      <c r="M915" s="15" t="str">
        <f>VLOOKUP(L915 &amp; K915,[1]LGADATA!$B$3:$F$775,5,FALSE)</f>
        <v>MGU</v>
      </c>
      <c r="N915" s="16" t="str">
        <f t="shared" si="48"/>
        <v>NC</v>
      </c>
      <c r="O915" s="13" t="s">
        <v>5728</v>
      </c>
      <c r="P915" s="12" t="s">
        <v>5695</v>
      </c>
      <c r="Q915" s="4">
        <v>13</v>
      </c>
      <c r="R915" s="4">
        <v>15</v>
      </c>
      <c r="S915" s="4">
        <v>9</v>
      </c>
      <c r="T915" s="4" t="s">
        <v>33</v>
      </c>
      <c r="U915" s="561">
        <v>41618</v>
      </c>
      <c r="V915" s="13">
        <v>41618</v>
      </c>
      <c r="W915" s="13">
        <v>42289</v>
      </c>
      <c r="X915" s="17">
        <v>44927</v>
      </c>
    </row>
    <row r="916" spans="1:24" x14ac:dyDescent="0.35">
      <c r="A916" s="35">
        <v>858</v>
      </c>
      <c r="B916" s="1">
        <v>2233</v>
      </c>
      <c r="C916" s="2">
        <v>300365</v>
      </c>
      <c r="D916" s="11" t="s">
        <v>5830</v>
      </c>
      <c r="E916" s="32" t="s">
        <v>5831</v>
      </c>
      <c r="F916" s="12" t="s">
        <v>5832</v>
      </c>
      <c r="G916" s="12" t="s">
        <v>5833</v>
      </c>
      <c r="H916" s="8" t="s">
        <v>3</v>
      </c>
      <c r="I916" s="514">
        <v>32501</v>
      </c>
      <c r="J916" s="13" t="s">
        <v>237</v>
      </c>
      <c r="K916" s="13" t="s">
        <v>2606</v>
      </c>
      <c r="L916" s="13" t="str">
        <f t="shared" si="47"/>
        <v>PLA</v>
      </c>
      <c r="M916" s="15" t="str">
        <f>VLOOKUP(L916 &amp; K916,[1]LGADATA!$B$3:$F$775,5,FALSE)</f>
        <v>BKK</v>
      </c>
      <c r="N916" s="16" t="str">
        <f t="shared" si="48"/>
        <v>NC</v>
      </c>
      <c r="O916" s="13" t="s">
        <v>5834</v>
      </c>
      <c r="P916" s="12" t="s">
        <v>5695</v>
      </c>
      <c r="Q916" s="4">
        <v>13</v>
      </c>
      <c r="R916" s="4">
        <v>15</v>
      </c>
      <c r="S916" s="4">
        <v>9</v>
      </c>
      <c r="T916" s="4" t="s">
        <v>33</v>
      </c>
      <c r="U916" s="561">
        <v>41625</v>
      </c>
      <c r="V916" s="13">
        <v>41625</v>
      </c>
      <c r="W916" s="13">
        <v>42355</v>
      </c>
      <c r="X916" s="17">
        <v>44927</v>
      </c>
    </row>
    <row r="917" spans="1:24" x14ac:dyDescent="0.35">
      <c r="A917" s="8">
        <v>859</v>
      </c>
      <c r="B917" s="1">
        <v>2268</v>
      </c>
      <c r="C917" s="2">
        <v>300772</v>
      </c>
      <c r="D917" s="11" t="s">
        <v>5835</v>
      </c>
      <c r="E917" s="32" t="s">
        <v>5836</v>
      </c>
      <c r="F917" s="12" t="s">
        <v>5837</v>
      </c>
      <c r="G917" s="12" t="s">
        <v>5838</v>
      </c>
      <c r="H917" s="8" t="s">
        <v>14</v>
      </c>
      <c r="I917" s="513">
        <v>34230</v>
      </c>
      <c r="J917" s="13" t="s">
        <v>237</v>
      </c>
      <c r="K917" s="38" t="s">
        <v>5839</v>
      </c>
      <c r="L917" s="13" t="str">
        <f t="shared" si="47"/>
        <v>PLA</v>
      </c>
      <c r="M917" s="15" t="str">
        <f>VLOOKUP(L917 &amp; K917,[1]LGADATA!$B$3:$F$775,5,FALSE)</f>
        <v>QAP</v>
      </c>
      <c r="N917" s="16" t="str">
        <f t="shared" si="48"/>
        <v>NC</v>
      </c>
      <c r="O917" s="13" t="s">
        <v>5840</v>
      </c>
      <c r="P917" s="12" t="s">
        <v>5695</v>
      </c>
      <c r="Q917" s="4">
        <v>13</v>
      </c>
      <c r="R917" s="4">
        <v>15</v>
      </c>
      <c r="S917" s="4">
        <v>9</v>
      </c>
      <c r="T917" s="4" t="s">
        <v>33</v>
      </c>
      <c r="U917" s="561">
        <v>41626</v>
      </c>
      <c r="V917" s="13">
        <v>41626</v>
      </c>
      <c r="W917" s="13">
        <v>42356</v>
      </c>
      <c r="X917" s="17">
        <v>44927</v>
      </c>
    </row>
    <row r="918" spans="1:24" x14ac:dyDescent="0.35">
      <c r="A918" s="35">
        <v>860</v>
      </c>
      <c r="B918" s="1">
        <v>2338</v>
      </c>
      <c r="C918" s="2">
        <v>301087</v>
      </c>
      <c r="D918" s="11" t="s">
        <v>5841</v>
      </c>
      <c r="E918" s="32" t="s">
        <v>5842</v>
      </c>
      <c r="F918" s="12" t="s">
        <v>5843</v>
      </c>
      <c r="G918" s="12" t="s">
        <v>5844</v>
      </c>
      <c r="H918" s="8" t="s">
        <v>14</v>
      </c>
      <c r="I918" s="513">
        <v>30055</v>
      </c>
      <c r="J918" s="13" t="s">
        <v>371</v>
      </c>
      <c r="K918" s="38" t="s">
        <v>3162</v>
      </c>
      <c r="L918" s="13" t="str">
        <f t="shared" si="47"/>
        <v>ABI</v>
      </c>
      <c r="M918" s="15" t="str">
        <f>VLOOKUP(L918 &amp; K918,[1]LGADATA!$B$3:$F$775,5,FALSE)</f>
        <v>UMA</v>
      </c>
      <c r="N918" s="16" t="str">
        <f t="shared" si="48"/>
        <v>SE</v>
      </c>
      <c r="O918" s="13" t="s">
        <v>5845</v>
      </c>
      <c r="P918" s="12" t="s">
        <v>5695</v>
      </c>
      <c r="Q918" s="4">
        <v>13</v>
      </c>
      <c r="R918" s="4">
        <v>15</v>
      </c>
      <c r="S918" s="4">
        <v>9</v>
      </c>
      <c r="T918" s="4" t="s">
        <v>33</v>
      </c>
      <c r="U918" s="561">
        <v>41639</v>
      </c>
      <c r="V918" s="13">
        <v>41639</v>
      </c>
      <c r="W918" s="13">
        <v>42369</v>
      </c>
      <c r="X918" s="17">
        <v>44927</v>
      </c>
    </row>
    <row r="919" spans="1:24" x14ac:dyDescent="0.35">
      <c r="A919" s="8">
        <v>861</v>
      </c>
      <c r="B919" s="1">
        <v>2370</v>
      </c>
      <c r="C919" s="2">
        <v>301124</v>
      </c>
      <c r="D919" s="11" t="s">
        <v>5846</v>
      </c>
      <c r="E919" s="32" t="s">
        <v>5847</v>
      </c>
      <c r="F919" s="12" t="s">
        <v>5848</v>
      </c>
      <c r="G919" s="12" t="s">
        <v>5849</v>
      </c>
      <c r="H919" s="8" t="s">
        <v>3</v>
      </c>
      <c r="I919" s="514">
        <v>27914</v>
      </c>
      <c r="J919" s="13" t="s">
        <v>237</v>
      </c>
      <c r="K919" s="13" t="s">
        <v>1170</v>
      </c>
      <c r="L919" s="13" t="str">
        <f t="shared" si="47"/>
        <v>PLA</v>
      </c>
      <c r="M919" s="15" t="str">
        <f>VLOOKUP(L919 &amp; K919,[1]LGADATA!$B$3:$F$775,5,FALSE)</f>
        <v>RYM</v>
      </c>
      <c r="N919" s="16" t="str">
        <f t="shared" si="48"/>
        <v>NC</v>
      </c>
      <c r="O919" s="13" t="s">
        <v>5850</v>
      </c>
      <c r="P919" s="12" t="s">
        <v>5695</v>
      </c>
      <c r="Q919" s="4">
        <v>13</v>
      </c>
      <c r="R919" s="4">
        <v>15</v>
      </c>
      <c r="S919" s="4">
        <v>9</v>
      </c>
      <c r="T919" s="4" t="s">
        <v>33</v>
      </c>
      <c r="U919" s="561">
        <v>41639</v>
      </c>
      <c r="V919" s="13">
        <v>41639</v>
      </c>
      <c r="W919" s="13">
        <v>42369</v>
      </c>
      <c r="X919" s="17">
        <v>44927</v>
      </c>
    </row>
    <row r="920" spans="1:24" x14ac:dyDescent="0.35">
      <c r="A920" s="35">
        <v>862</v>
      </c>
      <c r="B920" s="1">
        <v>2371</v>
      </c>
      <c r="C920" s="2">
        <v>300886</v>
      </c>
      <c r="D920" s="11" t="s">
        <v>5851</v>
      </c>
      <c r="E920" s="32" t="s">
        <v>5852</v>
      </c>
      <c r="F920" s="12" t="s">
        <v>5853</v>
      </c>
      <c r="G920" s="12" t="s">
        <v>5854</v>
      </c>
      <c r="H920" s="8" t="s">
        <v>14</v>
      </c>
      <c r="I920" s="514">
        <v>31054</v>
      </c>
      <c r="J920" s="13" t="s">
        <v>237</v>
      </c>
      <c r="K920" s="13" t="s">
        <v>1170</v>
      </c>
      <c r="L920" s="13" t="str">
        <f t="shared" si="47"/>
        <v>PLA</v>
      </c>
      <c r="M920" s="15" t="str">
        <f>VLOOKUP(L920 &amp; K920,[1]LGADATA!$B$3:$F$775,5,FALSE)</f>
        <v>RYM</v>
      </c>
      <c r="N920" s="16" t="str">
        <f t="shared" si="48"/>
        <v>NC</v>
      </c>
      <c r="O920" s="13" t="s">
        <v>5855</v>
      </c>
      <c r="P920" s="12" t="s">
        <v>5695</v>
      </c>
      <c r="Q920" s="4">
        <v>13</v>
      </c>
      <c r="R920" s="4">
        <v>15</v>
      </c>
      <c r="S920" s="4">
        <v>9</v>
      </c>
      <c r="T920" s="4" t="s">
        <v>33</v>
      </c>
      <c r="U920" s="561">
        <v>41639</v>
      </c>
      <c r="V920" s="13">
        <v>41639</v>
      </c>
      <c r="W920" s="13">
        <v>42369</v>
      </c>
      <c r="X920" s="17">
        <v>44927</v>
      </c>
    </row>
    <row r="921" spans="1:24" x14ac:dyDescent="0.35">
      <c r="A921" s="8">
        <v>863</v>
      </c>
      <c r="B921" s="1"/>
      <c r="C921" s="29">
        <v>347959</v>
      </c>
      <c r="D921" s="11" t="s">
        <v>5856</v>
      </c>
      <c r="E921" s="32" t="s">
        <v>5857</v>
      </c>
      <c r="F921" s="12" t="s">
        <v>5858</v>
      </c>
      <c r="G921" s="12" t="s">
        <v>5859</v>
      </c>
      <c r="H921" s="8" t="s">
        <v>14</v>
      </c>
      <c r="I921" s="513">
        <v>25813</v>
      </c>
      <c r="J921" s="13" t="s">
        <v>191</v>
      </c>
      <c r="K921" s="13" t="s">
        <v>2197</v>
      </c>
      <c r="L921" s="13" t="str">
        <f t="shared" si="47"/>
        <v>BEN</v>
      </c>
      <c r="M921" s="15" t="str">
        <f>VLOOKUP(L921 &amp; K921,[1]LGADATA!$B$3:$F$775,5,FALSE)</f>
        <v>BGT</v>
      </c>
      <c r="N921" s="16" t="str">
        <f t="shared" si="48"/>
        <v>NC</v>
      </c>
      <c r="O921" s="13" t="s">
        <v>5860</v>
      </c>
      <c r="P921" s="12" t="s">
        <v>5729</v>
      </c>
      <c r="Q921" s="36">
        <v>12</v>
      </c>
      <c r="R921" s="36">
        <v>14</v>
      </c>
      <c r="S921" s="36">
        <v>5</v>
      </c>
      <c r="T921" s="8" t="s">
        <v>33</v>
      </c>
      <c r="U921" s="561">
        <v>42044</v>
      </c>
      <c r="V921" s="13">
        <v>42044</v>
      </c>
      <c r="W921" s="13">
        <v>42775</v>
      </c>
      <c r="X921" s="13">
        <v>44562</v>
      </c>
    </row>
    <row r="922" spans="1:24" x14ac:dyDescent="0.35">
      <c r="A922" s="35">
        <v>864</v>
      </c>
      <c r="B922" s="1"/>
      <c r="C922" s="29">
        <v>396502</v>
      </c>
      <c r="D922" s="11" t="s">
        <v>5861</v>
      </c>
      <c r="E922" s="156" t="s">
        <v>5862</v>
      </c>
      <c r="F922" s="8" t="s">
        <v>5863</v>
      </c>
      <c r="G922" s="8" t="s">
        <v>5864</v>
      </c>
      <c r="H922" s="8" t="s">
        <v>14</v>
      </c>
      <c r="I922" s="513">
        <v>27756</v>
      </c>
      <c r="J922" s="13" t="s">
        <v>284</v>
      </c>
      <c r="K922" s="13" t="s">
        <v>825</v>
      </c>
      <c r="L922" s="13" t="str">
        <f t="shared" si="47"/>
        <v>OYO</v>
      </c>
      <c r="M922" s="15" t="str">
        <f>VLOOKUP(L922 &amp; K922,[1]LGADATA!$B$3:$F$775,5,FALSE)</f>
        <v>BDJ</v>
      </c>
      <c r="N922" s="16" t="str">
        <f t="shared" si="48"/>
        <v>SW</v>
      </c>
      <c r="O922" s="13" t="s">
        <v>5865</v>
      </c>
      <c r="P922" s="12" t="s">
        <v>5729</v>
      </c>
      <c r="Q922" s="36">
        <v>11</v>
      </c>
      <c r="R922" s="29">
        <v>13</v>
      </c>
      <c r="S922" s="36">
        <v>4</v>
      </c>
      <c r="T922" s="8" t="s">
        <v>33</v>
      </c>
      <c r="U922" s="561">
        <v>43080</v>
      </c>
      <c r="V922" s="13">
        <v>43080</v>
      </c>
      <c r="W922" s="21">
        <v>43810</v>
      </c>
      <c r="X922" s="13">
        <v>44197</v>
      </c>
    </row>
    <row r="923" spans="1:24" x14ac:dyDescent="0.35">
      <c r="A923" s="8">
        <v>865</v>
      </c>
      <c r="B923" s="1"/>
      <c r="C923" s="29">
        <v>301127</v>
      </c>
      <c r="D923" s="154"/>
      <c r="E923" s="8"/>
      <c r="F923" s="8" t="s">
        <v>1006</v>
      </c>
      <c r="G923" s="8" t="s">
        <v>5866</v>
      </c>
      <c r="H923" s="8" t="s">
        <v>3</v>
      </c>
      <c r="I923" s="513">
        <v>27003</v>
      </c>
      <c r="J923" s="13" t="s">
        <v>371</v>
      </c>
      <c r="K923" s="38" t="s">
        <v>5398</v>
      </c>
      <c r="L923" s="13" t="str">
        <f t="shared" si="47"/>
        <v>ABI</v>
      </c>
      <c r="M923" s="15" t="str">
        <f>VLOOKUP(L923 &amp; K923,[1]LGADATA!$B$3:$F$775,5,FALSE)</f>
        <v>UNC</v>
      </c>
      <c r="N923" s="16" t="str">
        <f t="shared" si="48"/>
        <v>SE</v>
      </c>
      <c r="O923" s="13" t="s">
        <v>5867</v>
      </c>
      <c r="P923" s="75" t="s">
        <v>270</v>
      </c>
      <c r="Q923" s="58">
        <v>9</v>
      </c>
      <c r="R923" s="29">
        <v>11</v>
      </c>
      <c r="S923" s="59">
        <v>4</v>
      </c>
      <c r="T923" s="8" t="s">
        <v>33</v>
      </c>
      <c r="U923" s="561">
        <v>41659</v>
      </c>
      <c r="V923" s="13">
        <v>41659</v>
      </c>
      <c r="W923" s="13">
        <v>42389</v>
      </c>
      <c r="X923" s="13">
        <v>41659</v>
      </c>
    </row>
    <row r="924" spans="1:24" x14ac:dyDescent="0.35">
      <c r="A924" s="35">
        <v>866</v>
      </c>
      <c r="B924" s="1"/>
      <c r="C924" s="131"/>
      <c r="D924" s="11" t="s">
        <v>5868</v>
      </c>
      <c r="E924" s="156" t="s">
        <v>5869</v>
      </c>
      <c r="F924" s="42" t="s">
        <v>5870</v>
      </c>
      <c r="G924" s="42" t="s">
        <v>5871</v>
      </c>
      <c r="H924" s="42" t="s">
        <v>3</v>
      </c>
      <c r="I924" s="513">
        <v>33096</v>
      </c>
      <c r="J924" s="42" t="s">
        <v>3715</v>
      </c>
      <c r="K924" s="42" t="s">
        <v>4271</v>
      </c>
      <c r="L924" s="13" t="str">
        <f t="shared" si="47"/>
        <v>FCT</v>
      </c>
      <c r="M924" s="15" t="str">
        <f>VLOOKUP(L924 &amp; K924,[1]LGADATA!$B$3:$F$775,5,FALSE)</f>
        <v>ABJ</v>
      </c>
      <c r="N924" s="16" t="str">
        <f t="shared" si="48"/>
        <v>NC</v>
      </c>
      <c r="O924" s="42" t="s">
        <v>5872</v>
      </c>
      <c r="P924" s="75" t="s">
        <v>270</v>
      </c>
      <c r="Q924" s="58">
        <v>9</v>
      </c>
      <c r="R924" s="29">
        <v>11</v>
      </c>
      <c r="S924" s="59">
        <v>4</v>
      </c>
      <c r="T924" s="8" t="s">
        <v>33</v>
      </c>
      <c r="U924" s="561">
        <v>43467</v>
      </c>
      <c r="V924" s="13">
        <v>43467</v>
      </c>
      <c r="W924" s="13" t="s">
        <v>10</v>
      </c>
      <c r="X924" s="13">
        <v>43467</v>
      </c>
    </row>
    <row r="925" spans="1:24" x14ac:dyDescent="0.35">
      <c r="A925" s="8">
        <v>867</v>
      </c>
      <c r="B925" s="1">
        <v>3430</v>
      </c>
      <c r="C925" s="131" t="s">
        <v>5873</v>
      </c>
      <c r="D925" s="11" t="s">
        <v>5874</v>
      </c>
      <c r="E925" s="156" t="s">
        <v>5875</v>
      </c>
      <c r="F925" s="12" t="s">
        <v>5876</v>
      </c>
      <c r="G925" s="12" t="s">
        <v>5877</v>
      </c>
      <c r="H925" s="42" t="s">
        <v>3</v>
      </c>
      <c r="I925" s="513">
        <v>33428</v>
      </c>
      <c r="J925" s="42" t="s">
        <v>2204</v>
      </c>
      <c r="K925" s="42" t="s">
        <v>3141</v>
      </c>
      <c r="L925" s="13" t="str">
        <f t="shared" si="47"/>
        <v>LAG</v>
      </c>
      <c r="M925" s="15" t="str">
        <f>VLOOKUP(L925 &amp; K925,[1]LGADATA!$B$3:$F$775,5,FALSE)</f>
        <v>EPE</v>
      </c>
      <c r="N925" s="16" t="str">
        <f t="shared" si="48"/>
        <v>SW</v>
      </c>
      <c r="O925" s="42" t="s">
        <v>5878</v>
      </c>
      <c r="P925" s="12" t="s">
        <v>5879</v>
      </c>
      <c r="Q925" s="4">
        <v>11</v>
      </c>
      <c r="R925" s="4">
        <v>13</v>
      </c>
      <c r="S925" s="4">
        <v>4</v>
      </c>
      <c r="T925" s="4" t="s">
        <v>33</v>
      </c>
      <c r="U925" s="561">
        <v>43467</v>
      </c>
      <c r="V925" s="13">
        <v>43467</v>
      </c>
      <c r="W925" s="13" t="s">
        <v>10</v>
      </c>
      <c r="X925" s="17">
        <v>44927</v>
      </c>
    </row>
    <row r="926" spans="1:24" x14ac:dyDescent="0.35">
      <c r="A926" s="35">
        <v>868</v>
      </c>
      <c r="B926" s="1"/>
      <c r="C926" s="29">
        <v>300541</v>
      </c>
      <c r="D926" s="154"/>
      <c r="E926" s="8"/>
      <c r="F926" s="8" t="s">
        <v>3956</v>
      </c>
      <c r="G926" s="8" t="s">
        <v>5880</v>
      </c>
      <c r="H926" s="8" t="s">
        <v>14</v>
      </c>
      <c r="I926" s="513">
        <v>31312</v>
      </c>
      <c r="J926" s="13" t="s">
        <v>536</v>
      </c>
      <c r="K926" s="38" t="s">
        <v>3729</v>
      </c>
      <c r="L926" s="13" t="str">
        <f t="shared" si="47"/>
        <v>IMO</v>
      </c>
      <c r="M926" s="15" t="str">
        <f>VLOOKUP(L926 &amp; K926,[1]LGADATA!$B$3:$F$775,5,FALSE)</f>
        <v>DRB</v>
      </c>
      <c r="N926" s="16" t="str">
        <f t="shared" si="48"/>
        <v>SE</v>
      </c>
      <c r="O926" s="13" t="s">
        <v>5881</v>
      </c>
      <c r="P926" s="75" t="s">
        <v>270</v>
      </c>
      <c r="Q926" s="58">
        <v>9</v>
      </c>
      <c r="R926" s="29">
        <v>11</v>
      </c>
      <c r="S926" s="59">
        <v>2</v>
      </c>
      <c r="T926" s="8" t="s">
        <v>33</v>
      </c>
      <c r="U926" s="561">
        <v>41652</v>
      </c>
      <c r="V926" s="13">
        <v>41652</v>
      </c>
      <c r="W926" s="13">
        <v>42382</v>
      </c>
      <c r="X926" s="13">
        <v>41652</v>
      </c>
    </row>
    <row r="927" spans="1:24" x14ac:dyDescent="0.35">
      <c r="A927" s="8">
        <v>869</v>
      </c>
      <c r="B927" s="1"/>
      <c r="C927" s="131" t="s">
        <v>5882</v>
      </c>
      <c r="D927" s="11" t="s">
        <v>5883</v>
      </c>
      <c r="E927" s="158" t="s">
        <v>5884</v>
      </c>
      <c r="F927" s="42" t="s">
        <v>5885</v>
      </c>
      <c r="G927" s="42"/>
      <c r="H927" s="42" t="s">
        <v>3</v>
      </c>
      <c r="I927" s="513" t="s">
        <v>5886</v>
      </c>
      <c r="J927" s="42" t="s">
        <v>284</v>
      </c>
      <c r="K927" s="42" t="s">
        <v>2326</v>
      </c>
      <c r="L927" s="13" t="str">
        <f t="shared" si="47"/>
        <v>OYO</v>
      </c>
      <c r="M927" s="15"/>
      <c r="N927" s="16" t="str">
        <f t="shared" si="48"/>
        <v>SW</v>
      </c>
      <c r="O927" s="42" t="s">
        <v>5887</v>
      </c>
      <c r="P927" s="75" t="s">
        <v>270</v>
      </c>
      <c r="Q927" s="58">
        <v>9</v>
      </c>
      <c r="R927" s="29">
        <v>11</v>
      </c>
      <c r="S927" s="59">
        <v>2</v>
      </c>
      <c r="T927" s="8" t="s">
        <v>33</v>
      </c>
      <c r="U927" s="561">
        <v>44167</v>
      </c>
      <c r="V927" s="13">
        <v>44167</v>
      </c>
      <c r="W927" s="13" t="s">
        <v>10</v>
      </c>
      <c r="X927" s="13">
        <v>44167</v>
      </c>
    </row>
    <row r="928" spans="1:24" x14ac:dyDescent="0.35">
      <c r="A928" s="35">
        <v>870</v>
      </c>
      <c r="B928" s="1"/>
      <c r="C928" s="133" t="s">
        <v>5888</v>
      </c>
      <c r="D928" s="75" t="s">
        <v>5889</v>
      </c>
      <c r="E928" s="271" t="s">
        <v>5890</v>
      </c>
      <c r="F928" s="78" t="s">
        <v>5891</v>
      </c>
      <c r="G928" s="276" t="s">
        <v>5892</v>
      </c>
      <c r="H928" s="75" t="s">
        <v>3</v>
      </c>
      <c r="I928" s="551">
        <v>31880</v>
      </c>
      <c r="J928" s="75" t="s">
        <v>20</v>
      </c>
      <c r="K928" s="75" t="s">
        <v>770</v>
      </c>
      <c r="L928" s="112" t="s">
        <v>353</v>
      </c>
      <c r="M928" s="113" t="s">
        <v>5893</v>
      </c>
      <c r="N928" s="112" t="s">
        <v>67</v>
      </c>
      <c r="O928" s="112" t="s">
        <v>5894</v>
      </c>
      <c r="P928" s="75" t="s">
        <v>270</v>
      </c>
      <c r="Q928" s="115">
        <v>9</v>
      </c>
      <c r="R928" s="116">
        <v>11</v>
      </c>
      <c r="S928" s="117">
        <v>2</v>
      </c>
      <c r="T928" s="75" t="s">
        <v>33</v>
      </c>
      <c r="U928" s="575">
        <v>44563</v>
      </c>
      <c r="V928" s="77">
        <v>44260</v>
      </c>
      <c r="W928" s="112" t="s">
        <v>10</v>
      </c>
      <c r="X928" s="77">
        <v>44260</v>
      </c>
    </row>
    <row r="929" spans="1:24" x14ac:dyDescent="0.35">
      <c r="A929" s="8">
        <v>871</v>
      </c>
      <c r="B929" s="40">
        <v>6950</v>
      </c>
      <c r="C929" s="110" t="s">
        <v>5895</v>
      </c>
      <c r="D929" s="75" t="s">
        <v>5896</v>
      </c>
      <c r="E929" s="75" t="s">
        <v>5897</v>
      </c>
      <c r="F929" s="127" t="s">
        <v>953</v>
      </c>
      <c r="G929" s="122" t="s">
        <v>5898</v>
      </c>
      <c r="H929" s="75" t="s">
        <v>3</v>
      </c>
      <c r="I929" s="305">
        <v>32404</v>
      </c>
      <c r="J929" s="75" t="s">
        <v>582</v>
      </c>
      <c r="K929" s="75" t="s">
        <v>582</v>
      </c>
      <c r="L929" s="112" t="s">
        <v>583</v>
      </c>
      <c r="M929" s="113" t="s">
        <v>583</v>
      </c>
      <c r="N929" s="112" t="s">
        <v>527</v>
      </c>
      <c r="O929" s="112" t="s">
        <v>5899</v>
      </c>
      <c r="P929" s="75" t="s">
        <v>270</v>
      </c>
      <c r="Q929" s="115">
        <v>9</v>
      </c>
      <c r="R929" s="116">
        <v>11</v>
      </c>
      <c r="S929" s="117">
        <v>2</v>
      </c>
      <c r="T929" s="75" t="s">
        <v>33</v>
      </c>
      <c r="U929" s="575">
        <v>43872</v>
      </c>
      <c r="V929" s="77">
        <v>43872</v>
      </c>
      <c r="W929" s="112" t="s">
        <v>10</v>
      </c>
      <c r="X929" s="77">
        <v>43872</v>
      </c>
    </row>
    <row r="930" spans="1:24" x14ac:dyDescent="0.35">
      <c r="A930" s="35">
        <v>872</v>
      </c>
      <c r="B930" s="108">
        <v>3934</v>
      </c>
      <c r="C930" s="322" t="s">
        <v>5900</v>
      </c>
      <c r="D930" s="75" t="s">
        <v>5901</v>
      </c>
      <c r="E930" s="75" t="s">
        <v>5902</v>
      </c>
      <c r="F930" s="127" t="s">
        <v>5903</v>
      </c>
      <c r="G930" s="122" t="s">
        <v>5904</v>
      </c>
      <c r="H930" s="75" t="s">
        <v>3</v>
      </c>
      <c r="I930" s="305">
        <v>34166</v>
      </c>
      <c r="J930" s="75" t="s">
        <v>496</v>
      </c>
      <c r="K930" s="75" t="s">
        <v>5905</v>
      </c>
      <c r="L930" s="112" t="s">
        <v>1328</v>
      </c>
      <c r="M930" s="113" t="s">
        <v>5906</v>
      </c>
      <c r="N930" s="112" t="s">
        <v>67</v>
      </c>
      <c r="O930" s="112" t="s">
        <v>5899</v>
      </c>
      <c r="P930" s="75" t="s">
        <v>270</v>
      </c>
      <c r="Q930" s="115">
        <v>9</v>
      </c>
      <c r="R930" s="116">
        <v>11</v>
      </c>
      <c r="S930" s="117">
        <v>2</v>
      </c>
      <c r="T930" s="75" t="s">
        <v>33</v>
      </c>
      <c r="U930" s="575">
        <v>43872</v>
      </c>
      <c r="V930" s="77">
        <v>43872</v>
      </c>
      <c r="W930" s="112" t="s">
        <v>10</v>
      </c>
      <c r="X930" s="77">
        <v>43872</v>
      </c>
    </row>
    <row r="931" spans="1:24" x14ac:dyDescent="0.35">
      <c r="A931" s="8">
        <v>873</v>
      </c>
      <c r="B931" s="1">
        <v>3641</v>
      </c>
      <c r="C931" s="322" t="s">
        <v>5907</v>
      </c>
      <c r="D931" s="292" t="s">
        <v>5908</v>
      </c>
      <c r="E931" s="91"/>
      <c r="F931" s="12" t="s">
        <v>5909</v>
      </c>
      <c r="G931" s="12" t="s">
        <v>5910</v>
      </c>
      <c r="H931" s="75" t="s">
        <v>14</v>
      </c>
      <c r="I931" s="305" t="s">
        <v>5911</v>
      </c>
      <c r="J931" s="75" t="s">
        <v>191</v>
      </c>
      <c r="K931" s="75" t="s">
        <v>2987</v>
      </c>
      <c r="L931" s="112" t="s">
        <v>441</v>
      </c>
      <c r="M931" s="113"/>
      <c r="N931" s="112" t="s">
        <v>67</v>
      </c>
      <c r="O931" s="112" t="s">
        <v>5899</v>
      </c>
      <c r="P931" s="12" t="s">
        <v>5879</v>
      </c>
      <c r="Q931" s="4">
        <v>11</v>
      </c>
      <c r="R931" s="4">
        <v>13</v>
      </c>
      <c r="S931" s="4">
        <v>2</v>
      </c>
      <c r="T931" s="4" t="s">
        <v>33</v>
      </c>
      <c r="U931" s="575">
        <v>43474</v>
      </c>
      <c r="V931" s="77">
        <v>44450</v>
      </c>
      <c r="W931" s="77">
        <v>44205</v>
      </c>
      <c r="X931" s="17">
        <v>44927</v>
      </c>
    </row>
    <row r="932" spans="1:24" x14ac:dyDescent="0.35">
      <c r="A932" s="170">
        <v>874</v>
      </c>
      <c r="B932" s="163">
        <v>4672</v>
      </c>
      <c r="C932" s="164">
        <v>533222</v>
      </c>
      <c r="D932" s="165" t="s">
        <v>1294</v>
      </c>
      <c r="E932" s="166"/>
      <c r="F932" s="166" t="s">
        <v>1295</v>
      </c>
      <c r="G932" s="166" t="s">
        <v>1296</v>
      </c>
      <c r="H932" s="166" t="s">
        <v>14</v>
      </c>
      <c r="I932" s="534"/>
      <c r="J932" s="166" t="s">
        <v>139</v>
      </c>
      <c r="K932" s="166" t="s">
        <v>451</v>
      </c>
      <c r="L932" s="166"/>
      <c r="M932" s="167"/>
      <c r="N932" s="166"/>
      <c r="O932" s="166" t="s">
        <v>1297</v>
      </c>
      <c r="P932" s="228" t="s">
        <v>270</v>
      </c>
      <c r="Q932" s="168">
        <v>9</v>
      </c>
      <c r="R932" s="168" t="s">
        <v>272</v>
      </c>
      <c r="S932" s="168">
        <v>2</v>
      </c>
      <c r="T932" s="166" t="s">
        <v>33</v>
      </c>
      <c r="U932" s="563" t="s">
        <v>9</v>
      </c>
      <c r="V932" s="169" t="s">
        <v>9</v>
      </c>
      <c r="W932" s="166" t="s">
        <v>10</v>
      </c>
      <c r="X932" s="169" t="s">
        <v>9</v>
      </c>
    </row>
    <row r="933" spans="1:24" x14ac:dyDescent="0.35">
      <c r="A933" s="170">
        <v>875</v>
      </c>
      <c r="B933" s="163">
        <v>4743</v>
      </c>
      <c r="C933" s="164">
        <v>532142</v>
      </c>
      <c r="D933" s="165" t="s">
        <v>1197</v>
      </c>
      <c r="E933" s="166"/>
      <c r="F933" s="166" t="s">
        <v>116</v>
      </c>
      <c r="G933" s="166" t="s">
        <v>1198</v>
      </c>
      <c r="H933" s="166" t="s">
        <v>14</v>
      </c>
      <c r="I933" s="519"/>
      <c r="J933" s="166" t="s">
        <v>20</v>
      </c>
      <c r="K933" s="166" t="s">
        <v>118</v>
      </c>
      <c r="L933" s="166"/>
      <c r="M933" s="167"/>
      <c r="N933" s="166"/>
      <c r="O933" s="166" t="s">
        <v>1199</v>
      </c>
      <c r="P933" s="228" t="s">
        <v>270</v>
      </c>
      <c r="Q933" s="168">
        <v>9</v>
      </c>
      <c r="R933" s="168" t="s">
        <v>272</v>
      </c>
      <c r="S933" s="168">
        <v>2</v>
      </c>
      <c r="T933" s="166" t="s">
        <v>33</v>
      </c>
      <c r="U933" s="563" t="s">
        <v>9</v>
      </c>
      <c r="V933" s="169" t="s">
        <v>9</v>
      </c>
      <c r="W933" s="166" t="s">
        <v>10</v>
      </c>
      <c r="X933" s="169" t="s">
        <v>9</v>
      </c>
    </row>
    <row r="934" spans="1:24" x14ac:dyDescent="0.35">
      <c r="A934" s="35">
        <v>876</v>
      </c>
      <c r="B934" s="1">
        <v>4757</v>
      </c>
      <c r="C934" s="99"/>
      <c r="D934" s="3" t="s">
        <v>5912</v>
      </c>
      <c r="E934" s="4"/>
      <c r="F934" s="4" t="s">
        <v>5913</v>
      </c>
      <c r="G934" s="4" t="s">
        <v>5914</v>
      </c>
      <c r="H934" s="4" t="s">
        <v>3</v>
      </c>
      <c r="I934" s="515"/>
      <c r="J934" s="4" t="s">
        <v>523</v>
      </c>
      <c r="K934" s="4" t="s">
        <v>524</v>
      </c>
      <c r="L934" s="4"/>
      <c r="M934" s="5"/>
      <c r="N934" s="4"/>
      <c r="O934" s="4" t="s">
        <v>1166</v>
      </c>
      <c r="P934" s="75" t="s">
        <v>270</v>
      </c>
      <c r="Q934" s="6">
        <v>9</v>
      </c>
      <c r="R934" s="6" t="s">
        <v>272</v>
      </c>
      <c r="S934" s="6">
        <v>2</v>
      </c>
      <c r="T934" s="4" t="s">
        <v>33</v>
      </c>
      <c r="U934" s="545" t="s">
        <v>9</v>
      </c>
      <c r="V934" s="7" t="s">
        <v>9</v>
      </c>
      <c r="W934" s="4" t="s">
        <v>10</v>
      </c>
      <c r="X934" s="7" t="s">
        <v>9</v>
      </c>
    </row>
    <row r="935" spans="1:24" x14ac:dyDescent="0.35">
      <c r="A935" s="170">
        <v>877</v>
      </c>
      <c r="B935" s="163">
        <v>4579</v>
      </c>
      <c r="C935" s="313">
        <v>528938</v>
      </c>
      <c r="D935" s="165"/>
      <c r="E935" s="166"/>
      <c r="F935" s="166" t="s">
        <v>491</v>
      </c>
      <c r="G935" s="166" t="s">
        <v>492</v>
      </c>
      <c r="H935" s="166" t="s">
        <v>14</v>
      </c>
      <c r="I935" s="519"/>
      <c r="J935" s="166" t="s">
        <v>20</v>
      </c>
      <c r="K935" s="166"/>
      <c r="L935" s="166"/>
      <c r="M935" s="167"/>
      <c r="N935" s="166"/>
      <c r="O935" s="166"/>
      <c r="P935" s="228" t="s">
        <v>270</v>
      </c>
      <c r="Q935" s="168">
        <v>9</v>
      </c>
      <c r="R935" s="168" t="s">
        <v>272</v>
      </c>
      <c r="S935" s="168">
        <v>2</v>
      </c>
      <c r="T935" s="166" t="s">
        <v>33</v>
      </c>
      <c r="U935" s="563" t="s">
        <v>9</v>
      </c>
      <c r="V935" s="169" t="s">
        <v>9</v>
      </c>
      <c r="W935" s="166" t="s">
        <v>10</v>
      </c>
      <c r="X935" s="169" t="s">
        <v>9</v>
      </c>
    </row>
    <row r="936" spans="1:24" x14ac:dyDescent="0.35">
      <c r="A936" s="170">
        <v>878</v>
      </c>
      <c r="B936" s="163">
        <v>4071</v>
      </c>
      <c r="C936" s="172">
        <v>528945</v>
      </c>
      <c r="D936" s="226" t="s">
        <v>519</v>
      </c>
      <c r="E936" s="198" t="s">
        <v>520</v>
      </c>
      <c r="F936" s="175" t="s">
        <v>521</v>
      </c>
      <c r="G936" s="175" t="s">
        <v>522</v>
      </c>
      <c r="H936" s="175" t="s">
        <v>14</v>
      </c>
      <c r="I936" s="519">
        <v>34461</v>
      </c>
      <c r="J936" s="175" t="s">
        <v>523</v>
      </c>
      <c r="K936" s="175" t="s">
        <v>524</v>
      </c>
      <c r="L936" s="166" t="s">
        <v>525</v>
      </c>
      <c r="M936" s="167" t="s">
        <v>526</v>
      </c>
      <c r="N936" s="166" t="s">
        <v>527</v>
      </c>
      <c r="O936" s="175" t="s">
        <v>528</v>
      </c>
      <c r="P936" s="228" t="s">
        <v>270</v>
      </c>
      <c r="Q936" s="168">
        <v>9</v>
      </c>
      <c r="R936" s="168" t="s">
        <v>272</v>
      </c>
      <c r="S936" s="168">
        <v>2</v>
      </c>
      <c r="T936" s="166" t="s">
        <v>33</v>
      </c>
      <c r="U936" s="563" t="s">
        <v>529</v>
      </c>
      <c r="V936" s="169" t="s">
        <v>529</v>
      </c>
      <c r="W936" s="166" t="s">
        <v>10</v>
      </c>
      <c r="X936" s="169" t="s">
        <v>529</v>
      </c>
    </row>
    <row r="937" spans="1:24" x14ac:dyDescent="0.35">
      <c r="A937" s="8">
        <v>879</v>
      </c>
      <c r="B937" s="1">
        <v>4707</v>
      </c>
      <c r="C937" s="55">
        <v>506252</v>
      </c>
      <c r="D937" s="76" t="s">
        <v>5915</v>
      </c>
      <c r="E937" s="4"/>
      <c r="F937" s="45" t="s">
        <v>247</v>
      </c>
      <c r="G937" s="45" t="s">
        <v>5916</v>
      </c>
      <c r="H937" s="45" t="s">
        <v>3</v>
      </c>
      <c r="I937" s="527" t="s">
        <v>5917</v>
      </c>
      <c r="J937" s="45" t="s">
        <v>63</v>
      </c>
      <c r="K937" s="45" t="s">
        <v>325</v>
      </c>
      <c r="L937" s="45"/>
      <c r="M937" s="5"/>
      <c r="N937" s="45"/>
      <c r="O937" s="45" t="s">
        <v>1061</v>
      </c>
      <c r="P937" s="75" t="s">
        <v>270</v>
      </c>
      <c r="Q937" s="6">
        <v>9</v>
      </c>
      <c r="R937" s="6" t="s">
        <v>272</v>
      </c>
      <c r="S937" s="6">
        <v>2</v>
      </c>
      <c r="T937" s="4" t="s">
        <v>33</v>
      </c>
      <c r="U937" s="545" t="s">
        <v>9</v>
      </c>
      <c r="V937" s="7" t="s">
        <v>9</v>
      </c>
      <c r="W937" s="4" t="s">
        <v>10</v>
      </c>
      <c r="X937" s="7" t="s">
        <v>9</v>
      </c>
    </row>
    <row r="938" spans="1:24" x14ac:dyDescent="0.35">
      <c r="A938" s="35">
        <v>880</v>
      </c>
      <c r="B938" s="1">
        <v>4028</v>
      </c>
      <c r="C938" s="2">
        <v>525058</v>
      </c>
      <c r="D938" s="3" t="s">
        <v>5918</v>
      </c>
      <c r="E938" s="4"/>
      <c r="F938" s="4" t="s">
        <v>5919</v>
      </c>
      <c r="G938" s="4" t="s">
        <v>5920</v>
      </c>
      <c r="H938" s="4" t="s">
        <v>3</v>
      </c>
      <c r="I938" s="515">
        <v>35310</v>
      </c>
      <c r="J938" s="4" t="s">
        <v>27</v>
      </c>
      <c r="K938" s="4" t="s">
        <v>5921</v>
      </c>
      <c r="L938" s="4" t="s">
        <v>29</v>
      </c>
      <c r="M938" s="5" t="s">
        <v>5921</v>
      </c>
      <c r="N938" s="4" t="s">
        <v>30</v>
      </c>
      <c r="O938" s="4" t="s">
        <v>528</v>
      </c>
      <c r="P938" s="75" t="s">
        <v>270</v>
      </c>
      <c r="Q938" s="6">
        <v>9</v>
      </c>
      <c r="R938" s="6" t="s">
        <v>272</v>
      </c>
      <c r="S938" s="6">
        <v>2</v>
      </c>
      <c r="T938" s="28" t="s">
        <v>33</v>
      </c>
      <c r="U938" s="545" t="s">
        <v>407</v>
      </c>
      <c r="V938" s="7" t="s">
        <v>407</v>
      </c>
      <c r="W938" s="4" t="s">
        <v>10</v>
      </c>
      <c r="X938" s="7" t="s">
        <v>407</v>
      </c>
    </row>
    <row r="939" spans="1:24" x14ac:dyDescent="0.35">
      <c r="A939" s="170">
        <v>881</v>
      </c>
      <c r="B939" s="163">
        <v>4580</v>
      </c>
      <c r="C939" s="313">
        <v>529064</v>
      </c>
      <c r="D939" s="165" t="s">
        <v>674</v>
      </c>
      <c r="E939" s="166"/>
      <c r="F939" s="166" t="s">
        <v>316</v>
      </c>
      <c r="G939" s="166" t="s">
        <v>675</v>
      </c>
      <c r="H939" s="166" t="s">
        <v>14</v>
      </c>
      <c r="I939" s="519">
        <v>35679</v>
      </c>
      <c r="J939" s="166"/>
      <c r="K939" s="166"/>
      <c r="L939" s="166"/>
      <c r="M939" s="167"/>
      <c r="N939" s="166"/>
      <c r="O939" s="166" t="s">
        <v>269</v>
      </c>
      <c r="P939" s="228" t="s">
        <v>270</v>
      </c>
      <c r="Q939" s="168">
        <v>9</v>
      </c>
      <c r="R939" s="168" t="s">
        <v>272</v>
      </c>
      <c r="S939" s="168">
        <v>2</v>
      </c>
      <c r="T939" s="199" t="s">
        <v>33</v>
      </c>
      <c r="U939" s="563" t="s">
        <v>9</v>
      </c>
      <c r="V939" s="169" t="s">
        <v>9</v>
      </c>
      <c r="W939" s="166" t="s">
        <v>10</v>
      </c>
      <c r="X939" s="169" t="s">
        <v>9</v>
      </c>
    </row>
    <row r="940" spans="1:24" x14ac:dyDescent="0.35">
      <c r="A940" s="170">
        <v>882</v>
      </c>
      <c r="B940" s="163">
        <v>4366</v>
      </c>
      <c r="C940" s="172">
        <v>529105</v>
      </c>
      <c r="D940" s="165" t="s">
        <v>794</v>
      </c>
      <c r="E940" s="166"/>
      <c r="F940" s="166" t="s">
        <v>795</v>
      </c>
      <c r="G940" s="166" t="s">
        <v>220</v>
      </c>
      <c r="H940" s="166" t="s">
        <v>14</v>
      </c>
      <c r="I940" s="519" t="s">
        <v>796</v>
      </c>
      <c r="J940" s="166"/>
      <c r="K940" s="166"/>
      <c r="L940" s="166"/>
      <c r="M940" s="167"/>
      <c r="N940" s="166"/>
      <c r="O940" s="166" t="s">
        <v>797</v>
      </c>
      <c r="P940" s="228" t="s">
        <v>270</v>
      </c>
      <c r="Q940" s="168">
        <v>9</v>
      </c>
      <c r="R940" s="168" t="s">
        <v>272</v>
      </c>
      <c r="S940" s="168">
        <v>2</v>
      </c>
      <c r="T940" s="199" t="s">
        <v>33</v>
      </c>
      <c r="U940" s="563" t="s">
        <v>9</v>
      </c>
      <c r="V940" s="169" t="s">
        <v>9</v>
      </c>
      <c r="W940" s="166" t="s">
        <v>10</v>
      </c>
      <c r="X940" s="169" t="s">
        <v>9</v>
      </c>
    </row>
    <row r="941" spans="1:24" x14ac:dyDescent="0.35">
      <c r="A941" s="8">
        <v>883</v>
      </c>
      <c r="B941" s="1">
        <v>4088</v>
      </c>
      <c r="C941" s="55">
        <v>525352</v>
      </c>
      <c r="D941" s="3" t="s">
        <v>5922</v>
      </c>
      <c r="E941" s="4"/>
      <c r="F941" s="4" t="s">
        <v>5923</v>
      </c>
      <c r="G941" s="4" t="s">
        <v>5924</v>
      </c>
      <c r="H941" s="4" t="s">
        <v>14</v>
      </c>
      <c r="I941" s="515" t="s">
        <v>5925</v>
      </c>
      <c r="J941" s="4" t="s">
        <v>5926</v>
      </c>
      <c r="K941" s="4" t="s">
        <v>5926</v>
      </c>
      <c r="L941" s="13" t="str">
        <f>LEFT(J941,3)</f>
        <v>KAT</v>
      </c>
      <c r="M941" s="15" t="str">
        <f>VLOOKUP(L941 &amp; K941,[1]LGADATA!$B$3:$F$775,5,FALSE)</f>
        <v>KNT</v>
      </c>
      <c r="N941" s="16" t="str">
        <f>IF(OR(L941="enu",L941="abi",L941="ana",L941="ebo",L941="imo"),"SE",IF(OR(L941="BAU",L941="gom",L941="ada",L941="bor",L941="tar",L941="yob"),"NE",IF(OR(L941="akw",L941="a/i",L941="bay",L941="c/r",L941="crs",L941="cro",L941="DEL",L941="edo",L941="riv"),"SS",IF(OR(L941="jig",L941="kad",L941="kan",L941="kat",L941="kas",L941="keb",L941="sok",L941="zam"),"NW",IF(OR(L941="eki",L941="lag",L941="ogu",L941="ond",L941="osu",L941="oyo"),"SW",IF(OR(L941="ben",L941="kog",L941="kwa",L941="nas",L941="nig",L941="pla",L941="fct"),"NC","NIL"))))))</f>
        <v>NW</v>
      </c>
      <c r="O941" s="4" t="s">
        <v>528</v>
      </c>
      <c r="P941" s="75" t="s">
        <v>270</v>
      </c>
      <c r="Q941" s="6">
        <v>9</v>
      </c>
      <c r="R941" s="6" t="s">
        <v>272</v>
      </c>
      <c r="S941" s="6">
        <v>2</v>
      </c>
      <c r="T941" s="28" t="s">
        <v>33</v>
      </c>
      <c r="U941" s="545" t="s">
        <v>1040</v>
      </c>
      <c r="V941" s="7" t="s">
        <v>1040</v>
      </c>
      <c r="W941" s="4" t="s">
        <v>10</v>
      </c>
      <c r="X941" s="7" t="s">
        <v>1040</v>
      </c>
    </row>
    <row r="942" spans="1:24" x14ac:dyDescent="0.35">
      <c r="A942" s="170">
        <v>884</v>
      </c>
      <c r="B942" s="163">
        <v>4583</v>
      </c>
      <c r="C942" s="164">
        <v>531789</v>
      </c>
      <c r="D942" s="165" t="s">
        <v>1058</v>
      </c>
      <c r="E942" s="166"/>
      <c r="F942" s="166" t="s">
        <v>1059</v>
      </c>
      <c r="G942" s="166" t="s">
        <v>1060</v>
      </c>
      <c r="H942" s="166" t="s">
        <v>14</v>
      </c>
      <c r="I942" s="519"/>
      <c r="J942" s="166" t="s">
        <v>216</v>
      </c>
      <c r="K942" s="166"/>
      <c r="L942" s="166"/>
      <c r="M942" s="167"/>
      <c r="N942" s="166"/>
      <c r="O942" s="166" t="s">
        <v>1061</v>
      </c>
      <c r="P942" s="228" t="s">
        <v>270</v>
      </c>
      <c r="Q942" s="168">
        <v>9</v>
      </c>
      <c r="R942" s="168" t="s">
        <v>272</v>
      </c>
      <c r="S942" s="168">
        <v>2</v>
      </c>
      <c r="T942" s="199" t="s">
        <v>33</v>
      </c>
      <c r="U942" s="563" t="s">
        <v>9</v>
      </c>
      <c r="V942" s="169" t="s">
        <v>9</v>
      </c>
      <c r="W942" s="166" t="s">
        <v>10</v>
      </c>
      <c r="X942" s="169" t="s">
        <v>9</v>
      </c>
    </row>
    <row r="943" spans="1:24" x14ac:dyDescent="0.35">
      <c r="A943" s="170">
        <v>885</v>
      </c>
      <c r="B943" s="163">
        <v>4630</v>
      </c>
      <c r="C943" s="164">
        <v>531800</v>
      </c>
      <c r="D943" s="165" t="s">
        <v>1106</v>
      </c>
      <c r="E943" s="166"/>
      <c r="F943" s="166" t="s">
        <v>350</v>
      </c>
      <c r="G943" s="166" t="s">
        <v>1107</v>
      </c>
      <c r="H943" s="166" t="s">
        <v>14</v>
      </c>
      <c r="I943" s="519"/>
      <c r="J943" s="166"/>
      <c r="K943" s="166"/>
      <c r="L943" s="166"/>
      <c r="M943" s="167"/>
      <c r="N943" s="166"/>
      <c r="O943" s="166"/>
      <c r="P943" s="228" t="s">
        <v>270</v>
      </c>
      <c r="Q943" s="168">
        <v>9</v>
      </c>
      <c r="R943" s="168" t="s">
        <v>272</v>
      </c>
      <c r="S943" s="168">
        <v>2</v>
      </c>
      <c r="T943" s="169" t="s">
        <v>33</v>
      </c>
      <c r="U943" s="563" t="s">
        <v>9</v>
      </c>
      <c r="V943" s="169" t="s">
        <v>9</v>
      </c>
      <c r="W943" s="166" t="s">
        <v>10</v>
      </c>
      <c r="X943" s="169" t="s">
        <v>9</v>
      </c>
    </row>
    <row r="944" spans="1:24" ht="15.5" x14ac:dyDescent="0.35">
      <c r="A944" s="35">
        <v>886</v>
      </c>
      <c r="B944" s="1">
        <v>4100</v>
      </c>
      <c r="C944" s="55">
        <v>525398</v>
      </c>
      <c r="D944" s="60" t="s">
        <v>5927</v>
      </c>
      <c r="E944" s="4"/>
      <c r="F944" s="61" t="s">
        <v>5928</v>
      </c>
      <c r="G944" s="61" t="s">
        <v>5929</v>
      </c>
      <c r="H944" s="61" t="s">
        <v>14</v>
      </c>
      <c r="I944" s="544" t="s">
        <v>5930</v>
      </c>
      <c r="J944" s="61" t="s">
        <v>284</v>
      </c>
      <c r="K944" s="61" t="s">
        <v>1047</v>
      </c>
      <c r="L944" s="4" t="s">
        <v>284</v>
      </c>
      <c r="M944" s="5" t="s">
        <v>3228</v>
      </c>
      <c r="N944" s="4" t="s">
        <v>51</v>
      </c>
      <c r="O944" s="61" t="s">
        <v>528</v>
      </c>
      <c r="P944" s="75" t="s">
        <v>270</v>
      </c>
      <c r="Q944" s="62">
        <v>9</v>
      </c>
      <c r="R944" s="6" t="s">
        <v>272</v>
      </c>
      <c r="S944" s="62">
        <v>2</v>
      </c>
      <c r="T944" s="28" t="s">
        <v>33</v>
      </c>
      <c r="U944" s="545" t="s">
        <v>329</v>
      </c>
      <c r="V944" s="7" t="s">
        <v>329</v>
      </c>
      <c r="W944" s="4" t="s">
        <v>10</v>
      </c>
      <c r="X944" s="7" t="s">
        <v>329</v>
      </c>
    </row>
    <row r="945" spans="1:24" ht="15.5" x14ac:dyDescent="0.35">
      <c r="A945" s="8">
        <v>887</v>
      </c>
      <c r="B945" s="1">
        <v>4074</v>
      </c>
      <c r="C945" s="99">
        <v>525353</v>
      </c>
      <c r="D945" s="60" t="s">
        <v>5931</v>
      </c>
      <c r="E945" s="80" t="s">
        <v>5932</v>
      </c>
      <c r="F945" s="61" t="s">
        <v>5933</v>
      </c>
      <c r="G945" s="61" t="s">
        <v>5934</v>
      </c>
      <c r="H945" s="61" t="s">
        <v>14</v>
      </c>
      <c r="I945" s="544">
        <v>34190</v>
      </c>
      <c r="J945" s="61" t="s">
        <v>5935</v>
      </c>
      <c r="K945" s="61" t="s">
        <v>28</v>
      </c>
      <c r="L945" s="13" t="str">
        <f>LEFT(J945,3)</f>
        <v>AKW</v>
      </c>
      <c r="M945" s="15" t="str">
        <f>VLOOKUP(L945 &amp; K945,[1]LGADATA!$B$3:$F$775,5,FALSE)</f>
        <v>ABK</v>
      </c>
      <c r="N945" s="16" t="str">
        <f>IF(OR(L945="enu",L945="abi",L945="ana",L945="ebo",L945="imo"),"SE",IF(OR(L945="BAU",L945="gom",L945="ada",L945="bor",L945="tar",L945="yob"),"NE",IF(OR(L945="akw",L945="a/i",L945="bay",L945="c/r",L945="crs",L945="cro",L945="DEL",L945="edo",L945="riv"),"SS",IF(OR(L945="jig",L945="kad",L945="kan",L945="kat",L945="kas",L945="keb",L945="sok",L945="zam"),"NW",IF(OR(L945="eki",L945="lag",L945="ogu",L945="ond",L945="osu",L945="oyo"),"SW",IF(OR(L945="ben",L945="kog",L945="kwa",L945="nas",L945="nig",L945="pla",L945="fct"),"NC","NIL"))))))</f>
        <v>SS</v>
      </c>
      <c r="O945" s="61" t="s">
        <v>269</v>
      </c>
      <c r="P945" s="75" t="s">
        <v>270</v>
      </c>
      <c r="Q945" s="62">
        <v>9</v>
      </c>
      <c r="R945" s="6" t="s">
        <v>272</v>
      </c>
      <c r="S945" s="62">
        <v>2</v>
      </c>
      <c r="T945" s="28" t="s">
        <v>33</v>
      </c>
      <c r="U945" s="545" t="s">
        <v>392</v>
      </c>
      <c r="V945" s="7" t="s">
        <v>392</v>
      </c>
      <c r="W945" s="4" t="s">
        <v>10</v>
      </c>
      <c r="X945" s="7" t="s">
        <v>392</v>
      </c>
    </row>
    <row r="946" spans="1:24" ht="15.5" x14ac:dyDescent="0.35">
      <c r="A946" s="170">
        <v>888</v>
      </c>
      <c r="B946" s="163">
        <v>4642</v>
      </c>
      <c r="C946" s="323">
        <v>532119</v>
      </c>
      <c r="D946" s="233" t="s">
        <v>1163</v>
      </c>
      <c r="E946" s="166"/>
      <c r="F946" s="234" t="s">
        <v>1164</v>
      </c>
      <c r="G946" s="234" t="s">
        <v>1165</v>
      </c>
      <c r="H946" s="234" t="s">
        <v>14</v>
      </c>
      <c r="I946" s="519"/>
      <c r="J946" s="166" t="s">
        <v>4</v>
      </c>
      <c r="K946" s="166"/>
      <c r="L946" s="166"/>
      <c r="M946" s="167"/>
      <c r="N946" s="166"/>
      <c r="O946" s="166" t="s">
        <v>1166</v>
      </c>
      <c r="P946" s="228" t="s">
        <v>270</v>
      </c>
      <c r="Q946" s="168">
        <v>9</v>
      </c>
      <c r="R946" s="168" t="s">
        <v>272</v>
      </c>
      <c r="S946" s="168">
        <v>2</v>
      </c>
      <c r="T946" s="166" t="s">
        <v>33</v>
      </c>
      <c r="U946" s="563" t="s">
        <v>9</v>
      </c>
      <c r="V946" s="169" t="s">
        <v>9</v>
      </c>
      <c r="W946" s="166" t="s">
        <v>10</v>
      </c>
      <c r="X946" s="169" t="s">
        <v>9</v>
      </c>
    </row>
    <row r="947" spans="1:24" ht="15.5" x14ac:dyDescent="0.35">
      <c r="A947" s="170">
        <v>889</v>
      </c>
      <c r="B947" s="163">
        <v>4328</v>
      </c>
      <c r="C947" s="172">
        <v>528865</v>
      </c>
      <c r="D947" s="169"/>
      <c r="E947" s="166"/>
      <c r="F947" s="286" t="s">
        <v>267</v>
      </c>
      <c r="G947" s="286" t="s">
        <v>268</v>
      </c>
      <c r="H947" s="286" t="s">
        <v>14</v>
      </c>
      <c r="I947" s="548"/>
      <c r="J947" s="166"/>
      <c r="K947" s="287"/>
      <c r="L947" s="166"/>
      <c r="M947" s="167"/>
      <c r="N947" s="166"/>
      <c r="O947" s="273" t="s">
        <v>269</v>
      </c>
      <c r="P947" s="228" t="s">
        <v>270</v>
      </c>
      <c r="Q947" s="168" t="s">
        <v>271</v>
      </c>
      <c r="R947" s="168" t="s">
        <v>272</v>
      </c>
      <c r="S947" s="168">
        <v>2</v>
      </c>
      <c r="T947" s="166" t="s">
        <v>33</v>
      </c>
      <c r="U947" s="563" t="s">
        <v>9</v>
      </c>
      <c r="V947" s="169" t="s">
        <v>9</v>
      </c>
      <c r="W947" s="166" t="s">
        <v>10</v>
      </c>
      <c r="X947" s="169" t="s">
        <v>9</v>
      </c>
    </row>
    <row r="948" spans="1:24" ht="15.5" x14ac:dyDescent="0.35">
      <c r="A948" s="170">
        <v>890</v>
      </c>
      <c r="B948" s="163">
        <v>6684</v>
      </c>
      <c r="C948" s="164">
        <v>533812</v>
      </c>
      <c r="D948" s="165" t="s">
        <v>1769</v>
      </c>
      <c r="E948" s="166"/>
      <c r="F948" s="178" t="s">
        <v>1770</v>
      </c>
      <c r="G948" s="286"/>
      <c r="H948" s="286"/>
      <c r="I948" s="548"/>
      <c r="J948" s="166"/>
      <c r="K948" s="287"/>
      <c r="L948" s="166"/>
      <c r="M948" s="167"/>
      <c r="N948" s="166"/>
      <c r="O948" s="273"/>
      <c r="P948" s="228" t="s">
        <v>270</v>
      </c>
      <c r="Q948" s="168" t="s">
        <v>271</v>
      </c>
      <c r="R948" s="168" t="s">
        <v>272</v>
      </c>
      <c r="S948" s="168">
        <v>2</v>
      </c>
      <c r="T948" s="166" t="s">
        <v>33</v>
      </c>
      <c r="U948" s="563" t="s">
        <v>9</v>
      </c>
      <c r="V948" s="169" t="s">
        <v>9</v>
      </c>
      <c r="W948" s="166" t="s">
        <v>10</v>
      </c>
      <c r="X948" s="169" t="s">
        <v>9</v>
      </c>
    </row>
    <row r="949" spans="1:24" ht="15.5" x14ac:dyDescent="0.35">
      <c r="A949" s="170">
        <v>891</v>
      </c>
      <c r="B949" s="163">
        <v>6685</v>
      </c>
      <c r="C949" s="164">
        <v>533918</v>
      </c>
      <c r="D949" s="165" t="s">
        <v>2003</v>
      </c>
      <c r="E949" s="166"/>
      <c r="F949" s="178" t="s">
        <v>2004</v>
      </c>
      <c r="G949" s="286"/>
      <c r="H949" s="286"/>
      <c r="I949" s="548"/>
      <c r="J949" s="166"/>
      <c r="K949" s="287"/>
      <c r="L949" s="166"/>
      <c r="M949" s="167"/>
      <c r="N949" s="166"/>
      <c r="O949" s="273"/>
      <c r="P949" s="228" t="s">
        <v>270</v>
      </c>
      <c r="Q949" s="168" t="s">
        <v>271</v>
      </c>
      <c r="R949" s="168" t="s">
        <v>272</v>
      </c>
      <c r="S949" s="168">
        <v>2</v>
      </c>
      <c r="T949" s="166" t="s">
        <v>33</v>
      </c>
      <c r="U949" s="563" t="s">
        <v>9</v>
      </c>
      <c r="V949" s="169" t="s">
        <v>9</v>
      </c>
      <c r="W949" s="166" t="s">
        <v>10</v>
      </c>
      <c r="X949" s="169" t="s">
        <v>9</v>
      </c>
    </row>
    <row r="950" spans="1:24" ht="15.5" x14ac:dyDescent="0.35">
      <c r="A950" s="170">
        <v>892</v>
      </c>
      <c r="B950" s="163">
        <v>6079</v>
      </c>
      <c r="C950" s="313">
        <v>533666</v>
      </c>
      <c r="D950" s="203" t="s">
        <v>1471</v>
      </c>
      <c r="E950" s="166"/>
      <c r="F950" s="178" t="s">
        <v>1472</v>
      </c>
      <c r="G950" s="286"/>
      <c r="H950" s="286"/>
      <c r="I950" s="548"/>
      <c r="J950" s="166"/>
      <c r="K950" s="287"/>
      <c r="L950" s="166"/>
      <c r="M950" s="167"/>
      <c r="N950" s="166"/>
      <c r="O950" s="273"/>
      <c r="P950" s="228" t="s">
        <v>270</v>
      </c>
      <c r="Q950" s="168" t="s">
        <v>271</v>
      </c>
      <c r="R950" s="168" t="s">
        <v>272</v>
      </c>
      <c r="S950" s="168">
        <v>2</v>
      </c>
      <c r="T950" s="166" t="s">
        <v>33</v>
      </c>
      <c r="U950" s="563" t="s">
        <v>9</v>
      </c>
      <c r="V950" s="169" t="s">
        <v>9</v>
      </c>
      <c r="W950" s="166" t="s">
        <v>10</v>
      </c>
      <c r="X950" s="169" t="s">
        <v>9</v>
      </c>
    </row>
    <row r="951" spans="1:24" ht="15.5" x14ac:dyDescent="0.35">
      <c r="A951" s="170">
        <v>893</v>
      </c>
      <c r="B951" s="163">
        <v>6080</v>
      </c>
      <c r="C951" s="313">
        <v>533684</v>
      </c>
      <c r="D951" s="203" t="s">
        <v>1506</v>
      </c>
      <c r="E951" s="166"/>
      <c r="F951" s="178" t="s">
        <v>1507</v>
      </c>
      <c r="G951" s="286"/>
      <c r="H951" s="286"/>
      <c r="I951" s="548"/>
      <c r="J951" s="166"/>
      <c r="K951" s="287"/>
      <c r="L951" s="166"/>
      <c r="M951" s="167"/>
      <c r="N951" s="166"/>
      <c r="O951" s="273"/>
      <c r="P951" s="228" t="s">
        <v>270</v>
      </c>
      <c r="Q951" s="168" t="s">
        <v>271</v>
      </c>
      <c r="R951" s="168" t="s">
        <v>272</v>
      </c>
      <c r="S951" s="168">
        <v>2</v>
      </c>
      <c r="T951" s="166" t="s">
        <v>33</v>
      </c>
      <c r="U951" s="563" t="s">
        <v>9</v>
      </c>
      <c r="V951" s="169" t="s">
        <v>9</v>
      </c>
      <c r="W951" s="166" t="s">
        <v>10</v>
      </c>
      <c r="X951" s="169" t="s">
        <v>9</v>
      </c>
    </row>
    <row r="952" spans="1:24" ht="15.5" x14ac:dyDescent="0.35">
      <c r="A952" s="170">
        <v>894</v>
      </c>
      <c r="B952" s="163">
        <v>6084</v>
      </c>
      <c r="C952" s="313">
        <v>533716</v>
      </c>
      <c r="D952" s="203" t="s">
        <v>1572</v>
      </c>
      <c r="E952" s="166"/>
      <c r="F952" s="178" t="s">
        <v>1573</v>
      </c>
      <c r="G952" s="286"/>
      <c r="H952" s="286"/>
      <c r="I952" s="548"/>
      <c r="J952" s="166"/>
      <c r="K952" s="287"/>
      <c r="L952" s="166"/>
      <c r="M952" s="167"/>
      <c r="N952" s="166"/>
      <c r="O952" s="273"/>
      <c r="P952" s="228" t="s">
        <v>270</v>
      </c>
      <c r="Q952" s="168" t="s">
        <v>271</v>
      </c>
      <c r="R952" s="168" t="s">
        <v>272</v>
      </c>
      <c r="S952" s="168">
        <v>2</v>
      </c>
      <c r="T952" s="166" t="s">
        <v>33</v>
      </c>
      <c r="U952" s="563" t="s">
        <v>9</v>
      </c>
      <c r="V952" s="169" t="s">
        <v>9</v>
      </c>
      <c r="W952" s="166" t="s">
        <v>10</v>
      </c>
      <c r="X952" s="169" t="s">
        <v>9</v>
      </c>
    </row>
    <row r="953" spans="1:24" ht="15.5" x14ac:dyDescent="0.35">
      <c r="A953" s="8">
        <v>895</v>
      </c>
      <c r="B953" s="1">
        <v>6081</v>
      </c>
      <c r="C953" s="99"/>
      <c r="D953" s="92" t="s">
        <v>5936</v>
      </c>
      <c r="E953" s="4"/>
      <c r="F953" s="50" t="s">
        <v>5937</v>
      </c>
      <c r="G953" s="73" t="s">
        <v>5938</v>
      </c>
      <c r="H953" s="73" t="s">
        <v>3</v>
      </c>
      <c r="I953" s="535">
        <v>32843</v>
      </c>
      <c r="J953" s="4"/>
      <c r="K953" s="74"/>
      <c r="L953" s="4"/>
      <c r="M953" s="5"/>
      <c r="N953" s="4"/>
      <c r="O953" s="61" t="s">
        <v>269</v>
      </c>
      <c r="P953" s="75" t="s">
        <v>270</v>
      </c>
      <c r="Q953" s="6" t="s">
        <v>271</v>
      </c>
      <c r="R953" s="6" t="s">
        <v>272</v>
      </c>
      <c r="S953" s="6">
        <v>2</v>
      </c>
      <c r="T953" s="4" t="s">
        <v>33</v>
      </c>
      <c r="U953" s="545" t="s">
        <v>9</v>
      </c>
      <c r="V953" s="7" t="s">
        <v>9</v>
      </c>
      <c r="W953" s="4" t="s">
        <v>10</v>
      </c>
      <c r="X953" s="7" t="s">
        <v>9</v>
      </c>
    </row>
    <row r="954" spans="1:24" ht="15.5" x14ac:dyDescent="0.35">
      <c r="A954" s="170">
        <v>896</v>
      </c>
      <c r="B954" s="163">
        <v>6683</v>
      </c>
      <c r="C954" s="313">
        <v>533953</v>
      </c>
      <c r="D954" s="165" t="s">
        <v>2078</v>
      </c>
      <c r="E954" s="166"/>
      <c r="F954" s="178" t="s">
        <v>2079</v>
      </c>
      <c r="G954" s="286"/>
      <c r="H954" s="286"/>
      <c r="I954" s="548"/>
      <c r="J954" s="166"/>
      <c r="K954" s="287"/>
      <c r="L954" s="166"/>
      <c r="M954" s="167"/>
      <c r="N954" s="166"/>
      <c r="O954" s="273"/>
      <c r="P954" s="228" t="s">
        <v>270</v>
      </c>
      <c r="Q954" s="168" t="s">
        <v>271</v>
      </c>
      <c r="R954" s="168" t="s">
        <v>272</v>
      </c>
      <c r="S954" s="168">
        <v>2</v>
      </c>
      <c r="T954" s="166" t="s">
        <v>33</v>
      </c>
      <c r="U954" s="563" t="s">
        <v>9</v>
      </c>
      <c r="V954" s="169" t="s">
        <v>9</v>
      </c>
      <c r="W954" s="166" t="s">
        <v>10</v>
      </c>
      <c r="X954" s="169" t="s">
        <v>9</v>
      </c>
    </row>
    <row r="955" spans="1:24" ht="15.5" x14ac:dyDescent="0.35">
      <c r="A955" s="170">
        <v>897</v>
      </c>
      <c r="B955" s="163">
        <v>6686</v>
      </c>
      <c r="C955" s="164">
        <v>533755</v>
      </c>
      <c r="D955" s="203" t="s">
        <v>1642</v>
      </c>
      <c r="E955" s="166"/>
      <c r="F955" s="178" t="s">
        <v>1643</v>
      </c>
      <c r="G955" s="286"/>
      <c r="H955" s="286"/>
      <c r="I955" s="548"/>
      <c r="J955" s="166"/>
      <c r="K955" s="287"/>
      <c r="L955" s="166"/>
      <c r="M955" s="167"/>
      <c r="N955" s="166"/>
      <c r="O955" s="273"/>
      <c r="P955" s="228" t="s">
        <v>270</v>
      </c>
      <c r="Q955" s="168" t="s">
        <v>271</v>
      </c>
      <c r="R955" s="168" t="s">
        <v>272</v>
      </c>
      <c r="S955" s="168">
        <v>2</v>
      </c>
      <c r="T955" s="166" t="s">
        <v>33</v>
      </c>
      <c r="U955" s="563" t="s">
        <v>9</v>
      </c>
      <c r="V955" s="169" t="s">
        <v>9</v>
      </c>
      <c r="W955" s="166" t="s">
        <v>10</v>
      </c>
      <c r="X955" s="169" t="s">
        <v>9</v>
      </c>
    </row>
    <row r="956" spans="1:24" x14ac:dyDescent="0.35">
      <c r="A956" s="170">
        <v>898</v>
      </c>
      <c r="B956" s="163">
        <v>6681</v>
      </c>
      <c r="C956" s="313">
        <v>533773</v>
      </c>
      <c r="D956" s="203" t="s">
        <v>1683</v>
      </c>
      <c r="E956" s="166"/>
      <c r="F956" s="178" t="s">
        <v>1684</v>
      </c>
      <c r="G956" s="296"/>
      <c r="H956" s="228"/>
      <c r="I956" s="549"/>
      <c r="J956" s="228"/>
      <c r="K956" s="228"/>
      <c r="L956" s="298"/>
      <c r="M956" s="299"/>
      <c r="N956" s="298"/>
      <c r="O956" s="298"/>
      <c r="P956" s="228" t="s">
        <v>270</v>
      </c>
      <c r="Q956" s="168" t="s">
        <v>271</v>
      </c>
      <c r="R956" s="168" t="s">
        <v>272</v>
      </c>
      <c r="S956" s="168">
        <v>2</v>
      </c>
      <c r="T956" s="166" t="s">
        <v>33</v>
      </c>
      <c r="U956" s="563" t="s">
        <v>9</v>
      </c>
      <c r="V956" s="169" t="s">
        <v>9</v>
      </c>
      <c r="W956" s="166" t="s">
        <v>10</v>
      </c>
      <c r="X956" s="169" t="s">
        <v>9</v>
      </c>
    </row>
    <row r="957" spans="1:24" x14ac:dyDescent="0.35">
      <c r="A957" s="26"/>
      <c r="B957" s="108"/>
      <c r="C957" s="324"/>
      <c r="D957" s="92"/>
      <c r="E957" s="50"/>
      <c r="F957" s="75"/>
      <c r="G957" s="127"/>
      <c r="H957" s="75"/>
      <c r="I957" s="305"/>
      <c r="J957" s="75"/>
      <c r="K957" s="75"/>
      <c r="L957" s="112"/>
      <c r="M957" s="113"/>
      <c r="N957" s="112"/>
      <c r="O957" s="112"/>
      <c r="P957" s="75"/>
      <c r="Q957" s="115"/>
      <c r="R957" s="116"/>
      <c r="S957" s="117"/>
      <c r="T957" s="75"/>
      <c r="U957" s="575"/>
      <c r="V957" s="77"/>
      <c r="W957" s="77"/>
      <c r="X957" s="77"/>
    </row>
    <row r="958" spans="1:24" x14ac:dyDescent="0.35">
      <c r="A958" s="325"/>
      <c r="B958" s="1"/>
      <c r="C958" s="326" t="s">
        <v>5939</v>
      </c>
      <c r="D958" s="7"/>
      <c r="E958" s="4"/>
      <c r="F958" s="4"/>
      <c r="G958" s="4"/>
      <c r="H958" s="4"/>
      <c r="I958" s="515"/>
      <c r="J958" s="45"/>
      <c r="K958" s="4"/>
      <c r="L958" s="4"/>
      <c r="M958" s="5"/>
      <c r="N958" s="4"/>
      <c r="O958" s="4"/>
      <c r="P958" s="4"/>
      <c r="Q958" s="1"/>
      <c r="R958" s="1"/>
      <c r="S958" s="1"/>
      <c r="T958" s="4"/>
      <c r="U958" s="545"/>
      <c r="V958" s="4"/>
      <c r="W958" s="4"/>
      <c r="X958" s="4"/>
    </row>
    <row r="959" spans="1:24" x14ac:dyDescent="0.35">
      <c r="A959" s="8">
        <v>899</v>
      </c>
      <c r="B959" s="40">
        <v>868</v>
      </c>
      <c r="C959" s="29">
        <v>304432</v>
      </c>
      <c r="D959" s="11" t="s">
        <v>5940</v>
      </c>
      <c r="E959" s="32" t="s">
        <v>5941</v>
      </c>
      <c r="F959" s="12" t="s">
        <v>438</v>
      </c>
      <c r="G959" s="12" t="s">
        <v>5942</v>
      </c>
      <c r="H959" s="8" t="s">
        <v>3</v>
      </c>
      <c r="I959" s="513">
        <v>27080</v>
      </c>
      <c r="J959" s="13" t="s">
        <v>63</v>
      </c>
      <c r="K959" s="13" t="s">
        <v>63</v>
      </c>
      <c r="L959" s="13" t="str">
        <f t="shared" ref="L959:L966" si="49">LEFT(J959,3)</f>
        <v>NAS</v>
      </c>
      <c r="M959" s="15" t="str">
        <f>VLOOKUP(L959 &amp; K959,[1]LGADATA!$B$3:$F$775,5,FALSE)</f>
        <v>NSW</v>
      </c>
      <c r="N959" s="16" t="str">
        <f t="shared" ref="N959:N966" si="50">IF(OR(L959="enu",L959="abi",L959="ana",L959="ebo",L959="imo"),"SE",IF(OR(L959="BAU",L959="gom",L959="ada",L959="bor",L959="tar",L959="yob"),"NE",IF(OR(L959="akw",L959="a/i",L959="bay",L959="c/r",L959="crs",L959="cro",L959="DEL",L959="edo",L959="riv"),"SS",IF(OR(L959="jig",L959="kad",L959="kan",L959="kat",L959="kas",L959="keb",L959="sok",L959="zam"),"NW",IF(OR(L959="eki",L959="lag",L959="ogu",L959="ond",L959="osu",L959="oyo"),"SW",IF(OR(L959="ben",L959="kog",L959="kwa",L959="nas",L959="nig",L959="pla",L959="fct"),"NC","NIL"))))))</f>
        <v>NC</v>
      </c>
      <c r="O959" s="13" t="s">
        <v>5943</v>
      </c>
      <c r="P959" s="12" t="s">
        <v>5944</v>
      </c>
      <c r="Q959" s="36">
        <v>11</v>
      </c>
      <c r="R959" s="36">
        <v>13</v>
      </c>
      <c r="S959" s="36">
        <v>6</v>
      </c>
      <c r="T959" s="8" t="s">
        <v>33</v>
      </c>
      <c r="U959" s="561">
        <v>40097</v>
      </c>
      <c r="V959" s="13">
        <v>40097</v>
      </c>
      <c r="W959" s="13">
        <v>40827</v>
      </c>
      <c r="X959" s="13">
        <v>44562</v>
      </c>
    </row>
    <row r="960" spans="1:24" x14ac:dyDescent="0.35">
      <c r="A960" s="8">
        <v>900</v>
      </c>
      <c r="B960" s="40">
        <v>1051</v>
      </c>
      <c r="C960" s="29">
        <v>301125</v>
      </c>
      <c r="D960" s="11" t="s">
        <v>5945</v>
      </c>
      <c r="E960" s="32" t="s">
        <v>5946</v>
      </c>
      <c r="F960" s="8" t="s">
        <v>5947</v>
      </c>
      <c r="G960" s="8" t="s">
        <v>5948</v>
      </c>
      <c r="H960" s="8" t="s">
        <v>3</v>
      </c>
      <c r="I960" s="513">
        <v>23455</v>
      </c>
      <c r="J960" s="13" t="s">
        <v>139</v>
      </c>
      <c r="K960" s="13" t="s">
        <v>2160</v>
      </c>
      <c r="L960" s="13" t="str">
        <f t="shared" si="49"/>
        <v>KAD</v>
      </c>
      <c r="M960" s="15" t="str">
        <f>VLOOKUP(L960 &amp; K960,[1]LGADATA!$B$3:$F$775,5,FALSE)</f>
        <v>KRA</v>
      </c>
      <c r="N960" s="16" t="str">
        <f t="shared" si="50"/>
        <v>NW</v>
      </c>
      <c r="O960" s="13" t="s">
        <v>5949</v>
      </c>
      <c r="P960" s="12" t="s">
        <v>5950</v>
      </c>
      <c r="Q960" s="36">
        <v>9</v>
      </c>
      <c r="R960" s="29">
        <v>11</v>
      </c>
      <c r="S960" s="36">
        <v>5</v>
      </c>
      <c r="T960" s="8" t="s">
        <v>33</v>
      </c>
      <c r="U960" s="561">
        <v>40862</v>
      </c>
      <c r="V960" s="13">
        <v>40862</v>
      </c>
      <c r="W960" s="13">
        <v>41593</v>
      </c>
      <c r="X960" s="13">
        <v>44197</v>
      </c>
    </row>
    <row r="961" spans="1:24" x14ac:dyDescent="0.35">
      <c r="A961" s="8">
        <v>901</v>
      </c>
      <c r="B961" s="40">
        <v>1052</v>
      </c>
      <c r="C961" s="29">
        <v>300887</v>
      </c>
      <c r="D961" s="11" t="s">
        <v>5951</v>
      </c>
      <c r="E961" s="32" t="s">
        <v>5952</v>
      </c>
      <c r="F961" s="8" t="s">
        <v>709</v>
      </c>
      <c r="G961" s="8" t="s">
        <v>5953</v>
      </c>
      <c r="H961" s="8" t="s">
        <v>3</v>
      </c>
      <c r="I961" s="513">
        <v>27756</v>
      </c>
      <c r="J961" s="13" t="s">
        <v>139</v>
      </c>
      <c r="K961" s="13" t="s">
        <v>2160</v>
      </c>
      <c r="L961" s="13" t="str">
        <f t="shared" si="49"/>
        <v>KAD</v>
      </c>
      <c r="M961" s="15" t="str">
        <f>VLOOKUP(L961 &amp; K961,[1]LGADATA!$B$3:$F$775,5,FALSE)</f>
        <v>KRA</v>
      </c>
      <c r="N961" s="16" t="str">
        <f t="shared" si="50"/>
        <v>NW</v>
      </c>
      <c r="O961" s="13" t="s">
        <v>5954</v>
      </c>
      <c r="P961" s="12" t="s">
        <v>5950</v>
      </c>
      <c r="Q961" s="36">
        <v>9</v>
      </c>
      <c r="R961" s="29">
        <v>11</v>
      </c>
      <c r="S961" s="36">
        <v>5</v>
      </c>
      <c r="T961" s="8" t="s">
        <v>33</v>
      </c>
      <c r="U961" s="561">
        <v>40862</v>
      </c>
      <c r="V961" s="13">
        <v>40862</v>
      </c>
      <c r="W961" s="13">
        <v>41593</v>
      </c>
      <c r="X961" s="13">
        <v>44197</v>
      </c>
    </row>
    <row r="962" spans="1:24" x14ac:dyDescent="0.35">
      <c r="A962" s="8">
        <v>902</v>
      </c>
      <c r="B962" s="40">
        <v>1107</v>
      </c>
      <c r="C962" s="29">
        <v>300883</v>
      </c>
      <c r="D962" s="11" t="s">
        <v>5955</v>
      </c>
      <c r="E962" s="32" t="s">
        <v>5956</v>
      </c>
      <c r="F962" s="8" t="s">
        <v>574</v>
      </c>
      <c r="G962" s="8" t="s">
        <v>5957</v>
      </c>
      <c r="H962" s="8" t="s">
        <v>3</v>
      </c>
      <c r="I962" s="513">
        <v>27530</v>
      </c>
      <c r="J962" s="13" t="s">
        <v>237</v>
      </c>
      <c r="K962" s="13" t="s">
        <v>238</v>
      </c>
      <c r="L962" s="13" t="str">
        <f t="shared" si="49"/>
        <v>PLA</v>
      </c>
      <c r="M962" s="15" t="str">
        <f>VLOOKUP(L962 &amp; K962,[1]LGADATA!$B$3:$F$775,5,FALSE)</f>
        <v>MGU</v>
      </c>
      <c r="N962" s="16" t="str">
        <f t="shared" si="50"/>
        <v>NC</v>
      </c>
      <c r="O962" s="13" t="s">
        <v>5958</v>
      </c>
      <c r="P962" s="12" t="s">
        <v>5950</v>
      </c>
      <c r="Q962" s="36">
        <v>9</v>
      </c>
      <c r="R962" s="29">
        <v>11</v>
      </c>
      <c r="S962" s="36">
        <v>5</v>
      </c>
      <c r="T962" s="8" t="s">
        <v>33</v>
      </c>
      <c r="U962" s="561">
        <v>40787</v>
      </c>
      <c r="V962" s="13">
        <v>40787</v>
      </c>
      <c r="W962" s="13">
        <v>41518</v>
      </c>
      <c r="X962" s="13">
        <v>44197</v>
      </c>
    </row>
    <row r="963" spans="1:24" x14ac:dyDescent="0.35">
      <c r="A963" s="8">
        <v>903</v>
      </c>
      <c r="B963" s="1">
        <v>1692</v>
      </c>
      <c r="C963" s="2">
        <v>300777</v>
      </c>
      <c r="D963" s="11" t="s">
        <v>5959</v>
      </c>
      <c r="E963" s="32" t="s">
        <v>5960</v>
      </c>
      <c r="F963" s="12" t="s">
        <v>444</v>
      </c>
      <c r="G963" s="12" t="s">
        <v>5961</v>
      </c>
      <c r="H963" s="8" t="s">
        <v>3</v>
      </c>
      <c r="I963" s="513">
        <v>27131</v>
      </c>
      <c r="J963" s="13" t="s">
        <v>660</v>
      </c>
      <c r="K963" s="38" t="s">
        <v>5962</v>
      </c>
      <c r="L963" s="13" t="str">
        <f t="shared" si="49"/>
        <v>KWA</v>
      </c>
      <c r="M963" s="15" t="str">
        <f>VLOOKUP(L963 &amp; K963,[1]LGADATA!$B$3:$F$775,5,FALSE)</f>
        <v>PTG</v>
      </c>
      <c r="N963" s="16" t="str">
        <f t="shared" si="50"/>
        <v>NC</v>
      </c>
      <c r="O963" s="13" t="s">
        <v>5963</v>
      </c>
      <c r="P963" s="12" t="s">
        <v>5964</v>
      </c>
      <c r="Q963" s="4">
        <v>9</v>
      </c>
      <c r="R963" s="4">
        <v>11</v>
      </c>
      <c r="S963" s="4">
        <v>5</v>
      </c>
      <c r="T963" s="4" t="s">
        <v>33</v>
      </c>
      <c r="U963" s="561">
        <v>41612</v>
      </c>
      <c r="V963" s="13">
        <v>41612</v>
      </c>
      <c r="W963" s="13">
        <v>42342</v>
      </c>
      <c r="X963" s="17">
        <v>44927</v>
      </c>
    </row>
    <row r="964" spans="1:24" x14ac:dyDescent="0.35">
      <c r="A964" s="8">
        <v>904</v>
      </c>
      <c r="B964" s="40">
        <v>2566</v>
      </c>
      <c r="C964" s="29">
        <v>301311</v>
      </c>
      <c r="D964" s="11" t="s">
        <v>5965</v>
      </c>
      <c r="E964" s="32" t="s">
        <v>5966</v>
      </c>
      <c r="F964" s="12" t="s">
        <v>5967</v>
      </c>
      <c r="G964" s="12" t="s">
        <v>5968</v>
      </c>
      <c r="H964" s="8" t="s">
        <v>3</v>
      </c>
      <c r="I964" s="514">
        <v>33192</v>
      </c>
      <c r="J964" s="13" t="s">
        <v>237</v>
      </c>
      <c r="K964" s="13" t="s">
        <v>1170</v>
      </c>
      <c r="L964" s="13" t="str">
        <f t="shared" si="49"/>
        <v>PLA</v>
      </c>
      <c r="M964" s="15" t="str">
        <f>VLOOKUP(L964 &amp; K964,[1]LGADATA!$B$3:$F$775,5,FALSE)</f>
        <v>RYM</v>
      </c>
      <c r="N964" s="16" t="str">
        <f t="shared" si="50"/>
        <v>NC</v>
      </c>
      <c r="O964" s="13" t="s">
        <v>5969</v>
      </c>
      <c r="P964" s="12" t="s">
        <v>5970</v>
      </c>
      <c r="Q964" s="36">
        <v>8</v>
      </c>
      <c r="R964" s="36">
        <v>9</v>
      </c>
      <c r="S964" s="36">
        <v>5</v>
      </c>
      <c r="T964" s="8" t="s">
        <v>33</v>
      </c>
      <c r="U964" s="561">
        <v>41680</v>
      </c>
      <c r="V964" s="13">
        <v>41680</v>
      </c>
      <c r="W964" s="13">
        <v>42645</v>
      </c>
      <c r="X964" s="13">
        <v>44562</v>
      </c>
    </row>
    <row r="965" spans="1:24" x14ac:dyDescent="0.35">
      <c r="A965" s="8">
        <v>905</v>
      </c>
      <c r="B965" s="40">
        <v>3064</v>
      </c>
      <c r="C965" s="29">
        <v>347957</v>
      </c>
      <c r="D965" s="11" t="s">
        <v>5971</v>
      </c>
      <c r="E965" s="32" t="s">
        <v>5972</v>
      </c>
      <c r="F965" s="12" t="s">
        <v>5973</v>
      </c>
      <c r="G965" s="12" t="s">
        <v>5974</v>
      </c>
      <c r="H965" s="8" t="s">
        <v>3</v>
      </c>
      <c r="I965" s="513">
        <v>32602</v>
      </c>
      <c r="J965" s="13" t="s">
        <v>237</v>
      </c>
      <c r="K965" s="13" t="s">
        <v>2606</v>
      </c>
      <c r="L965" s="13" t="str">
        <f t="shared" si="49"/>
        <v>PLA</v>
      </c>
      <c r="M965" s="15" t="str">
        <f>VLOOKUP(L965 &amp; K965,[1]LGADATA!$B$3:$F$775,5,FALSE)</f>
        <v>BKK</v>
      </c>
      <c r="N965" s="16" t="str">
        <f t="shared" si="50"/>
        <v>NC</v>
      </c>
      <c r="O965" s="13" t="s">
        <v>5975</v>
      </c>
      <c r="P965" s="12" t="s">
        <v>5970</v>
      </c>
      <c r="Q965" s="36">
        <v>8</v>
      </c>
      <c r="R965" s="36">
        <v>9</v>
      </c>
      <c r="S965" s="36">
        <v>5</v>
      </c>
      <c r="T965" s="8" t="s">
        <v>33</v>
      </c>
      <c r="U965" s="561">
        <v>42044</v>
      </c>
      <c r="V965" s="13">
        <v>42044</v>
      </c>
      <c r="W965" s="13">
        <v>42775</v>
      </c>
      <c r="X965" s="13">
        <v>44562</v>
      </c>
    </row>
    <row r="966" spans="1:24" x14ac:dyDescent="0.35">
      <c r="A966" s="8">
        <v>906</v>
      </c>
      <c r="B966" s="1">
        <v>1585</v>
      </c>
      <c r="C966" s="2">
        <v>301305</v>
      </c>
      <c r="D966" s="11" t="s">
        <v>5976</v>
      </c>
      <c r="E966" s="32" t="s">
        <v>5977</v>
      </c>
      <c r="F966" s="12" t="s">
        <v>5978</v>
      </c>
      <c r="G966" s="12" t="s">
        <v>5979</v>
      </c>
      <c r="H966" s="8" t="s">
        <v>14</v>
      </c>
      <c r="I966" s="513">
        <v>30622</v>
      </c>
      <c r="J966" s="13" t="s">
        <v>2173</v>
      </c>
      <c r="K966" s="13" t="s">
        <v>3239</v>
      </c>
      <c r="L966" s="13" t="str">
        <f t="shared" si="49"/>
        <v>CRO</v>
      </c>
      <c r="M966" s="15" t="str">
        <f>VLOOKUP(L966 &amp; K966,[1]LGADATA!$B$3:$F$775,5,FALSE)</f>
        <v>TGD</v>
      </c>
      <c r="N966" s="16" t="str">
        <f t="shared" si="50"/>
        <v>SS</v>
      </c>
      <c r="O966" s="13" t="s">
        <v>5980</v>
      </c>
      <c r="P966" s="12" t="s">
        <v>5981</v>
      </c>
      <c r="Q966" s="4">
        <v>7</v>
      </c>
      <c r="R966" s="4">
        <v>8</v>
      </c>
      <c r="S966" s="4">
        <v>9</v>
      </c>
      <c r="T966" s="4" t="s">
        <v>33</v>
      </c>
      <c r="U966" s="561">
        <v>41345</v>
      </c>
      <c r="V966" s="13">
        <v>41345</v>
      </c>
      <c r="W966" s="13">
        <v>42075</v>
      </c>
      <c r="X966" s="17">
        <v>44927</v>
      </c>
    </row>
    <row r="967" spans="1:24" x14ac:dyDescent="0.35">
      <c r="A967" s="8">
        <v>907</v>
      </c>
      <c r="B967" s="1">
        <v>4083</v>
      </c>
      <c r="C967" s="2">
        <v>525174</v>
      </c>
      <c r="D967" s="78" t="s">
        <v>5982</v>
      </c>
      <c r="E967" s="4"/>
      <c r="F967" s="45" t="s">
        <v>444</v>
      </c>
      <c r="G967" s="45" t="s">
        <v>5983</v>
      </c>
      <c r="H967" s="45" t="s">
        <v>3</v>
      </c>
      <c r="I967" s="527">
        <v>36804</v>
      </c>
      <c r="J967" s="45" t="s">
        <v>63</v>
      </c>
      <c r="K967" s="45" t="s">
        <v>325</v>
      </c>
      <c r="L967" s="45" t="s">
        <v>65</v>
      </c>
      <c r="M967" s="5" t="s">
        <v>5984</v>
      </c>
      <c r="N967" s="45" t="s">
        <v>67</v>
      </c>
      <c r="O967" s="45" t="s">
        <v>5985</v>
      </c>
      <c r="P967" s="13" t="s">
        <v>1360</v>
      </c>
      <c r="Q967" s="64">
        <v>6</v>
      </c>
      <c r="R967" s="6">
        <f t="shared" ref="R967:R972" si="51">Q967+1</f>
        <v>7</v>
      </c>
      <c r="S967" s="64">
        <v>2</v>
      </c>
      <c r="T967" s="28" t="s">
        <v>33</v>
      </c>
      <c r="U967" s="545" t="s">
        <v>329</v>
      </c>
      <c r="V967" s="7" t="s">
        <v>329</v>
      </c>
      <c r="W967" s="4" t="s">
        <v>10</v>
      </c>
      <c r="X967" s="7" t="s">
        <v>329</v>
      </c>
    </row>
    <row r="968" spans="1:24" x14ac:dyDescent="0.35">
      <c r="A968" s="8">
        <v>908</v>
      </c>
      <c r="B968" s="65">
        <v>4067</v>
      </c>
      <c r="C968" s="9">
        <v>525238</v>
      </c>
      <c r="D968" s="93" t="s">
        <v>5986</v>
      </c>
      <c r="E968" s="68"/>
      <c r="F968" s="68" t="s">
        <v>170</v>
      </c>
      <c r="G968" s="68" t="s">
        <v>5987</v>
      </c>
      <c r="H968" s="68" t="s">
        <v>3</v>
      </c>
      <c r="I968" s="550">
        <v>36282</v>
      </c>
      <c r="J968" s="68" t="s">
        <v>63</v>
      </c>
      <c r="K968" s="68" t="s">
        <v>63</v>
      </c>
      <c r="L968" s="21" t="str">
        <f>LEFT(J968,3)</f>
        <v>NAS</v>
      </c>
      <c r="M968" s="94" t="str">
        <f>VLOOKUP(L968 &amp; K968,[1]LGADATA!$B$3:$F$775,5,FALSE)</f>
        <v>NSW</v>
      </c>
      <c r="N968" s="95" t="str">
        <f>IF(OR(L968="enu",L968="abi",L968="ana",L968="ebo",L968="imo"),"SE",IF(OR(L968="BAU",L968="gom",L968="ada",L968="bor",L968="tar",L968="yob"),"NE",IF(OR(L968="akw",L968="a/i",L968="bay",L968="c/r",L968="crs",L968="cro",L968="DEL",L968="edo",L968="riv"),"SS",IF(OR(L968="jig",L968="kad",L968="kan",L968="kat",L968="kas",L968="keb",L968="sok",L968="zam"),"NW",IF(OR(L968="eki",L968="lag",L968="ogu",L968="ond",L968="osu",L968="oyo"),"SW",IF(OR(L968="ben",L968="kog",L968="kwa",L968="nas",L968="nig",L968="pla",L968="fct"),"NC","NIL"))))))</f>
        <v>NC</v>
      </c>
      <c r="O968" s="68" t="s">
        <v>5988</v>
      </c>
      <c r="P968" s="68" t="s">
        <v>1360</v>
      </c>
      <c r="Q968" s="70">
        <v>6</v>
      </c>
      <c r="R968" s="70">
        <f t="shared" si="51"/>
        <v>7</v>
      </c>
      <c r="S968" s="70">
        <v>2</v>
      </c>
      <c r="T968" s="68" t="s">
        <v>33</v>
      </c>
      <c r="U968" s="583" t="s">
        <v>5535</v>
      </c>
      <c r="V968" s="66" t="s">
        <v>5535</v>
      </c>
      <c r="W968" s="68" t="s">
        <v>10</v>
      </c>
      <c r="X968" s="66" t="s">
        <v>5535</v>
      </c>
    </row>
    <row r="969" spans="1:24" x14ac:dyDescent="0.35">
      <c r="A969" s="170">
        <v>909</v>
      </c>
      <c r="B969" s="163">
        <v>6077</v>
      </c>
      <c r="C969" s="164">
        <v>533916</v>
      </c>
      <c r="D969" s="165" t="s">
        <v>1999</v>
      </c>
      <c r="E969" s="166"/>
      <c r="F969" s="178" t="s">
        <v>2000</v>
      </c>
      <c r="G969" s="166"/>
      <c r="H969" s="166"/>
      <c r="I969" s="519"/>
      <c r="J969" s="166"/>
      <c r="K969" s="166"/>
      <c r="L969" s="166"/>
      <c r="M969" s="167"/>
      <c r="N969" s="166"/>
      <c r="O969" s="166"/>
      <c r="P969" s="166" t="s">
        <v>1360</v>
      </c>
      <c r="Q969" s="168">
        <v>6</v>
      </c>
      <c r="R969" s="168">
        <f t="shared" si="51"/>
        <v>7</v>
      </c>
      <c r="S969" s="168">
        <v>2</v>
      </c>
      <c r="T969" s="166" t="s">
        <v>33</v>
      </c>
      <c r="U969" s="563" t="s">
        <v>9</v>
      </c>
      <c r="V969" s="169" t="s">
        <v>9</v>
      </c>
      <c r="W969" s="166" t="s">
        <v>10</v>
      </c>
      <c r="X969" s="169" t="s">
        <v>9</v>
      </c>
    </row>
    <row r="970" spans="1:24" x14ac:dyDescent="0.35">
      <c r="A970" s="170">
        <v>910</v>
      </c>
      <c r="B970" s="163">
        <v>6602</v>
      </c>
      <c r="C970" s="164">
        <v>533926</v>
      </c>
      <c r="D970" s="165" t="s">
        <v>2021</v>
      </c>
      <c r="E970" s="166"/>
      <c r="F970" s="178" t="s">
        <v>2022</v>
      </c>
      <c r="G970" s="166"/>
      <c r="H970" s="166"/>
      <c r="I970" s="519"/>
      <c r="J970" s="166"/>
      <c r="K970" s="166"/>
      <c r="L970" s="166"/>
      <c r="M970" s="167"/>
      <c r="N970" s="166"/>
      <c r="O970" s="166"/>
      <c r="P970" s="166" t="s">
        <v>1360</v>
      </c>
      <c r="Q970" s="168">
        <v>6</v>
      </c>
      <c r="R970" s="168">
        <f t="shared" si="51"/>
        <v>7</v>
      </c>
      <c r="S970" s="168">
        <v>2</v>
      </c>
      <c r="T970" s="166" t="s">
        <v>33</v>
      </c>
      <c r="U970" s="563" t="s">
        <v>9</v>
      </c>
      <c r="V970" s="169" t="s">
        <v>9</v>
      </c>
      <c r="W970" s="166" t="s">
        <v>10</v>
      </c>
      <c r="X970" s="169" t="s">
        <v>9</v>
      </c>
    </row>
    <row r="971" spans="1:24" x14ac:dyDescent="0.35">
      <c r="A971" s="170">
        <v>911</v>
      </c>
      <c r="B971" s="163">
        <v>6603</v>
      </c>
      <c r="C971" s="313">
        <v>533931</v>
      </c>
      <c r="D971" s="165" t="s">
        <v>2031</v>
      </c>
      <c r="E971" s="166"/>
      <c r="F971" s="178" t="s">
        <v>2032</v>
      </c>
      <c r="G971" s="166"/>
      <c r="H971" s="166"/>
      <c r="I971" s="519"/>
      <c r="J971" s="166"/>
      <c r="K971" s="166"/>
      <c r="L971" s="166"/>
      <c r="M971" s="167"/>
      <c r="N971" s="166"/>
      <c r="O971" s="166"/>
      <c r="P971" s="166" t="s">
        <v>1360</v>
      </c>
      <c r="Q971" s="168">
        <v>6</v>
      </c>
      <c r="R971" s="168">
        <f t="shared" si="51"/>
        <v>7</v>
      </c>
      <c r="S971" s="168">
        <v>2</v>
      </c>
      <c r="T971" s="166" t="s">
        <v>33</v>
      </c>
      <c r="U971" s="563" t="s">
        <v>9</v>
      </c>
      <c r="V971" s="169" t="s">
        <v>9</v>
      </c>
      <c r="W971" s="166" t="s">
        <v>10</v>
      </c>
      <c r="X971" s="169" t="s">
        <v>9</v>
      </c>
    </row>
    <row r="972" spans="1:24" x14ac:dyDescent="0.35">
      <c r="A972" s="170">
        <v>912</v>
      </c>
      <c r="B972" s="163">
        <v>6604</v>
      </c>
      <c r="C972" s="313">
        <v>533932</v>
      </c>
      <c r="D972" s="165" t="s">
        <v>2033</v>
      </c>
      <c r="E972" s="166"/>
      <c r="F972" s="178" t="s">
        <v>2034</v>
      </c>
      <c r="G972" s="166"/>
      <c r="H972" s="166"/>
      <c r="I972" s="519"/>
      <c r="J972" s="166"/>
      <c r="K972" s="166"/>
      <c r="L972" s="166"/>
      <c r="M972" s="167"/>
      <c r="N972" s="166"/>
      <c r="O972" s="166"/>
      <c r="P972" s="166" t="s">
        <v>1360</v>
      </c>
      <c r="Q972" s="168">
        <v>6</v>
      </c>
      <c r="R972" s="168">
        <f t="shared" si="51"/>
        <v>7</v>
      </c>
      <c r="S972" s="168">
        <v>2</v>
      </c>
      <c r="T972" s="166" t="s">
        <v>33</v>
      </c>
      <c r="U972" s="563" t="s">
        <v>9</v>
      </c>
      <c r="V972" s="169" t="s">
        <v>9</v>
      </c>
      <c r="W972" s="166" t="s">
        <v>10</v>
      </c>
      <c r="X972" s="169" t="s">
        <v>9</v>
      </c>
    </row>
    <row r="973" spans="1:24" x14ac:dyDescent="0.35">
      <c r="A973" s="170">
        <v>913</v>
      </c>
      <c r="B973" s="163">
        <v>6078</v>
      </c>
      <c r="C973" s="313">
        <v>533615</v>
      </c>
      <c r="D973" s="203" t="s">
        <v>1358</v>
      </c>
      <c r="E973" s="166"/>
      <c r="F973" s="178" t="s">
        <v>1359</v>
      </c>
      <c r="G973" s="166"/>
      <c r="H973" s="166"/>
      <c r="I973" s="519"/>
      <c r="J973" s="166"/>
      <c r="K973" s="166"/>
      <c r="L973" s="166"/>
      <c r="M973" s="167"/>
      <c r="N973" s="166"/>
      <c r="O973" s="166"/>
      <c r="P973" s="166" t="s">
        <v>1360</v>
      </c>
      <c r="Q973" s="168">
        <v>6</v>
      </c>
      <c r="R973" s="168" t="s">
        <v>1361</v>
      </c>
      <c r="S973" s="168">
        <v>2</v>
      </c>
      <c r="T973" s="166" t="s">
        <v>33</v>
      </c>
      <c r="U973" s="563" t="s">
        <v>9</v>
      </c>
      <c r="V973" s="169" t="s">
        <v>9</v>
      </c>
      <c r="W973" s="166" t="s">
        <v>10</v>
      </c>
      <c r="X973" s="169" t="s">
        <v>9</v>
      </c>
    </row>
    <row r="974" spans="1:24" x14ac:dyDescent="0.35">
      <c r="A974" s="170">
        <v>914</v>
      </c>
      <c r="B974" s="163">
        <v>6525</v>
      </c>
      <c r="C974" s="313">
        <v>533667</v>
      </c>
      <c r="D974" s="203" t="s">
        <v>1473</v>
      </c>
      <c r="E974" s="166"/>
      <c r="F974" s="178" t="s">
        <v>1474</v>
      </c>
      <c r="G974" s="166"/>
      <c r="H974" s="166"/>
      <c r="I974" s="519"/>
      <c r="J974" s="166"/>
      <c r="K974" s="166"/>
      <c r="L974" s="166"/>
      <c r="M974" s="167"/>
      <c r="N974" s="166"/>
      <c r="O974" s="166"/>
      <c r="P974" s="166" t="s">
        <v>1360</v>
      </c>
      <c r="Q974" s="168">
        <v>6</v>
      </c>
      <c r="R974" s="168">
        <f>Q974+1</f>
        <v>7</v>
      </c>
      <c r="S974" s="168">
        <v>2</v>
      </c>
      <c r="T974" s="166" t="s">
        <v>33</v>
      </c>
      <c r="U974" s="563" t="s">
        <v>9</v>
      </c>
      <c r="V974" s="169" t="s">
        <v>9</v>
      </c>
      <c r="W974" s="166" t="s">
        <v>10</v>
      </c>
      <c r="X974" s="169" t="s">
        <v>9</v>
      </c>
    </row>
    <row r="975" spans="1:24" x14ac:dyDescent="0.35">
      <c r="A975" s="170">
        <v>915</v>
      </c>
      <c r="B975" s="163">
        <v>6527</v>
      </c>
      <c r="C975" s="313">
        <v>533676</v>
      </c>
      <c r="D975" s="203" t="s">
        <v>1490</v>
      </c>
      <c r="E975" s="166"/>
      <c r="F975" s="178" t="s">
        <v>1491</v>
      </c>
      <c r="G975" s="166"/>
      <c r="H975" s="166"/>
      <c r="I975" s="519"/>
      <c r="J975" s="166"/>
      <c r="K975" s="166"/>
      <c r="L975" s="166"/>
      <c r="M975" s="167"/>
      <c r="N975" s="166"/>
      <c r="O975" s="166"/>
      <c r="P975" s="166" t="s">
        <v>1360</v>
      </c>
      <c r="Q975" s="168">
        <v>6</v>
      </c>
      <c r="R975" s="168">
        <f>Q975+1</f>
        <v>7</v>
      </c>
      <c r="S975" s="168">
        <v>2</v>
      </c>
      <c r="T975" s="166" t="s">
        <v>33</v>
      </c>
      <c r="U975" s="563" t="s">
        <v>9</v>
      </c>
      <c r="V975" s="169" t="s">
        <v>9</v>
      </c>
      <c r="W975" s="166" t="s">
        <v>10</v>
      </c>
      <c r="X975" s="169" t="s">
        <v>9</v>
      </c>
    </row>
    <row r="976" spans="1:24" x14ac:dyDescent="0.35">
      <c r="A976" s="170">
        <v>916</v>
      </c>
      <c r="B976" s="163">
        <v>6526</v>
      </c>
      <c r="C976" s="313">
        <v>533698</v>
      </c>
      <c r="D976" s="203" t="s">
        <v>1535</v>
      </c>
      <c r="E976" s="166"/>
      <c r="F976" s="178" t="s">
        <v>1536</v>
      </c>
      <c r="G976" s="166"/>
      <c r="H976" s="166"/>
      <c r="I976" s="519"/>
      <c r="J976" s="166"/>
      <c r="K976" s="166"/>
      <c r="L976" s="166"/>
      <c r="M976" s="167"/>
      <c r="N976" s="166"/>
      <c r="O976" s="166"/>
      <c r="P976" s="166" t="s">
        <v>1360</v>
      </c>
      <c r="Q976" s="168">
        <v>6</v>
      </c>
      <c r="R976" s="168">
        <f>Q976+1</f>
        <v>7</v>
      </c>
      <c r="S976" s="168">
        <v>2</v>
      </c>
      <c r="T976" s="166" t="s">
        <v>33</v>
      </c>
      <c r="U976" s="563" t="s">
        <v>9</v>
      </c>
      <c r="V976" s="169" t="s">
        <v>9</v>
      </c>
      <c r="W976" s="166" t="s">
        <v>10</v>
      </c>
      <c r="X976" s="169" t="s">
        <v>9</v>
      </c>
    </row>
    <row r="977" spans="1:24" x14ac:dyDescent="0.35">
      <c r="A977" s="8"/>
      <c r="B977" s="1"/>
      <c r="C977" s="99"/>
      <c r="D977" s="3"/>
      <c r="E977" s="4"/>
      <c r="F977" s="4"/>
      <c r="G977" s="4"/>
      <c r="H977" s="4"/>
      <c r="I977" s="515"/>
      <c r="J977" s="4"/>
      <c r="K977" s="4"/>
      <c r="L977" s="4"/>
      <c r="M977" s="5"/>
      <c r="N977" s="4"/>
      <c r="O977" s="4"/>
      <c r="P977" s="4"/>
      <c r="Q977" s="6"/>
      <c r="R977" s="6"/>
      <c r="S977" s="6"/>
      <c r="T977" s="4"/>
      <c r="U977" s="545"/>
      <c r="V977" s="7"/>
      <c r="W977" s="4"/>
      <c r="X977" s="7"/>
    </row>
    <row r="978" spans="1:24" x14ac:dyDescent="0.35">
      <c r="A978" s="8"/>
      <c r="B978" s="1"/>
      <c r="C978" s="326" t="s">
        <v>5989</v>
      </c>
      <c r="D978" s="7"/>
      <c r="E978" s="4"/>
      <c r="F978" s="4"/>
      <c r="G978" s="4"/>
      <c r="H978" s="4"/>
      <c r="I978" s="515"/>
      <c r="J978" s="45"/>
      <c r="K978" s="4"/>
      <c r="L978" s="4"/>
      <c r="M978" s="5"/>
      <c r="N978" s="4"/>
      <c r="O978" s="4"/>
      <c r="P978" s="4"/>
      <c r="Q978" s="1"/>
      <c r="R978" s="1"/>
      <c r="S978" s="1"/>
      <c r="T978" s="4"/>
      <c r="U978" s="545"/>
      <c r="V978" s="4"/>
      <c r="W978" s="4"/>
      <c r="X978" s="4"/>
    </row>
    <row r="979" spans="1:24" x14ac:dyDescent="0.35">
      <c r="A979" s="8">
        <v>917</v>
      </c>
      <c r="B979" s="40">
        <v>1334</v>
      </c>
      <c r="C979" s="29">
        <v>299828</v>
      </c>
      <c r="D979" s="11" t="s">
        <v>5990</v>
      </c>
      <c r="E979" s="32" t="s">
        <v>5991</v>
      </c>
      <c r="F979" s="8" t="s">
        <v>5992</v>
      </c>
      <c r="G979" s="8" t="s">
        <v>5993</v>
      </c>
      <c r="H979" s="8" t="s">
        <v>14</v>
      </c>
      <c r="I979" s="513">
        <v>27949</v>
      </c>
      <c r="J979" s="13" t="s">
        <v>536</v>
      </c>
      <c r="K979" s="38" t="s">
        <v>3610</v>
      </c>
      <c r="L979" s="13" t="str">
        <f t="shared" ref="L979:L1010" si="52">LEFT(J979,3)</f>
        <v>IMO</v>
      </c>
      <c r="M979" s="15" t="str">
        <f>VLOOKUP(L979 &amp; K979,[1]LGADATA!$B$3:$F$775,5,FALSE)</f>
        <v>ABB</v>
      </c>
      <c r="N979" s="16" t="str">
        <f t="shared" ref="N979:N1010" si="53">IF(OR(L979="enu",L979="abi",L979="ana",L979="ebo",L979="imo"),"SE",IF(OR(L979="BAU",L979="gom",L979="ada",L979="bor",L979="tar",L979="yob"),"NE",IF(OR(L979="akw",L979="a/i",L979="bay",L979="c/r",L979="crs",L979="cro",L979="DEL",L979="edo",L979="riv"),"SS",IF(OR(L979="jig",L979="kad",L979="kan",L979="kat",L979="kas",L979="keb",L979="sok",L979="zam"),"NW",IF(OR(L979="eki",L979="lag",L979="ogu",L979="ond",L979="osu",L979="oyo"),"SW",IF(OR(L979="ben",L979="kog",L979="kwa",L979="nas",L979="nig",L979="pla",L979="fct"),"NC","NIL"))))))</f>
        <v>SE</v>
      </c>
      <c r="O979" s="13" t="s">
        <v>5994</v>
      </c>
      <c r="P979" s="28" t="s">
        <v>5995</v>
      </c>
      <c r="Q979" s="36">
        <v>9</v>
      </c>
      <c r="R979" s="29">
        <v>11</v>
      </c>
      <c r="S979" s="36">
        <v>7</v>
      </c>
      <c r="T979" s="35" t="s">
        <v>33</v>
      </c>
      <c r="U979" s="561">
        <v>40952</v>
      </c>
      <c r="V979" s="13">
        <v>40952</v>
      </c>
      <c r="W979" s="13">
        <v>41683</v>
      </c>
      <c r="X979" s="13">
        <v>44197</v>
      </c>
    </row>
    <row r="980" spans="1:24" x14ac:dyDescent="0.35">
      <c r="A980" s="8">
        <v>918</v>
      </c>
      <c r="B980" s="33">
        <v>1606</v>
      </c>
      <c r="C980" s="34">
        <v>327950</v>
      </c>
      <c r="D980" s="39" t="s">
        <v>5996</v>
      </c>
      <c r="E980" s="19" t="s">
        <v>5997</v>
      </c>
      <c r="F980" s="35" t="s">
        <v>5998</v>
      </c>
      <c r="G980" s="35" t="s">
        <v>5999</v>
      </c>
      <c r="H980" s="35" t="s">
        <v>3</v>
      </c>
      <c r="I980" s="532">
        <v>30028</v>
      </c>
      <c r="J980" s="21" t="s">
        <v>63</v>
      </c>
      <c r="K980" s="21" t="s">
        <v>204</v>
      </c>
      <c r="L980" s="13" t="str">
        <f t="shared" si="52"/>
        <v>NAS</v>
      </c>
      <c r="M980" s="15" t="str">
        <f>VLOOKUP(L980 &amp; K980,[1]LGADATA!$B$3:$F$775,5,FALSE)</f>
        <v>AKW</v>
      </c>
      <c r="N980" s="16" t="str">
        <f t="shared" si="53"/>
        <v>NC</v>
      </c>
      <c r="O980" s="21" t="s">
        <v>6000</v>
      </c>
      <c r="P980" s="12" t="s">
        <v>6001</v>
      </c>
      <c r="Q980" s="36">
        <v>9</v>
      </c>
      <c r="R980" s="29">
        <v>11</v>
      </c>
      <c r="S980" s="36">
        <v>5</v>
      </c>
      <c r="T980" s="35" t="s">
        <v>33</v>
      </c>
      <c r="U980" s="577">
        <v>41345</v>
      </c>
      <c r="V980" s="21">
        <v>41345</v>
      </c>
      <c r="W980" s="21">
        <v>42075</v>
      </c>
      <c r="X980" s="13">
        <v>44197</v>
      </c>
    </row>
    <row r="981" spans="1:24" x14ac:dyDescent="0.35">
      <c r="A981" s="8">
        <v>919</v>
      </c>
      <c r="B981" s="33">
        <v>1597</v>
      </c>
      <c r="C981" s="34">
        <v>301122</v>
      </c>
      <c r="D981" s="39" t="s">
        <v>6002</v>
      </c>
      <c r="E981" s="19" t="s">
        <v>6003</v>
      </c>
      <c r="F981" s="35" t="s">
        <v>6004</v>
      </c>
      <c r="G981" s="35" t="s">
        <v>6005</v>
      </c>
      <c r="H981" s="35" t="s">
        <v>3</v>
      </c>
      <c r="I981" s="532">
        <v>30875</v>
      </c>
      <c r="J981" s="21" t="s">
        <v>27</v>
      </c>
      <c r="K981" s="21" t="s">
        <v>6006</v>
      </c>
      <c r="L981" s="13" t="str">
        <f t="shared" si="52"/>
        <v>AKW</v>
      </c>
      <c r="M981" s="15" t="str">
        <f>VLOOKUP(L981 &amp; K981,[1]LGADATA!$B$3:$F$775,5,FALSE)</f>
        <v>KPK</v>
      </c>
      <c r="N981" s="16" t="str">
        <f t="shared" si="53"/>
        <v>SS</v>
      </c>
      <c r="O981" s="21" t="s">
        <v>6007</v>
      </c>
      <c r="P981" s="12" t="s">
        <v>6001</v>
      </c>
      <c r="Q981" s="36">
        <v>9</v>
      </c>
      <c r="R981" s="29">
        <v>11</v>
      </c>
      <c r="S981" s="36">
        <v>5</v>
      </c>
      <c r="T981" s="35" t="s">
        <v>33</v>
      </c>
      <c r="U981" s="577">
        <v>41345</v>
      </c>
      <c r="V981" s="21">
        <v>41345</v>
      </c>
      <c r="W981" s="21">
        <v>42075</v>
      </c>
      <c r="X981" s="13">
        <v>44197</v>
      </c>
    </row>
    <row r="982" spans="1:24" x14ac:dyDescent="0.35">
      <c r="A982" s="8">
        <v>920</v>
      </c>
      <c r="B982" s="33">
        <v>1624</v>
      </c>
      <c r="C982" s="34">
        <v>303763</v>
      </c>
      <c r="D982" s="39" t="s">
        <v>6008</v>
      </c>
      <c r="E982" s="19" t="s">
        <v>6009</v>
      </c>
      <c r="F982" s="35" t="s">
        <v>6010</v>
      </c>
      <c r="G982" s="35" t="s">
        <v>6011</v>
      </c>
      <c r="H982" s="35" t="s">
        <v>14</v>
      </c>
      <c r="I982" s="532">
        <v>30934</v>
      </c>
      <c r="J982" s="21" t="s">
        <v>27</v>
      </c>
      <c r="K982" s="38" t="s">
        <v>2191</v>
      </c>
      <c r="L982" s="13" t="str">
        <f t="shared" si="52"/>
        <v>AKW</v>
      </c>
      <c r="M982" s="15" t="str">
        <f>VLOOKUP(L982 &amp; K982,[1]LGADATA!$B$3:$F$775,5,FALSE)</f>
        <v>AFH</v>
      </c>
      <c r="N982" s="16" t="str">
        <f t="shared" si="53"/>
        <v>SS</v>
      </c>
      <c r="O982" s="21" t="s">
        <v>6012</v>
      </c>
      <c r="P982" s="12" t="s">
        <v>6001</v>
      </c>
      <c r="Q982" s="36">
        <v>9</v>
      </c>
      <c r="R982" s="29">
        <v>11</v>
      </c>
      <c r="S982" s="36">
        <v>5</v>
      </c>
      <c r="T982" s="35" t="s">
        <v>33</v>
      </c>
      <c r="U982" s="577">
        <v>41612</v>
      </c>
      <c r="V982" s="21">
        <v>41612</v>
      </c>
      <c r="W982" s="21">
        <v>42342</v>
      </c>
      <c r="X982" s="13">
        <v>44197</v>
      </c>
    </row>
    <row r="983" spans="1:24" x14ac:dyDescent="0.35">
      <c r="A983" s="8">
        <v>921</v>
      </c>
      <c r="B983" s="33">
        <v>1669</v>
      </c>
      <c r="C983" s="34">
        <v>300097</v>
      </c>
      <c r="D983" s="18" t="s">
        <v>6013</v>
      </c>
      <c r="E983" s="19" t="s">
        <v>6014</v>
      </c>
      <c r="F983" s="35" t="s">
        <v>6015</v>
      </c>
      <c r="G983" s="35" t="s">
        <v>6016</v>
      </c>
      <c r="H983" s="35" t="s">
        <v>3</v>
      </c>
      <c r="I983" s="532">
        <v>27917</v>
      </c>
      <c r="J983" s="21" t="s">
        <v>111</v>
      </c>
      <c r="K983" s="38" t="s">
        <v>6017</v>
      </c>
      <c r="L983" s="13" t="str">
        <f t="shared" si="52"/>
        <v>DEL</v>
      </c>
      <c r="M983" s="15" t="str">
        <f>VLOOKUP(L983 &amp; K983,[1]LGADATA!$B$3:$F$775,5,FALSE)</f>
        <v>JRT</v>
      </c>
      <c r="N983" s="16" t="str">
        <f t="shared" si="53"/>
        <v>SS</v>
      </c>
      <c r="O983" s="21" t="s">
        <v>6018</v>
      </c>
      <c r="P983" s="12" t="s">
        <v>6001</v>
      </c>
      <c r="Q983" s="36">
        <v>9</v>
      </c>
      <c r="R983" s="29">
        <v>11</v>
      </c>
      <c r="S983" s="36">
        <v>5</v>
      </c>
      <c r="T983" s="35" t="s">
        <v>33</v>
      </c>
      <c r="U983" s="577">
        <v>41612</v>
      </c>
      <c r="V983" s="21">
        <v>41612</v>
      </c>
      <c r="W983" s="21">
        <v>42342</v>
      </c>
      <c r="X983" s="13">
        <v>44197</v>
      </c>
    </row>
    <row r="984" spans="1:24" x14ac:dyDescent="0.35">
      <c r="A984" s="8">
        <v>922</v>
      </c>
      <c r="B984" s="33">
        <v>1675</v>
      </c>
      <c r="C984" s="34">
        <v>300974</v>
      </c>
      <c r="D984" s="39" t="s">
        <v>6019</v>
      </c>
      <c r="E984" s="19" t="s">
        <v>6020</v>
      </c>
      <c r="F984" s="35" t="s">
        <v>323</v>
      </c>
      <c r="G984" s="35" t="s">
        <v>6021</v>
      </c>
      <c r="H984" s="35" t="s">
        <v>14</v>
      </c>
      <c r="I984" s="532">
        <v>32316</v>
      </c>
      <c r="J984" s="21" t="s">
        <v>63</v>
      </c>
      <c r="K984" s="21" t="s">
        <v>98</v>
      </c>
      <c r="L984" s="13" t="str">
        <f t="shared" si="52"/>
        <v>NAS</v>
      </c>
      <c r="M984" s="15" t="str">
        <f>VLOOKUP(L984 &amp; K984,[1]LGADATA!$B$3:$F$775,5,FALSE)</f>
        <v>KEN</v>
      </c>
      <c r="N984" s="16" t="str">
        <f t="shared" si="53"/>
        <v>NC</v>
      </c>
      <c r="O984" s="21" t="s">
        <v>6022</v>
      </c>
      <c r="P984" s="12" t="s">
        <v>6001</v>
      </c>
      <c r="Q984" s="36">
        <v>9</v>
      </c>
      <c r="R984" s="29">
        <v>11</v>
      </c>
      <c r="S984" s="36">
        <v>5</v>
      </c>
      <c r="T984" s="35" t="s">
        <v>33</v>
      </c>
      <c r="U984" s="577">
        <v>41613</v>
      </c>
      <c r="V984" s="21">
        <v>41613</v>
      </c>
      <c r="W984" s="21">
        <v>42343</v>
      </c>
      <c r="X984" s="13">
        <v>44197</v>
      </c>
    </row>
    <row r="985" spans="1:24" x14ac:dyDescent="0.35">
      <c r="A985" s="8">
        <v>923</v>
      </c>
      <c r="B985" s="33">
        <v>1678</v>
      </c>
      <c r="C985" s="34">
        <v>300225</v>
      </c>
      <c r="D985" s="18" t="s">
        <v>6023</v>
      </c>
      <c r="E985" s="19" t="s">
        <v>6024</v>
      </c>
      <c r="F985" s="35" t="s">
        <v>3900</v>
      </c>
      <c r="G985" s="35" t="s">
        <v>6025</v>
      </c>
      <c r="H985" s="35" t="s">
        <v>14</v>
      </c>
      <c r="I985" s="532">
        <v>30981</v>
      </c>
      <c r="J985" s="21" t="s">
        <v>127</v>
      </c>
      <c r="K985" s="21" t="s">
        <v>2835</v>
      </c>
      <c r="L985" s="13" t="str">
        <f t="shared" si="52"/>
        <v>ENU</v>
      </c>
      <c r="M985" s="15" t="str">
        <f>VLOOKUP(L985 &amp; K985,[1]LGADATA!$B$3:$F$775,5,FALSE)</f>
        <v>NSK</v>
      </c>
      <c r="N985" s="16" t="str">
        <f t="shared" si="53"/>
        <v>SE</v>
      </c>
      <c r="O985" s="21" t="s">
        <v>6026</v>
      </c>
      <c r="P985" s="12" t="s">
        <v>6001</v>
      </c>
      <c r="Q985" s="36">
        <v>9</v>
      </c>
      <c r="R985" s="29">
        <v>11</v>
      </c>
      <c r="S985" s="36">
        <v>5</v>
      </c>
      <c r="T985" s="35" t="s">
        <v>33</v>
      </c>
      <c r="U985" s="577">
        <v>41613</v>
      </c>
      <c r="V985" s="21">
        <v>41613</v>
      </c>
      <c r="W985" s="21">
        <v>42343</v>
      </c>
      <c r="X985" s="13">
        <v>44197</v>
      </c>
    </row>
    <row r="986" spans="1:24" x14ac:dyDescent="0.35">
      <c r="A986" s="8">
        <v>924</v>
      </c>
      <c r="B986" s="33">
        <v>1691</v>
      </c>
      <c r="C986" s="34">
        <v>299520</v>
      </c>
      <c r="D986" s="18" t="s">
        <v>6027</v>
      </c>
      <c r="E986" s="19" t="s">
        <v>6028</v>
      </c>
      <c r="F986" s="35" t="s">
        <v>727</v>
      </c>
      <c r="G986" s="35" t="s">
        <v>6029</v>
      </c>
      <c r="H986" s="35" t="s">
        <v>3</v>
      </c>
      <c r="I986" s="532">
        <v>30277</v>
      </c>
      <c r="J986" s="21" t="s">
        <v>496</v>
      </c>
      <c r="K986" s="21" t="s">
        <v>6030</v>
      </c>
      <c r="L986" s="13" t="str">
        <f t="shared" si="52"/>
        <v>NIG</v>
      </c>
      <c r="M986" s="15" t="str">
        <f>VLOOKUP(L986 &amp; K986,[1]LGADATA!$B$3:$F$775,5,FALSE)</f>
        <v>GWU</v>
      </c>
      <c r="N986" s="16" t="str">
        <f t="shared" si="53"/>
        <v>NC</v>
      </c>
      <c r="O986" s="21" t="s">
        <v>6031</v>
      </c>
      <c r="P986" s="12" t="s">
        <v>6001</v>
      </c>
      <c r="Q986" s="36">
        <v>9</v>
      </c>
      <c r="R986" s="29">
        <v>11</v>
      </c>
      <c r="S986" s="36">
        <v>5</v>
      </c>
      <c r="T986" s="35" t="s">
        <v>33</v>
      </c>
      <c r="U986" s="577">
        <v>41613</v>
      </c>
      <c r="V986" s="21">
        <v>41613</v>
      </c>
      <c r="W986" s="21">
        <v>42343</v>
      </c>
      <c r="X986" s="13">
        <v>44197</v>
      </c>
    </row>
    <row r="987" spans="1:24" x14ac:dyDescent="0.35">
      <c r="A987" s="8">
        <v>925</v>
      </c>
      <c r="B987" s="33">
        <v>1718</v>
      </c>
      <c r="C987" s="34">
        <v>300087</v>
      </c>
      <c r="D987" s="18" t="s">
        <v>6032</v>
      </c>
      <c r="E987" s="19" t="s">
        <v>6033</v>
      </c>
      <c r="F987" s="35" t="s">
        <v>6034</v>
      </c>
      <c r="G987" s="35" t="s">
        <v>6035</v>
      </c>
      <c r="H987" s="35" t="s">
        <v>14</v>
      </c>
      <c r="I987" s="532">
        <v>31947</v>
      </c>
      <c r="J987" s="21" t="s">
        <v>27</v>
      </c>
      <c r="K987" s="21" t="s">
        <v>28</v>
      </c>
      <c r="L987" s="13" t="str">
        <f t="shared" si="52"/>
        <v>AKW</v>
      </c>
      <c r="M987" s="15" t="str">
        <f>VLOOKUP(L987 &amp; K987,[1]LGADATA!$B$3:$F$775,5,FALSE)</f>
        <v>ABK</v>
      </c>
      <c r="N987" s="16" t="str">
        <f t="shared" si="53"/>
        <v>SS</v>
      </c>
      <c r="O987" s="21" t="s">
        <v>6036</v>
      </c>
      <c r="P987" s="12" t="s">
        <v>6001</v>
      </c>
      <c r="Q987" s="36">
        <v>9</v>
      </c>
      <c r="R987" s="29">
        <v>11</v>
      </c>
      <c r="S987" s="36">
        <v>5</v>
      </c>
      <c r="T987" s="35" t="s">
        <v>33</v>
      </c>
      <c r="U987" s="577">
        <v>41613</v>
      </c>
      <c r="V987" s="21">
        <v>41613</v>
      </c>
      <c r="W987" s="21">
        <v>42343</v>
      </c>
      <c r="X987" s="13">
        <v>44197</v>
      </c>
    </row>
    <row r="988" spans="1:24" x14ac:dyDescent="0.35">
      <c r="A988" s="8">
        <v>926</v>
      </c>
      <c r="B988" s="33">
        <v>1723</v>
      </c>
      <c r="C988" s="34">
        <v>300915</v>
      </c>
      <c r="D988" s="39" t="s">
        <v>6037</v>
      </c>
      <c r="E988" s="19" t="s">
        <v>6038</v>
      </c>
      <c r="F988" s="35" t="s">
        <v>5425</v>
      </c>
      <c r="G988" s="35" t="s">
        <v>6039</v>
      </c>
      <c r="H988" s="35" t="s">
        <v>14</v>
      </c>
      <c r="I988" s="532">
        <v>30080</v>
      </c>
      <c r="J988" s="21" t="s">
        <v>47</v>
      </c>
      <c r="K988" s="38" t="s">
        <v>3135</v>
      </c>
      <c r="L988" s="13" t="str">
        <f t="shared" si="52"/>
        <v>OSU</v>
      </c>
      <c r="M988" s="15" t="str">
        <f>VLOOKUP(L988 &amp; K988,[1]LGADATA!$B$3:$F$775,5,FALSE)</f>
        <v>SGB</v>
      </c>
      <c r="N988" s="16" t="str">
        <f t="shared" si="53"/>
        <v>SW</v>
      </c>
      <c r="O988" s="21" t="s">
        <v>6040</v>
      </c>
      <c r="P988" s="12" t="s">
        <v>6001</v>
      </c>
      <c r="Q988" s="36">
        <v>9</v>
      </c>
      <c r="R988" s="29">
        <v>11</v>
      </c>
      <c r="S988" s="36">
        <v>5</v>
      </c>
      <c r="T988" s="35" t="s">
        <v>33</v>
      </c>
      <c r="U988" s="577">
        <v>41613</v>
      </c>
      <c r="V988" s="21">
        <v>41613</v>
      </c>
      <c r="W988" s="21">
        <v>42343</v>
      </c>
      <c r="X988" s="13">
        <v>44197</v>
      </c>
    </row>
    <row r="989" spans="1:24" x14ac:dyDescent="0.35">
      <c r="A989" s="8">
        <v>927</v>
      </c>
      <c r="B989" s="33">
        <v>1948</v>
      </c>
      <c r="C989" s="34">
        <v>300750</v>
      </c>
      <c r="D989" s="39" t="s">
        <v>6041</v>
      </c>
      <c r="E989" s="19" t="s">
        <v>6042</v>
      </c>
      <c r="F989" s="35" t="s">
        <v>6043</v>
      </c>
      <c r="G989" s="35" t="s">
        <v>6044</v>
      </c>
      <c r="H989" s="35" t="s">
        <v>14</v>
      </c>
      <c r="I989" s="532">
        <v>30804</v>
      </c>
      <c r="J989" s="21" t="s">
        <v>1223</v>
      </c>
      <c r="K989" s="21" t="s">
        <v>4498</v>
      </c>
      <c r="L989" s="13" t="str">
        <f t="shared" si="52"/>
        <v>OND</v>
      </c>
      <c r="M989" s="15" t="str">
        <f>VLOOKUP(L989 &amp; K989,[1]LGADATA!$B$3:$F$775,5,FALSE)</f>
        <v>WEN</v>
      </c>
      <c r="N989" s="16" t="str">
        <f t="shared" si="53"/>
        <v>SW</v>
      </c>
      <c r="O989" s="21" t="s">
        <v>6045</v>
      </c>
      <c r="P989" s="12" t="s">
        <v>6001</v>
      </c>
      <c r="Q989" s="36">
        <v>9</v>
      </c>
      <c r="R989" s="29">
        <v>11</v>
      </c>
      <c r="S989" s="36">
        <v>5</v>
      </c>
      <c r="T989" s="35" t="s">
        <v>33</v>
      </c>
      <c r="U989" s="577">
        <v>41437</v>
      </c>
      <c r="V989" s="21">
        <v>41437</v>
      </c>
      <c r="W989" s="21">
        <v>42167</v>
      </c>
      <c r="X989" s="13">
        <v>44197</v>
      </c>
    </row>
    <row r="990" spans="1:24" x14ac:dyDescent="0.35">
      <c r="A990" s="8">
        <v>928</v>
      </c>
      <c r="B990" s="33">
        <v>1993</v>
      </c>
      <c r="C990" s="34">
        <v>300089</v>
      </c>
      <c r="D990" s="18" t="s">
        <v>6046</v>
      </c>
      <c r="E990" s="19" t="s">
        <v>6047</v>
      </c>
      <c r="F990" s="35" t="s">
        <v>6048</v>
      </c>
      <c r="G990" s="35" t="s">
        <v>6049</v>
      </c>
      <c r="H990" s="35" t="s">
        <v>14</v>
      </c>
      <c r="I990" s="531">
        <v>32205</v>
      </c>
      <c r="J990" s="21" t="s">
        <v>27</v>
      </c>
      <c r="K990" s="21" t="s">
        <v>6050</v>
      </c>
      <c r="L990" s="13" t="str">
        <f t="shared" si="52"/>
        <v>AKW</v>
      </c>
      <c r="M990" s="15" t="str">
        <f>VLOOKUP(L990 &amp; K990,[1]LGADATA!$B$3:$F$775,5,FALSE)</f>
        <v>TTU</v>
      </c>
      <c r="N990" s="16" t="str">
        <f t="shared" si="53"/>
        <v>SS</v>
      </c>
      <c r="O990" s="21" t="s">
        <v>6051</v>
      </c>
      <c r="P990" s="12" t="s">
        <v>6001</v>
      </c>
      <c r="Q990" s="36">
        <v>9</v>
      </c>
      <c r="R990" s="29">
        <v>11</v>
      </c>
      <c r="S990" s="36">
        <v>5</v>
      </c>
      <c r="T990" s="35" t="s">
        <v>33</v>
      </c>
      <c r="U990" s="577">
        <v>41617</v>
      </c>
      <c r="V990" s="21">
        <v>41617</v>
      </c>
      <c r="W990" s="21">
        <v>42347</v>
      </c>
      <c r="X990" s="13">
        <v>44197</v>
      </c>
    </row>
    <row r="991" spans="1:24" x14ac:dyDescent="0.35">
      <c r="A991" s="8">
        <v>929</v>
      </c>
      <c r="B991" s="33">
        <v>2123</v>
      </c>
      <c r="C991" s="34">
        <v>300914</v>
      </c>
      <c r="D991" s="18" t="s">
        <v>6052</v>
      </c>
      <c r="E991" s="19" t="s">
        <v>6053</v>
      </c>
      <c r="F991" s="35" t="s">
        <v>6054</v>
      </c>
      <c r="G991" s="35" t="s">
        <v>6055</v>
      </c>
      <c r="H991" s="35" t="s">
        <v>14</v>
      </c>
      <c r="I991" s="532">
        <v>29524</v>
      </c>
      <c r="J991" s="21" t="s">
        <v>660</v>
      </c>
      <c r="K991" s="38" t="s">
        <v>2648</v>
      </c>
      <c r="L991" s="13" t="str">
        <f t="shared" si="52"/>
        <v>KWA</v>
      </c>
      <c r="M991" s="15" t="str">
        <f>VLOOKUP(L991 &amp; K991,[1]LGADATA!$B$3:$F$775,5,FALSE)</f>
        <v>LRN</v>
      </c>
      <c r="N991" s="16" t="str">
        <f t="shared" si="53"/>
        <v>NC</v>
      </c>
      <c r="O991" s="21" t="s">
        <v>6056</v>
      </c>
      <c r="P991" s="12" t="s">
        <v>6001</v>
      </c>
      <c r="Q991" s="36">
        <v>9</v>
      </c>
      <c r="R991" s="29">
        <v>11</v>
      </c>
      <c r="S991" s="36">
        <v>5</v>
      </c>
      <c r="T991" s="35" t="s">
        <v>33</v>
      </c>
      <c r="U991" s="577">
        <v>41621</v>
      </c>
      <c r="V991" s="21">
        <v>41621</v>
      </c>
      <c r="W991" s="21">
        <v>42351</v>
      </c>
      <c r="X991" s="13">
        <v>44197</v>
      </c>
    </row>
    <row r="992" spans="1:24" x14ac:dyDescent="0.35">
      <c r="A992" s="8">
        <v>930</v>
      </c>
      <c r="B992" s="33">
        <v>2521</v>
      </c>
      <c r="C992" s="34">
        <v>300991</v>
      </c>
      <c r="D992" s="18" t="s">
        <v>6057</v>
      </c>
      <c r="E992" s="19" t="s">
        <v>6058</v>
      </c>
      <c r="F992" s="35" t="s">
        <v>6059</v>
      </c>
      <c r="G992" s="35" t="s">
        <v>6060</v>
      </c>
      <c r="H992" s="35" t="s">
        <v>3</v>
      </c>
      <c r="I992" s="531">
        <v>28536</v>
      </c>
      <c r="J992" s="21" t="s">
        <v>284</v>
      </c>
      <c r="K992" s="38" t="s">
        <v>3940</v>
      </c>
      <c r="L992" s="13" t="str">
        <f t="shared" si="52"/>
        <v>OYO</v>
      </c>
      <c r="M992" s="15" t="str">
        <f>VLOOKUP(L992 &amp; K992,[1]LGADATA!$B$3:$F$775,5,FALSE)</f>
        <v>GBY</v>
      </c>
      <c r="N992" s="16" t="str">
        <f t="shared" si="53"/>
        <v>SW</v>
      </c>
      <c r="O992" s="21" t="s">
        <v>6061</v>
      </c>
      <c r="P992" s="12" t="s">
        <v>6001</v>
      </c>
      <c r="Q992" s="36">
        <v>9</v>
      </c>
      <c r="R992" s="29">
        <v>11</v>
      </c>
      <c r="S992" s="36">
        <v>5</v>
      </c>
      <c r="T992" s="35" t="s">
        <v>33</v>
      </c>
      <c r="U992" s="577">
        <v>41673</v>
      </c>
      <c r="V992" s="21">
        <v>41673</v>
      </c>
      <c r="W992" s="21">
        <v>42431</v>
      </c>
      <c r="X992" s="13">
        <v>44197</v>
      </c>
    </row>
    <row r="993" spans="1:24" x14ac:dyDescent="0.35">
      <c r="A993" s="8">
        <v>931</v>
      </c>
      <c r="B993" s="33">
        <v>2671</v>
      </c>
      <c r="C993" s="34">
        <v>299565</v>
      </c>
      <c r="D993" s="39" t="s">
        <v>6062</v>
      </c>
      <c r="E993" s="19" t="s">
        <v>6063</v>
      </c>
      <c r="F993" s="35" t="s">
        <v>6064</v>
      </c>
      <c r="G993" s="35" t="s">
        <v>6065</v>
      </c>
      <c r="H993" s="35" t="s">
        <v>14</v>
      </c>
      <c r="I993" s="532">
        <v>32259</v>
      </c>
      <c r="J993" s="21" t="s">
        <v>63</v>
      </c>
      <c r="K993" s="21" t="s">
        <v>325</v>
      </c>
      <c r="L993" s="13" t="str">
        <f t="shared" si="52"/>
        <v>NAS</v>
      </c>
      <c r="M993" s="15" t="str">
        <f>VLOOKUP(L993 &amp; K993,[1]LGADATA!$B$3:$F$775,5,FALSE)</f>
        <v>LFA</v>
      </c>
      <c r="N993" s="16" t="str">
        <f t="shared" si="53"/>
        <v>NC</v>
      </c>
      <c r="O993" s="21" t="s">
        <v>6066</v>
      </c>
      <c r="P993" s="12" t="s">
        <v>6001</v>
      </c>
      <c r="Q993" s="36">
        <v>9</v>
      </c>
      <c r="R993" s="29">
        <v>11</v>
      </c>
      <c r="S993" s="36">
        <v>5</v>
      </c>
      <c r="T993" s="35" t="s">
        <v>33</v>
      </c>
      <c r="U993" s="577">
        <v>41729</v>
      </c>
      <c r="V993" s="21">
        <v>41729</v>
      </c>
      <c r="W993" s="21">
        <v>42460</v>
      </c>
      <c r="X993" s="13">
        <v>44197</v>
      </c>
    </row>
    <row r="994" spans="1:24" x14ac:dyDescent="0.35">
      <c r="A994" s="8">
        <v>932</v>
      </c>
      <c r="B994" s="33">
        <v>2673</v>
      </c>
      <c r="C994" s="34">
        <v>300483</v>
      </c>
      <c r="D994" s="39" t="s">
        <v>6067</v>
      </c>
      <c r="E994" s="19" t="s">
        <v>6068</v>
      </c>
      <c r="F994" s="35" t="s">
        <v>6069</v>
      </c>
      <c r="G994" s="35" t="s">
        <v>256</v>
      </c>
      <c r="H994" s="35" t="s">
        <v>14</v>
      </c>
      <c r="I994" s="532">
        <v>32128</v>
      </c>
      <c r="J994" s="21" t="s">
        <v>63</v>
      </c>
      <c r="K994" s="21" t="s">
        <v>325</v>
      </c>
      <c r="L994" s="13" t="str">
        <f t="shared" si="52"/>
        <v>NAS</v>
      </c>
      <c r="M994" s="15" t="str">
        <f>VLOOKUP(L994 &amp; K994,[1]LGADATA!$B$3:$F$775,5,FALSE)</f>
        <v>LFA</v>
      </c>
      <c r="N994" s="16" t="str">
        <f t="shared" si="53"/>
        <v>NC</v>
      </c>
      <c r="O994" s="21" t="s">
        <v>6070</v>
      </c>
      <c r="P994" s="12" t="s">
        <v>6001</v>
      </c>
      <c r="Q994" s="36">
        <v>9</v>
      </c>
      <c r="R994" s="29">
        <v>11</v>
      </c>
      <c r="S994" s="36">
        <v>5</v>
      </c>
      <c r="T994" s="35" t="s">
        <v>33</v>
      </c>
      <c r="U994" s="577">
        <v>41736</v>
      </c>
      <c r="V994" s="21">
        <v>41736</v>
      </c>
      <c r="W994" s="21">
        <v>42555</v>
      </c>
      <c r="X994" s="13">
        <v>44197</v>
      </c>
    </row>
    <row r="995" spans="1:24" x14ac:dyDescent="0.35">
      <c r="A995" s="8">
        <v>933</v>
      </c>
      <c r="B995" s="33">
        <v>4766</v>
      </c>
      <c r="C995" s="34"/>
      <c r="D995" s="18" t="s">
        <v>6071</v>
      </c>
      <c r="E995" s="19"/>
      <c r="F995" s="35" t="s">
        <v>4690</v>
      </c>
      <c r="G995" s="35" t="s">
        <v>6072</v>
      </c>
      <c r="H995" s="35" t="s">
        <v>3</v>
      </c>
      <c r="I995" s="532" t="s">
        <v>6073</v>
      </c>
      <c r="J995" s="21" t="s">
        <v>139</v>
      </c>
      <c r="K995" s="21" t="s">
        <v>516</v>
      </c>
      <c r="L995" s="13" t="str">
        <f t="shared" si="52"/>
        <v>KAD</v>
      </c>
      <c r="M995" s="15"/>
      <c r="N995" s="16" t="str">
        <f t="shared" si="53"/>
        <v>NW</v>
      </c>
      <c r="O995" s="21" t="s">
        <v>6074</v>
      </c>
      <c r="P995" s="12" t="s">
        <v>6001</v>
      </c>
      <c r="Q995" s="36">
        <v>9</v>
      </c>
      <c r="R995" s="29">
        <v>11</v>
      </c>
      <c r="S995" s="36">
        <v>5</v>
      </c>
      <c r="T995" s="35" t="s">
        <v>33</v>
      </c>
      <c r="U995" s="577">
        <v>41428</v>
      </c>
      <c r="V995" s="21" t="s">
        <v>6075</v>
      </c>
      <c r="W995" s="21">
        <v>42158</v>
      </c>
      <c r="X995" s="13">
        <v>43831</v>
      </c>
    </row>
    <row r="996" spans="1:24" x14ac:dyDescent="0.35">
      <c r="A996" s="8">
        <v>934</v>
      </c>
      <c r="B996" s="33">
        <v>2688</v>
      </c>
      <c r="C996" s="34">
        <v>329366</v>
      </c>
      <c r="D996" s="39" t="s">
        <v>6076</v>
      </c>
      <c r="E996" s="19" t="s">
        <v>6077</v>
      </c>
      <c r="F996" s="35" t="s">
        <v>6078</v>
      </c>
      <c r="G996" s="35" t="s">
        <v>6079</v>
      </c>
      <c r="H996" s="35" t="s">
        <v>3</v>
      </c>
      <c r="I996" s="532">
        <v>31125</v>
      </c>
      <c r="J996" s="21" t="s">
        <v>111</v>
      </c>
      <c r="K996" s="21" t="s">
        <v>3760</v>
      </c>
      <c r="L996" s="13" t="str">
        <f t="shared" si="52"/>
        <v>DEL</v>
      </c>
      <c r="M996" s="15" t="str">
        <f>VLOOKUP(L996 &amp; K996,[1]LGADATA!$B$3:$F$775,5,FALSE)</f>
        <v>UGH</v>
      </c>
      <c r="N996" s="16" t="str">
        <f t="shared" si="53"/>
        <v>SS</v>
      </c>
      <c r="O996" s="21" t="s">
        <v>6012</v>
      </c>
      <c r="P996" s="12" t="s">
        <v>6001</v>
      </c>
      <c r="Q996" s="36">
        <v>9</v>
      </c>
      <c r="R996" s="29">
        <v>11</v>
      </c>
      <c r="S996" s="36">
        <v>5</v>
      </c>
      <c r="T996" s="35" t="s">
        <v>33</v>
      </c>
      <c r="U996" s="577">
        <v>41765</v>
      </c>
      <c r="V996" s="21">
        <v>41765</v>
      </c>
      <c r="W996" s="21">
        <v>42496</v>
      </c>
      <c r="X996" s="13">
        <v>44197</v>
      </c>
    </row>
    <row r="997" spans="1:24" x14ac:dyDescent="0.35">
      <c r="A997" s="8">
        <v>935</v>
      </c>
      <c r="B997" s="33">
        <v>1717</v>
      </c>
      <c r="C997" s="34">
        <v>328362</v>
      </c>
      <c r="D997" s="39" t="s">
        <v>6080</v>
      </c>
      <c r="E997" s="19" t="s">
        <v>6081</v>
      </c>
      <c r="F997" s="35" t="s">
        <v>6082</v>
      </c>
      <c r="G997" s="35" t="s">
        <v>6083</v>
      </c>
      <c r="H997" s="35" t="s">
        <v>14</v>
      </c>
      <c r="I997" s="532">
        <v>30040</v>
      </c>
      <c r="J997" s="21" t="s">
        <v>305</v>
      </c>
      <c r="K997" s="21" t="s">
        <v>3945</v>
      </c>
      <c r="L997" s="13" t="str">
        <f t="shared" si="52"/>
        <v>EBO</v>
      </c>
      <c r="M997" s="15" t="str">
        <f>VLOOKUP(L997 &amp; K997,[1]LGADATA!$B$3:$F$775,5,FALSE)</f>
        <v>BZR</v>
      </c>
      <c r="N997" s="16" t="str">
        <f t="shared" si="53"/>
        <v>SE</v>
      </c>
      <c r="O997" s="21" t="s">
        <v>6084</v>
      </c>
      <c r="P997" s="21" t="s">
        <v>6085</v>
      </c>
      <c r="Q997" s="220">
        <v>9</v>
      </c>
      <c r="R997" s="29">
        <v>9</v>
      </c>
      <c r="S997" s="109">
        <v>5</v>
      </c>
      <c r="T997" s="35" t="s">
        <v>33</v>
      </c>
      <c r="U997" s="577">
        <v>41613</v>
      </c>
      <c r="V997" s="21">
        <v>41613</v>
      </c>
      <c r="W997" s="21">
        <v>42343</v>
      </c>
      <c r="X997" s="21">
        <v>43101</v>
      </c>
    </row>
    <row r="998" spans="1:24" x14ac:dyDescent="0.35">
      <c r="A998" s="8">
        <v>936</v>
      </c>
      <c r="B998" s="1">
        <v>1598</v>
      </c>
      <c r="C998" s="2">
        <v>303512</v>
      </c>
      <c r="D998" s="39" t="s">
        <v>6086</v>
      </c>
      <c r="E998" s="19" t="s">
        <v>6087</v>
      </c>
      <c r="F998" s="12" t="s">
        <v>960</v>
      </c>
      <c r="G998" s="12" t="s">
        <v>6088</v>
      </c>
      <c r="H998" s="35" t="s">
        <v>14</v>
      </c>
      <c r="I998" s="532">
        <v>27870</v>
      </c>
      <c r="J998" s="21" t="s">
        <v>27</v>
      </c>
      <c r="K998" s="38" t="s">
        <v>6089</v>
      </c>
      <c r="L998" s="13" t="str">
        <f t="shared" si="52"/>
        <v>AKW</v>
      </c>
      <c r="M998" s="15" t="str">
        <f>VLOOKUP(L998 &amp; K998,[1]LGADATA!$B$3:$F$775,5,FALSE)</f>
        <v>KTM</v>
      </c>
      <c r="N998" s="16" t="str">
        <f t="shared" si="53"/>
        <v>SS</v>
      </c>
      <c r="O998" s="21" t="s">
        <v>6090</v>
      </c>
      <c r="P998" s="12" t="s">
        <v>6091</v>
      </c>
      <c r="Q998" s="4">
        <v>11</v>
      </c>
      <c r="R998" s="4">
        <v>13</v>
      </c>
      <c r="S998" s="4">
        <v>5</v>
      </c>
      <c r="T998" s="4" t="s">
        <v>33</v>
      </c>
      <c r="U998" s="577">
        <v>41345</v>
      </c>
      <c r="V998" s="21">
        <v>41345</v>
      </c>
      <c r="W998" s="21">
        <v>42075</v>
      </c>
      <c r="X998" s="17">
        <v>44927</v>
      </c>
    </row>
    <row r="999" spans="1:24" x14ac:dyDescent="0.35">
      <c r="A999" s="8">
        <v>937</v>
      </c>
      <c r="B999" s="1">
        <v>1621</v>
      </c>
      <c r="C999" s="2">
        <v>301082</v>
      </c>
      <c r="D999" s="39" t="s">
        <v>6092</v>
      </c>
      <c r="E999" s="19" t="s">
        <v>6093</v>
      </c>
      <c r="F999" s="12" t="s">
        <v>6094</v>
      </c>
      <c r="G999" s="12" t="s">
        <v>6095</v>
      </c>
      <c r="H999" s="35" t="s">
        <v>3</v>
      </c>
      <c r="I999" s="532">
        <v>32052</v>
      </c>
      <c r="J999" s="21" t="s">
        <v>2173</v>
      </c>
      <c r="K999" s="21" t="s">
        <v>3239</v>
      </c>
      <c r="L999" s="13" t="str">
        <f t="shared" si="52"/>
        <v>CRO</v>
      </c>
      <c r="M999" s="15" t="str">
        <f>VLOOKUP(L999 &amp; K999,[1]LGADATA!$B$3:$F$775,5,FALSE)</f>
        <v>TGD</v>
      </c>
      <c r="N999" s="16" t="str">
        <f t="shared" si="53"/>
        <v>SS</v>
      </c>
      <c r="O999" s="21" t="s">
        <v>6096</v>
      </c>
      <c r="P999" s="12" t="s">
        <v>6091</v>
      </c>
      <c r="Q999" s="4">
        <v>11</v>
      </c>
      <c r="R999" s="4">
        <v>13</v>
      </c>
      <c r="S999" s="4">
        <v>5</v>
      </c>
      <c r="T999" s="4" t="s">
        <v>33</v>
      </c>
      <c r="U999" s="577">
        <v>41376</v>
      </c>
      <c r="V999" s="21">
        <v>41376</v>
      </c>
      <c r="W999" s="21">
        <v>42106</v>
      </c>
      <c r="X999" s="17">
        <v>44927</v>
      </c>
    </row>
    <row r="1000" spans="1:24" x14ac:dyDescent="0.35">
      <c r="A1000" s="8">
        <v>938</v>
      </c>
      <c r="B1000" s="1">
        <v>1623</v>
      </c>
      <c r="C1000" s="2">
        <v>299513</v>
      </c>
      <c r="D1000" s="39" t="s">
        <v>6097</v>
      </c>
      <c r="E1000" s="19" t="s">
        <v>6098</v>
      </c>
      <c r="F1000" s="12" t="s">
        <v>6099</v>
      </c>
      <c r="G1000" s="12" t="s">
        <v>6100</v>
      </c>
      <c r="H1000" s="35" t="s">
        <v>3</v>
      </c>
      <c r="I1000" s="532">
        <v>30821</v>
      </c>
      <c r="J1000" s="21" t="s">
        <v>27</v>
      </c>
      <c r="K1000" s="38" t="s">
        <v>6101</v>
      </c>
      <c r="L1000" s="13" t="str">
        <f t="shared" si="52"/>
        <v>AKW</v>
      </c>
      <c r="M1000" s="15" t="str">
        <f>VLOOKUP(L1000 &amp; K1000,[1]LGADATA!$B$3:$F$775,5,FALSE)</f>
        <v>KTD</v>
      </c>
      <c r="N1000" s="16" t="str">
        <f t="shared" si="53"/>
        <v>SS</v>
      </c>
      <c r="O1000" s="21" t="s">
        <v>6102</v>
      </c>
      <c r="P1000" s="12" t="s">
        <v>6091</v>
      </c>
      <c r="Q1000" s="4">
        <v>11</v>
      </c>
      <c r="R1000" s="4">
        <v>13</v>
      </c>
      <c r="S1000" s="4">
        <v>5</v>
      </c>
      <c r="T1000" s="4" t="s">
        <v>33</v>
      </c>
      <c r="U1000" s="577">
        <v>41612</v>
      </c>
      <c r="V1000" s="21">
        <v>41612</v>
      </c>
      <c r="W1000" s="21">
        <v>42342</v>
      </c>
      <c r="X1000" s="17">
        <v>44927</v>
      </c>
    </row>
    <row r="1001" spans="1:24" x14ac:dyDescent="0.35">
      <c r="A1001" s="8">
        <v>939</v>
      </c>
      <c r="B1001" s="1">
        <v>1630</v>
      </c>
      <c r="C1001" s="2">
        <v>300632</v>
      </c>
      <c r="D1001" s="39" t="s">
        <v>6103</v>
      </c>
      <c r="E1001" s="19" t="s">
        <v>6104</v>
      </c>
      <c r="F1001" s="12" t="s">
        <v>6105</v>
      </c>
      <c r="G1001" s="12" t="s">
        <v>6106</v>
      </c>
      <c r="H1001" s="35" t="s">
        <v>14</v>
      </c>
      <c r="I1001" s="532">
        <v>31059</v>
      </c>
      <c r="J1001" s="21" t="s">
        <v>63</v>
      </c>
      <c r="K1001" s="21" t="s">
        <v>87</v>
      </c>
      <c r="L1001" s="13" t="str">
        <f t="shared" si="52"/>
        <v>NAS</v>
      </c>
      <c r="M1001" s="15" t="str">
        <f>VLOOKUP(L1001 &amp; K1001,[1]LGADATA!$B$3:$F$775,5,FALSE)</f>
        <v>NBB</v>
      </c>
      <c r="N1001" s="16" t="str">
        <f t="shared" si="53"/>
        <v>NC</v>
      </c>
      <c r="O1001" s="21" t="s">
        <v>6107</v>
      </c>
      <c r="P1001" s="12" t="s">
        <v>6091</v>
      </c>
      <c r="Q1001" s="4">
        <v>11</v>
      </c>
      <c r="R1001" s="4">
        <v>13</v>
      </c>
      <c r="S1001" s="4">
        <v>5</v>
      </c>
      <c r="T1001" s="4" t="s">
        <v>33</v>
      </c>
      <c r="U1001" s="577">
        <v>41612</v>
      </c>
      <c r="V1001" s="21">
        <v>41612</v>
      </c>
      <c r="W1001" s="21">
        <v>42342</v>
      </c>
      <c r="X1001" s="17">
        <v>44927</v>
      </c>
    </row>
    <row r="1002" spans="1:24" x14ac:dyDescent="0.35">
      <c r="A1002" s="8">
        <v>940</v>
      </c>
      <c r="B1002" s="1">
        <v>1636</v>
      </c>
      <c r="C1002" s="2">
        <v>300959</v>
      </c>
      <c r="D1002" s="39" t="s">
        <v>6108</v>
      </c>
      <c r="E1002" s="327" t="s">
        <v>6109</v>
      </c>
      <c r="F1002" s="12" t="s">
        <v>6110</v>
      </c>
      <c r="G1002" s="12" t="s">
        <v>6111</v>
      </c>
      <c r="H1002" s="35" t="s">
        <v>3</v>
      </c>
      <c r="I1002" s="532">
        <v>31215</v>
      </c>
      <c r="J1002" s="21" t="s">
        <v>371</v>
      </c>
      <c r="K1002" s="38" t="s">
        <v>3238</v>
      </c>
      <c r="L1002" s="13" t="str">
        <f t="shared" si="52"/>
        <v>ABI</v>
      </c>
      <c r="M1002" s="15" t="str">
        <f>VLOOKUP(L1002 &amp; K1002,[1]LGADATA!$B$3:$F$775,5,FALSE)</f>
        <v>APR</v>
      </c>
      <c r="N1002" s="16" t="str">
        <f t="shared" si="53"/>
        <v>SE</v>
      </c>
      <c r="O1002" s="21" t="s">
        <v>6112</v>
      </c>
      <c r="P1002" s="12" t="s">
        <v>6091</v>
      </c>
      <c r="Q1002" s="4">
        <v>11</v>
      </c>
      <c r="R1002" s="4">
        <v>13</v>
      </c>
      <c r="S1002" s="4">
        <v>5</v>
      </c>
      <c r="T1002" s="4" t="s">
        <v>33</v>
      </c>
      <c r="U1002" s="577">
        <v>41612</v>
      </c>
      <c r="V1002" s="21">
        <v>41612</v>
      </c>
      <c r="W1002" s="21">
        <v>42342</v>
      </c>
      <c r="X1002" s="17">
        <v>44927</v>
      </c>
    </row>
    <row r="1003" spans="1:24" x14ac:dyDescent="0.35">
      <c r="A1003" s="8">
        <v>941</v>
      </c>
      <c r="B1003" s="1">
        <v>1665</v>
      </c>
      <c r="C1003" s="2">
        <v>300829</v>
      </c>
      <c r="D1003" s="39" t="s">
        <v>6113</v>
      </c>
      <c r="E1003" s="19" t="s">
        <v>6114</v>
      </c>
      <c r="F1003" s="12" t="s">
        <v>6115</v>
      </c>
      <c r="G1003" s="12" t="s">
        <v>6116</v>
      </c>
      <c r="H1003" s="35" t="s">
        <v>14</v>
      </c>
      <c r="I1003" s="532">
        <v>32313</v>
      </c>
      <c r="J1003" s="21" t="s">
        <v>127</v>
      </c>
      <c r="K1003" s="38" t="s">
        <v>3006</v>
      </c>
      <c r="L1003" s="13" t="str">
        <f t="shared" si="52"/>
        <v>ENU</v>
      </c>
      <c r="M1003" s="15" t="str">
        <f>VLOOKUP(L1003 &amp; K1003,[1]LGADATA!$B$3:$F$775,5,FALSE)</f>
        <v>JRV</v>
      </c>
      <c r="N1003" s="16" t="str">
        <f t="shared" si="53"/>
        <v>SE</v>
      </c>
      <c r="O1003" s="21" t="s">
        <v>6117</v>
      </c>
      <c r="P1003" s="12" t="s">
        <v>6091</v>
      </c>
      <c r="Q1003" s="4">
        <v>11</v>
      </c>
      <c r="R1003" s="4">
        <v>13</v>
      </c>
      <c r="S1003" s="4">
        <v>5</v>
      </c>
      <c r="T1003" s="4" t="s">
        <v>33</v>
      </c>
      <c r="U1003" s="577">
        <v>41612</v>
      </c>
      <c r="V1003" s="21">
        <v>41612</v>
      </c>
      <c r="W1003" s="21">
        <v>42342</v>
      </c>
      <c r="X1003" s="17">
        <v>44927</v>
      </c>
    </row>
    <row r="1004" spans="1:24" x14ac:dyDescent="0.35">
      <c r="A1004" s="8">
        <v>942</v>
      </c>
      <c r="B1004" s="1">
        <v>1670</v>
      </c>
      <c r="C1004" s="2">
        <v>304181</v>
      </c>
      <c r="D1004" s="39" t="s">
        <v>6118</v>
      </c>
      <c r="E1004" s="19" t="s">
        <v>6119</v>
      </c>
      <c r="F1004" s="12" t="s">
        <v>6120</v>
      </c>
      <c r="G1004" s="12" t="s">
        <v>6121</v>
      </c>
      <c r="H1004" s="35" t="s">
        <v>3</v>
      </c>
      <c r="I1004" s="532">
        <v>31012</v>
      </c>
      <c r="J1004" s="21" t="s">
        <v>191</v>
      </c>
      <c r="K1004" s="21" t="s">
        <v>6122</v>
      </c>
      <c r="L1004" s="13" t="str">
        <f t="shared" si="52"/>
        <v>BEN</v>
      </c>
      <c r="M1004" s="15" t="str">
        <f>VLOOKUP(L1004 &amp; K1004,[1]LGADATA!$B$3:$F$775,5,FALSE)</f>
        <v>DKP</v>
      </c>
      <c r="N1004" s="16" t="str">
        <f t="shared" si="53"/>
        <v>NC</v>
      </c>
      <c r="O1004" s="21" t="s">
        <v>6123</v>
      </c>
      <c r="P1004" s="12" t="s">
        <v>6091</v>
      </c>
      <c r="Q1004" s="4">
        <v>11</v>
      </c>
      <c r="R1004" s="4">
        <v>13</v>
      </c>
      <c r="S1004" s="4">
        <v>5</v>
      </c>
      <c r="T1004" s="4" t="s">
        <v>33</v>
      </c>
      <c r="U1004" s="577">
        <v>41612</v>
      </c>
      <c r="V1004" s="21">
        <v>41612</v>
      </c>
      <c r="W1004" s="21">
        <v>42342</v>
      </c>
      <c r="X1004" s="17">
        <v>44927</v>
      </c>
    </row>
    <row r="1005" spans="1:24" x14ac:dyDescent="0.35">
      <c r="A1005" s="8">
        <v>943</v>
      </c>
      <c r="B1005" s="1">
        <v>1676</v>
      </c>
      <c r="C1005" s="2">
        <v>301296</v>
      </c>
      <c r="D1005" s="18" t="s">
        <v>6124</v>
      </c>
      <c r="E1005" s="19" t="s">
        <v>6125</v>
      </c>
      <c r="F1005" s="12" t="s">
        <v>6126</v>
      </c>
      <c r="G1005" s="12" t="s">
        <v>220</v>
      </c>
      <c r="H1005" s="35" t="s">
        <v>3</v>
      </c>
      <c r="I1005" s="532">
        <v>29444</v>
      </c>
      <c r="J1005" s="21" t="s">
        <v>680</v>
      </c>
      <c r="K1005" s="38" t="s">
        <v>3043</v>
      </c>
      <c r="L1005" s="13" t="str">
        <f t="shared" si="52"/>
        <v>GOM</v>
      </c>
      <c r="M1005" s="15" t="str">
        <f>VLOOKUP(L1005 &amp; K1005,[1]LGADATA!$B$3:$F$775,5,FALSE)</f>
        <v>YDB</v>
      </c>
      <c r="N1005" s="16" t="str">
        <f t="shared" si="53"/>
        <v>NE</v>
      </c>
      <c r="O1005" s="21" t="s">
        <v>6127</v>
      </c>
      <c r="P1005" s="12" t="s">
        <v>6091</v>
      </c>
      <c r="Q1005" s="4">
        <v>11</v>
      </c>
      <c r="R1005" s="4">
        <v>13</v>
      </c>
      <c r="S1005" s="4">
        <v>5</v>
      </c>
      <c r="T1005" s="4" t="s">
        <v>33</v>
      </c>
      <c r="U1005" s="577">
        <v>41613</v>
      </c>
      <c r="V1005" s="21">
        <v>41613</v>
      </c>
      <c r="W1005" s="21">
        <v>42343</v>
      </c>
      <c r="X1005" s="17">
        <v>44927</v>
      </c>
    </row>
    <row r="1006" spans="1:24" x14ac:dyDescent="0.35">
      <c r="A1006" s="8">
        <v>944</v>
      </c>
      <c r="B1006" s="1">
        <v>1680</v>
      </c>
      <c r="C1006" s="2">
        <v>301291</v>
      </c>
      <c r="D1006" s="18" t="s">
        <v>6128</v>
      </c>
      <c r="E1006" s="19" t="s">
        <v>6129</v>
      </c>
      <c r="F1006" s="12" t="s">
        <v>6130</v>
      </c>
      <c r="G1006" s="12" t="s">
        <v>6131</v>
      </c>
      <c r="H1006" s="35" t="s">
        <v>3</v>
      </c>
      <c r="I1006" s="532">
        <v>29361</v>
      </c>
      <c r="J1006" s="21" t="s">
        <v>27</v>
      </c>
      <c r="K1006" s="38" t="s">
        <v>6089</v>
      </c>
      <c r="L1006" s="13" t="str">
        <f t="shared" si="52"/>
        <v>AKW</v>
      </c>
      <c r="M1006" s="15" t="str">
        <f>VLOOKUP(L1006 &amp; K1006,[1]LGADATA!$B$3:$F$775,5,FALSE)</f>
        <v>KTM</v>
      </c>
      <c r="N1006" s="16" t="str">
        <f t="shared" si="53"/>
        <v>SS</v>
      </c>
      <c r="O1006" s="21" t="s">
        <v>6132</v>
      </c>
      <c r="P1006" s="12" t="s">
        <v>6091</v>
      </c>
      <c r="Q1006" s="4">
        <v>11</v>
      </c>
      <c r="R1006" s="4">
        <v>13</v>
      </c>
      <c r="S1006" s="4">
        <v>5</v>
      </c>
      <c r="T1006" s="4" t="s">
        <v>33</v>
      </c>
      <c r="U1006" s="577">
        <v>41613</v>
      </c>
      <c r="V1006" s="21">
        <v>41613</v>
      </c>
      <c r="W1006" s="21">
        <v>42343</v>
      </c>
      <c r="X1006" s="17">
        <v>44927</v>
      </c>
    </row>
    <row r="1007" spans="1:24" x14ac:dyDescent="0.35">
      <c r="A1007" s="8">
        <v>945</v>
      </c>
      <c r="B1007" s="1">
        <v>1684</v>
      </c>
      <c r="C1007" s="2">
        <v>300090</v>
      </c>
      <c r="D1007" s="18" t="s">
        <v>6133</v>
      </c>
      <c r="E1007" s="19" t="s">
        <v>6134</v>
      </c>
      <c r="F1007" s="12" t="s">
        <v>6135</v>
      </c>
      <c r="G1007" s="12" t="s">
        <v>4855</v>
      </c>
      <c r="H1007" s="35" t="s">
        <v>3</v>
      </c>
      <c r="I1007" s="532">
        <v>31382</v>
      </c>
      <c r="J1007" s="21" t="s">
        <v>831</v>
      </c>
      <c r="K1007" s="21" t="s">
        <v>6136</v>
      </c>
      <c r="L1007" s="13" t="str">
        <f t="shared" si="52"/>
        <v>KAN</v>
      </c>
      <c r="M1007" s="15" t="str">
        <f>VLOOKUP(L1007 &amp; K1007,[1]LGADATA!$B$3:$F$775,5,FALSE)</f>
        <v>GAK</v>
      </c>
      <c r="N1007" s="16" t="str">
        <f t="shared" si="53"/>
        <v>NW</v>
      </c>
      <c r="O1007" s="21" t="s">
        <v>6137</v>
      </c>
      <c r="P1007" s="12" t="s">
        <v>6091</v>
      </c>
      <c r="Q1007" s="4">
        <v>11</v>
      </c>
      <c r="R1007" s="4">
        <v>13</v>
      </c>
      <c r="S1007" s="4">
        <v>5</v>
      </c>
      <c r="T1007" s="4" t="s">
        <v>33</v>
      </c>
      <c r="U1007" s="577">
        <v>41613</v>
      </c>
      <c r="V1007" s="21">
        <v>41613</v>
      </c>
      <c r="W1007" s="21">
        <v>42343</v>
      </c>
      <c r="X1007" s="17">
        <v>44927</v>
      </c>
    </row>
    <row r="1008" spans="1:24" x14ac:dyDescent="0.35">
      <c r="A1008" s="8">
        <v>946</v>
      </c>
      <c r="B1008" s="1">
        <v>1685</v>
      </c>
      <c r="C1008" s="2">
        <v>300486</v>
      </c>
      <c r="D1008" s="18" t="s">
        <v>6138</v>
      </c>
      <c r="E1008" s="19" t="s">
        <v>6139</v>
      </c>
      <c r="F1008" s="12" t="s">
        <v>170</v>
      </c>
      <c r="G1008" s="12" t="s">
        <v>6140</v>
      </c>
      <c r="H1008" s="35" t="s">
        <v>14</v>
      </c>
      <c r="I1008" s="532">
        <v>32340</v>
      </c>
      <c r="J1008" s="21" t="s">
        <v>191</v>
      </c>
      <c r="K1008" s="21" t="s">
        <v>3377</v>
      </c>
      <c r="L1008" s="13" t="str">
        <f t="shared" si="52"/>
        <v>BEN</v>
      </c>
      <c r="M1008" s="15" t="str">
        <f>VLOOKUP(L1008 &amp; K1008,[1]LGADATA!$B$3:$F$775,5,FALSE)</f>
        <v>SEL</v>
      </c>
      <c r="N1008" s="16" t="str">
        <f t="shared" si="53"/>
        <v>NC</v>
      </c>
      <c r="O1008" s="21" t="s">
        <v>6141</v>
      </c>
      <c r="P1008" s="12" t="s">
        <v>6091</v>
      </c>
      <c r="Q1008" s="4">
        <v>11</v>
      </c>
      <c r="R1008" s="4">
        <v>13</v>
      </c>
      <c r="S1008" s="4">
        <v>5</v>
      </c>
      <c r="T1008" s="4" t="s">
        <v>33</v>
      </c>
      <c r="U1008" s="577">
        <v>41613</v>
      </c>
      <c r="V1008" s="21">
        <v>41613</v>
      </c>
      <c r="W1008" s="21">
        <v>42343</v>
      </c>
      <c r="X1008" s="17">
        <v>44927</v>
      </c>
    </row>
    <row r="1009" spans="1:24" x14ac:dyDescent="0.35">
      <c r="A1009" s="8">
        <v>947</v>
      </c>
      <c r="B1009" s="1">
        <v>1696</v>
      </c>
      <c r="C1009" s="2">
        <v>299605</v>
      </c>
      <c r="D1009" s="39" t="s">
        <v>6142</v>
      </c>
      <c r="E1009" s="19" t="s">
        <v>6143</v>
      </c>
      <c r="F1009" s="12" t="s">
        <v>6144</v>
      </c>
      <c r="G1009" s="12" t="s">
        <v>6145</v>
      </c>
      <c r="H1009" s="35" t="s">
        <v>3</v>
      </c>
      <c r="I1009" s="532">
        <v>28240</v>
      </c>
      <c r="J1009" s="21" t="s">
        <v>2173</v>
      </c>
      <c r="K1009" s="21" t="s">
        <v>5170</v>
      </c>
      <c r="L1009" s="13" t="str">
        <f t="shared" si="52"/>
        <v>CRO</v>
      </c>
      <c r="M1009" s="15" t="str">
        <f>VLOOKUP(L1009 &amp; K1009,[1]LGADATA!$B$3:$F$775,5,FALSE)</f>
        <v>CKK</v>
      </c>
      <c r="N1009" s="16" t="str">
        <f t="shared" si="53"/>
        <v>SS</v>
      </c>
      <c r="O1009" s="21" t="s">
        <v>6146</v>
      </c>
      <c r="P1009" s="12" t="s">
        <v>6091</v>
      </c>
      <c r="Q1009" s="4">
        <v>11</v>
      </c>
      <c r="R1009" s="4">
        <v>13</v>
      </c>
      <c r="S1009" s="4">
        <v>5</v>
      </c>
      <c r="T1009" s="4" t="s">
        <v>33</v>
      </c>
      <c r="U1009" s="577">
        <v>41613</v>
      </c>
      <c r="V1009" s="21">
        <v>41613</v>
      </c>
      <c r="W1009" s="21">
        <v>42343</v>
      </c>
      <c r="X1009" s="17">
        <v>44927</v>
      </c>
    </row>
    <row r="1010" spans="1:24" x14ac:dyDescent="0.35">
      <c r="A1010" s="8">
        <v>948</v>
      </c>
      <c r="B1010" s="1">
        <v>1734</v>
      </c>
      <c r="C1010" s="2">
        <v>300852</v>
      </c>
      <c r="D1010" s="18" t="s">
        <v>6147</v>
      </c>
      <c r="E1010" s="19" t="s">
        <v>6148</v>
      </c>
      <c r="F1010" s="12" t="s">
        <v>1667</v>
      </c>
      <c r="G1010" s="12" t="s">
        <v>359</v>
      </c>
      <c r="H1010" s="35" t="s">
        <v>3</v>
      </c>
      <c r="I1010" s="532">
        <v>25925</v>
      </c>
      <c r="J1010" s="21" t="s">
        <v>63</v>
      </c>
      <c r="K1010" s="21" t="s">
        <v>64</v>
      </c>
      <c r="L1010" s="13" t="str">
        <f t="shared" si="52"/>
        <v>NAS</v>
      </c>
      <c r="M1010" s="15" t="str">
        <f>VLOOKUP(L1010 &amp; K1010,[1]LGADATA!$B$3:$F$775,5,FALSE)</f>
        <v>KEF</v>
      </c>
      <c r="N1010" s="16" t="str">
        <f t="shared" si="53"/>
        <v>NC</v>
      </c>
      <c r="O1010" s="21" t="s">
        <v>6149</v>
      </c>
      <c r="P1010" s="12" t="s">
        <v>6091</v>
      </c>
      <c r="Q1010" s="4">
        <v>11</v>
      </c>
      <c r="R1010" s="4">
        <v>13</v>
      </c>
      <c r="S1010" s="4">
        <v>5</v>
      </c>
      <c r="T1010" s="4" t="s">
        <v>33</v>
      </c>
      <c r="U1010" s="577">
        <v>41613</v>
      </c>
      <c r="V1010" s="21">
        <v>41613</v>
      </c>
      <c r="W1010" s="21">
        <v>42343</v>
      </c>
      <c r="X1010" s="17">
        <v>44927</v>
      </c>
    </row>
    <row r="1011" spans="1:24" x14ac:dyDescent="0.35">
      <c r="A1011" s="8">
        <v>949</v>
      </c>
      <c r="B1011" s="1">
        <v>1735</v>
      </c>
      <c r="C1011" s="2">
        <v>299831</v>
      </c>
      <c r="D1011" s="39" t="s">
        <v>6150</v>
      </c>
      <c r="E1011" s="19" t="s">
        <v>6151</v>
      </c>
      <c r="F1011" s="12" t="s">
        <v>6152</v>
      </c>
      <c r="G1011" s="12" t="s">
        <v>6153</v>
      </c>
      <c r="H1011" s="35" t="s">
        <v>3</v>
      </c>
      <c r="I1011" s="532">
        <v>31111</v>
      </c>
      <c r="J1011" s="21" t="s">
        <v>191</v>
      </c>
      <c r="K1011" s="21" t="s">
        <v>2935</v>
      </c>
      <c r="L1011" s="13" t="str">
        <f t="shared" ref="L1011:L1030" si="54">LEFT(J1011,3)</f>
        <v>BEN</v>
      </c>
      <c r="M1011" s="15" t="str">
        <f>VLOOKUP(L1011 &amp; K1011,[1]LGADATA!$B$3:$F$775,5,FALSE)</f>
        <v>PKG</v>
      </c>
      <c r="N1011" s="16" t="str">
        <f t="shared" ref="N1011:N1030" si="55">IF(OR(L1011="enu",L1011="abi",L1011="ana",L1011="ebo",L1011="imo"),"SE",IF(OR(L1011="BAU",L1011="gom",L1011="ada",L1011="bor",L1011="tar",L1011="yob"),"NE",IF(OR(L1011="akw",L1011="a/i",L1011="bay",L1011="c/r",L1011="crs",L1011="cro",L1011="DEL",L1011="edo",L1011="riv"),"SS",IF(OR(L1011="jig",L1011="kad",L1011="kan",L1011="kat",L1011="kas",L1011="keb",L1011="sok",L1011="zam"),"NW",IF(OR(L1011="eki",L1011="lag",L1011="ogu",L1011="ond",L1011="osu",L1011="oyo"),"SW",IF(OR(L1011="ben",L1011="kog",L1011="kwa",L1011="nas",L1011="nig",L1011="pla",L1011="fct"),"NC","NIL"))))))</f>
        <v>NC</v>
      </c>
      <c r="O1011" s="21" t="s">
        <v>6154</v>
      </c>
      <c r="P1011" s="12" t="s">
        <v>6091</v>
      </c>
      <c r="Q1011" s="4">
        <v>11</v>
      </c>
      <c r="R1011" s="4">
        <v>13</v>
      </c>
      <c r="S1011" s="4">
        <v>5</v>
      </c>
      <c r="T1011" s="4" t="s">
        <v>33</v>
      </c>
      <c r="U1011" s="577">
        <v>41613</v>
      </c>
      <c r="V1011" s="21">
        <v>41613</v>
      </c>
      <c r="W1011" s="21">
        <v>42343</v>
      </c>
      <c r="X1011" s="17">
        <v>44927</v>
      </c>
    </row>
    <row r="1012" spans="1:24" x14ac:dyDescent="0.35">
      <c r="A1012" s="8">
        <v>950</v>
      </c>
      <c r="B1012" s="1">
        <v>1742</v>
      </c>
      <c r="C1012" s="2">
        <v>341158</v>
      </c>
      <c r="D1012" s="39">
        <v>0</v>
      </c>
      <c r="E1012" s="19" t="s">
        <v>6155</v>
      </c>
      <c r="F1012" s="12" t="s">
        <v>6156</v>
      </c>
      <c r="G1012" s="12" t="s">
        <v>6157</v>
      </c>
      <c r="H1012" s="35" t="s">
        <v>3</v>
      </c>
      <c r="I1012" s="532">
        <v>28900</v>
      </c>
      <c r="J1012" s="21" t="s">
        <v>127</v>
      </c>
      <c r="K1012" s="38" t="s">
        <v>6158</v>
      </c>
      <c r="L1012" s="13" t="str">
        <f t="shared" si="54"/>
        <v>ENU</v>
      </c>
      <c r="M1012" s="15" t="str">
        <f>VLOOKUP(L1012 &amp; K1012,[1]LGADATA!$B$3:$F$775,5,FALSE)</f>
        <v>GBD</v>
      </c>
      <c r="N1012" s="16" t="str">
        <f t="shared" si="55"/>
        <v>SE</v>
      </c>
      <c r="O1012" s="21" t="s">
        <v>6159</v>
      </c>
      <c r="P1012" s="12" t="s">
        <v>6091</v>
      </c>
      <c r="Q1012" s="4">
        <v>11</v>
      </c>
      <c r="R1012" s="4">
        <v>13</v>
      </c>
      <c r="S1012" s="4">
        <v>5</v>
      </c>
      <c r="T1012" s="4" t="s">
        <v>33</v>
      </c>
      <c r="U1012" s="577">
        <v>41598</v>
      </c>
      <c r="V1012" s="21">
        <v>41598</v>
      </c>
      <c r="W1012" s="21">
        <v>42328</v>
      </c>
      <c r="X1012" s="17">
        <v>44927</v>
      </c>
    </row>
    <row r="1013" spans="1:24" x14ac:dyDescent="0.35">
      <c r="A1013" s="8">
        <v>951</v>
      </c>
      <c r="B1013" s="1">
        <v>1746</v>
      </c>
      <c r="C1013" s="2">
        <v>300479</v>
      </c>
      <c r="D1013" s="18" t="s">
        <v>6160</v>
      </c>
      <c r="E1013" s="19" t="s">
        <v>6161</v>
      </c>
      <c r="F1013" s="12" t="s">
        <v>6060</v>
      </c>
      <c r="G1013" s="12" t="s">
        <v>6162</v>
      </c>
      <c r="H1013" s="35" t="s">
        <v>3</v>
      </c>
      <c r="I1013" s="532">
        <v>31462</v>
      </c>
      <c r="J1013" s="21" t="s">
        <v>63</v>
      </c>
      <c r="K1013" s="21" t="s">
        <v>64</v>
      </c>
      <c r="L1013" s="13" t="str">
        <f t="shared" si="54"/>
        <v>NAS</v>
      </c>
      <c r="M1013" s="15" t="str">
        <f>VLOOKUP(L1013 &amp; K1013,[1]LGADATA!$B$3:$F$775,5,FALSE)</f>
        <v>KEF</v>
      </c>
      <c r="N1013" s="16" t="str">
        <f t="shared" si="55"/>
        <v>NC</v>
      </c>
      <c r="O1013" s="21" t="s">
        <v>6163</v>
      </c>
      <c r="P1013" s="12" t="s">
        <v>6091</v>
      </c>
      <c r="Q1013" s="4">
        <v>11</v>
      </c>
      <c r="R1013" s="4">
        <v>13</v>
      </c>
      <c r="S1013" s="4">
        <v>5</v>
      </c>
      <c r="T1013" s="4" t="s">
        <v>33</v>
      </c>
      <c r="U1013" s="577">
        <v>41547</v>
      </c>
      <c r="V1013" s="21">
        <v>41547</v>
      </c>
      <c r="W1013" s="21">
        <v>42277</v>
      </c>
      <c r="X1013" s="17">
        <v>44927</v>
      </c>
    </row>
    <row r="1014" spans="1:24" x14ac:dyDescent="0.35">
      <c r="A1014" s="8">
        <v>952</v>
      </c>
      <c r="B1014" s="33">
        <v>1776</v>
      </c>
      <c r="C1014" s="34">
        <v>303654</v>
      </c>
      <c r="D1014" s="18" t="s">
        <v>6164</v>
      </c>
      <c r="E1014" s="35"/>
      <c r="F1014" s="35" t="s">
        <v>3646</v>
      </c>
      <c r="G1014" s="35" t="s">
        <v>6165</v>
      </c>
      <c r="H1014" s="35" t="s">
        <v>3</v>
      </c>
      <c r="I1014" s="532">
        <v>29164</v>
      </c>
      <c r="J1014" s="21" t="s">
        <v>27</v>
      </c>
      <c r="K1014" s="21" t="s">
        <v>28</v>
      </c>
      <c r="L1014" s="13" t="str">
        <f t="shared" si="54"/>
        <v>AKW</v>
      </c>
      <c r="M1014" s="15" t="str">
        <f>VLOOKUP(L1014 &amp; K1014,[1]LGADATA!$B$3:$F$775,5,FALSE)</f>
        <v>ABK</v>
      </c>
      <c r="N1014" s="16" t="str">
        <f t="shared" si="55"/>
        <v>SS</v>
      </c>
      <c r="O1014" s="21" t="s">
        <v>6166</v>
      </c>
      <c r="P1014" s="28" t="s">
        <v>6001</v>
      </c>
      <c r="Q1014" s="1">
        <v>9</v>
      </c>
      <c r="R1014" s="29">
        <v>11</v>
      </c>
      <c r="S1014" s="1">
        <v>4</v>
      </c>
      <c r="T1014" s="35" t="s">
        <v>33</v>
      </c>
      <c r="U1014" s="577">
        <v>41611</v>
      </c>
      <c r="V1014" s="21">
        <v>41611</v>
      </c>
      <c r="W1014" s="21">
        <v>42341</v>
      </c>
      <c r="X1014" s="13">
        <v>43831</v>
      </c>
    </row>
    <row r="1015" spans="1:24" x14ac:dyDescent="0.35">
      <c r="A1015" s="8">
        <v>953</v>
      </c>
      <c r="B1015" s="1">
        <v>1813</v>
      </c>
      <c r="C1015" s="2">
        <v>301076</v>
      </c>
      <c r="D1015" s="18" t="s">
        <v>6167</v>
      </c>
      <c r="E1015" s="19" t="s">
        <v>6168</v>
      </c>
      <c r="F1015" s="12" t="s">
        <v>1984</v>
      </c>
      <c r="G1015" s="12" t="s">
        <v>6169</v>
      </c>
      <c r="H1015" s="35" t="s">
        <v>3</v>
      </c>
      <c r="I1015" s="532">
        <v>32383</v>
      </c>
      <c r="J1015" s="21" t="s">
        <v>4</v>
      </c>
      <c r="K1015" s="38" t="s">
        <v>2977</v>
      </c>
      <c r="L1015" s="13" t="str">
        <f t="shared" si="54"/>
        <v>EDO</v>
      </c>
      <c r="M1015" s="15" t="str">
        <f>VLOOKUP(L1015 &amp; K1015,[1]LGADATA!$B$3:$F$775,5,FALSE)</f>
        <v>ABD</v>
      </c>
      <c r="N1015" s="16" t="str">
        <f t="shared" si="55"/>
        <v>SS</v>
      </c>
      <c r="O1015" s="21" t="s">
        <v>6170</v>
      </c>
      <c r="P1015" s="12" t="s">
        <v>6091</v>
      </c>
      <c r="Q1015" s="4">
        <v>11</v>
      </c>
      <c r="R1015" s="4">
        <v>13</v>
      </c>
      <c r="S1015" s="4">
        <v>5</v>
      </c>
      <c r="T1015" s="4" t="s">
        <v>33</v>
      </c>
      <c r="U1015" s="577">
        <v>41614</v>
      </c>
      <c r="V1015" s="21">
        <v>41614</v>
      </c>
      <c r="W1015" s="21">
        <v>42344</v>
      </c>
      <c r="X1015" s="17">
        <v>44927</v>
      </c>
    </row>
    <row r="1016" spans="1:24" x14ac:dyDescent="0.35">
      <c r="A1016" s="8">
        <v>954</v>
      </c>
      <c r="B1016" s="1">
        <v>1956</v>
      </c>
      <c r="C1016" s="2">
        <v>300821</v>
      </c>
      <c r="D1016" s="39" t="s">
        <v>6171</v>
      </c>
      <c r="E1016" s="19" t="s">
        <v>6172</v>
      </c>
      <c r="F1016" s="12" t="s">
        <v>6173</v>
      </c>
      <c r="G1016" s="12" t="s">
        <v>6174</v>
      </c>
      <c r="H1016" s="35" t="s">
        <v>3</v>
      </c>
      <c r="I1016" s="531">
        <v>29025</v>
      </c>
      <c r="J1016" s="21" t="s">
        <v>47</v>
      </c>
      <c r="K1016" s="38" t="s">
        <v>6175</v>
      </c>
      <c r="L1016" s="13" t="str">
        <f t="shared" si="54"/>
        <v>OSU</v>
      </c>
      <c r="M1016" s="15" t="str">
        <f>VLOOKUP(L1016 &amp; K1016,[1]LGADATA!$B$3:$F$775,5,FALSE)</f>
        <v>JJS</v>
      </c>
      <c r="N1016" s="16" t="str">
        <f t="shared" si="55"/>
        <v>SW</v>
      </c>
      <c r="O1016" s="21" t="s">
        <v>6176</v>
      </c>
      <c r="P1016" s="12" t="s">
        <v>6091</v>
      </c>
      <c r="Q1016" s="4">
        <v>11</v>
      </c>
      <c r="R1016" s="4">
        <v>13</v>
      </c>
      <c r="S1016" s="4">
        <v>5</v>
      </c>
      <c r="T1016" s="4" t="s">
        <v>33</v>
      </c>
      <c r="U1016" s="577">
        <v>41614</v>
      </c>
      <c r="V1016" s="21">
        <v>41614</v>
      </c>
      <c r="W1016" s="21">
        <v>41614</v>
      </c>
      <c r="X1016" s="17">
        <v>44927</v>
      </c>
    </row>
    <row r="1017" spans="1:24" x14ac:dyDescent="0.35">
      <c r="A1017" s="8">
        <v>955</v>
      </c>
      <c r="B1017" s="1">
        <v>1986</v>
      </c>
      <c r="C1017" s="2">
        <v>300778</v>
      </c>
      <c r="D1017" s="39" t="s">
        <v>6177</v>
      </c>
      <c r="E1017" s="19" t="s">
        <v>6178</v>
      </c>
      <c r="F1017" s="12" t="s">
        <v>6179</v>
      </c>
      <c r="G1017" s="12" t="s">
        <v>6180</v>
      </c>
      <c r="H1017" s="35" t="s">
        <v>14</v>
      </c>
      <c r="I1017" s="531">
        <v>32179</v>
      </c>
      <c r="J1017" s="21" t="s">
        <v>63</v>
      </c>
      <c r="K1017" s="21" t="s">
        <v>325</v>
      </c>
      <c r="L1017" s="13" t="str">
        <f t="shared" si="54"/>
        <v>NAS</v>
      </c>
      <c r="M1017" s="15" t="str">
        <f>VLOOKUP(L1017 &amp; K1017,[1]LGADATA!$B$3:$F$775,5,FALSE)</f>
        <v>LFA</v>
      </c>
      <c r="N1017" s="16" t="str">
        <f t="shared" si="55"/>
        <v>NC</v>
      </c>
      <c r="O1017" s="21" t="s">
        <v>6181</v>
      </c>
      <c r="P1017" s="12" t="s">
        <v>6091</v>
      </c>
      <c r="Q1017" s="4">
        <v>11</v>
      </c>
      <c r="R1017" s="4">
        <v>13</v>
      </c>
      <c r="S1017" s="4">
        <v>5</v>
      </c>
      <c r="T1017" s="4" t="s">
        <v>33</v>
      </c>
      <c r="U1017" s="577">
        <v>41617</v>
      </c>
      <c r="V1017" s="21">
        <v>41617</v>
      </c>
      <c r="W1017" s="21">
        <v>42347</v>
      </c>
      <c r="X1017" s="17">
        <v>44927</v>
      </c>
    </row>
    <row r="1018" spans="1:24" x14ac:dyDescent="0.35">
      <c r="A1018" s="8">
        <v>956</v>
      </c>
      <c r="B1018" s="1">
        <v>2201</v>
      </c>
      <c r="C1018" s="2">
        <v>300566</v>
      </c>
      <c r="D1018" s="39" t="s">
        <v>6182</v>
      </c>
      <c r="E1018" s="19" t="s">
        <v>6183</v>
      </c>
      <c r="F1018" s="12" t="s">
        <v>1085</v>
      </c>
      <c r="G1018" s="12" t="s">
        <v>4326</v>
      </c>
      <c r="H1018" s="35" t="s">
        <v>14</v>
      </c>
      <c r="I1018" s="532">
        <v>27255</v>
      </c>
      <c r="J1018" s="21" t="s">
        <v>63</v>
      </c>
      <c r="K1018" s="21" t="s">
        <v>250</v>
      </c>
      <c r="L1018" s="13" t="str">
        <f t="shared" si="54"/>
        <v>NAS</v>
      </c>
      <c r="M1018" s="15" t="str">
        <f>VLOOKUP(L1018 &amp; K1018,[1]LGADATA!$B$3:$F$775,5,FALSE)</f>
        <v>NTT</v>
      </c>
      <c r="N1018" s="16" t="str">
        <f t="shared" si="55"/>
        <v>NC</v>
      </c>
      <c r="O1018" s="21" t="s">
        <v>6184</v>
      </c>
      <c r="P1018" s="12" t="s">
        <v>6091</v>
      </c>
      <c r="Q1018" s="4">
        <v>11</v>
      </c>
      <c r="R1018" s="4">
        <v>13</v>
      </c>
      <c r="S1018" s="4">
        <v>5</v>
      </c>
      <c r="T1018" s="4" t="s">
        <v>33</v>
      </c>
      <c r="U1018" s="577">
        <v>41631</v>
      </c>
      <c r="V1018" s="21">
        <v>41631</v>
      </c>
      <c r="W1018" s="21">
        <v>42361</v>
      </c>
      <c r="X1018" s="17">
        <v>44927</v>
      </c>
    </row>
    <row r="1019" spans="1:24" x14ac:dyDescent="0.35">
      <c r="A1019" s="8">
        <v>957</v>
      </c>
      <c r="B1019" s="33">
        <v>2210</v>
      </c>
      <c r="C1019" s="34">
        <v>300699</v>
      </c>
      <c r="D1019" s="39" t="s">
        <v>6185</v>
      </c>
      <c r="E1019" s="19" t="s">
        <v>6186</v>
      </c>
      <c r="F1019" s="35" t="s">
        <v>6187</v>
      </c>
      <c r="G1019" s="35" t="s">
        <v>6188</v>
      </c>
      <c r="H1019" s="35" t="s">
        <v>3</v>
      </c>
      <c r="I1019" s="532">
        <v>27344</v>
      </c>
      <c r="J1019" s="21" t="s">
        <v>284</v>
      </c>
      <c r="K1019" s="38" t="s">
        <v>2326</v>
      </c>
      <c r="L1019" s="13" t="str">
        <f t="shared" si="54"/>
        <v>OYO</v>
      </c>
      <c r="M1019" s="15" t="str">
        <f>VLOOKUP(L1019 &amp; K1019,[1]LGADATA!$B$3:$F$775,5,FALSE)</f>
        <v>KNH</v>
      </c>
      <c r="N1019" s="16" t="str">
        <f t="shared" si="55"/>
        <v>SW</v>
      </c>
      <c r="O1019" s="21" t="s">
        <v>6189</v>
      </c>
      <c r="P1019" s="28" t="s">
        <v>6001</v>
      </c>
      <c r="Q1019" s="1">
        <v>9</v>
      </c>
      <c r="R1019" s="29">
        <v>11</v>
      </c>
      <c r="S1019" s="1">
        <v>4</v>
      </c>
      <c r="T1019" s="35" t="s">
        <v>33</v>
      </c>
      <c r="U1019" s="577">
        <v>41624</v>
      </c>
      <c r="V1019" s="21">
        <v>41624</v>
      </c>
      <c r="W1019" s="21">
        <v>42354</v>
      </c>
      <c r="X1019" s="13">
        <v>43831</v>
      </c>
    </row>
    <row r="1020" spans="1:24" x14ac:dyDescent="0.35">
      <c r="A1020" s="8">
        <v>958</v>
      </c>
      <c r="B1020" s="33">
        <v>1679</v>
      </c>
      <c r="C1020" s="34">
        <v>299498</v>
      </c>
      <c r="D1020" s="18" t="s">
        <v>6190</v>
      </c>
      <c r="E1020" s="19" t="s">
        <v>6191</v>
      </c>
      <c r="F1020" s="35" t="s">
        <v>159</v>
      </c>
      <c r="G1020" s="35" t="s">
        <v>6192</v>
      </c>
      <c r="H1020" s="35" t="s">
        <v>3</v>
      </c>
      <c r="I1020" s="532">
        <v>29096</v>
      </c>
      <c r="J1020" s="21" t="s">
        <v>523</v>
      </c>
      <c r="K1020" s="21" t="s">
        <v>870</v>
      </c>
      <c r="L1020" s="13" t="str">
        <f t="shared" si="54"/>
        <v>TAR</v>
      </c>
      <c r="M1020" s="15" t="str">
        <f>VLOOKUP(L1020 &amp; K1020,[1]LGADATA!$B$3:$F$775,5,FALSE)</f>
        <v>SDA</v>
      </c>
      <c r="N1020" s="16" t="str">
        <f t="shared" si="55"/>
        <v>NE</v>
      </c>
      <c r="O1020" s="21" t="s">
        <v>6193</v>
      </c>
      <c r="P1020" s="21" t="s">
        <v>6194</v>
      </c>
      <c r="Q1020" s="220">
        <v>8</v>
      </c>
      <c r="R1020" s="29">
        <v>9</v>
      </c>
      <c r="S1020" s="109">
        <v>7</v>
      </c>
      <c r="T1020" s="35" t="s">
        <v>33</v>
      </c>
      <c r="U1020" s="577">
        <v>41613</v>
      </c>
      <c r="V1020" s="21">
        <v>41613</v>
      </c>
      <c r="W1020" s="21">
        <v>42343</v>
      </c>
      <c r="X1020" s="21">
        <v>42736</v>
      </c>
    </row>
    <row r="1021" spans="1:24" x14ac:dyDescent="0.35">
      <c r="A1021" s="8">
        <v>959</v>
      </c>
      <c r="B1021" s="33">
        <v>2687</v>
      </c>
      <c r="C1021" s="34">
        <v>299606</v>
      </c>
      <c r="D1021" s="39" t="s">
        <v>6195</v>
      </c>
      <c r="E1021" s="19" t="s">
        <v>6196</v>
      </c>
      <c r="F1021" s="12" t="s">
        <v>6197</v>
      </c>
      <c r="G1021" s="12" t="s">
        <v>6198</v>
      </c>
      <c r="H1021" s="35" t="s">
        <v>3</v>
      </c>
      <c r="I1021" s="532">
        <v>30717</v>
      </c>
      <c r="J1021" s="21" t="s">
        <v>63</v>
      </c>
      <c r="K1021" s="21" t="s">
        <v>250</v>
      </c>
      <c r="L1021" s="13" t="str">
        <f t="shared" si="54"/>
        <v>NAS</v>
      </c>
      <c r="M1021" s="15" t="str">
        <f>VLOOKUP(L1021 &amp; K1021,[1]LGADATA!$B$3:$F$775,5,FALSE)</f>
        <v>NTT</v>
      </c>
      <c r="N1021" s="16" t="str">
        <f t="shared" si="55"/>
        <v>NC</v>
      </c>
      <c r="O1021" s="21" t="s">
        <v>6199</v>
      </c>
      <c r="P1021" s="12" t="s">
        <v>6001</v>
      </c>
      <c r="Q1021" s="36">
        <v>9</v>
      </c>
      <c r="R1021" s="36">
        <v>11</v>
      </c>
      <c r="S1021" s="36">
        <v>6</v>
      </c>
      <c r="T1021" s="35" t="s">
        <v>33</v>
      </c>
      <c r="U1021" s="577">
        <v>41764</v>
      </c>
      <c r="V1021" s="21">
        <v>41764</v>
      </c>
      <c r="W1021" s="21">
        <v>42495</v>
      </c>
      <c r="X1021" s="13">
        <v>44562</v>
      </c>
    </row>
    <row r="1022" spans="1:24" x14ac:dyDescent="0.35">
      <c r="A1022" s="8">
        <v>960</v>
      </c>
      <c r="B1022" s="33">
        <v>3172</v>
      </c>
      <c r="C1022" s="34">
        <v>352825</v>
      </c>
      <c r="D1022" s="39"/>
      <c r="E1022" s="35"/>
      <c r="F1022" s="12" t="s">
        <v>6200</v>
      </c>
      <c r="G1022" s="12" t="s">
        <v>6201</v>
      </c>
      <c r="H1022" s="35" t="s">
        <v>3</v>
      </c>
      <c r="I1022" s="532">
        <v>32207</v>
      </c>
      <c r="J1022" s="21" t="s">
        <v>47</v>
      </c>
      <c r="K1022" s="21" t="s">
        <v>6202</v>
      </c>
      <c r="L1022" s="13" t="str">
        <f t="shared" si="54"/>
        <v>OSU</v>
      </c>
      <c r="M1022" s="15" t="str">
        <f>VLOOKUP(L1022 &amp; K1022,[1]LGADATA!$B$3:$F$775,5,FALSE)</f>
        <v>WWD</v>
      </c>
      <c r="N1022" s="16" t="str">
        <f t="shared" si="55"/>
        <v>SW</v>
      </c>
      <c r="O1022" s="21" t="s">
        <v>6203</v>
      </c>
      <c r="P1022" s="12" t="s">
        <v>6001</v>
      </c>
      <c r="Q1022" s="36">
        <v>9</v>
      </c>
      <c r="R1022" s="36">
        <v>11</v>
      </c>
      <c r="S1022" s="36">
        <v>5</v>
      </c>
      <c r="T1022" s="35" t="s">
        <v>33</v>
      </c>
      <c r="U1022" s="577">
        <v>42108</v>
      </c>
      <c r="V1022" s="21">
        <v>42108</v>
      </c>
      <c r="W1022" s="21">
        <v>42839</v>
      </c>
      <c r="X1022" s="13">
        <v>44562</v>
      </c>
    </row>
    <row r="1023" spans="1:24" x14ac:dyDescent="0.35">
      <c r="A1023" s="8">
        <v>961</v>
      </c>
      <c r="B1023" s="1">
        <v>2852</v>
      </c>
      <c r="C1023" s="2">
        <v>329512</v>
      </c>
      <c r="D1023" s="39" t="s">
        <v>6204</v>
      </c>
      <c r="E1023" s="19" t="s">
        <v>6205</v>
      </c>
      <c r="F1023" s="12" t="s">
        <v>6206</v>
      </c>
      <c r="G1023" s="12" t="s">
        <v>6207</v>
      </c>
      <c r="H1023" s="35" t="s">
        <v>3</v>
      </c>
      <c r="I1023" s="532">
        <v>30928</v>
      </c>
      <c r="J1023" s="21" t="s">
        <v>47</v>
      </c>
      <c r="K1023" s="21" t="s">
        <v>6208</v>
      </c>
      <c r="L1023" s="13" t="str">
        <f t="shared" si="54"/>
        <v>OSU</v>
      </c>
      <c r="M1023" s="15" t="str">
        <f>VLOOKUP(L1023 &amp; K1023,[1]LGADATA!$B$3:$F$775,5,FALSE)</f>
        <v>PMD</v>
      </c>
      <c r="N1023" s="16" t="str">
        <f t="shared" si="55"/>
        <v>SW</v>
      </c>
      <c r="O1023" s="21" t="s">
        <v>6209</v>
      </c>
      <c r="P1023" s="12" t="s">
        <v>6001</v>
      </c>
      <c r="Q1023" s="4">
        <v>9</v>
      </c>
      <c r="R1023" s="4">
        <v>11</v>
      </c>
      <c r="S1023" s="4">
        <v>6</v>
      </c>
      <c r="T1023" s="4" t="s">
        <v>33</v>
      </c>
      <c r="U1023" s="577">
        <v>42041</v>
      </c>
      <c r="V1023" s="21">
        <v>42041</v>
      </c>
      <c r="W1023" s="21">
        <v>42772</v>
      </c>
      <c r="X1023" s="17">
        <v>44927</v>
      </c>
    </row>
    <row r="1024" spans="1:24" x14ac:dyDescent="0.35">
      <c r="A1024" s="8">
        <v>962</v>
      </c>
      <c r="B1024" s="1">
        <v>2992</v>
      </c>
      <c r="C1024" s="2">
        <v>348068</v>
      </c>
      <c r="D1024" s="39" t="s">
        <v>6210</v>
      </c>
      <c r="E1024" s="19" t="s">
        <v>6211</v>
      </c>
      <c r="F1024" s="12" t="s">
        <v>3651</v>
      </c>
      <c r="G1024" s="12" t="s">
        <v>6212</v>
      </c>
      <c r="H1024" s="35" t="s">
        <v>3</v>
      </c>
      <c r="I1024" s="532">
        <v>31172</v>
      </c>
      <c r="J1024" s="21" t="s">
        <v>63</v>
      </c>
      <c r="K1024" s="21" t="s">
        <v>64</v>
      </c>
      <c r="L1024" s="13" t="str">
        <f t="shared" si="54"/>
        <v>NAS</v>
      </c>
      <c r="M1024" s="15" t="str">
        <f>VLOOKUP(L1024 &amp; K1024,[1]LGADATA!$B$3:$F$775,5,FALSE)</f>
        <v>KEF</v>
      </c>
      <c r="N1024" s="16" t="str">
        <f t="shared" si="55"/>
        <v>NC</v>
      </c>
      <c r="O1024" s="21" t="s">
        <v>6213</v>
      </c>
      <c r="P1024" s="12" t="s">
        <v>6001</v>
      </c>
      <c r="Q1024" s="4">
        <v>9</v>
      </c>
      <c r="R1024" s="4">
        <v>11</v>
      </c>
      <c r="S1024" s="4">
        <v>6</v>
      </c>
      <c r="T1024" s="4" t="s">
        <v>33</v>
      </c>
      <c r="U1024" s="577">
        <v>42041</v>
      </c>
      <c r="V1024" s="21">
        <v>42041</v>
      </c>
      <c r="W1024" s="21">
        <v>42772</v>
      </c>
      <c r="X1024" s="17">
        <v>44927</v>
      </c>
    </row>
    <row r="1025" spans="1:24" x14ac:dyDescent="0.35">
      <c r="A1025" s="8">
        <v>963</v>
      </c>
      <c r="B1025" s="1">
        <v>3129</v>
      </c>
      <c r="C1025" s="2">
        <v>353002</v>
      </c>
      <c r="D1025" s="18" t="s">
        <v>6214</v>
      </c>
      <c r="E1025" s="19" t="s">
        <v>6215</v>
      </c>
      <c r="F1025" s="12" t="s">
        <v>625</v>
      </c>
      <c r="G1025" s="12" t="s">
        <v>6216</v>
      </c>
      <c r="H1025" s="35" t="s">
        <v>14</v>
      </c>
      <c r="I1025" s="532">
        <v>31113</v>
      </c>
      <c r="J1025" s="21" t="s">
        <v>139</v>
      </c>
      <c r="K1025" s="21" t="s">
        <v>4309</v>
      </c>
      <c r="L1025" s="13" t="str">
        <f t="shared" si="54"/>
        <v>KAD</v>
      </c>
      <c r="M1025" s="15" t="str">
        <f>VLOOKUP(L1025 &amp; K1025,[1]LGADATA!$B$3:$F$775,5,FALSE)</f>
        <v>MKA</v>
      </c>
      <c r="N1025" s="16" t="str">
        <f t="shared" si="55"/>
        <v>NW</v>
      </c>
      <c r="O1025" s="21" t="s">
        <v>6217</v>
      </c>
      <c r="P1025" s="12" t="s">
        <v>6001</v>
      </c>
      <c r="Q1025" s="4">
        <v>9</v>
      </c>
      <c r="R1025" s="4">
        <v>11</v>
      </c>
      <c r="S1025" s="4">
        <v>6</v>
      </c>
      <c r="T1025" s="4" t="s">
        <v>33</v>
      </c>
      <c r="U1025" s="577">
        <v>42081</v>
      </c>
      <c r="V1025" s="21">
        <v>42081</v>
      </c>
      <c r="W1025" s="21">
        <v>42812</v>
      </c>
      <c r="X1025" s="17">
        <v>44927</v>
      </c>
    </row>
    <row r="1026" spans="1:24" x14ac:dyDescent="0.35">
      <c r="A1026" s="8">
        <v>964</v>
      </c>
      <c r="B1026" s="1">
        <v>3198</v>
      </c>
      <c r="C1026" s="2">
        <v>352892</v>
      </c>
      <c r="D1026" s="39" t="s">
        <v>6218</v>
      </c>
      <c r="E1026" s="19" t="s">
        <v>6219</v>
      </c>
      <c r="F1026" s="12" t="s">
        <v>4894</v>
      </c>
      <c r="G1026" s="12" t="s">
        <v>6220</v>
      </c>
      <c r="H1026" s="35" t="s">
        <v>3</v>
      </c>
      <c r="I1026" s="532">
        <v>32062</v>
      </c>
      <c r="J1026" s="21" t="s">
        <v>1223</v>
      </c>
      <c r="K1026" s="21" t="s">
        <v>4498</v>
      </c>
      <c r="L1026" s="13" t="str">
        <f t="shared" si="54"/>
        <v>OND</v>
      </c>
      <c r="M1026" s="15" t="str">
        <f>VLOOKUP(L1026 &amp; K1026,[1]LGADATA!$B$3:$F$775,5,FALSE)</f>
        <v>WEN</v>
      </c>
      <c r="N1026" s="16" t="str">
        <f t="shared" si="55"/>
        <v>SW</v>
      </c>
      <c r="O1026" s="21" t="s">
        <v>6221</v>
      </c>
      <c r="P1026" s="12" t="s">
        <v>6001</v>
      </c>
      <c r="Q1026" s="4">
        <v>9</v>
      </c>
      <c r="R1026" s="4">
        <v>11</v>
      </c>
      <c r="S1026" s="4">
        <v>6</v>
      </c>
      <c r="T1026" s="4" t="s">
        <v>33</v>
      </c>
      <c r="U1026" s="577">
        <v>42104</v>
      </c>
      <c r="V1026" s="21">
        <v>42104</v>
      </c>
      <c r="W1026" s="21">
        <v>42835</v>
      </c>
      <c r="X1026" s="17">
        <v>44927</v>
      </c>
    </row>
    <row r="1027" spans="1:24" x14ac:dyDescent="0.35">
      <c r="A1027" s="8">
        <v>965</v>
      </c>
      <c r="B1027" s="33">
        <v>2729</v>
      </c>
      <c r="C1027" s="34">
        <v>348003</v>
      </c>
      <c r="D1027" s="39"/>
      <c r="E1027" s="35"/>
      <c r="F1027" s="12" t="s">
        <v>5687</v>
      </c>
      <c r="G1027" s="12" t="s">
        <v>6222</v>
      </c>
      <c r="H1027" s="35" t="s">
        <v>3</v>
      </c>
      <c r="I1027" s="532">
        <v>29767</v>
      </c>
      <c r="J1027" s="21" t="s">
        <v>63</v>
      </c>
      <c r="K1027" s="21" t="s">
        <v>226</v>
      </c>
      <c r="L1027" s="13" t="str">
        <f t="shared" si="54"/>
        <v>NAS</v>
      </c>
      <c r="M1027" s="15" t="str">
        <f>VLOOKUP(L1027 &amp; K1027,[1]LGADATA!$B$3:$F$775,5,FALSE)</f>
        <v>WAM</v>
      </c>
      <c r="N1027" s="16" t="str">
        <f t="shared" si="55"/>
        <v>NC</v>
      </c>
      <c r="O1027" s="21" t="s">
        <v>6223</v>
      </c>
      <c r="P1027" s="12" t="s">
        <v>6001</v>
      </c>
      <c r="Q1027" s="36">
        <v>9</v>
      </c>
      <c r="R1027" s="36">
        <v>11</v>
      </c>
      <c r="S1027" s="36">
        <v>5</v>
      </c>
      <c r="T1027" s="35" t="s">
        <v>33</v>
      </c>
      <c r="U1027" s="577">
        <v>42043</v>
      </c>
      <c r="V1027" s="21">
        <v>42043</v>
      </c>
      <c r="W1027" s="21">
        <v>42774</v>
      </c>
      <c r="X1027" s="13">
        <v>44562</v>
      </c>
    </row>
    <row r="1028" spans="1:24" x14ac:dyDescent="0.35">
      <c r="A1028" s="8">
        <v>966</v>
      </c>
      <c r="B1028" s="33">
        <v>2779</v>
      </c>
      <c r="C1028" s="34">
        <v>348067</v>
      </c>
      <c r="D1028" s="39" t="s">
        <v>6224</v>
      </c>
      <c r="E1028" s="19" t="s">
        <v>6225</v>
      </c>
      <c r="F1028" s="12" t="s">
        <v>6226</v>
      </c>
      <c r="G1028" s="12" t="s">
        <v>6227</v>
      </c>
      <c r="H1028" s="35" t="s">
        <v>14</v>
      </c>
      <c r="I1028" s="532">
        <v>31725</v>
      </c>
      <c r="J1028" s="21" t="s">
        <v>191</v>
      </c>
      <c r="K1028" s="38" t="s">
        <v>2987</v>
      </c>
      <c r="L1028" s="13" t="str">
        <f t="shared" si="54"/>
        <v>BEN</v>
      </c>
      <c r="M1028" s="15" t="str">
        <f>VLOOKUP(L1028 &amp; K1028,[1]LGADATA!$B$3:$F$775,5,FALSE)</f>
        <v>VDY</v>
      </c>
      <c r="N1028" s="16" t="str">
        <f t="shared" si="55"/>
        <v>NC</v>
      </c>
      <c r="O1028" s="21" t="s">
        <v>6228</v>
      </c>
      <c r="P1028" s="12" t="s">
        <v>6001</v>
      </c>
      <c r="Q1028" s="36">
        <v>9</v>
      </c>
      <c r="R1028" s="36">
        <v>11</v>
      </c>
      <c r="S1028" s="36">
        <v>5</v>
      </c>
      <c r="T1028" s="35" t="s">
        <v>33</v>
      </c>
      <c r="U1028" s="577">
        <v>42040</v>
      </c>
      <c r="V1028" s="21">
        <v>42040</v>
      </c>
      <c r="W1028" s="21">
        <v>42771</v>
      </c>
      <c r="X1028" s="13">
        <v>44562</v>
      </c>
    </row>
    <row r="1029" spans="1:24" x14ac:dyDescent="0.35">
      <c r="A1029" s="8">
        <v>967</v>
      </c>
      <c r="B1029" s="33">
        <v>2878</v>
      </c>
      <c r="C1029" s="34">
        <v>348135</v>
      </c>
      <c r="D1029" s="39"/>
      <c r="E1029" s="35"/>
      <c r="F1029" s="12" t="s">
        <v>454</v>
      </c>
      <c r="G1029" s="12" t="s">
        <v>4326</v>
      </c>
      <c r="H1029" s="35" t="s">
        <v>14</v>
      </c>
      <c r="I1029" s="532">
        <v>31639</v>
      </c>
      <c r="J1029" s="21" t="s">
        <v>63</v>
      </c>
      <c r="K1029" s="21" t="s">
        <v>64</v>
      </c>
      <c r="L1029" s="13" t="str">
        <f t="shared" si="54"/>
        <v>NAS</v>
      </c>
      <c r="M1029" s="15" t="str">
        <f>VLOOKUP(L1029 &amp; K1029,[1]LGADATA!$B$3:$F$775,5,FALSE)</f>
        <v>KEF</v>
      </c>
      <c r="N1029" s="16" t="str">
        <f t="shared" si="55"/>
        <v>NC</v>
      </c>
      <c r="O1029" s="21" t="s">
        <v>6229</v>
      </c>
      <c r="P1029" s="12" t="s">
        <v>6001</v>
      </c>
      <c r="Q1029" s="36">
        <v>9</v>
      </c>
      <c r="R1029" s="36">
        <v>11</v>
      </c>
      <c r="S1029" s="36">
        <v>5</v>
      </c>
      <c r="T1029" s="35" t="s">
        <v>33</v>
      </c>
      <c r="U1029" s="577">
        <v>42041</v>
      </c>
      <c r="V1029" s="21">
        <v>42041</v>
      </c>
      <c r="W1029" s="21">
        <v>42772</v>
      </c>
      <c r="X1029" s="13">
        <v>44562</v>
      </c>
    </row>
    <row r="1030" spans="1:24" x14ac:dyDescent="0.35">
      <c r="A1030" s="8">
        <v>968</v>
      </c>
      <c r="B1030" s="33">
        <v>2879</v>
      </c>
      <c r="C1030" s="34">
        <v>348167</v>
      </c>
      <c r="D1030" s="39" t="s">
        <v>6230</v>
      </c>
      <c r="E1030" s="19" t="s">
        <v>6231</v>
      </c>
      <c r="F1030" s="12" t="s">
        <v>323</v>
      </c>
      <c r="G1030" s="12" t="s">
        <v>6232</v>
      </c>
      <c r="H1030" s="35" t="s">
        <v>3</v>
      </c>
      <c r="I1030" s="532">
        <v>32348</v>
      </c>
      <c r="J1030" s="21" t="s">
        <v>582</v>
      </c>
      <c r="K1030" s="21" t="s">
        <v>582</v>
      </c>
      <c r="L1030" s="13" t="str">
        <f t="shared" si="54"/>
        <v>BAU</v>
      </c>
      <c r="M1030" s="15" t="str">
        <f>VLOOKUP(L1030 &amp; K1030,[1]LGADATA!$B$3:$F$775,5,FALSE)</f>
        <v>BAU</v>
      </c>
      <c r="N1030" s="16" t="str">
        <f t="shared" si="55"/>
        <v>NE</v>
      </c>
      <c r="O1030" s="21" t="s">
        <v>6233</v>
      </c>
      <c r="P1030" s="12" t="s">
        <v>6001</v>
      </c>
      <c r="Q1030" s="36">
        <v>9</v>
      </c>
      <c r="R1030" s="36">
        <v>11</v>
      </c>
      <c r="S1030" s="36">
        <v>5</v>
      </c>
      <c r="T1030" s="35" t="s">
        <v>33</v>
      </c>
      <c r="U1030" s="577">
        <v>42041</v>
      </c>
      <c r="V1030" s="21">
        <v>42041</v>
      </c>
      <c r="W1030" s="21">
        <v>42772</v>
      </c>
      <c r="X1030" s="13">
        <v>44562</v>
      </c>
    </row>
    <row r="1031" spans="1:24" x14ac:dyDescent="0.35">
      <c r="A1031" s="8">
        <v>969</v>
      </c>
      <c r="B1031" s="1">
        <v>3212</v>
      </c>
      <c r="C1031" s="2">
        <v>353022</v>
      </c>
      <c r="D1031" s="4"/>
      <c r="E1031" s="4"/>
      <c r="F1031" s="12" t="s">
        <v>999</v>
      </c>
      <c r="G1031" s="12" t="s">
        <v>6234</v>
      </c>
      <c r="H1031" s="4"/>
      <c r="I1031" s="545"/>
      <c r="J1031" s="4"/>
      <c r="K1031" s="4"/>
      <c r="L1031" s="4"/>
      <c r="M1031" s="5"/>
      <c r="N1031" s="16"/>
      <c r="O1031" s="21"/>
      <c r="P1031" s="12" t="s">
        <v>6001</v>
      </c>
      <c r="Q1031" s="4">
        <v>9</v>
      </c>
      <c r="R1031" s="4">
        <v>11</v>
      </c>
      <c r="S1031" s="4">
        <v>6</v>
      </c>
      <c r="T1031" s="4" t="s">
        <v>33</v>
      </c>
      <c r="U1031" s="545"/>
      <c r="V1031" s="21"/>
      <c r="W1031" s="21"/>
      <c r="X1031" s="17">
        <v>44927</v>
      </c>
    </row>
    <row r="1032" spans="1:24" x14ac:dyDescent="0.35">
      <c r="A1032" s="8">
        <v>970</v>
      </c>
      <c r="B1032" s="33">
        <v>2934</v>
      </c>
      <c r="C1032" s="34">
        <v>352840</v>
      </c>
      <c r="D1032" s="39" t="s">
        <v>6235</v>
      </c>
      <c r="E1032" s="19" t="s">
        <v>6236</v>
      </c>
      <c r="F1032" s="12" t="s">
        <v>3405</v>
      </c>
      <c r="G1032" s="12" t="s">
        <v>6069</v>
      </c>
      <c r="H1032" s="35" t="s">
        <v>3</v>
      </c>
      <c r="I1032" s="532">
        <v>32356</v>
      </c>
      <c r="J1032" s="21" t="s">
        <v>63</v>
      </c>
      <c r="K1032" s="21" t="s">
        <v>325</v>
      </c>
      <c r="L1032" s="13" t="str">
        <f t="shared" ref="L1032:L1052" si="56">LEFT(J1032,3)</f>
        <v>NAS</v>
      </c>
      <c r="M1032" s="15" t="str">
        <f>VLOOKUP(L1032 &amp; K1032,[1]LGADATA!$B$3:$F$775,5,FALSE)</f>
        <v>LFA</v>
      </c>
      <c r="N1032" s="16" t="str">
        <f t="shared" ref="N1032:N1052" si="57">IF(OR(L1032="enu",L1032="abi",L1032="ana",L1032="ebo",L1032="imo"),"SE",IF(OR(L1032="BAU",L1032="gom",L1032="ada",L1032="bor",L1032="tar",L1032="yob"),"NE",IF(OR(L1032="akw",L1032="a/i",L1032="bay",L1032="c/r",L1032="crs",L1032="cro",L1032="DEL",L1032="edo",L1032="riv"),"SS",IF(OR(L1032="jig",L1032="kad",L1032="kan",L1032="kat",L1032="kas",L1032="keb",L1032="sok",L1032="zam"),"NW",IF(OR(L1032="eki",L1032="lag",L1032="ogu",L1032="ond",L1032="osu",L1032="oyo"),"SW",IF(OR(L1032="ben",L1032="kog",L1032="kwa",L1032="nas",L1032="nig",L1032="pla",L1032="fct"),"NC","NIL"))))))</f>
        <v>NC</v>
      </c>
      <c r="O1032" s="21" t="s">
        <v>6237</v>
      </c>
      <c r="P1032" s="12" t="s">
        <v>6001</v>
      </c>
      <c r="Q1032" s="36">
        <v>9</v>
      </c>
      <c r="R1032" s="36">
        <v>11</v>
      </c>
      <c r="S1032" s="36">
        <v>5</v>
      </c>
      <c r="T1032" s="35" t="s">
        <v>33</v>
      </c>
      <c r="U1032" s="577">
        <v>42039</v>
      </c>
      <c r="V1032" s="21">
        <v>42039</v>
      </c>
      <c r="W1032" s="21">
        <v>42770</v>
      </c>
      <c r="X1032" s="13">
        <v>44562</v>
      </c>
    </row>
    <row r="1033" spans="1:24" x14ac:dyDescent="0.35">
      <c r="A1033" s="8">
        <v>971</v>
      </c>
      <c r="B1033" s="33">
        <v>2947</v>
      </c>
      <c r="C1033" s="34">
        <v>348186</v>
      </c>
      <c r="D1033" s="39" t="s">
        <v>6238</v>
      </c>
      <c r="E1033" s="19" t="s">
        <v>6239</v>
      </c>
      <c r="F1033" s="12" t="s">
        <v>6240</v>
      </c>
      <c r="G1033" s="12" t="s">
        <v>6241</v>
      </c>
      <c r="H1033" s="35" t="s">
        <v>14</v>
      </c>
      <c r="I1033" s="532">
        <v>31352</v>
      </c>
      <c r="J1033" s="21" t="s">
        <v>4</v>
      </c>
      <c r="K1033" s="21" t="s">
        <v>2907</v>
      </c>
      <c r="L1033" s="13" t="str">
        <f t="shared" si="56"/>
        <v>EDO</v>
      </c>
      <c r="M1033" s="15" t="str">
        <f>VLOOKUP(L1033 &amp; K1033,[1]LGADATA!$B$3:$F$775,5,FALSE)</f>
        <v>BEN</v>
      </c>
      <c r="N1033" s="16" t="str">
        <f t="shared" si="57"/>
        <v>SS</v>
      </c>
      <c r="O1033" s="21" t="s">
        <v>6242</v>
      </c>
      <c r="P1033" s="12" t="s">
        <v>6001</v>
      </c>
      <c r="Q1033" s="36">
        <v>9</v>
      </c>
      <c r="R1033" s="36">
        <v>11</v>
      </c>
      <c r="S1033" s="36">
        <v>5</v>
      </c>
      <c r="T1033" s="35" t="s">
        <v>33</v>
      </c>
      <c r="U1033" s="577">
        <v>42046</v>
      </c>
      <c r="V1033" s="21">
        <v>42046</v>
      </c>
      <c r="W1033" s="21">
        <v>42777</v>
      </c>
      <c r="X1033" s="13">
        <v>44562</v>
      </c>
    </row>
    <row r="1034" spans="1:24" x14ac:dyDescent="0.35">
      <c r="A1034" s="8">
        <v>972</v>
      </c>
      <c r="B1034" s="33">
        <v>2957</v>
      </c>
      <c r="C1034" s="34">
        <v>348054</v>
      </c>
      <c r="D1034" s="39" t="s">
        <v>6243</v>
      </c>
      <c r="E1034" s="19" t="s">
        <v>6244</v>
      </c>
      <c r="F1034" s="12" t="s">
        <v>6245</v>
      </c>
      <c r="G1034" s="12" t="s">
        <v>6246</v>
      </c>
      <c r="H1034" s="35" t="s">
        <v>3</v>
      </c>
      <c r="I1034" s="532">
        <v>31594</v>
      </c>
      <c r="J1034" s="21" t="s">
        <v>27</v>
      </c>
      <c r="K1034" s="38" t="s">
        <v>6247</v>
      </c>
      <c r="L1034" s="13" t="str">
        <f t="shared" si="56"/>
        <v>AKW</v>
      </c>
      <c r="M1034" s="15" t="str">
        <f>VLOOKUP(L1034 &amp; K1034,[1]LGADATA!$B$3:$F$775,5,FALSE)</f>
        <v>AEE</v>
      </c>
      <c r="N1034" s="16" t="str">
        <f t="shared" si="57"/>
        <v>SS</v>
      </c>
      <c r="O1034" s="21" t="s">
        <v>6248</v>
      </c>
      <c r="P1034" s="12" t="s">
        <v>6001</v>
      </c>
      <c r="Q1034" s="36">
        <v>9</v>
      </c>
      <c r="R1034" s="36">
        <v>11</v>
      </c>
      <c r="S1034" s="36">
        <v>5</v>
      </c>
      <c r="T1034" s="35" t="s">
        <v>33</v>
      </c>
      <c r="U1034" s="577">
        <v>42044</v>
      </c>
      <c r="V1034" s="21">
        <v>42044</v>
      </c>
      <c r="W1034" s="21">
        <v>42775</v>
      </c>
      <c r="X1034" s="13">
        <v>44562</v>
      </c>
    </row>
    <row r="1035" spans="1:24" x14ac:dyDescent="0.35">
      <c r="A1035" s="8">
        <v>973</v>
      </c>
      <c r="B1035" s="33">
        <v>2986</v>
      </c>
      <c r="C1035" s="34">
        <v>348123</v>
      </c>
      <c r="D1035" s="39" t="s">
        <v>6249</v>
      </c>
      <c r="E1035" s="19" t="s">
        <v>6250</v>
      </c>
      <c r="F1035" s="12" t="s">
        <v>6251</v>
      </c>
      <c r="G1035" s="12" t="s">
        <v>6252</v>
      </c>
      <c r="H1035" s="35" t="s">
        <v>14</v>
      </c>
      <c r="I1035" s="532">
        <v>32902</v>
      </c>
      <c r="J1035" s="21" t="s">
        <v>284</v>
      </c>
      <c r="K1035" s="21" t="s">
        <v>6253</v>
      </c>
      <c r="L1035" s="13" t="str">
        <f t="shared" si="56"/>
        <v>OYO</v>
      </c>
      <c r="M1035" s="15" t="str">
        <f>VLOOKUP(L1035 &amp; K1035,[1]LGADATA!$B$3:$F$775,5,FALSE)</f>
        <v>YNF</v>
      </c>
      <c r="N1035" s="16" t="str">
        <f t="shared" si="57"/>
        <v>SW</v>
      </c>
      <c r="O1035" s="21" t="s">
        <v>6254</v>
      </c>
      <c r="P1035" s="12" t="s">
        <v>6001</v>
      </c>
      <c r="Q1035" s="36">
        <v>9</v>
      </c>
      <c r="R1035" s="36">
        <v>11</v>
      </c>
      <c r="S1035" s="36">
        <v>5</v>
      </c>
      <c r="T1035" s="35" t="s">
        <v>33</v>
      </c>
      <c r="U1035" s="577">
        <v>42039</v>
      </c>
      <c r="V1035" s="21">
        <v>42039</v>
      </c>
      <c r="W1035" s="21">
        <v>42770</v>
      </c>
      <c r="X1035" s="13">
        <v>44562</v>
      </c>
    </row>
    <row r="1036" spans="1:24" x14ac:dyDescent="0.35">
      <c r="A1036" s="8">
        <v>974</v>
      </c>
      <c r="B1036" s="33">
        <v>2596</v>
      </c>
      <c r="C1036" s="34">
        <v>348189</v>
      </c>
      <c r="D1036" s="18" t="s">
        <v>6255</v>
      </c>
      <c r="E1036" s="19" t="s">
        <v>6256</v>
      </c>
      <c r="F1036" s="12" t="s">
        <v>6034</v>
      </c>
      <c r="G1036" s="12" t="s">
        <v>6257</v>
      </c>
      <c r="H1036" s="35" t="s">
        <v>3</v>
      </c>
      <c r="I1036" s="532">
        <v>28956</v>
      </c>
      <c r="J1036" s="21" t="s">
        <v>27</v>
      </c>
      <c r="K1036" s="21" t="s">
        <v>6247</v>
      </c>
      <c r="L1036" s="13" t="str">
        <f t="shared" si="56"/>
        <v>AKW</v>
      </c>
      <c r="M1036" s="15" t="str">
        <f>VLOOKUP(L1036 &amp; K1036,[1]LGADATA!$B$3:$F$775,5,FALSE)</f>
        <v>AEE</v>
      </c>
      <c r="N1036" s="16" t="str">
        <f t="shared" si="57"/>
        <v>SS</v>
      </c>
      <c r="O1036" s="21" t="s">
        <v>6258</v>
      </c>
      <c r="P1036" s="12" t="s">
        <v>6001</v>
      </c>
      <c r="Q1036" s="36">
        <v>9</v>
      </c>
      <c r="R1036" s="36">
        <v>11</v>
      </c>
      <c r="S1036" s="36">
        <v>5</v>
      </c>
      <c r="T1036" s="35" t="s">
        <v>33</v>
      </c>
      <c r="U1036" s="577">
        <v>42045</v>
      </c>
      <c r="V1036" s="21">
        <v>42045</v>
      </c>
      <c r="W1036" s="21">
        <v>42776</v>
      </c>
      <c r="X1036" s="13">
        <v>44562</v>
      </c>
    </row>
    <row r="1037" spans="1:24" x14ac:dyDescent="0.35">
      <c r="A1037" s="8">
        <v>975</v>
      </c>
      <c r="B1037" s="33">
        <v>3017</v>
      </c>
      <c r="C1037" s="34">
        <v>348027</v>
      </c>
      <c r="D1037" s="18" t="s">
        <v>6259</v>
      </c>
      <c r="E1037" s="19" t="s">
        <v>6260</v>
      </c>
      <c r="F1037" s="12" t="s">
        <v>6261</v>
      </c>
      <c r="G1037" s="12" t="s">
        <v>6262</v>
      </c>
      <c r="H1037" s="35" t="s">
        <v>3</v>
      </c>
      <c r="I1037" s="532">
        <v>31043</v>
      </c>
      <c r="J1037" s="21" t="s">
        <v>237</v>
      </c>
      <c r="K1037" s="21" t="s">
        <v>1170</v>
      </c>
      <c r="L1037" s="13" t="str">
        <f t="shared" si="56"/>
        <v>PLA</v>
      </c>
      <c r="M1037" s="15" t="str">
        <f>VLOOKUP(L1037 &amp; K1037,[1]LGADATA!$B$3:$F$775,5,FALSE)</f>
        <v>RYM</v>
      </c>
      <c r="N1037" s="16" t="str">
        <f t="shared" si="57"/>
        <v>NC</v>
      </c>
      <c r="O1037" s="21" t="s">
        <v>6263</v>
      </c>
      <c r="P1037" s="12" t="s">
        <v>6001</v>
      </c>
      <c r="Q1037" s="36">
        <v>9</v>
      </c>
      <c r="R1037" s="36">
        <v>11</v>
      </c>
      <c r="S1037" s="36">
        <v>5</v>
      </c>
      <c r="T1037" s="35" t="s">
        <v>33</v>
      </c>
      <c r="U1037" s="577">
        <v>42041</v>
      </c>
      <c r="V1037" s="21">
        <v>42041</v>
      </c>
      <c r="W1037" s="21">
        <v>42772</v>
      </c>
      <c r="X1037" s="13">
        <v>44562</v>
      </c>
    </row>
    <row r="1038" spans="1:24" x14ac:dyDescent="0.35">
      <c r="A1038" s="8">
        <v>976</v>
      </c>
      <c r="B1038" s="33">
        <v>3051</v>
      </c>
      <c r="C1038" s="34">
        <v>348290</v>
      </c>
      <c r="D1038" s="39" t="s">
        <v>6264</v>
      </c>
      <c r="E1038" s="19" t="s">
        <v>6265</v>
      </c>
      <c r="F1038" s="12" t="s">
        <v>3381</v>
      </c>
      <c r="G1038" s="12" t="s">
        <v>6266</v>
      </c>
      <c r="H1038" s="35" t="s">
        <v>3</v>
      </c>
      <c r="I1038" s="532">
        <v>32086</v>
      </c>
      <c r="J1038" s="21" t="s">
        <v>284</v>
      </c>
      <c r="K1038" s="38" t="s">
        <v>2239</v>
      </c>
      <c r="L1038" s="13" t="str">
        <f t="shared" si="56"/>
        <v>OYO</v>
      </c>
      <c r="M1038" s="15" t="str">
        <f>VLOOKUP(L1038 &amp; K1038,[1]LGADATA!$B$3:$F$775,5,FALSE)</f>
        <v>AME</v>
      </c>
      <c r="N1038" s="16" t="str">
        <f t="shared" si="57"/>
        <v>SW</v>
      </c>
      <c r="O1038" s="21" t="s">
        <v>6267</v>
      </c>
      <c r="P1038" s="12" t="s">
        <v>6001</v>
      </c>
      <c r="Q1038" s="36">
        <v>9</v>
      </c>
      <c r="R1038" s="36">
        <v>11</v>
      </c>
      <c r="S1038" s="36">
        <v>5</v>
      </c>
      <c r="T1038" s="35" t="s">
        <v>33</v>
      </c>
      <c r="U1038" s="577">
        <v>42040</v>
      </c>
      <c r="V1038" s="21">
        <v>42040</v>
      </c>
      <c r="W1038" s="21">
        <v>42771</v>
      </c>
      <c r="X1038" s="13">
        <v>44562</v>
      </c>
    </row>
    <row r="1039" spans="1:24" x14ac:dyDescent="0.35">
      <c r="A1039" s="8">
        <v>977</v>
      </c>
      <c r="B1039" s="33">
        <v>3075</v>
      </c>
      <c r="C1039" s="34">
        <v>348000</v>
      </c>
      <c r="D1039" s="18" t="s">
        <v>6268</v>
      </c>
      <c r="E1039" s="19" t="s">
        <v>6269</v>
      </c>
      <c r="F1039" s="12" t="s">
        <v>381</v>
      </c>
      <c r="G1039" s="12" t="s">
        <v>6270</v>
      </c>
      <c r="H1039" s="35" t="s">
        <v>14</v>
      </c>
      <c r="I1039" s="532">
        <v>32257</v>
      </c>
      <c r="J1039" s="21" t="s">
        <v>63</v>
      </c>
      <c r="K1039" s="38" t="s">
        <v>2047</v>
      </c>
      <c r="L1039" s="13" t="str">
        <f t="shared" si="56"/>
        <v>NAS</v>
      </c>
      <c r="M1039" s="15" t="str">
        <f>VLOOKUP(L1039 &amp; K1039,[1]LGADATA!$B$3:$F$775,5,FALSE)</f>
        <v>AWE</v>
      </c>
      <c r="N1039" s="16" t="str">
        <f t="shared" si="57"/>
        <v>NC</v>
      </c>
      <c r="O1039" s="21" t="s">
        <v>6271</v>
      </c>
      <c r="P1039" s="12" t="s">
        <v>6001</v>
      </c>
      <c r="Q1039" s="36">
        <v>9</v>
      </c>
      <c r="R1039" s="36">
        <v>11</v>
      </c>
      <c r="S1039" s="36">
        <v>5</v>
      </c>
      <c r="T1039" s="35" t="s">
        <v>33</v>
      </c>
      <c r="U1039" s="577">
        <v>42041</v>
      </c>
      <c r="V1039" s="21">
        <v>42041</v>
      </c>
      <c r="W1039" s="21">
        <v>42772</v>
      </c>
      <c r="X1039" s="13">
        <v>44562</v>
      </c>
    </row>
    <row r="1040" spans="1:24" x14ac:dyDescent="0.35">
      <c r="A1040" s="8">
        <v>978</v>
      </c>
      <c r="B1040" s="33">
        <v>3141</v>
      </c>
      <c r="C1040" s="34">
        <v>348254</v>
      </c>
      <c r="D1040" s="39"/>
      <c r="E1040" s="35"/>
      <c r="F1040" s="12" t="s">
        <v>6272</v>
      </c>
      <c r="G1040" s="12" t="s">
        <v>6273</v>
      </c>
      <c r="H1040" s="35" t="s">
        <v>3</v>
      </c>
      <c r="I1040" s="532">
        <v>31535</v>
      </c>
      <c r="J1040" s="21" t="s">
        <v>660</v>
      </c>
      <c r="K1040" s="21" t="s">
        <v>661</v>
      </c>
      <c r="L1040" s="13" t="str">
        <f t="shared" si="56"/>
        <v>KWA</v>
      </c>
      <c r="M1040" s="15" t="str">
        <f>VLOOKUP(L1040 &amp; K1040,[1]LGADATA!$B$3:$F$775,5,FALSE)</f>
        <v>SHA</v>
      </c>
      <c r="N1040" s="16" t="str">
        <f t="shared" si="57"/>
        <v>NC</v>
      </c>
      <c r="O1040" s="21" t="s">
        <v>6274</v>
      </c>
      <c r="P1040" s="12" t="s">
        <v>6001</v>
      </c>
      <c r="Q1040" s="36">
        <v>9</v>
      </c>
      <c r="R1040" s="36">
        <v>11</v>
      </c>
      <c r="S1040" s="36">
        <v>5</v>
      </c>
      <c r="T1040" s="35" t="s">
        <v>33</v>
      </c>
      <c r="U1040" s="577">
        <v>42082</v>
      </c>
      <c r="V1040" s="21">
        <v>42082</v>
      </c>
      <c r="W1040" s="21">
        <v>42813</v>
      </c>
      <c r="X1040" s="13">
        <v>44562</v>
      </c>
    </row>
    <row r="1041" spans="1:24" x14ac:dyDescent="0.35">
      <c r="A1041" s="8">
        <v>979</v>
      </c>
      <c r="B1041" s="33">
        <v>3165</v>
      </c>
      <c r="C1041" s="34">
        <v>352890</v>
      </c>
      <c r="D1041" s="39" t="s">
        <v>6275</v>
      </c>
      <c r="E1041" s="19" t="s">
        <v>6276</v>
      </c>
      <c r="F1041" s="12" t="s">
        <v>6277</v>
      </c>
      <c r="G1041" s="12" t="s">
        <v>6278</v>
      </c>
      <c r="H1041" s="35" t="s">
        <v>14</v>
      </c>
      <c r="I1041" s="532">
        <v>30320</v>
      </c>
      <c r="J1041" s="21" t="s">
        <v>63</v>
      </c>
      <c r="K1041" s="21" t="s">
        <v>204</v>
      </c>
      <c r="L1041" s="13" t="str">
        <f t="shared" si="56"/>
        <v>NAS</v>
      </c>
      <c r="M1041" s="15" t="str">
        <f>VLOOKUP(L1041 &amp; K1041,[1]LGADATA!$B$3:$F$775,5,FALSE)</f>
        <v>AKW</v>
      </c>
      <c r="N1041" s="16" t="str">
        <f t="shared" si="57"/>
        <v>NC</v>
      </c>
      <c r="O1041" s="21" t="s">
        <v>6279</v>
      </c>
      <c r="P1041" s="12" t="s">
        <v>6001</v>
      </c>
      <c r="Q1041" s="36">
        <v>9</v>
      </c>
      <c r="R1041" s="36">
        <v>11</v>
      </c>
      <c r="S1041" s="36">
        <v>5</v>
      </c>
      <c r="T1041" s="35" t="s">
        <v>33</v>
      </c>
      <c r="U1041" s="577">
        <v>42096</v>
      </c>
      <c r="V1041" s="21">
        <v>42096</v>
      </c>
      <c r="W1041" s="21">
        <v>42827</v>
      </c>
      <c r="X1041" s="13">
        <v>44562</v>
      </c>
    </row>
    <row r="1042" spans="1:24" x14ac:dyDescent="0.35">
      <c r="A1042" s="8">
        <v>980</v>
      </c>
      <c r="B1042" s="33">
        <v>3186</v>
      </c>
      <c r="C1042" s="34">
        <v>352883</v>
      </c>
      <c r="D1042" s="18" t="s">
        <v>6280</v>
      </c>
      <c r="E1042" s="19" t="s">
        <v>6281</v>
      </c>
      <c r="F1042" s="12" t="s">
        <v>6282</v>
      </c>
      <c r="G1042" s="12" t="s">
        <v>288</v>
      </c>
      <c r="H1042" s="35" t="s">
        <v>3</v>
      </c>
      <c r="I1042" s="532">
        <v>31056</v>
      </c>
      <c r="J1042" s="21" t="s">
        <v>63</v>
      </c>
      <c r="K1042" s="21" t="s">
        <v>561</v>
      </c>
      <c r="L1042" s="13" t="str">
        <f t="shared" si="56"/>
        <v>NAS</v>
      </c>
      <c r="M1042" s="15" t="str">
        <f>VLOOKUP(L1042 &amp; K1042,[1]LGADATA!$B$3:$F$775,5,FALSE)</f>
        <v>KRV</v>
      </c>
      <c r="N1042" s="16" t="str">
        <f t="shared" si="57"/>
        <v>NC</v>
      </c>
      <c r="O1042" s="21" t="s">
        <v>6283</v>
      </c>
      <c r="P1042" s="12" t="s">
        <v>6001</v>
      </c>
      <c r="Q1042" s="36">
        <v>9</v>
      </c>
      <c r="R1042" s="36">
        <v>11</v>
      </c>
      <c r="S1042" s="36">
        <v>5</v>
      </c>
      <c r="T1042" s="35" t="s">
        <v>33</v>
      </c>
      <c r="U1042" s="577">
        <v>42101</v>
      </c>
      <c r="V1042" s="21">
        <v>42101</v>
      </c>
      <c r="W1042" s="21">
        <v>42832</v>
      </c>
      <c r="X1042" s="13">
        <v>44562</v>
      </c>
    </row>
    <row r="1043" spans="1:24" x14ac:dyDescent="0.35">
      <c r="A1043" s="8">
        <v>981</v>
      </c>
      <c r="B1043" s="33">
        <v>3314</v>
      </c>
      <c r="C1043" s="34">
        <v>396492</v>
      </c>
      <c r="D1043" s="18" t="s">
        <v>6284</v>
      </c>
      <c r="E1043" s="156" t="s">
        <v>6285</v>
      </c>
      <c r="F1043" s="35" t="s">
        <v>6286</v>
      </c>
      <c r="G1043" s="35" t="s">
        <v>6287</v>
      </c>
      <c r="H1043" s="35" t="s">
        <v>14</v>
      </c>
      <c r="I1043" s="532">
        <v>32825</v>
      </c>
      <c r="J1043" s="21" t="s">
        <v>63</v>
      </c>
      <c r="K1043" s="38" t="s">
        <v>2047</v>
      </c>
      <c r="L1043" s="13" t="str">
        <f t="shared" si="56"/>
        <v>NAS</v>
      </c>
      <c r="M1043" s="15" t="str">
        <f>VLOOKUP(L1043 &amp; K1043,[1]LGADATA!$B$3:$F$775,5,FALSE)</f>
        <v>AWE</v>
      </c>
      <c r="N1043" s="16" t="str">
        <f t="shared" si="57"/>
        <v>NC</v>
      </c>
      <c r="O1043" s="21" t="s">
        <v>6288</v>
      </c>
      <c r="P1043" s="28" t="s">
        <v>6194</v>
      </c>
      <c r="Q1043" s="36">
        <v>8</v>
      </c>
      <c r="R1043" s="153">
        <v>9</v>
      </c>
      <c r="S1043" s="36">
        <v>4</v>
      </c>
      <c r="T1043" s="35" t="s">
        <v>33</v>
      </c>
      <c r="U1043" s="577">
        <v>43082</v>
      </c>
      <c r="V1043" s="21">
        <v>43082</v>
      </c>
      <c r="W1043" s="21">
        <v>43812</v>
      </c>
      <c r="X1043" s="13">
        <v>44197</v>
      </c>
    </row>
    <row r="1044" spans="1:24" x14ac:dyDescent="0.35">
      <c r="A1044" s="8">
        <v>982</v>
      </c>
      <c r="B1044" s="1">
        <v>3433</v>
      </c>
      <c r="C1044" s="2">
        <v>376018</v>
      </c>
      <c r="D1044" s="18" t="s">
        <v>6289</v>
      </c>
      <c r="E1044" s="19"/>
      <c r="F1044" s="12" t="s">
        <v>6290</v>
      </c>
      <c r="G1044" s="12" t="s">
        <v>6291</v>
      </c>
      <c r="H1044" s="35" t="s">
        <v>3</v>
      </c>
      <c r="I1044" s="532">
        <v>25317</v>
      </c>
      <c r="J1044" s="21" t="s">
        <v>660</v>
      </c>
      <c r="K1044" s="21" t="s">
        <v>2758</v>
      </c>
      <c r="L1044" s="13" t="str">
        <f t="shared" si="56"/>
        <v>KWA</v>
      </c>
      <c r="M1044" s="15" t="s">
        <v>662</v>
      </c>
      <c r="N1044" s="16" t="str">
        <f t="shared" si="57"/>
        <v>NC</v>
      </c>
      <c r="O1044" s="21" t="s">
        <v>6292</v>
      </c>
      <c r="P1044" s="12" t="s">
        <v>5995</v>
      </c>
      <c r="Q1044" s="4">
        <v>9</v>
      </c>
      <c r="R1044" s="4">
        <v>11</v>
      </c>
      <c r="S1044" s="4">
        <v>4</v>
      </c>
      <c r="T1044" s="4" t="s">
        <v>33</v>
      </c>
      <c r="U1044" s="577">
        <v>42416</v>
      </c>
      <c r="V1044" s="21">
        <v>43857</v>
      </c>
      <c r="W1044" s="21">
        <v>43147</v>
      </c>
      <c r="X1044" s="17">
        <v>44927</v>
      </c>
    </row>
    <row r="1045" spans="1:24" x14ac:dyDescent="0.35">
      <c r="A1045" s="8">
        <v>983</v>
      </c>
      <c r="B1045" s="33">
        <v>3360</v>
      </c>
      <c r="C1045" s="34" t="s">
        <v>6293</v>
      </c>
      <c r="D1045" s="18" t="s">
        <v>6294</v>
      </c>
      <c r="E1045" s="303" t="s">
        <v>6295</v>
      </c>
      <c r="F1045" s="12" t="s">
        <v>3831</v>
      </c>
      <c r="G1045" s="12" t="s">
        <v>6296</v>
      </c>
      <c r="H1045" s="35" t="s">
        <v>3</v>
      </c>
      <c r="I1045" s="532">
        <v>30945</v>
      </c>
      <c r="J1045" s="21" t="s">
        <v>111</v>
      </c>
      <c r="K1045" s="21" t="s">
        <v>3760</v>
      </c>
      <c r="L1045" s="13" t="str">
        <f t="shared" si="56"/>
        <v>DEL</v>
      </c>
      <c r="M1045" s="15" t="str">
        <f>VLOOKUP(L1045 &amp; K1045,[1]LGADATA!$B$3:$F$775,5,FALSE)</f>
        <v>UGH</v>
      </c>
      <c r="N1045" s="16" t="str">
        <f t="shared" si="57"/>
        <v>SS</v>
      </c>
      <c r="O1045" s="21" t="s">
        <v>6297</v>
      </c>
      <c r="P1045" s="12" t="s">
        <v>6194</v>
      </c>
      <c r="Q1045" s="36">
        <v>8</v>
      </c>
      <c r="R1045" s="36">
        <v>9</v>
      </c>
      <c r="S1045" s="36">
        <v>4</v>
      </c>
      <c r="T1045" s="35" t="s">
        <v>33</v>
      </c>
      <c r="U1045" s="577">
        <v>43222</v>
      </c>
      <c r="V1045" s="21">
        <v>43222</v>
      </c>
      <c r="W1045" s="21">
        <v>43953</v>
      </c>
      <c r="X1045" s="13">
        <v>44562</v>
      </c>
    </row>
    <row r="1046" spans="1:24" x14ac:dyDescent="0.35">
      <c r="A1046" s="8">
        <v>984</v>
      </c>
      <c r="B1046" s="40" t="s">
        <v>6298</v>
      </c>
      <c r="C1046" s="29" t="s">
        <v>6299</v>
      </c>
      <c r="D1046" s="11" t="s">
        <v>6300</v>
      </c>
      <c r="E1046" s="303" t="s">
        <v>6301</v>
      </c>
      <c r="F1046" s="12" t="s">
        <v>6302</v>
      </c>
      <c r="G1046" s="12" t="s">
        <v>6303</v>
      </c>
      <c r="H1046" s="8" t="s">
        <v>14</v>
      </c>
      <c r="I1046" s="513">
        <v>31581</v>
      </c>
      <c r="J1046" s="13" t="s">
        <v>918</v>
      </c>
      <c r="K1046" s="157" t="s">
        <v>6304</v>
      </c>
      <c r="L1046" s="13" t="str">
        <f t="shared" si="56"/>
        <v>EKI</v>
      </c>
      <c r="M1046" s="15" t="str">
        <f>VLOOKUP(L1046 &amp; K1046,[1]LGADATA!$B$3:$F$775,5,FALSE)</f>
        <v>KED</v>
      </c>
      <c r="N1046" s="16" t="str">
        <f t="shared" si="57"/>
        <v>SW</v>
      </c>
      <c r="O1046" s="13" t="s">
        <v>6305</v>
      </c>
      <c r="P1046" s="12" t="s">
        <v>6194</v>
      </c>
      <c r="Q1046" s="36">
        <v>8</v>
      </c>
      <c r="R1046" s="36">
        <v>9</v>
      </c>
      <c r="S1046" s="36">
        <v>4</v>
      </c>
      <c r="T1046" s="35" t="s">
        <v>33</v>
      </c>
      <c r="U1046" s="561">
        <v>43222</v>
      </c>
      <c r="V1046" s="13">
        <v>43222</v>
      </c>
      <c r="W1046" s="13">
        <v>43953</v>
      </c>
      <c r="X1046" s="13">
        <v>44562</v>
      </c>
    </row>
    <row r="1047" spans="1:24" x14ac:dyDescent="0.35">
      <c r="A1047" s="8">
        <v>985</v>
      </c>
      <c r="B1047" s="40">
        <v>3398</v>
      </c>
      <c r="C1047" s="131" t="s">
        <v>6306</v>
      </c>
      <c r="D1047" s="11" t="s">
        <v>6307</v>
      </c>
      <c r="E1047" s="156" t="s">
        <v>6308</v>
      </c>
      <c r="F1047" s="12" t="s">
        <v>6309</v>
      </c>
      <c r="G1047" s="12" t="s">
        <v>6310</v>
      </c>
      <c r="H1047" s="42" t="s">
        <v>3</v>
      </c>
      <c r="I1047" s="532">
        <v>32981</v>
      </c>
      <c r="J1047" s="42" t="s">
        <v>139</v>
      </c>
      <c r="K1047" s="42" t="s">
        <v>140</v>
      </c>
      <c r="L1047" s="13" t="str">
        <f t="shared" si="56"/>
        <v>KAD</v>
      </c>
      <c r="M1047" s="15" t="str">
        <f>VLOOKUP(L1047 &amp; K1047,[1]LGADATA!$B$3:$F$775,5,FALSE)</f>
        <v>KJR</v>
      </c>
      <c r="N1047" s="16" t="str">
        <f t="shared" si="57"/>
        <v>NW</v>
      </c>
      <c r="O1047" s="42" t="s">
        <v>6311</v>
      </c>
      <c r="P1047" s="12" t="s">
        <v>6194</v>
      </c>
      <c r="Q1047" s="36">
        <v>8</v>
      </c>
      <c r="R1047" s="36">
        <v>9</v>
      </c>
      <c r="S1047" s="36">
        <v>3</v>
      </c>
      <c r="T1047" s="35" t="s">
        <v>33</v>
      </c>
      <c r="U1047" s="561">
        <v>43467</v>
      </c>
      <c r="V1047" s="13">
        <v>43467</v>
      </c>
      <c r="W1047" s="13" t="s">
        <v>10</v>
      </c>
      <c r="X1047" s="13">
        <v>44562</v>
      </c>
    </row>
    <row r="1048" spans="1:24" x14ac:dyDescent="0.35">
      <c r="A1048" s="8">
        <v>986</v>
      </c>
      <c r="B1048" s="40">
        <v>3399</v>
      </c>
      <c r="C1048" s="131" t="s">
        <v>6312</v>
      </c>
      <c r="D1048" s="11" t="s">
        <v>6313</v>
      </c>
      <c r="E1048" s="156" t="s">
        <v>6314</v>
      </c>
      <c r="F1048" s="12" t="s">
        <v>6315</v>
      </c>
      <c r="G1048" s="12" t="s">
        <v>6316</v>
      </c>
      <c r="H1048" s="8" t="s">
        <v>3</v>
      </c>
      <c r="I1048" s="532">
        <v>32324</v>
      </c>
      <c r="J1048" s="42" t="s">
        <v>216</v>
      </c>
      <c r="K1048" s="42" t="s">
        <v>1135</v>
      </c>
      <c r="L1048" s="13" t="str">
        <f t="shared" si="56"/>
        <v>KEB</v>
      </c>
      <c r="M1048" s="15" t="str">
        <f>VLOOKUP(L1048 &amp; K1048,[1]LGADATA!$B$3:$F$775,5,FALSE)</f>
        <v>ZUR</v>
      </c>
      <c r="N1048" s="16" t="str">
        <f t="shared" si="57"/>
        <v>NW</v>
      </c>
      <c r="O1048" s="42" t="s">
        <v>6317</v>
      </c>
      <c r="P1048" s="12" t="s">
        <v>6194</v>
      </c>
      <c r="Q1048" s="36">
        <v>8</v>
      </c>
      <c r="R1048" s="36">
        <v>9</v>
      </c>
      <c r="S1048" s="36">
        <v>3</v>
      </c>
      <c r="T1048" s="35" t="s">
        <v>33</v>
      </c>
      <c r="U1048" s="561">
        <v>43467</v>
      </c>
      <c r="V1048" s="13">
        <v>43467</v>
      </c>
      <c r="W1048" s="13" t="s">
        <v>10</v>
      </c>
      <c r="X1048" s="13">
        <v>44562</v>
      </c>
    </row>
    <row r="1049" spans="1:24" x14ac:dyDescent="0.35">
      <c r="A1049" s="8">
        <v>987</v>
      </c>
      <c r="B1049" s="40">
        <v>3403</v>
      </c>
      <c r="C1049" s="131" t="s">
        <v>6318</v>
      </c>
      <c r="D1049" s="11" t="s">
        <v>6319</v>
      </c>
      <c r="E1049" s="156" t="s">
        <v>6320</v>
      </c>
      <c r="F1049" s="12" t="s">
        <v>96</v>
      </c>
      <c r="G1049" s="12" t="s">
        <v>710</v>
      </c>
      <c r="H1049" s="42" t="s">
        <v>3</v>
      </c>
      <c r="I1049" s="532">
        <v>33955</v>
      </c>
      <c r="J1049" s="42" t="s">
        <v>1252</v>
      </c>
      <c r="K1049" s="42" t="s">
        <v>64</v>
      </c>
      <c r="L1049" s="13" t="str">
        <f t="shared" si="56"/>
        <v>NAS</v>
      </c>
      <c r="M1049" s="15" t="str">
        <f>VLOOKUP(L1049 &amp; K1049,[1]LGADATA!$B$3:$F$775,5,FALSE)</f>
        <v>KEF</v>
      </c>
      <c r="N1049" s="16" t="str">
        <f t="shared" si="57"/>
        <v>NC</v>
      </c>
      <c r="O1049" s="42" t="s">
        <v>6321</v>
      </c>
      <c r="P1049" s="12" t="s">
        <v>6194</v>
      </c>
      <c r="Q1049" s="36">
        <v>8</v>
      </c>
      <c r="R1049" s="36">
        <v>9</v>
      </c>
      <c r="S1049" s="36">
        <v>3</v>
      </c>
      <c r="T1049" s="35" t="s">
        <v>33</v>
      </c>
      <c r="U1049" s="561">
        <v>43467</v>
      </c>
      <c r="V1049" s="13">
        <v>43467</v>
      </c>
      <c r="W1049" s="13" t="s">
        <v>10</v>
      </c>
      <c r="X1049" s="13">
        <v>44562</v>
      </c>
    </row>
    <row r="1050" spans="1:24" x14ac:dyDescent="0.35">
      <c r="A1050" s="8">
        <v>988</v>
      </c>
      <c r="B1050" s="40" t="s">
        <v>6322</v>
      </c>
      <c r="C1050" s="29" t="s">
        <v>6323</v>
      </c>
      <c r="D1050" s="154" t="s">
        <v>6324</v>
      </c>
      <c r="E1050" s="303" t="s">
        <v>6325</v>
      </c>
      <c r="F1050" s="12" t="s">
        <v>6326</v>
      </c>
      <c r="G1050" s="12" t="s">
        <v>6327</v>
      </c>
      <c r="H1050" s="8" t="s">
        <v>3</v>
      </c>
      <c r="I1050" s="513">
        <v>32718</v>
      </c>
      <c r="J1050" s="13" t="s">
        <v>2472</v>
      </c>
      <c r="K1050" s="157" t="s">
        <v>6328</v>
      </c>
      <c r="L1050" s="13" t="str">
        <f t="shared" si="56"/>
        <v>RIV</v>
      </c>
      <c r="M1050" s="15" t="str">
        <f>VLOOKUP(L1050 &amp; K1050,[1]LGADATA!$B$3:$F$775,5,FALSE)</f>
        <v>PHC</v>
      </c>
      <c r="N1050" s="16" t="str">
        <f t="shared" si="57"/>
        <v>SS</v>
      </c>
      <c r="O1050" s="13" t="s">
        <v>6329</v>
      </c>
      <c r="P1050" s="12" t="s">
        <v>6194</v>
      </c>
      <c r="Q1050" s="36">
        <v>8</v>
      </c>
      <c r="R1050" s="36">
        <v>9</v>
      </c>
      <c r="S1050" s="36">
        <v>5</v>
      </c>
      <c r="T1050" s="8" t="s">
        <v>33</v>
      </c>
      <c r="U1050" s="561">
        <v>43222</v>
      </c>
      <c r="V1050" s="13">
        <v>43222</v>
      </c>
      <c r="W1050" s="13">
        <v>43953</v>
      </c>
      <c r="X1050" s="13">
        <v>44562</v>
      </c>
    </row>
    <row r="1051" spans="1:24" ht="15.5" x14ac:dyDescent="0.35">
      <c r="A1051" s="8">
        <v>989</v>
      </c>
      <c r="B1051" s="40">
        <v>3612</v>
      </c>
      <c r="C1051" s="29">
        <v>501489</v>
      </c>
      <c r="D1051" s="292" t="s">
        <v>6330</v>
      </c>
      <c r="E1051" s="328" t="s">
        <v>6331</v>
      </c>
      <c r="F1051" s="42" t="s">
        <v>6332</v>
      </c>
      <c r="G1051" s="42"/>
      <c r="H1051" s="42" t="s">
        <v>3</v>
      </c>
      <c r="I1051" s="305" t="s">
        <v>6333</v>
      </c>
      <c r="J1051" s="42" t="s">
        <v>1223</v>
      </c>
      <c r="K1051" s="112" t="s">
        <v>6334</v>
      </c>
      <c r="L1051" s="13" t="str">
        <f t="shared" si="56"/>
        <v>OND</v>
      </c>
      <c r="M1051" s="15"/>
      <c r="N1051" s="16" t="str">
        <f t="shared" si="57"/>
        <v>SW</v>
      </c>
      <c r="O1051" s="42"/>
      <c r="P1051" s="61" t="s">
        <v>198</v>
      </c>
      <c r="Q1051" s="220" t="s">
        <v>295</v>
      </c>
      <c r="R1051" s="29" t="s">
        <v>212</v>
      </c>
      <c r="S1051" s="109">
        <v>2</v>
      </c>
      <c r="T1051" s="35" t="s">
        <v>33</v>
      </c>
      <c r="U1051" s="561">
        <v>44167</v>
      </c>
      <c r="V1051" s="13">
        <v>44167</v>
      </c>
      <c r="W1051" s="13" t="s">
        <v>10</v>
      </c>
      <c r="X1051" s="13">
        <v>44167</v>
      </c>
    </row>
    <row r="1052" spans="1:24" ht="15.5" x14ac:dyDescent="0.35">
      <c r="A1052" s="8">
        <v>990</v>
      </c>
      <c r="B1052" s="1">
        <v>6069</v>
      </c>
      <c r="C1052" s="29">
        <v>502092</v>
      </c>
      <c r="D1052" s="11" t="s">
        <v>6335</v>
      </c>
      <c r="E1052" s="156"/>
      <c r="F1052" s="42" t="s">
        <v>6336</v>
      </c>
      <c r="G1052" s="42" t="s">
        <v>6337</v>
      </c>
      <c r="H1052" s="42" t="s">
        <v>14</v>
      </c>
      <c r="I1052" s="552" t="s">
        <v>6338</v>
      </c>
      <c r="J1052" s="42" t="s">
        <v>1223</v>
      </c>
      <c r="K1052" s="42"/>
      <c r="L1052" s="13" t="str">
        <f t="shared" si="56"/>
        <v>OND</v>
      </c>
      <c r="M1052" s="15"/>
      <c r="N1052" s="16" t="str">
        <f t="shared" si="57"/>
        <v>SW</v>
      </c>
      <c r="O1052" s="42" t="s">
        <v>6339</v>
      </c>
      <c r="P1052" s="61" t="s">
        <v>198</v>
      </c>
      <c r="Q1052" s="220" t="s">
        <v>295</v>
      </c>
      <c r="R1052" s="29" t="s">
        <v>212</v>
      </c>
      <c r="S1052" s="109">
        <v>2</v>
      </c>
      <c r="T1052" s="35" t="s">
        <v>33</v>
      </c>
      <c r="U1052" s="561">
        <v>44167</v>
      </c>
      <c r="V1052" s="13">
        <v>44167</v>
      </c>
      <c r="W1052" s="13" t="s">
        <v>10</v>
      </c>
      <c r="X1052" s="13">
        <v>44167</v>
      </c>
    </row>
    <row r="1053" spans="1:24" ht="15.5" x14ac:dyDescent="0.35">
      <c r="A1053" s="8">
        <v>991</v>
      </c>
      <c r="B1053" s="40">
        <v>3600</v>
      </c>
      <c r="C1053" s="43">
        <v>501469</v>
      </c>
      <c r="D1053" s="11" t="s">
        <v>6340</v>
      </c>
      <c r="E1053" s="44" t="s">
        <v>6341</v>
      </c>
      <c r="F1053" s="42" t="s">
        <v>6342</v>
      </c>
      <c r="G1053" s="42" t="s">
        <v>6343</v>
      </c>
      <c r="H1053" s="42" t="s">
        <v>3</v>
      </c>
      <c r="I1053" s="533" t="s">
        <v>6344</v>
      </c>
      <c r="J1053" s="42" t="s">
        <v>47</v>
      </c>
      <c r="K1053" s="42" t="s">
        <v>6345</v>
      </c>
      <c r="L1053" s="42" t="s">
        <v>65</v>
      </c>
      <c r="M1053" s="5"/>
      <c r="N1053" s="42" t="s">
        <v>51</v>
      </c>
      <c r="O1053" s="42" t="s">
        <v>6346</v>
      </c>
      <c r="P1053" s="61" t="s">
        <v>198</v>
      </c>
      <c r="Q1053" s="1">
        <v>7</v>
      </c>
      <c r="R1053" s="1">
        <v>8</v>
      </c>
      <c r="S1053" s="1">
        <v>2</v>
      </c>
      <c r="T1053" s="35" t="s">
        <v>33</v>
      </c>
      <c r="U1053" s="545">
        <v>44287</v>
      </c>
      <c r="V1053" s="17">
        <v>44287</v>
      </c>
      <c r="W1053" s="13" t="s">
        <v>10</v>
      </c>
      <c r="X1053" s="17">
        <v>44287</v>
      </c>
    </row>
    <row r="1054" spans="1:24" ht="15.5" x14ac:dyDescent="0.35">
      <c r="A1054" s="8">
        <v>992</v>
      </c>
      <c r="B1054" s="40">
        <v>3596</v>
      </c>
      <c r="C1054" s="43">
        <v>501470</v>
      </c>
      <c r="D1054" s="11" t="s">
        <v>6347</v>
      </c>
      <c r="E1054" s="44" t="s">
        <v>6348</v>
      </c>
      <c r="F1054" s="42" t="s">
        <v>400</v>
      </c>
      <c r="G1054" s="42" t="s">
        <v>6349</v>
      </c>
      <c r="H1054" s="42" t="s">
        <v>14</v>
      </c>
      <c r="I1054" s="533" t="s">
        <v>6350</v>
      </c>
      <c r="J1054" s="42" t="s">
        <v>284</v>
      </c>
      <c r="K1054" s="42" t="s">
        <v>6351</v>
      </c>
      <c r="L1054" s="42" t="s">
        <v>284</v>
      </c>
      <c r="M1054" s="63" t="s">
        <v>430</v>
      </c>
      <c r="N1054" s="42" t="s">
        <v>51</v>
      </c>
      <c r="O1054" s="42" t="s">
        <v>6352</v>
      </c>
      <c r="P1054" s="61" t="s">
        <v>198</v>
      </c>
      <c r="Q1054" s="1">
        <v>7</v>
      </c>
      <c r="R1054" s="1">
        <v>8</v>
      </c>
      <c r="S1054" s="1">
        <v>2</v>
      </c>
      <c r="T1054" s="35" t="s">
        <v>33</v>
      </c>
      <c r="U1054" s="545">
        <v>44287</v>
      </c>
      <c r="V1054" s="17">
        <v>44287</v>
      </c>
      <c r="W1054" s="13" t="s">
        <v>10</v>
      </c>
      <c r="X1054" s="17">
        <v>44287</v>
      </c>
    </row>
    <row r="1055" spans="1:24" ht="15.5" x14ac:dyDescent="0.35">
      <c r="A1055" s="8">
        <v>993</v>
      </c>
      <c r="B1055" s="108">
        <v>3783</v>
      </c>
      <c r="C1055" s="133" t="s">
        <v>6353</v>
      </c>
      <c r="D1055" s="75" t="s">
        <v>6354</v>
      </c>
      <c r="E1055" s="75" t="s">
        <v>3181</v>
      </c>
      <c r="F1055" s="78" t="s">
        <v>6355</v>
      </c>
      <c r="G1055" s="122" t="s">
        <v>6356</v>
      </c>
      <c r="H1055" s="75" t="s">
        <v>14</v>
      </c>
      <c r="I1055" s="305">
        <v>33177</v>
      </c>
      <c r="J1055" s="75" t="s">
        <v>284</v>
      </c>
      <c r="K1055" s="75" t="s">
        <v>2326</v>
      </c>
      <c r="L1055" s="112" t="s">
        <v>284</v>
      </c>
      <c r="M1055" s="113" t="s">
        <v>6357</v>
      </c>
      <c r="N1055" s="112" t="s">
        <v>51</v>
      </c>
      <c r="O1055" s="57" t="s">
        <v>6358</v>
      </c>
      <c r="P1055" s="61" t="s">
        <v>198</v>
      </c>
      <c r="Q1055" s="225">
        <v>7</v>
      </c>
      <c r="R1055" s="225">
        <v>8</v>
      </c>
      <c r="S1055" s="225">
        <v>2</v>
      </c>
      <c r="T1055" s="75" t="s">
        <v>33</v>
      </c>
      <c r="U1055" s="575">
        <v>44022</v>
      </c>
      <c r="V1055" s="77">
        <v>44022</v>
      </c>
      <c r="W1055" s="112" t="s">
        <v>10</v>
      </c>
      <c r="X1055" s="77">
        <v>44022</v>
      </c>
    </row>
    <row r="1056" spans="1:24" ht="15.5" x14ac:dyDescent="0.35">
      <c r="A1056" s="8">
        <v>994</v>
      </c>
      <c r="B1056" s="108">
        <v>3784</v>
      </c>
      <c r="C1056" s="133" t="s">
        <v>6359</v>
      </c>
      <c r="D1056" s="75" t="s">
        <v>6360</v>
      </c>
      <c r="E1056" s="75" t="s">
        <v>3181</v>
      </c>
      <c r="F1056" s="78" t="s">
        <v>6361</v>
      </c>
      <c r="G1056" s="122" t="s">
        <v>6362</v>
      </c>
      <c r="H1056" s="75" t="s">
        <v>14</v>
      </c>
      <c r="I1056" s="305">
        <v>34364</v>
      </c>
      <c r="J1056" s="75" t="s">
        <v>660</v>
      </c>
      <c r="K1056" s="75" t="s">
        <v>6363</v>
      </c>
      <c r="L1056" s="112" t="s">
        <v>662</v>
      </c>
      <c r="M1056" s="113" t="s">
        <v>6364</v>
      </c>
      <c r="N1056" s="112" t="s">
        <v>67</v>
      </c>
      <c r="O1056" s="57" t="s">
        <v>6365</v>
      </c>
      <c r="P1056" s="61" t="s">
        <v>198</v>
      </c>
      <c r="Q1056" s="225">
        <v>7</v>
      </c>
      <c r="R1056" s="225">
        <v>8</v>
      </c>
      <c r="S1056" s="225">
        <v>2</v>
      </c>
      <c r="T1056" s="75" t="s">
        <v>33</v>
      </c>
      <c r="U1056" s="575">
        <v>44260</v>
      </c>
      <c r="V1056" s="77">
        <v>44260</v>
      </c>
      <c r="W1056" s="112" t="s">
        <v>10</v>
      </c>
      <c r="X1056" s="77">
        <v>44260</v>
      </c>
    </row>
    <row r="1057" spans="1:24" ht="15.5" x14ac:dyDescent="0.35">
      <c r="A1057" s="8">
        <v>995</v>
      </c>
      <c r="B1057" s="108">
        <v>3724</v>
      </c>
      <c r="C1057" s="133" t="s">
        <v>6366</v>
      </c>
      <c r="D1057" s="75" t="s">
        <v>6367</v>
      </c>
      <c r="E1057" s="75" t="s">
        <v>6368</v>
      </c>
      <c r="F1057" s="78" t="s">
        <v>709</v>
      </c>
      <c r="G1057" s="122" t="s">
        <v>376</v>
      </c>
      <c r="H1057" s="75" t="s">
        <v>14</v>
      </c>
      <c r="I1057" s="305">
        <v>33136</v>
      </c>
      <c r="J1057" s="75" t="s">
        <v>5926</v>
      </c>
      <c r="K1057" s="75" t="s">
        <v>6369</v>
      </c>
      <c r="L1057" s="112" t="s">
        <v>6370</v>
      </c>
      <c r="M1057" s="113" t="s">
        <v>6371</v>
      </c>
      <c r="N1057" s="112" t="s">
        <v>720</v>
      </c>
      <c r="O1057" s="57" t="s">
        <v>6018</v>
      </c>
      <c r="P1057" s="61" t="s">
        <v>198</v>
      </c>
      <c r="Q1057" s="225">
        <v>7</v>
      </c>
      <c r="R1057" s="225">
        <v>8</v>
      </c>
      <c r="S1057" s="225">
        <v>2</v>
      </c>
      <c r="T1057" s="75" t="s">
        <v>33</v>
      </c>
      <c r="U1057" s="575">
        <v>43872</v>
      </c>
      <c r="V1057" s="77">
        <v>43872</v>
      </c>
      <c r="W1057" s="112" t="s">
        <v>10</v>
      </c>
      <c r="X1057" s="77">
        <v>43872</v>
      </c>
    </row>
    <row r="1058" spans="1:24" ht="15.5" x14ac:dyDescent="0.35">
      <c r="A1058" s="8">
        <v>996</v>
      </c>
      <c r="B1058" s="108">
        <v>3865</v>
      </c>
      <c r="C1058" s="133" t="s">
        <v>6372</v>
      </c>
      <c r="D1058" s="75" t="s">
        <v>6373</v>
      </c>
      <c r="E1058" s="271" t="s">
        <v>6374</v>
      </c>
      <c r="F1058" s="78" t="s">
        <v>323</v>
      </c>
      <c r="G1058" s="122" t="s">
        <v>6375</v>
      </c>
      <c r="H1058" s="75" t="s">
        <v>3</v>
      </c>
      <c r="I1058" s="305">
        <v>33840</v>
      </c>
      <c r="J1058" s="75" t="s">
        <v>63</v>
      </c>
      <c r="K1058" s="75" t="s">
        <v>250</v>
      </c>
      <c r="L1058" s="112" t="s">
        <v>65</v>
      </c>
      <c r="M1058" s="113" t="s">
        <v>936</v>
      </c>
      <c r="N1058" s="112" t="s">
        <v>67</v>
      </c>
      <c r="O1058" s="57" t="s">
        <v>6376</v>
      </c>
      <c r="P1058" s="61" t="s">
        <v>198</v>
      </c>
      <c r="Q1058" s="225">
        <v>7</v>
      </c>
      <c r="R1058" s="225">
        <v>8</v>
      </c>
      <c r="S1058" s="225">
        <v>2</v>
      </c>
      <c r="T1058" s="75" t="s">
        <v>33</v>
      </c>
      <c r="U1058" s="575">
        <v>44114</v>
      </c>
      <c r="V1058" s="77">
        <v>44114</v>
      </c>
      <c r="W1058" s="77">
        <v>44844</v>
      </c>
      <c r="X1058" s="77">
        <v>44114</v>
      </c>
    </row>
    <row r="1059" spans="1:24" ht="15.5" x14ac:dyDescent="0.35">
      <c r="A1059" s="8">
        <v>997</v>
      </c>
      <c r="B1059" s="108">
        <v>3839</v>
      </c>
      <c r="C1059" s="110" t="s">
        <v>6377</v>
      </c>
      <c r="D1059" s="75" t="s">
        <v>6378</v>
      </c>
      <c r="E1059" s="75" t="s">
        <v>3181</v>
      </c>
      <c r="F1059" s="127" t="s">
        <v>6379</v>
      </c>
      <c r="G1059" s="122" t="s">
        <v>6380</v>
      </c>
      <c r="H1059" s="75" t="s">
        <v>14</v>
      </c>
      <c r="I1059" s="305" t="s">
        <v>6381</v>
      </c>
      <c r="J1059" s="75" t="s">
        <v>20</v>
      </c>
      <c r="K1059" s="75" t="s">
        <v>3569</v>
      </c>
      <c r="L1059" s="112" t="s">
        <v>353</v>
      </c>
      <c r="M1059" s="113" t="s">
        <v>6382</v>
      </c>
      <c r="N1059" s="112" t="s">
        <v>67</v>
      </c>
      <c r="O1059" s="57" t="s">
        <v>6026</v>
      </c>
      <c r="P1059" s="61" t="s">
        <v>198</v>
      </c>
      <c r="Q1059" s="225">
        <v>7</v>
      </c>
      <c r="R1059" s="225">
        <v>8</v>
      </c>
      <c r="S1059" s="225">
        <v>2</v>
      </c>
      <c r="T1059" s="75" t="s">
        <v>33</v>
      </c>
      <c r="U1059" s="575">
        <v>43872</v>
      </c>
      <c r="V1059" s="77">
        <v>43872</v>
      </c>
      <c r="W1059" s="112" t="s">
        <v>10</v>
      </c>
      <c r="X1059" s="77">
        <v>43872</v>
      </c>
    </row>
    <row r="1060" spans="1:24" ht="15.5" x14ac:dyDescent="0.35">
      <c r="A1060" s="8">
        <v>998</v>
      </c>
      <c r="B1060" s="108">
        <v>3809</v>
      </c>
      <c r="C1060" s="110" t="s">
        <v>6383</v>
      </c>
      <c r="D1060" s="75" t="s">
        <v>6384</v>
      </c>
      <c r="E1060" s="271" t="s">
        <v>6385</v>
      </c>
      <c r="F1060" s="127" t="s">
        <v>6386</v>
      </c>
      <c r="G1060" s="122" t="s">
        <v>6387</v>
      </c>
      <c r="H1060" s="75" t="s">
        <v>14</v>
      </c>
      <c r="I1060" s="305">
        <v>36211</v>
      </c>
      <c r="J1060" s="75" t="s">
        <v>2173</v>
      </c>
      <c r="K1060" s="75" t="s">
        <v>6388</v>
      </c>
      <c r="L1060" s="112" t="s">
        <v>404</v>
      </c>
      <c r="M1060" s="113" t="s">
        <v>6389</v>
      </c>
      <c r="N1060" s="112" t="s">
        <v>30</v>
      </c>
      <c r="O1060" s="57" t="s">
        <v>6390</v>
      </c>
      <c r="P1060" s="61" t="s">
        <v>198</v>
      </c>
      <c r="Q1060" s="225">
        <v>7</v>
      </c>
      <c r="R1060" s="225">
        <v>8</v>
      </c>
      <c r="S1060" s="225">
        <v>2</v>
      </c>
      <c r="T1060" s="75" t="s">
        <v>33</v>
      </c>
      <c r="U1060" s="575">
        <v>44022</v>
      </c>
      <c r="V1060" s="77">
        <v>44022</v>
      </c>
      <c r="W1060" s="77">
        <v>44752</v>
      </c>
      <c r="X1060" s="77">
        <v>44022</v>
      </c>
    </row>
    <row r="1061" spans="1:24" ht="15.5" x14ac:dyDescent="0.35">
      <c r="A1061" s="8">
        <v>999</v>
      </c>
      <c r="B1061" s="108">
        <v>3753</v>
      </c>
      <c r="C1061" s="110" t="s">
        <v>6391</v>
      </c>
      <c r="D1061" s="75" t="s">
        <v>6392</v>
      </c>
      <c r="E1061" s="75" t="s">
        <v>3181</v>
      </c>
      <c r="F1061" s="127" t="s">
        <v>6393</v>
      </c>
      <c r="G1061" s="122" t="s">
        <v>6394</v>
      </c>
      <c r="H1061" s="75" t="s">
        <v>3</v>
      </c>
      <c r="I1061" s="305">
        <v>32870</v>
      </c>
      <c r="J1061" s="75" t="s">
        <v>918</v>
      </c>
      <c r="K1061" s="75" t="s">
        <v>3196</v>
      </c>
      <c r="L1061" s="112" t="s">
        <v>6395</v>
      </c>
      <c r="M1061" s="113" t="s">
        <v>6396</v>
      </c>
      <c r="N1061" s="112" t="s">
        <v>51</v>
      </c>
      <c r="O1061" s="57" t="s">
        <v>6397</v>
      </c>
      <c r="P1061" s="61" t="s">
        <v>198</v>
      </c>
      <c r="Q1061" s="225">
        <v>7</v>
      </c>
      <c r="R1061" s="225">
        <v>8</v>
      </c>
      <c r="S1061" s="225">
        <v>2</v>
      </c>
      <c r="T1061" s="75" t="s">
        <v>33</v>
      </c>
      <c r="U1061" s="575">
        <v>43872</v>
      </c>
      <c r="V1061" s="77">
        <v>43872</v>
      </c>
      <c r="W1061" s="112" t="s">
        <v>10</v>
      </c>
      <c r="X1061" s="77">
        <v>43872</v>
      </c>
    </row>
    <row r="1062" spans="1:24" ht="15.5" x14ac:dyDescent="0.35">
      <c r="A1062" s="8">
        <v>1000</v>
      </c>
      <c r="B1062" s="108">
        <v>3816</v>
      </c>
      <c r="C1062" s="110" t="s">
        <v>6398</v>
      </c>
      <c r="D1062" s="75" t="s">
        <v>6399</v>
      </c>
      <c r="E1062" s="271" t="s">
        <v>6400</v>
      </c>
      <c r="F1062" s="127" t="s">
        <v>2772</v>
      </c>
      <c r="G1062" s="122" t="s">
        <v>6401</v>
      </c>
      <c r="H1062" s="75" t="s">
        <v>14</v>
      </c>
      <c r="I1062" s="305">
        <v>32142</v>
      </c>
      <c r="J1062" s="75" t="s">
        <v>284</v>
      </c>
      <c r="K1062" s="75" t="s">
        <v>3227</v>
      </c>
      <c r="L1062" s="112" t="s">
        <v>284</v>
      </c>
      <c r="M1062" s="113" t="s">
        <v>3228</v>
      </c>
      <c r="N1062" s="112" t="s">
        <v>51</v>
      </c>
      <c r="O1062" s="57" t="s">
        <v>6402</v>
      </c>
      <c r="P1062" s="61" t="s">
        <v>198</v>
      </c>
      <c r="Q1062" s="225">
        <v>7</v>
      </c>
      <c r="R1062" s="225">
        <v>8</v>
      </c>
      <c r="S1062" s="225">
        <v>2</v>
      </c>
      <c r="T1062" s="75" t="s">
        <v>33</v>
      </c>
      <c r="U1062" s="575">
        <v>44022</v>
      </c>
      <c r="V1062" s="77">
        <v>44022</v>
      </c>
      <c r="W1062" s="77">
        <v>44752</v>
      </c>
      <c r="X1062" s="77">
        <v>44022</v>
      </c>
    </row>
    <row r="1063" spans="1:24" ht="15.5" x14ac:dyDescent="0.35">
      <c r="A1063" s="8">
        <v>1001</v>
      </c>
      <c r="B1063" s="108">
        <v>3858</v>
      </c>
      <c r="C1063" s="133" t="s">
        <v>6403</v>
      </c>
      <c r="D1063" s="75" t="s">
        <v>6404</v>
      </c>
      <c r="E1063" s="75" t="s">
        <v>6405</v>
      </c>
      <c r="F1063" s="78" t="s">
        <v>381</v>
      </c>
      <c r="G1063" s="122" t="s">
        <v>6406</v>
      </c>
      <c r="H1063" s="75" t="s">
        <v>3</v>
      </c>
      <c r="I1063" s="305" t="s">
        <v>6407</v>
      </c>
      <c r="J1063" s="75" t="s">
        <v>63</v>
      </c>
      <c r="K1063" s="75" t="s">
        <v>2047</v>
      </c>
      <c r="L1063" s="112" t="s">
        <v>65</v>
      </c>
      <c r="M1063" s="113" t="s">
        <v>2047</v>
      </c>
      <c r="N1063" s="112" t="s">
        <v>67</v>
      </c>
      <c r="O1063" s="57" t="s">
        <v>6408</v>
      </c>
      <c r="P1063" s="61" t="s">
        <v>198</v>
      </c>
      <c r="Q1063" s="225">
        <v>7</v>
      </c>
      <c r="R1063" s="225">
        <v>8</v>
      </c>
      <c r="S1063" s="225">
        <v>2</v>
      </c>
      <c r="T1063" s="75" t="s">
        <v>33</v>
      </c>
      <c r="U1063" s="575">
        <v>44022</v>
      </c>
      <c r="V1063" s="77">
        <v>44022</v>
      </c>
      <c r="W1063" s="77">
        <v>44752</v>
      </c>
      <c r="X1063" s="77">
        <v>44022</v>
      </c>
    </row>
    <row r="1064" spans="1:24" ht="15.5" x14ac:dyDescent="0.35">
      <c r="A1064" s="8">
        <v>1002</v>
      </c>
      <c r="B1064" s="108">
        <v>3836</v>
      </c>
      <c r="C1064" s="133" t="s">
        <v>6409</v>
      </c>
      <c r="D1064" s="292" t="s">
        <v>6410</v>
      </c>
      <c r="E1064" s="75" t="s">
        <v>3181</v>
      </c>
      <c r="F1064" s="78" t="s">
        <v>6411</v>
      </c>
      <c r="G1064" s="122" t="s">
        <v>6412</v>
      </c>
      <c r="H1064" s="75" t="s">
        <v>3</v>
      </c>
      <c r="I1064" s="305">
        <v>26447</v>
      </c>
      <c r="J1064" s="75" t="s">
        <v>111</v>
      </c>
      <c r="K1064" s="75" t="s">
        <v>6413</v>
      </c>
      <c r="L1064" s="112" t="s">
        <v>3185</v>
      </c>
      <c r="M1064" s="113" t="s">
        <v>6414</v>
      </c>
      <c r="N1064" s="112" t="s">
        <v>30</v>
      </c>
      <c r="O1064" s="57" t="s">
        <v>6045</v>
      </c>
      <c r="P1064" s="61" t="s">
        <v>198</v>
      </c>
      <c r="Q1064" s="225">
        <v>7</v>
      </c>
      <c r="R1064" s="225">
        <v>8</v>
      </c>
      <c r="S1064" s="225">
        <v>2</v>
      </c>
      <c r="T1064" s="75" t="s">
        <v>33</v>
      </c>
      <c r="U1064" s="575">
        <v>43872</v>
      </c>
      <c r="V1064" s="77">
        <v>43872</v>
      </c>
      <c r="W1064" s="112" t="s">
        <v>10</v>
      </c>
      <c r="X1064" s="77">
        <v>43872</v>
      </c>
    </row>
    <row r="1065" spans="1:24" ht="15.5" x14ac:dyDescent="0.35">
      <c r="A1065" s="8">
        <v>1003</v>
      </c>
      <c r="B1065" s="108">
        <v>3754</v>
      </c>
      <c r="C1065" s="133" t="s">
        <v>6415</v>
      </c>
      <c r="D1065" s="75" t="s">
        <v>6416</v>
      </c>
      <c r="E1065" s="75" t="s">
        <v>6417</v>
      </c>
      <c r="F1065" s="78" t="s">
        <v>6418</v>
      </c>
      <c r="G1065" s="122" t="s">
        <v>6419</v>
      </c>
      <c r="H1065" s="75" t="s">
        <v>3</v>
      </c>
      <c r="I1065" s="305">
        <v>29256</v>
      </c>
      <c r="J1065" s="75" t="s">
        <v>216</v>
      </c>
      <c r="K1065" s="75" t="s">
        <v>1135</v>
      </c>
      <c r="L1065" s="112" t="s">
        <v>1136</v>
      </c>
      <c r="M1065" s="113" t="s">
        <v>4975</v>
      </c>
      <c r="N1065" s="112" t="s">
        <v>720</v>
      </c>
      <c r="O1065" s="57" t="s">
        <v>6420</v>
      </c>
      <c r="P1065" s="61" t="s">
        <v>198</v>
      </c>
      <c r="Q1065" s="225">
        <v>7</v>
      </c>
      <c r="R1065" s="225">
        <v>8</v>
      </c>
      <c r="S1065" s="225">
        <v>2</v>
      </c>
      <c r="T1065" s="75" t="s">
        <v>33</v>
      </c>
      <c r="U1065" s="575">
        <v>44260</v>
      </c>
      <c r="V1065" s="77">
        <v>44260</v>
      </c>
      <c r="W1065" s="112" t="s">
        <v>10</v>
      </c>
      <c r="X1065" s="77">
        <v>44260</v>
      </c>
    </row>
    <row r="1066" spans="1:24" ht="15.5" x14ac:dyDescent="0.35">
      <c r="A1066" s="8">
        <v>1004</v>
      </c>
      <c r="B1066" s="108">
        <v>3916</v>
      </c>
      <c r="C1066" s="110" t="s">
        <v>6421</v>
      </c>
      <c r="D1066" s="75" t="s">
        <v>6422</v>
      </c>
      <c r="E1066" s="75" t="s">
        <v>3181</v>
      </c>
      <c r="F1066" s="127" t="s">
        <v>6423</v>
      </c>
      <c r="G1066" s="122" t="s">
        <v>6424</v>
      </c>
      <c r="H1066" s="75" t="s">
        <v>3</v>
      </c>
      <c r="I1066" s="305">
        <v>33099</v>
      </c>
      <c r="J1066" s="75" t="s">
        <v>63</v>
      </c>
      <c r="K1066" s="75" t="s">
        <v>226</v>
      </c>
      <c r="L1066" s="112" t="s">
        <v>65</v>
      </c>
      <c r="M1066" s="113" t="s">
        <v>278</v>
      </c>
      <c r="N1066" s="112" t="s">
        <v>67</v>
      </c>
      <c r="O1066" s="57"/>
      <c r="P1066" s="61" t="s">
        <v>198</v>
      </c>
      <c r="Q1066" s="225">
        <v>7</v>
      </c>
      <c r="R1066" s="225">
        <v>8</v>
      </c>
      <c r="S1066" s="225">
        <v>2</v>
      </c>
      <c r="T1066" s="75" t="s">
        <v>33</v>
      </c>
      <c r="U1066" s="575">
        <v>44053</v>
      </c>
      <c r="V1066" s="77">
        <v>44053</v>
      </c>
      <c r="W1066" s="77">
        <v>44783</v>
      </c>
      <c r="X1066" s="77">
        <v>44053</v>
      </c>
    </row>
    <row r="1067" spans="1:24" ht="15.5" x14ac:dyDescent="0.35">
      <c r="A1067" s="8">
        <v>1005</v>
      </c>
      <c r="B1067" s="1">
        <v>6091</v>
      </c>
      <c r="C1067" s="133" t="s">
        <v>6425</v>
      </c>
      <c r="D1067" s="75" t="s">
        <v>6426</v>
      </c>
      <c r="E1067" s="75" t="s">
        <v>6427</v>
      </c>
      <c r="F1067" s="78" t="s">
        <v>62</v>
      </c>
      <c r="G1067" s="122" t="s">
        <v>6428</v>
      </c>
      <c r="H1067" s="75" t="s">
        <v>3</v>
      </c>
      <c r="I1067" s="305" t="s">
        <v>6429</v>
      </c>
      <c r="J1067" s="75" t="s">
        <v>63</v>
      </c>
      <c r="K1067" s="75" t="s">
        <v>226</v>
      </c>
      <c r="L1067" s="112" t="s">
        <v>65</v>
      </c>
      <c r="M1067" s="113" t="s">
        <v>278</v>
      </c>
      <c r="N1067" s="112" t="s">
        <v>67</v>
      </c>
      <c r="O1067" s="57" t="s">
        <v>6061</v>
      </c>
      <c r="P1067" s="61" t="s">
        <v>198</v>
      </c>
      <c r="Q1067" s="225">
        <v>7</v>
      </c>
      <c r="R1067" s="225">
        <v>8</v>
      </c>
      <c r="S1067" s="225">
        <v>2</v>
      </c>
      <c r="T1067" s="75" t="s">
        <v>33</v>
      </c>
      <c r="U1067" s="575">
        <v>43872</v>
      </c>
      <c r="V1067" s="77">
        <v>43872</v>
      </c>
      <c r="W1067" s="112" t="s">
        <v>10</v>
      </c>
      <c r="X1067" s="77">
        <v>43872</v>
      </c>
    </row>
    <row r="1068" spans="1:24" ht="15.5" x14ac:dyDescent="0.35">
      <c r="A1068" s="8">
        <v>1006</v>
      </c>
      <c r="B1068" s="108">
        <v>3717</v>
      </c>
      <c r="C1068" s="110" t="s">
        <v>6430</v>
      </c>
      <c r="D1068" s="75" t="s">
        <v>6431</v>
      </c>
      <c r="E1068" s="75" t="s">
        <v>3181</v>
      </c>
      <c r="F1068" s="127" t="s">
        <v>3106</v>
      </c>
      <c r="G1068" s="122" t="s">
        <v>6432</v>
      </c>
      <c r="H1068" s="75" t="s">
        <v>3</v>
      </c>
      <c r="I1068" s="305">
        <v>32137</v>
      </c>
      <c r="J1068" s="75" t="s">
        <v>63</v>
      </c>
      <c r="K1068" s="75" t="s">
        <v>64</v>
      </c>
      <c r="L1068" s="112" t="s">
        <v>65</v>
      </c>
      <c r="M1068" s="113" t="s">
        <v>66</v>
      </c>
      <c r="N1068" s="112" t="s">
        <v>67</v>
      </c>
      <c r="O1068" s="57" t="s">
        <v>6433</v>
      </c>
      <c r="P1068" s="61" t="s">
        <v>198</v>
      </c>
      <c r="Q1068" s="225">
        <v>7</v>
      </c>
      <c r="R1068" s="225">
        <v>8</v>
      </c>
      <c r="S1068" s="225">
        <v>2</v>
      </c>
      <c r="T1068" s="75" t="s">
        <v>33</v>
      </c>
      <c r="U1068" s="575">
        <v>44260</v>
      </c>
      <c r="V1068" s="77">
        <v>44260</v>
      </c>
      <c r="W1068" s="112" t="s">
        <v>10</v>
      </c>
      <c r="X1068" s="77">
        <v>44260</v>
      </c>
    </row>
    <row r="1069" spans="1:24" ht="15.5" x14ac:dyDescent="0.35">
      <c r="A1069" s="8">
        <v>1007</v>
      </c>
      <c r="B1069" s="108">
        <v>3654</v>
      </c>
      <c r="C1069" s="133" t="s">
        <v>6434</v>
      </c>
      <c r="D1069" s="75" t="s">
        <v>6435</v>
      </c>
      <c r="E1069" s="75" t="s">
        <v>3181</v>
      </c>
      <c r="F1069" s="78" t="s">
        <v>6436</v>
      </c>
      <c r="G1069" s="122" t="s">
        <v>6437</v>
      </c>
      <c r="H1069" s="75" t="s">
        <v>14</v>
      </c>
      <c r="I1069" s="305" t="s">
        <v>6438</v>
      </c>
      <c r="J1069" s="75" t="s">
        <v>63</v>
      </c>
      <c r="K1069" s="75" t="s">
        <v>87</v>
      </c>
      <c r="L1069" s="112" t="s">
        <v>65</v>
      </c>
      <c r="M1069" s="113" t="s">
        <v>87</v>
      </c>
      <c r="N1069" s="112" t="s">
        <v>67</v>
      </c>
      <c r="O1069" s="57" t="s">
        <v>6070</v>
      </c>
      <c r="P1069" s="61" t="s">
        <v>198</v>
      </c>
      <c r="Q1069" s="225">
        <v>7</v>
      </c>
      <c r="R1069" s="225">
        <v>8</v>
      </c>
      <c r="S1069" s="225">
        <v>2</v>
      </c>
      <c r="T1069" s="75" t="s">
        <v>33</v>
      </c>
      <c r="U1069" s="575">
        <v>44022</v>
      </c>
      <c r="V1069" s="77">
        <v>44022</v>
      </c>
      <c r="W1069" s="77">
        <v>44752</v>
      </c>
      <c r="X1069" s="77">
        <v>44022</v>
      </c>
    </row>
    <row r="1070" spans="1:24" ht="15.5" x14ac:dyDescent="0.35">
      <c r="A1070" s="8">
        <v>1008</v>
      </c>
      <c r="B1070" s="108">
        <v>3853</v>
      </c>
      <c r="C1070" s="110" t="s">
        <v>6439</v>
      </c>
      <c r="D1070" s="75" t="s">
        <v>6440</v>
      </c>
      <c r="E1070" s="75" t="s">
        <v>3181</v>
      </c>
      <c r="F1070" s="127" t="s">
        <v>6441</v>
      </c>
      <c r="G1070" s="122" t="s">
        <v>6442</v>
      </c>
      <c r="H1070" s="75" t="s">
        <v>14</v>
      </c>
      <c r="I1070" s="305">
        <v>25319</v>
      </c>
      <c r="J1070" s="75" t="s">
        <v>63</v>
      </c>
      <c r="K1070" s="75" t="s">
        <v>64</v>
      </c>
      <c r="L1070" s="112" t="s">
        <v>65</v>
      </c>
      <c r="M1070" s="113" t="s">
        <v>66</v>
      </c>
      <c r="N1070" s="112" t="s">
        <v>67</v>
      </c>
      <c r="O1070" s="57" t="s">
        <v>6012</v>
      </c>
      <c r="P1070" s="61" t="s">
        <v>198</v>
      </c>
      <c r="Q1070" s="225">
        <v>7</v>
      </c>
      <c r="R1070" s="225">
        <v>8</v>
      </c>
      <c r="S1070" s="225">
        <v>2</v>
      </c>
      <c r="T1070" s="75" t="s">
        <v>33</v>
      </c>
      <c r="U1070" s="575">
        <v>43872</v>
      </c>
      <c r="V1070" s="77">
        <v>43872</v>
      </c>
      <c r="W1070" s="112" t="s">
        <v>10</v>
      </c>
      <c r="X1070" s="77">
        <v>43872</v>
      </c>
    </row>
    <row r="1071" spans="1:24" ht="15.5" x14ac:dyDescent="0.35">
      <c r="A1071" s="8">
        <v>1009</v>
      </c>
      <c r="B1071" s="108">
        <v>3751</v>
      </c>
      <c r="C1071" s="110" t="s">
        <v>6443</v>
      </c>
      <c r="D1071" s="75" t="s">
        <v>6444</v>
      </c>
      <c r="E1071" s="75" t="s">
        <v>6445</v>
      </c>
      <c r="F1071" s="127" t="s">
        <v>6446</v>
      </c>
      <c r="G1071" s="122" t="s">
        <v>6447</v>
      </c>
      <c r="H1071" s="75" t="s">
        <v>14</v>
      </c>
      <c r="I1071" s="305" t="s">
        <v>6448</v>
      </c>
      <c r="J1071" s="75" t="s">
        <v>63</v>
      </c>
      <c r="K1071" s="75" t="s">
        <v>204</v>
      </c>
      <c r="L1071" s="112" t="s">
        <v>65</v>
      </c>
      <c r="M1071" s="113" t="s">
        <v>29</v>
      </c>
      <c r="N1071" s="112" t="s">
        <v>67</v>
      </c>
      <c r="O1071" s="57" t="s">
        <v>6449</v>
      </c>
      <c r="P1071" s="61" t="s">
        <v>198</v>
      </c>
      <c r="Q1071" s="225">
        <v>7</v>
      </c>
      <c r="R1071" s="225">
        <v>8</v>
      </c>
      <c r="S1071" s="225">
        <v>2</v>
      </c>
      <c r="T1071" s="75" t="s">
        <v>33</v>
      </c>
      <c r="U1071" s="575">
        <v>44260</v>
      </c>
      <c r="V1071" s="77">
        <v>44260</v>
      </c>
      <c r="W1071" s="112" t="s">
        <v>10</v>
      </c>
      <c r="X1071" s="77">
        <v>44260</v>
      </c>
    </row>
    <row r="1072" spans="1:24" ht="15.5" x14ac:dyDescent="0.35">
      <c r="A1072" s="8">
        <v>1010</v>
      </c>
      <c r="B1072" s="108">
        <v>3800</v>
      </c>
      <c r="C1072" s="322" t="s">
        <v>6450</v>
      </c>
      <c r="D1072" s="75" t="s">
        <v>6451</v>
      </c>
      <c r="E1072" s="75" t="s">
        <v>3181</v>
      </c>
      <c r="F1072" s="127" t="s">
        <v>375</v>
      </c>
      <c r="G1072" s="122" t="s">
        <v>6452</v>
      </c>
      <c r="H1072" s="75" t="s">
        <v>3</v>
      </c>
      <c r="I1072" s="305">
        <v>31762</v>
      </c>
      <c r="J1072" s="75" t="s">
        <v>63</v>
      </c>
      <c r="K1072" s="75" t="s">
        <v>64</v>
      </c>
      <c r="L1072" s="112" t="s">
        <v>65</v>
      </c>
      <c r="M1072" s="113" t="s">
        <v>66</v>
      </c>
      <c r="N1072" s="112" t="s">
        <v>67</v>
      </c>
      <c r="O1072" s="57" t="s">
        <v>6096</v>
      </c>
      <c r="P1072" s="61" t="s">
        <v>198</v>
      </c>
      <c r="Q1072" s="225">
        <v>7</v>
      </c>
      <c r="R1072" s="225">
        <v>8</v>
      </c>
      <c r="S1072" s="225">
        <v>2</v>
      </c>
      <c r="T1072" s="75" t="s">
        <v>33</v>
      </c>
      <c r="U1072" s="575">
        <v>44053</v>
      </c>
      <c r="V1072" s="77">
        <v>44053</v>
      </c>
      <c r="W1072" s="77">
        <v>44783</v>
      </c>
      <c r="X1072" s="77">
        <v>44053</v>
      </c>
    </row>
    <row r="1073" spans="1:24" ht="15.5" x14ac:dyDescent="0.35">
      <c r="A1073" s="8">
        <v>1011</v>
      </c>
      <c r="B1073" s="108">
        <v>3794</v>
      </c>
      <c r="C1073" s="110" t="s">
        <v>6453</v>
      </c>
      <c r="D1073" s="75" t="s">
        <v>6454</v>
      </c>
      <c r="E1073" s="75" t="s">
        <v>6455</v>
      </c>
      <c r="F1073" s="127" t="s">
        <v>35</v>
      </c>
      <c r="G1073" s="122" t="s">
        <v>6456</v>
      </c>
      <c r="H1073" s="75" t="s">
        <v>3</v>
      </c>
      <c r="I1073" s="305" t="s">
        <v>6457</v>
      </c>
      <c r="J1073" s="75" t="s">
        <v>63</v>
      </c>
      <c r="K1073" s="75" t="s">
        <v>64</v>
      </c>
      <c r="L1073" s="112" t="s">
        <v>65</v>
      </c>
      <c r="M1073" s="113" t="s">
        <v>66</v>
      </c>
      <c r="N1073" s="112" t="s">
        <v>67</v>
      </c>
      <c r="O1073" s="57" t="s">
        <v>6458</v>
      </c>
      <c r="P1073" s="61" t="s">
        <v>198</v>
      </c>
      <c r="Q1073" s="225">
        <v>7</v>
      </c>
      <c r="R1073" s="225">
        <v>8</v>
      </c>
      <c r="S1073" s="225">
        <v>2</v>
      </c>
      <c r="T1073" s="75" t="s">
        <v>33</v>
      </c>
      <c r="U1073" s="575">
        <v>44260</v>
      </c>
      <c r="V1073" s="77">
        <v>44260</v>
      </c>
      <c r="W1073" s="112" t="s">
        <v>10</v>
      </c>
      <c r="X1073" s="77">
        <v>44260</v>
      </c>
    </row>
    <row r="1074" spans="1:24" ht="15.5" x14ac:dyDescent="0.35">
      <c r="A1074" s="8">
        <v>1012</v>
      </c>
      <c r="B1074" s="108">
        <v>3866</v>
      </c>
      <c r="C1074" s="110" t="s">
        <v>6459</v>
      </c>
      <c r="D1074" s="75" t="s">
        <v>6460</v>
      </c>
      <c r="E1074" s="271" t="s">
        <v>6461</v>
      </c>
      <c r="F1074" s="127" t="s">
        <v>1325</v>
      </c>
      <c r="G1074" s="122" t="s">
        <v>6462</v>
      </c>
      <c r="H1074" s="75" t="s">
        <v>3</v>
      </c>
      <c r="I1074" s="305">
        <v>34653</v>
      </c>
      <c r="J1074" s="75" t="s">
        <v>63</v>
      </c>
      <c r="K1074" s="75" t="s">
        <v>250</v>
      </c>
      <c r="L1074" s="112" t="s">
        <v>65</v>
      </c>
      <c r="M1074" s="113" t="s">
        <v>936</v>
      </c>
      <c r="N1074" s="112" t="s">
        <v>67</v>
      </c>
      <c r="O1074" s="57" t="s">
        <v>6463</v>
      </c>
      <c r="P1074" s="61" t="s">
        <v>198</v>
      </c>
      <c r="Q1074" s="225">
        <v>7</v>
      </c>
      <c r="R1074" s="225">
        <v>8</v>
      </c>
      <c r="S1074" s="225">
        <v>2</v>
      </c>
      <c r="T1074" s="75" t="s">
        <v>33</v>
      </c>
      <c r="U1074" s="575">
        <v>44114</v>
      </c>
      <c r="V1074" s="77">
        <v>44114</v>
      </c>
      <c r="W1074" s="112" t="s">
        <v>10</v>
      </c>
      <c r="X1074" s="77">
        <v>44114</v>
      </c>
    </row>
    <row r="1075" spans="1:24" ht="15.5" x14ac:dyDescent="0.35">
      <c r="A1075" s="8">
        <v>1013</v>
      </c>
      <c r="B1075" s="108">
        <v>3689</v>
      </c>
      <c r="C1075" s="133" t="s">
        <v>6464</v>
      </c>
      <c r="D1075" s="75" t="s">
        <v>6465</v>
      </c>
      <c r="E1075" s="75" t="s">
        <v>6466</v>
      </c>
      <c r="F1075" s="78" t="s">
        <v>323</v>
      </c>
      <c r="G1075" s="122" t="s">
        <v>6467</v>
      </c>
      <c r="H1075" s="75" t="s">
        <v>3</v>
      </c>
      <c r="I1075" s="305">
        <v>33844</v>
      </c>
      <c r="J1075" s="75" t="s">
        <v>139</v>
      </c>
      <c r="K1075" s="75" t="s">
        <v>6468</v>
      </c>
      <c r="L1075" s="112" t="s">
        <v>718</v>
      </c>
      <c r="M1075" s="113" t="s">
        <v>6469</v>
      </c>
      <c r="N1075" s="112" t="s">
        <v>720</v>
      </c>
      <c r="O1075" s="57" t="s">
        <v>6470</v>
      </c>
      <c r="P1075" s="61" t="s">
        <v>198</v>
      </c>
      <c r="Q1075" s="225">
        <v>7</v>
      </c>
      <c r="R1075" s="225">
        <v>8</v>
      </c>
      <c r="S1075" s="225">
        <v>2</v>
      </c>
      <c r="T1075" s="75" t="s">
        <v>33</v>
      </c>
      <c r="U1075" s="575">
        <v>44114</v>
      </c>
      <c r="V1075" s="77">
        <v>44114</v>
      </c>
      <c r="W1075" s="77">
        <v>44844</v>
      </c>
      <c r="X1075" s="77">
        <v>44114</v>
      </c>
    </row>
    <row r="1076" spans="1:24" ht="15.5" x14ac:dyDescent="0.35">
      <c r="A1076" s="8">
        <v>1014</v>
      </c>
      <c r="B1076" s="108">
        <v>3797</v>
      </c>
      <c r="C1076" s="110" t="s">
        <v>6471</v>
      </c>
      <c r="D1076" s="75" t="s">
        <v>6472</v>
      </c>
      <c r="E1076" s="75" t="s">
        <v>6473</v>
      </c>
      <c r="F1076" s="127" t="s">
        <v>494</v>
      </c>
      <c r="G1076" s="122" t="s">
        <v>6474</v>
      </c>
      <c r="H1076" s="75" t="s">
        <v>3</v>
      </c>
      <c r="I1076" s="305">
        <v>34420</v>
      </c>
      <c r="J1076" s="75" t="s">
        <v>496</v>
      </c>
      <c r="K1076" s="75" t="s">
        <v>5905</v>
      </c>
      <c r="L1076" s="112" t="s">
        <v>1328</v>
      </c>
      <c r="M1076" s="113" t="s">
        <v>5906</v>
      </c>
      <c r="N1076" s="112" t="s">
        <v>67</v>
      </c>
      <c r="O1076" s="57" t="s">
        <v>6475</v>
      </c>
      <c r="P1076" s="61" t="s">
        <v>198</v>
      </c>
      <c r="Q1076" s="225">
        <v>7</v>
      </c>
      <c r="R1076" s="225">
        <v>8</v>
      </c>
      <c r="S1076" s="225">
        <v>2</v>
      </c>
      <c r="T1076" s="75" t="s">
        <v>33</v>
      </c>
      <c r="U1076" s="575">
        <v>44022</v>
      </c>
      <c r="V1076" s="77">
        <v>44022</v>
      </c>
      <c r="W1076" s="112" t="s">
        <v>10</v>
      </c>
      <c r="X1076" s="77">
        <v>44022</v>
      </c>
    </row>
    <row r="1077" spans="1:24" ht="15.5" x14ac:dyDescent="0.35">
      <c r="A1077" s="8">
        <v>1015</v>
      </c>
      <c r="B1077" s="108">
        <v>3798</v>
      </c>
      <c r="C1077" s="110" t="s">
        <v>6476</v>
      </c>
      <c r="D1077" s="75" t="s">
        <v>6477</v>
      </c>
      <c r="E1077" s="75" t="s">
        <v>6478</v>
      </c>
      <c r="F1077" s="127" t="s">
        <v>368</v>
      </c>
      <c r="G1077" s="122" t="s">
        <v>6479</v>
      </c>
      <c r="H1077" s="75" t="s">
        <v>14</v>
      </c>
      <c r="I1077" s="305" t="s">
        <v>6480</v>
      </c>
      <c r="J1077" s="75" t="s">
        <v>1223</v>
      </c>
      <c r="K1077" s="75" t="s">
        <v>6481</v>
      </c>
      <c r="L1077" s="112" t="s">
        <v>6482</v>
      </c>
      <c r="M1077" s="113" t="s">
        <v>6483</v>
      </c>
      <c r="N1077" s="112" t="s">
        <v>51</v>
      </c>
      <c r="O1077" s="57" t="s">
        <v>6123</v>
      </c>
      <c r="P1077" s="61" t="s">
        <v>198</v>
      </c>
      <c r="Q1077" s="225">
        <v>7</v>
      </c>
      <c r="R1077" s="225">
        <v>8</v>
      </c>
      <c r="S1077" s="225">
        <v>2</v>
      </c>
      <c r="T1077" s="75" t="s">
        <v>33</v>
      </c>
      <c r="U1077" s="575">
        <v>44053</v>
      </c>
      <c r="V1077" s="77">
        <v>44053</v>
      </c>
      <c r="W1077" s="77">
        <v>44783</v>
      </c>
      <c r="X1077" s="77">
        <v>44053</v>
      </c>
    </row>
    <row r="1078" spans="1:24" ht="15.5" x14ac:dyDescent="0.35">
      <c r="A1078" s="8">
        <v>1016</v>
      </c>
      <c r="B1078" s="108">
        <v>3706</v>
      </c>
      <c r="C1078" s="133" t="s">
        <v>6484</v>
      </c>
      <c r="D1078" s="75" t="s">
        <v>6485</v>
      </c>
      <c r="E1078" s="271" t="s">
        <v>6486</v>
      </c>
      <c r="F1078" s="78" t="s">
        <v>6487</v>
      </c>
      <c r="G1078" s="122" t="s">
        <v>6488</v>
      </c>
      <c r="H1078" s="75" t="s">
        <v>14</v>
      </c>
      <c r="I1078" s="305">
        <v>34697</v>
      </c>
      <c r="J1078" s="75" t="s">
        <v>284</v>
      </c>
      <c r="K1078" s="75" t="s">
        <v>3150</v>
      </c>
      <c r="L1078" s="112" t="s">
        <v>284</v>
      </c>
      <c r="M1078" s="113" t="s">
        <v>6489</v>
      </c>
      <c r="N1078" s="112" t="s">
        <v>51</v>
      </c>
      <c r="O1078" s="57" t="s">
        <v>6490</v>
      </c>
      <c r="P1078" s="61" t="s">
        <v>198</v>
      </c>
      <c r="Q1078" s="225">
        <v>7</v>
      </c>
      <c r="R1078" s="225">
        <v>8</v>
      </c>
      <c r="S1078" s="225">
        <v>2</v>
      </c>
      <c r="T1078" s="75" t="s">
        <v>33</v>
      </c>
      <c r="U1078" s="575">
        <v>44260</v>
      </c>
      <c r="V1078" s="77">
        <v>44260</v>
      </c>
      <c r="W1078" s="112" t="s">
        <v>10</v>
      </c>
      <c r="X1078" s="77">
        <v>44260</v>
      </c>
    </row>
    <row r="1079" spans="1:24" ht="15.5" x14ac:dyDescent="0.35">
      <c r="A1079" s="8">
        <v>1017</v>
      </c>
      <c r="B1079" s="108">
        <v>3693</v>
      </c>
      <c r="C1079" s="133" t="s">
        <v>6491</v>
      </c>
      <c r="D1079" s="75" t="s">
        <v>6492</v>
      </c>
      <c r="E1079" s="75" t="s">
        <v>3181</v>
      </c>
      <c r="F1079" s="78" t="s">
        <v>5721</v>
      </c>
      <c r="G1079" s="122" t="s">
        <v>6493</v>
      </c>
      <c r="H1079" s="75" t="s">
        <v>14</v>
      </c>
      <c r="I1079" s="305">
        <v>33529</v>
      </c>
      <c r="J1079" s="75" t="s">
        <v>660</v>
      </c>
      <c r="K1079" s="75" t="s">
        <v>6494</v>
      </c>
      <c r="L1079" s="112" t="s">
        <v>662</v>
      </c>
      <c r="M1079" s="113" t="s">
        <v>6494</v>
      </c>
      <c r="N1079" s="112" t="s">
        <v>67</v>
      </c>
      <c r="O1079" s="57" t="s">
        <v>6495</v>
      </c>
      <c r="P1079" s="61" t="s">
        <v>198</v>
      </c>
      <c r="Q1079" s="225">
        <v>7</v>
      </c>
      <c r="R1079" s="225">
        <v>8</v>
      </c>
      <c r="S1079" s="225">
        <v>2</v>
      </c>
      <c r="T1079" s="75" t="s">
        <v>33</v>
      </c>
      <c r="U1079" s="575">
        <v>44022</v>
      </c>
      <c r="V1079" s="77">
        <v>44022</v>
      </c>
      <c r="W1079" s="77">
        <v>44752</v>
      </c>
      <c r="X1079" s="77">
        <v>44022</v>
      </c>
    </row>
    <row r="1080" spans="1:24" ht="15.5" x14ac:dyDescent="0.35">
      <c r="A1080" s="8">
        <v>1018</v>
      </c>
      <c r="B1080" s="108">
        <v>3937</v>
      </c>
      <c r="C1080" s="133" t="s">
        <v>6496</v>
      </c>
      <c r="D1080" s="75" t="s">
        <v>6497</v>
      </c>
      <c r="E1080" s="75" t="s">
        <v>3181</v>
      </c>
      <c r="F1080" s="78" t="s">
        <v>5504</v>
      </c>
      <c r="G1080" s="122" t="s">
        <v>6498</v>
      </c>
      <c r="H1080" s="75" t="s">
        <v>3</v>
      </c>
      <c r="I1080" s="305" t="s">
        <v>6499</v>
      </c>
      <c r="J1080" s="75" t="s">
        <v>47</v>
      </c>
      <c r="K1080" s="75" t="s">
        <v>661</v>
      </c>
      <c r="L1080" s="112" t="s">
        <v>49</v>
      </c>
      <c r="M1080" s="113" t="s">
        <v>50</v>
      </c>
      <c r="N1080" s="112" t="s">
        <v>51</v>
      </c>
      <c r="O1080" s="57" t="s">
        <v>6500</v>
      </c>
      <c r="P1080" s="61" t="s">
        <v>198</v>
      </c>
      <c r="Q1080" s="225">
        <v>7</v>
      </c>
      <c r="R1080" s="225">
        <v>8</v>
      </c>
      <c r="S1080" s="225">
        <v>2</v>
      </c>
      <c r="T1080" s="75" t="s">
        <v>33</v>
      </c>
      <c r="U1080" s="575">
        <v>44260</v>
      </c>
      <c r="V1080" s="77">
        <v>44260</v>
      </c>
      <c r="W1080" s="112" t="s">
        <v>10</v>
      </c>
      <c r="X1080" s="77">
        <v>44260</v>
      </c>
    </row>
    <row r="1081" spans="1:24" ht="15.5" x14ac:dyDescent="0.35">
      <c r="A1081" s="8">
        <v>1019</v>
      </c>
      <c r="B1081" s="1">
        <v>6072</v>
      </c>
      <c r="C1081" s="133">
        <v>509702</v>
      </c>
      <c r="D1081" s="7"/>
      <c r="E1081" s="4"/>
      <c r="F1081" s="4" t="s">
        <v>6501</v>
      </c>
      <c r="G1081" s="4" t="s">
        <v>6502</v>
      </c>
      <c r="H1081" s="4"/>
      <c r="I1081" s="515"/>
      <c r="J1081" s="329" t="s">
        <v>191</v>
      </c>
      <c r="K1081" s="329" t="s">
        <v>2935</v>
      </c>
      <c r="L1081" s="330" t="str">
        <f>LEFT(J1081,3)</f>
        <v>BEN</v>
      </c>
      <c r="M1081" s="331" t="str">
        <f>VLOOKUP(L1081 &amp; K1081,[1]LGADATA!$B$3:$F$775,5,FALSE)</f>
        <v>PKG</v>
      </c>
      <c r="N1081" s="332" t="str">
        <f>IF(OR(L1081="enu",L1081="abi",L1081="ana",L1081="ebo",L1081="imo"),"SE",IF(OR(L1081="BAU",L1081="gom",L1081="ada",L1081="bor",L1081="tar",L1081="yob"),"NE",IF(OR(L1081="akw",L1081="a/i",L1081="bay",L1081="c/r",L1081="crs",L1081="cro",L1081="DEL",L1081="edo",L1081="riv"),"SS",IF(OR(L1081="jig",L1081="kad",L1081="kan",L1081="kat",L1081="kas",L1081="keb",L1081="sok",L1081="zam"),"NW",IF(OR(L1081="eki",L1081="lag",L1081="ogu",L1081="ond",L1081="osu",L1081="oyo"),"SW",IF(OR(L1081="ben",L1081="kog",L1081="kwa",L1081="nas",L1081="nig",L1081="pla",L1081="fct"),"NC","NIL"))))))</f>
        <v>NC</v>
      </c>
      <c r="O1081" s="329" t="s">
        <v>6154</v>
      </c>
      <c r="P1081" s="61" t="s">
        <v>198</v>
      </c>
      <c r="Q1081" s="225">
        <v>7</v>
      </c>
      <c r="R1081" s="225">
        <v>8</v>
      </c>
      <c r="S1081" s="225">
        <v>2</v>
      </c>
      <c r="T1081" s="75" t="s">
        <v>33</v>
      </c>
      <c r="U1081" s="575">
        <v>44260</v>
      </c>
      <c r="V1081" s="77">
        <v>44260</v>
      </c>
      <c r="W1081" s="112" t="s">
        <v>10</v>
      </c>
      <c r="X1081" s="77">
        <v>44260</v>
      </c>
    </row>
    <row r="1082" spans="1:24" ht="15.5" x14ac:dyDescent="0.35">
      <c r="A1082" s="8">
        <v>1020</v>
      </c>
      <c r="B1082" s="1">
        <v>3929</v>
      </c>
      <c r="C1082" s="133">
        <v>513685</v>
      </c>
      <c r="D1082" s="271" t="s">
        <v>6503</v>
      </c>
      <c r="E1082" s="4"/>
      <c r="F1082" s="4" t="s">
        <v>6504</v>
      </c>
      <c r="G1082" s="4" t="s">
        <v>6505</v>
      </c>
      <c r="H1082" s="4" t="s">
        <v>3</v>
      </c>
      <c r="I1082" s="515" t="s">
        <v>6506</v>
      </c>
      <c r="J1082" s="329" t="s">
        <v>847</v>
      </c>
      <c r="K1082" s="333" t="s">
        <v>6158</v>
      </c>
      <c r="L1082" s="330" t="str">
        <f>LEFT(J1082,3)</f>
        <v>OGU</v>
      </c>
      <c r="M1082" s="331" t="s">
        <v>6507</v>
      </c>
      <c r="N1082" s="332" t="str">
        <f>IF(OR(L1082="enu",L1082="abi",L1082="ana",L1082="ebo",L1082="imo"),"SE",IF(OR(L1082="BAU",L1082="gom",L1082="ada",L1082="bor",L1082="tar",L1082="yob"),"NE",IF(OR(L1082="akw",L1082="a/i",L1082="bay",L1082="c/r",L1082="crs",L1082="cro",L1082="DEL",L1082="edo",L1082="riv"),"SS",IF(OR(L1082="jig",L1082="kad",L1082="kan",L1082="kat",L1082="kas",L1082="keb",L1082="sok",L1082="zam"),"NW",IF(OR(L1082="eki",L1082="lag",L1082="ogu",L1082="ond",L1082="osu",L1082="oyo"),"SW",IF(OR(L1082="ben",L1082="kog",L1082="kwa",L1082="nas",L1082="nig",L1082="pla",L1082="fct"),"NC","NIL"))))))</f>
        <v>SW</v>
      </c>
      <c r="O1082" s="329" t="s">
        <v>6159</v>
      </c>
      <c r="P1082" s="61" t="s">
        <v>198</v>
      </c>
      <c r="Q1082" s="225">
        <v>7</v>
      </c>
      <c r="R1082" s="225">
        <v>8</v>
      </c>
      <c r="S1082" s="225">
        <v>2</v>
      </c>
      <c r="T1082" s="75" t="s">
        <v>33</v>
      </c>
      <c r="U1082" s="575">
        <v>43899</v>
      </c>
      <c r="V1082" s="77">
        <v>43899</v>
      </c>
      <c r="W1082" s="77">
        <v>44629</v>
      </c>
      <c r="X1082" s="77">
        <v>43899</v>
      </c>
    </row>
    <row r="1083" spans="1:24" ht="15.5" x14ac:dyDescent="0.35">
      <c r="A1083" s="8">
        <v>1021</v>
      </c>
      <c r="B1083" s="1">
        <v>3946</v>
      </c>
      <c r="C1083" s="133" t="s">
        <v>6508</v>
      </c>
      <c r="D1083" s="3" t="s">
        <v>6509</v>
      </c>
      <c r="E1083" s="44" t="s">
        <v>6510</v>
      </c>
      <c r="F1083" s="75" t="s">
        <v>6511</v>
      </c>
      <c r="G1083" s="112" t="s">
        <v>275</v>
      </c>
      <c r="H1083" s="75"/>
      <c r="I1083" s="515" t="s">
        <v>6512</v>
      </c>
      <c r="J1083" s="329" t="s">
        <v>63</v>
      </c>
      <c r="K1083" s="329" t="s">
        <v>64</v>
      </c>
      <c r="L1083" s="330" t="str">
        <f>LEFT(J1083,3)</f>
        <v>NAS</v>
      </c>
      <c r="M1083" s="331" t="s">
        <v>66</v>
      </c>
      <c r="N1083" s="332" t="str">
        <f>IF(OR(L1083="enu",L1083="abi",L1083="ana",L1083="ebo",L1083="imo"),"SE",IF(OR(L1083="BAU",L1083="gom",L1083="ada",L1083="bor",L1083="tar",L1083="yob"),"NE",IF(OR(L1083="akw",L1083="a/i",L1083="bay",L1083="c/r",L1083="crs",L1083="cro",L1083="DEL",L1083="edo",L1083="riv"),"SS",IF(OR(L1083="jig",L1083="kad",L1083="kan",L1083="kat",L1083="kas",L1083="keb",L1083="sok",L1083="zam"),"NW",IF(OR(L1083="eki",L1083="lag",L1083="ogu",L1083="ond",L1083="osu",L1083="oyo"),"SW",IF(OR(L1083="ben",L1083="kog",L1083="kwa",L1083="nas",L1083="nig",L1083="pla",L1083="fct"),"NC","NIL"))))))</f>
        <v>NC</v>
      </c>
      <c r="O1083" s="329" t="s">
        <v>6513</v>
      </c>
      <c r="P1083" s="61" t="s">
        <v>198</v>
      </c>
      <c r="Q1083" s="225">
        <v>7</v>
      </c>
      <c r="R1083" s="225">
        <v>8</v>
      </c>
      <c r="S1083" s="225">
        <v>2</v>
      </c>
      <c r="T1083" s="75" t="s">
        <v>33</v>
      </c>
      <c r="U1083" s="575">
        <v>44145</v>
      </c>
      <c r="V1083" s="77">
        <v>44145</v>
      </c>
      <c r="W1083" s="77">
        <v>44875</v>
      </c>
      <c r="X1083" s="77">
        <v>44145</v>
      </c>
    </row>
    <row r="1084" spans="1:24" ht="15.5" x14ac:dyDescent="0.35">
      <c r="A1084" s="8">
        <v>1022</v>
      </c>
      <c r="B1084" s="1">
        <v>3743</v>
      </c>
      <c r="C1084" s="133"/>
      <c r="D1084" s="3" t="s">
        <v>6514</v>
      </c>
      <c r="E1084" s="4"/>
      <c r="F1084" s="4" t="s">
        <v>6515</v>
      </c>
      <c r="G1084" s="75" t="s">
        <v>6516</v>
      </c>
      <c r="H1084" s="75" t="s">
        <v>14</v>
      </c>
      <c r="I1084" s="553" t="s">
        <v>6517</v>
      </c>
      <c r="J1084" s="329" t="s">
        <v>284</v>
      </c>
      <c r="K1084" s="330" t="s">
        <v>6518</v>
      </c>
      <c r="L1084" s="331" t="s">
        <v>284</v>
      </c>
      <c r="M1084" s="334" t="s">
        <v>6519</v>
      </c>
      <c r="N1084" s="329" t="s">
        <v>51</v>
      </c>
      <c r="O1084" s="75" t="s">
        <v>6520</v>
      </c>
      <c r="P1084" s="61" t="s">
        <v>198</v>
      </c>
      <c r="Q1084" s="225">
        <v>7</v>
      </c>
      <c r="R1084" s="225">
        <v>8</v>
      </c>
      <c r="S1084" s="1">
        <v>2</v>
      </c>
      <c r="T1084" s="4" t="s">
        <v>33</v>
      </c>
      <c r="U1084" s="545">
        <v>44260</v>
      </c>
      <c r="V1084" s="17">
        <v>44260</v>
      </c>
      <c r="W1084" s="4"/>
      <c r="X1084" s="17">
        <v>44260</v>
      </c>
    </row>
    <row r="1085" spans="1:24" ht="15.5" x14ac:dyDescent="0.35">
      <c r="A1085" s="8">
        <v>1023</v>
      </c>
      <c r="B1085" s="108">
        <v>3825</v>
      </c>
      <c r="C1085" s="133" t="s">
        <v>6521</v>
      </c>
      <c r="D1085" s="75" t="s">
        <v>6522</v>
      </c>
      <c r="E1085" s="75" t="s">
        <v>6523</v>
      </c>
      <c r="F1085" s="78" t="s">
        <v>948</v>
      </c>
      <c r="G1085" s="276" t="s">
        <v>6524</v>
      </c>
      <c r="H1085" s="75" t="s">
        <v>3</v>
      </c>
      <c r="I1085" s="305" t="s">
        <v>6525</v>
      </c>
      <c r="J1085" s="75" t="s">
        <v>216</v>
      </c>
      <c r="K1085" s="75" t="s">
        <v>6526</v>
      </c>
      <c r="L1085" s="112" t="s">
        <v>1136</v>
      </c>
      <c r="M1085" s="113" t="s">
        <v>6527</v>
      </c>
      <c r="N1085" s="112" t="s">
        <v>720</v>
      </c>
      <c r="O1085" s="57" t="s">
        <v>6528</v>
      </c>
      <c r="P1085" s="61" t="s">
        <v>198</v>
      </c>
      <c r="Q1085" s="279">
        <v>7</v>
      </c>
      <c r="R1085" s="116">
        <v>8</v>
      </c>
      <c r="S1085" s="282">
        <v>2</v>
      </c>
      <c r="T1085" s="75" t="s">
        <v>33</v>
      </c>
      <c r="U1085" s="575">
        <v>43961</v>
      </c>
      <c r="V1085" s="77">
        <v>43961</v>
      </c>
      <c r="W1085" s="77">
        <v>44691</v>
      </c>
      <c r="X1085" s="77">
        <v>43961</v>
      </c>
    </row>
    <row r="1086" spans="1:24" ht="15.5" x14ac:dyDescent="0.35">
      <c r="A1086" s="170">
        <v>1024</v>
      </c>
      <c r="B1086" s="163">
        <v>4146</v>
      </c>
      <c r="C1086" s="172">
        <v>529130</v>
      </c>
      <c r="D1086" s="165" t="s">
        <v>850</v>
      </c>
      <c r="E1086" s="198" t="s">
        <v>851</v>
      </c>
      <c r="F1086" s="166" t="s">
        <v>35</v>
      </c>
      <c r="G1086" s="166" t="s">
        <v>852</v>
      </c>
      <c r="H1086" s="166" t="s">
        <v>3</v>
      </c>
      <c r="I1086" s="519" t="s">
        <v>853</v>
      </c>
      <c r="J1086" s="166" t="s">
        <v>680</v>
      </c>
      <c r="K1086" s="166" t="s">
        <v>854</v>
      </c>
      <c r="L1086" s="166"/>
      <c r="M1086" s="167"/>
      <c r="N1086" s="166"/>
      <c r="O1086" s="166" t="s">
        <v>855</v>
      </c>
      <c r="P1086" s="273" t="s">
        <v>198</v>
      </c>
      <c r="Q1086" s="168">
        <v>7</v>
      </c>
      <c r="R1086" s="168">
        <f t="shared" ref="R1086:R1117" si="58">Q1086+1</f>
        <v>8</v>
      </c>
      <c r="S1086" s="168">
        <v>2</v>
      </c>
      <c r="T1086" s="199" t="s">
        <v>33</v>
      </c>
      <c r="U1086" s="563" t="s">
        <v>856</v>
      </c>
      <c r="V1086" s="169" t="s">
        <v>856</v>
      </c>
      <c r="W1086" s="166" t="s">
        <v>10</v>
      </c>
      <c r="X1086" s="169" t="s">
        <v>856</v>
      </c>
    </row>
    <row r="1087" spans="1:24" ht="15.5" x14ac:dyDescent="0.35">
      <c r="A1087" s="8">
        <v>1025</v>
      </c>
      <c r="B1087" s="1">
        <v>4781</v>
      </c>
      <c r="C1087" s="2"/>
      <c r="D1087" s="3" t="s">
        <v>6529</v>
      </c>
      <c r="E1087" s="4"/>
      <c r="F1087" s="4" t="s">
        <v>6530</v>
      </c>
      <c r="G1087" s="4" t="s">
        <v>6531</v>
      </c>
      <c r="H1087" s="4" t="s">
        <v>3</v>
      </c>
      <c r="I1087" s="515" t="s">
        <v>6532</v>
      </c>
      <c r="J1087" s="4" t="s">
        <v>284</v>
      </c>
      <c r="K1087" s="4"/>
      <c r="L1087" s="4"/>
      <c r="M1087" s="5"/>
      <c r="N1087" s="4"/>
      <c r="O1087" s="4" t="s">
        <v>6533</v>
      </c>
      <c r="P1087" s="61" t="s">
        <v>198</v>
      </c>
      <c r="Q1087" s="6">
        <v>7</v>
      </c>
      <c r="R1087" s="6">
        <f t="shared" si="58"/>
        <v>8</v>
      </c>
      <c r="S1087" s="6">
        <v>2</v>
      </c>
      <c r="T1087" s="28" t="s">
        <v>33</v>
      </c>
      <c r="U1087" s="545" t="s">
        <v>9</v>
      </c>
      <c r="V1087" s="7" t="s">
        <v>9</v>
      </c>
      <c r="W1087" s="4" t="s">
        <v>10</v>
      </c>
      <c r="X1087" s="7" t="s">
        <v>9</v>
      </c>
    </row>
    <row r="1088" spans="1:24" ht="15.5" x14ac:dyDescent="0.35">
      <c r="A1088" s="170">
        <v>1026</v>
      </c>
      <c r="B1088" s="163">
        <v>4684</v>
      </c>
      <c r="C1088" s="164">
        <v>533766</v>
      </c>
      <c r="D1088" s="165" t="s">
        <v>1666</v>
      </c>
      <c r="E1088" s="166"/>
      <c r="F1088" s="166" t="s">
        <v>1667</v>
      </c>
      <c r="G1088" s="166" t="s">
        <v>1668</v>
      </c>
      <c r="H1088" s="166" t="s">
        <v>3</v>
      </c>
      <c r="I1088" s="519">
        <v>33330</v>
      </c>
      <c r="J1088" s="166" t="s">
        <v>63</v>
      </c>
      <c r="K1088" s="166" t="s">
        <v>750</v>
      </c>
      <c r="L1088" s="166"/>
      <c r="M1088" s="167"/>
      <c r="N1088" s="166"/>
      <c r="O1088" s="166" t="s">
        <v>1669</v>
      </c>
      <c r="P1088" s="273" t="s">
        <v>198</v>
      </c>
      <c r="Q1088" s="168">
        <v>7</v>
      </c>
      <c r="R1088" s="168">
        <f t="shared" si="58"/>
        <v>8</v>
      </c>
      <c r="S1088" s="168">
        <v>2</v>
      </c>
      <c r="T1088" s="199" t="s">
        <v>33</v>
      </c>
      <c r="U1088" s="563" t="s">
        <v>9</v>
      </c>
      <c r="V1088" s="169" t="s">
        <v>9</v>
      </c>
      <c r="W1088" s="166" t="s">
        <v>10</v>
      </c>
      <c r="X1088" s="169" t="s">
        <v>9</v>
      </c>
    </row>
    <row r="1089" spans="1:24" ht="15.5" x14ac:dyDescent="0.35">
      <c r="A1089" s="170">
        <v>1027</v>
      </c>
      <c r="B1089" s="163">
        <v>4139</v>
      </c>
      <c r="C1089" s="172">
        <v>529162</v>
      </c>
      <c r="D1089" s="165" t="s">
        <v>922</v>
      </c>
      <c r="E1089" s="198" t="s">
        <v>923</v>
      </c>
      <c r="F1089" s="166" t="s">
        <v>924</v>
      </c>
      <c r="G1089" s="166" t="s">
        <v>925</v>
      </c>
      <c r="H1089" s="166" t="s">
        <v>3</v>
      </c>
      <c r="I1089" s="519" t="s">
        <v>926</v>
      </c>
      <c r="J1089" s="166" t="s">
        <v>284</v>
      </c>
      <c r="K1089" s="166" t="s">
        <v>927</v>
      </c>
      <c r="L1089" s="166" t="s">
        <v>284</v>
      </c>
      <c r="M1089" s="167" t="s">
        <v>928</v>
      </c>
      <c r="N1089" s="166" t="s">
        <v>51</v>
      </c>
      <c r="O1089" s="166" t="s">
        <v>929</v>
      </c>
      <c r="P1089" s="273" t="s">
        <v>198</v>
      </c>
      <c r="Q1089" s="168">
        <v>7</v>
      </c>
      <c r="R1089" s="168">
        <f t="shared" si="58"/>
        <v>8</v>
      </c>
      <c r="S1089" s="168">
        <v>2</v>
      </c>
      <c r="T1089" s="199" t="s">
        <v>33</v>
      </c>
      <c r="U1089" s="563" t="s">
        <v>407</v>
      </c>
      <c r="V1089" s="169" t="s">
        <v>407</v>
      </c>
      <c r="W1089" s="166" t="s">
        <v>10</v>
      </c>
      <c r="X1089" s="169" t="s">
        <v>407</v>
      </c>
    </row>
    <row r="1090" spans="1:24" ht="15.5" x14ac:dyDescent="0.35">
      <c r="A1090" s="170">
        <v>1028</v>
      </c>
      <c r="B1090" s="163">
        <v>4303</v>
      </c>
      <c r="C1090" s="323">
        <v>531806</v>
      </c>
      <c r="D1090" s="165" t="s">
        <v>1128</v>
      </c>
      <c r="E1090" s="166"/>
      <c r="F1090" s="166" t="s">
        <v>1129</v>
      </c>
      <c r="G1090" s="166" t="s">
        <v>1130</v>
      </c>
      <c r="H1090" s="166" t="s">
        <v>3</v>
      </c>
      <c r="I1090" s="519"/>
      <c r="J1090" s="166" t="s">
        <v>216</v>
      </c>
      <c r="K1090" s="166"/>
      <c r="L1090" s="166"/>
      <c r="M1090" s="167"/>
      <c r="N1090" s="166"/>
      <c r="O1090" s="166" t="s">
        <v>1131</v>
      </c>
      <c r="P1090" s="273" t="s">
        <v>198</v>
      </c>
      <c r="Q1090" s="168">
        <v>7</v>
      </c>
      <c r="R1090" s="168">
        <f t="shared" si="58"/>
        <v>8</v>
      </c>
      <c r="S1090" s="168">
        <v>2</v>
      </c>
      <c r="T1090" s="199" t="s">
        <v>33</v>
      </c>
      <c r="U1090" s="563" t="s">
        <v>9</v>
      </c>
      <c r="V1090" s="169" t="s">
        <v>9</v>
      </c>
      <c r="W1090" s="166" t="s">
        <v>10</v>
      </c>
      <c r="X1090" s="169" t="s">
        <v>9</v>
      </c>
    </row>
    <row r="1091" spans="1:24" ht="15.5" x14ac:dyDescent="0.35">
      <c r="A1091" s="170">
        <v>1029</v>
      </c>
      <c r="B1091" s="163">
        <v>4309</v>
      </c>
      <c r="C1091" s="172">
        <v>531780</v>
      </c>
      <c r="D1091" s="165" t="s">
        <v>1021</v>
      </c>
      <c r="E1091" s="166"/>
      <c r="F1091" s="166" t="s">
        <v>1022</v>
      </c>
      <c r="G1091" s="166" t="s">
        <v>1023</v>
      </c>
      <c r="H1091" s="166" t="s">
        <v>3</v>
      </c>
      <c r="I1091" s="519"/>
      <c r="J1091" s="166" t="s">
        <v>216</v>
      </c>
      <c r="K1091" s="166"/>
      <c r="L1091" s="166"/>
      <c r="M1091" s="167"/>
      <c r="N1091" s="166"/>
      <c r="O1091" s="166" t="s">
        <v>1024</v>
      </c>
      <c r="P1091" s="273" t="s">
        <v>198</v>
      </c>
      <c r="Q1091" s="168">
        <v>7</v>
      </c>
      <c r="R1091" s="168">
        <f t="shared" si="58"/>
        <v>8</v>
      </c>
      <c r="S1091" s="168">
        <v>2</v>
      </c>
      <c r="T1091" s="199" t="s">
        <v>33</v>
      </c>
      <c r="U1091" s="563" t="s">
        <v>9</v>
      </c>
      <c r="V1091" s="169" t="s">
        <v>9</v>
      </c>
      <c r="W1091" s="166" t="s">
        <v>10</v>
      </c>
      <c r="X1091" s="169" t="s">
        <v>9</v>
      </c>
    </row>
    <row r="1092" spans="1:24" ht="15.5" x14ac:dyDescent="0.35">
      <c r="A1092" s="8">
        <v>1030</v>
      </c>
      <c r="B1092" s="1">
        <v>4266</v>
      </c>
      <c r="C1092" s="2">
        <v>525438</v>
      </c>
      <c r="D1092" s="3" t="s">
        <v>6534</v>
      </c>
      <c r="E1092" s="4"/>
      <c r="F1092" s="4" t="s">
        <v>6535</v>
      </c>
      <c r="G1092" s="4" t="s">
        <v>6536</v>
      </c>
      <c r="H1092" s="4" t="s">
        <v>14</v>
      </c>
      <c r="I1092" s="515" t="s">
        <v>6537</v>
      </c>
      <c r="J1092" s="4" t="s">
        <v>63</v>
      </c>
      <c r="K1092" s="4" t="s">
        <v>250</v>
      </c>
      <c r="L1092" s="4"/>
      <c r="M1092" s="5"/>
      <c r="N1092" s="4"/>
      <c r="O1092" s="4" t="s">
        <v>6538</v>
      </c>
      <c r="P1092" s="61" t="s">
        <v>198</v>
      </c>
      <c r="Q1092" s="6">
        <v>7</v>
      </c>
      <c r="R1092" s="6">
        <f t="shared" si="58"/>
        <v>8</v>
      </c>
      <c r="S1092" s="6">
        <v>2</v>
      </c>
      <c r="T1092" s="28" t="s">
        <v>33</v>
      </c>
      <c r="U1092" s="545" t="s">
        <v>9</v>
      </c>
      <c r="V1092" s="7" t="s">
        <v>9</v>
      </c>
      <c r="W1092" s="4" t="s">
        <v>10</v>
      </c>
      <c r="X1092" s="7" t="s">
        <v>9</v>
      </c>
    </row>
    <row r="1093" spans="1:24" ht="15.5" x14ac:dyDescent="0.35">
      <c r="A1093" s="170">
        <v>1031</v>
      </c>
      <c r="B1093" s="163">
        <v>4094</v>
      </c>
      <c r="C1093" s="172">
        <v>528916</v>
      </c>
      <c r="D1093" s="169" t="s">
        <v>384</v>
      </c>
      <c r="E1093" s="198" t="s">
        <v>385</v>
      </c>
      <c r="F1093" s="286" t="s">
        <v>386</v>
      </c>
      <c r="G1093" s="286" t="s">
        <v>387</v>
      </c>
      <c r="H1093" s="286" t="s">
        <v>14</v>
      </c>
      <c r="I1093" s="519" t="s">
        <v>388</v>
      </c>
      <c r="J1093" s="166" t="s">
        <v>63</v>
      </c>
      <c r="K1093" s="287" t="s">
        <v>250</v>
      </c>
      <c r="L1093" s="239" t="str">
        <f>LEFT(J1093,3)</f>
        <v>NAS</v>
      </c>
      <c r="M1093" s="240" t="str">
        <f>VLOOKUP(L1093 &amp; K1093,[1]LGADATA!$B$3:$F$775,5,FALSE)</f>
        <v>NTT</v>
      </c>
      <c r="N1093" s="241" t="str">
        <f>IF(OR(L1093="enu",L1093="abi",L1093="ana",L1093="ebo",L1093="imo"),"SE",IF(OR(L1093="BAU",L1093="gom",L1093="ada",L1093="bor",L1093="tar",L1093="yob"),"NE",IF(OR(L1093="akw",L1093="a/i",L1093="bay",L1093="c/r",L1093="crs",L1093="cro",L1093="DEL",L1093="edo",L1093="riv"),"SS",IF(OR(L1093="jig",L1093="kad",L1093="kan",L1093="kat",L1093="kas",L1093="keb",L1093="sok",L1093="zam"),"NW",IF(OR(L1093="eki",L1093="lag",L1093="ogu",L1093="ond",L1093="osu",L1093="oyo"),"SW",IF(OR(L1093="ben",L1093="kog",L1093="kwa",L1093="nas",L1093="nig",L1093="pla",L1093="fct"),"NC","NIL"))))))</f>
        <v>NC</v>
      </c>
      <c r="O1093" s="286" t="s">
        <v>390</v>
      </c>
      <c r="P1093" s="273" t="s">
        <v>198</v>
      </c>
      <c r="Q1093" s="168">
        <v>7</v>
      </c>
      <c r="R1093" s="168">
        <f t="shared" si="58"/>
        <v>8</v>
      </c>
      <c r="S1093" s="168" t="s">
        <v>391</v>
      </c>
      <c r="T1093" s="166" t="s">
        <v>33</v>
      </c>
      <c r="U1093" s="563" t="s">
        <v>392</v>
      </c>
      <c r="V1093" s="169" t="s">
        <v>392</v>
      </c>
      <c r="W1093" s="166" t="s">
        <v>10</v>
      </c>
      <c r="X1093" s="169" t="s">
        <v>392</v>
      </c>
    </row>
    <row r="1094" spans="1:24" ht="15.5" x14ac:dyDescent="0.35">
      <c r="A1094" s="170">
        <v>1032</v>
      </c>
      <c r="B1094" s="163">
        <v>4044</v>
      </c>
      <c r="C1094" s="172">
        <v>529137</v>
      </c>
      <c r="D1094" s="165" t="s">
        <v>875</v>
      </c>
      <c r="E1094" s="166"/>
      <c r="F1094" s="166" t="s">
        <v>876</v>
      </c>
      <c r="G1094" s="166" t="s">
        <v>877</v>
      </c>
      <c r="H1094" s="166" t="s">
        <v>14</v>
      </c>
      <c r="I1094" s="519">
        <v>31778</v>
      </c>
      <c r="J1094" s="166" t="s">
        <v>582</v>
      </c>
      <c r="K1094" s="166" t="s">
        <v>878</v>
      </c>
      <c r="L1094" s="166" t="s">
        <v>583</v>
      </c>
      <c r="M1094" s="167" t="s">
        <v>879</v>
      </c>
      <c r="N1094" s="166" t="s">
        <v>527</v>
      </c>
      <c r="O1094" s="166" t="s">
        <v>880</v>
      </c>
      <c r="P1094" s="273" t="s">
        <v>198</v>
      </c>
      <c r="Q1094" s="168">
        <v>7</v>
      </c>
      <c r="R1094" s="168">
        <f t="shared" si="58"/>
        <v>8</v>
      </c>
      <c r="S1094" s="168">
        <v>2</v>
      </c>
      <c r="T1094" s="199" t="s">
        <v>33</v>
      </c>
      <c r="U1094" s="563" t="s">
        <v>529</v>
      </c>
      <c r="V1094" s="169" t="s">
        <v>529</v>
      </c>
      <c r="W1094" s="166" t="s">
        <v>10</v>
      </c>
      <c r="X1094" s="169" t="s">
        <v>529</v>
      </c>
    </row>
    <row r="1095" spans="1:24" ht="15.5" x14ac:dyDescent="0.35">
      <c r="A1095" s="170">
        <v>1033</v>
      </c>
      <c r="B1095" s="163">
        <v>4747</v>
      </c>
      <c r="C1095" s="164">
        <v>528960</v>
      </c>
      <c r="D1095" s="165" t="s">
        <v>606</v>
      </c>
      <c r="E1095" s="166"/>
      <c r="F1095" s="166" t="s">
        <v>530</v>
      </c>
      <c r="G1095" s="166" t="s">
        <v>607</v>
      </c>
      <c r="H1095" s="166" t="s">
        <v>3</v>
      </c>
      <c r="I1095" s="519">
        <v>35045</v>
      </c>
      <c r="J1095" s="166" t="s">
        <v>63</v>
      </c>
      <c r="K1095" s="166" t="s">
        <v>250</v>
      </c>
      <c r="L1095" s="166"/>
      <c r="M1095" s="167"/>
      <c r="N1095" s="166"/>
      <c r="O1095" s="166" t="s">
        <v>608</v>
      </c>
      <c r="P1095" s="273" t="s">
        <v>198</v>
      </c>
      <c r="Q1095" s="168">
        <v>7</v>
      </c>
      <c r="R1095" s="168">
        <f t="shared" si="58"/>
        <v>8</v>
      </c>
      <c r="S1095" s="168">
        <v>2</v>
      </c>
      <c r="T1095" s="199" t="s">
        <v>33</v>
      </c>
      <c r="U1095" s="563" t="s">
        <v>9</v>
      </c>
      <c r="V1095" s="169" t="s">
        <v>9</v>
      </c>
      <c r="W1095" s="166" t="s">
        <v>10</v>
      </c>
      <c r="X1095" s="169" t="s">
        <v>9</v>
      </c>
    </row>
    <row r="1096" spans="1:24" ht="15.5" x14ac:dyDescent="0.35">
      <c r="A1096" s="170">
        <v>1034</v>
      </c>
      <c r="B1096" s="163">
        <v>4279</v>
      </c>
      <c r="C1096" s="172">
        <v>529090</v>
      </c>
      <c r="D1096" s="169"/>
      <c r="E1096" s="166"/>
      <c r="F1096" s="166" t="s">
        <v>727</v>
      </c>
      <c r="G1096" s="166" t="s">
        <v>728</v>
      </c>
      <c r="H1096" s="166" t="s">
        <v>3</v>
      </c>
      <c r="I1096" s="519"/>
      <c r="J1096" s="166" t="s">
        <v>237</v>
      </c>
      <c r="K1096" s="166" t="s">
        <v>729</v>
      </c>
      <c r="L1096" s="166"/>
      <c r="M1096" s="167"/>
      <c r="N1096" s="166"/>
      <c r="O1096" s="166" t="s">
        <v>730</v>
      </c>
      <c r="P1096" s="273" t="s">
        <v>198</v>
      </c>
      <c r="Q1096" s="168">
        <v>7</v>
      </c>
      <c r="R1096" s="168">
        <f t="shared" si="58"/>
        <v>8</v>
      </c>
      <c r="S1096" s="168">
        <v>2</v>
      </c>
      <c r="T1096" s="199" t="s">
        <v>33</v>
      </c>
      <c r="U1096" s="563" t="s">
        <v>9</v>
      </c>
      <c r="V1096" s="169" t="s">
        <v>9</v>
      </c>
      <c r="W1096" s="166" t="s">
        <v>10</v>
      </c>
      <c r="X1096" s="169" t="s">
        <v>9</v>
      </c>
    </row>
    <row r="1097" spans="1:24" ht="15.5" x14ac:dyDescent="0.35">
      <c r="A1097" s="170">
        <v>1035</v>
      </c>
      <c r="B1097" s="163">
        <v>4292</v>
      </c>
      <c r="C1097" s="323">
        <v>528968</v>
      </c>
      <c r="D1097" s="169"/>
      <c r="E1097" s="166"/>
      <c r="F1097" s="166" t="s">
        <v>625</v>
      </c>
      <c r="G1097" s="166" t="s">
        <v>626</v>
      </c>
      <c r="H1097" s="166" t="s">
        <v>3</v>
      </c>
      <c r="I1097" s="519"/>
      <c r="J1097" s="166" t="s">
        <v>63</v>
      </c>
      <c r="K1097" s="166" t="s">
        <v>63</v>
      </c>
      <c r="L1097" s="166"/>
      <c r="M1097" s="167"/>
      <c r="N1097" s="166"/>
      <c r="O1097" s="166" t="s">
        <v>627</v>
      </c>
      <c r="P1097" s="273" t="s">
        <v>198</v>
      </c>
      <c r="Q1097" s="168">
        <v>7</v>
      </c>
      <c r="R1097" s="168">
        <f t="shared" si="58"/>
        <v>8</v>
      </c>
      <c r="S1097" s="168">
        <v>2</v>
      </c>
      <c r="T1097" s="199" t="s">
        <v>33</v>
      </c>
      <c r="U1097" s="563" t="s">
        <v>9</v>
      </c>
      <c r="V1097" s="169" t="s">
        <v>9</v>
      </c>
      <c r="W1097" s="166" t="s">
        <v>10</v>
      </c>
      <c r="X1097" s="169" t="s">
        <v>9</v>
      </c>
    </row>
    <row r="1098" spans="1:24" ht="15.5" x14ac:dyDescent="0.35">
      <c r="A1098" s="170">
        <v>1036</v>
      </c>
      <c r="B1098" s="163">
        <v>4603</v>
      </c>
      <c r="C1098" s="164">
        <v>528950</v>
      </c>
      <c r="D1098" s="311" t="s">
        <v>545</v>
      </c>
      <c r="E1098" s="166"/>
      <c r="F1098" s="273" t="s">
        <v>546</v>
      </c>
      <c r="G1098" s="273" t="s">
        <v>547</v>
      </c>
      <c r="H1098" s="273" t="s">
        <v>14</v>
      </c>
      <c r="I1098" s="528" t="s">
        <v>548</v>
      </c>
      <c r="J1098" s="273" t="s">
        <v>284</v>
      </c>
      <c r="K1098" s="273" t="s">
        <v>549</v>
      </c>
      <c r="L1098" s="166"/>
      <c r="M1098" s="167"/>
      <c r="N1098" s="166"/>
      <c r="O1098" s="273" t="s">
        <v>550</v>
      </c>
      <c r="P1098" s="273" t="s">
        <v>198</v>
      </c>
      <c r="Q1098" s="274">
        <v>7</v>
      </c>
      <c r="R1098" s="168">
        <f t="shared" si="58"/>
        <v>8</v>
      </c>
      <c r="S1098" s="274">
        <v>2</v>
      </c>
      <c r="T1098" s="199" t="s">
        <v>33</v>
      </c>
      <c r="U1098" s="563" t="s">
        <v>9</v>
      </c>
      <c r="V1098" s="169" t="s">
        <v>9</v>
      </c>
      <c r="W1098" s="166" t="s">
        <v>10</v>
      </c>
      <c r="X1098" s="169" t="s">
        <v>9</v>
      </c>
    </row>
    <row r="1099" spans="1:24" ht="15.5" x14ac:dyDescent="0.35">
      <c r="A1099" s="8">
        <v>1037</v>
      </c>
      <c r="B1099" s="1">
        <v>4295</v>
      </c>
      <c r="C1099" s="2">
        <v>525619</v>
      </c>
      <c r="D1099" s="60" t="s">
        <v>6539</v>
      </c>
      <c r="E1099" s="4"/>
      <c r="F1099" s="61" t="s">
        <v>6540</v>
      </c>
      <c r="G1099" s="61" t="s">
        <v>6541</v>
      </c>
      <c r="H1099" s="61" t="s">
        <v>3</v>
      </c>
      <c r="I1099" s="544" t="s">
        <v>6542</v>
      </c>
      <c r="J1099" s="61" t="s">
        <v>284</v>
      </c>
      <c r="K1099" s="61"/>
      <c r="L1099" s="61"/>
      <c r="M1099" s="5"/>
      <c r="N1099" s="61"/>
      <c r="O1099" s="61" t="s">
        <v>6543</v>
      </c>
      <c r="P1099" s="61" t="s">
        <v>198</v>
      </c>
      <c r="Q1099" s="62">
        <v>7</v>
      </c>
      <c r="R1099" s="6">
        <f t="shared" si="58"/>
        <v>8</v>
      </c>
      <c r="S1099" s="62">
        <v>2</v>
      </c>
      <c r="T1099" s="28" t="s">
        <v>33</v>
      </c>
      <c r="U1099" s="545" t="s">
        <v>9</v>
      </c>
      <c r="V1099" s="7" t="s">
        <v>9</v>
      </c>
      <c r="W1099" s="4" t="s">
        <v>10</v>
      </c>
      <c r="X1099" s="7" t="s">
        <v>9</v>
      </c>
    </row>
    <row r="1100" spans="1:24" ht="15.5" x14ac:dyDescent="0.35">
      <c r="A1100" s="8">
        <v>1038</v>
      </c>
      <c r="B1100" s="1">
        <v>4817</v>
      </c>
      <c r="C1100" s="55">
        <v>525556</v>
      </c>
      <c r="D1100" s="60" t="s">
        <v>6544</v>
      </c>
      <c r="E1100" s="4"/>
      <c r="F1100" s="61" t="s">
        <v>4300</v>
      </c>
      <c r="G1100" s="61" t="s">
        <v>6545</v>
      </c>
      <c r="H1100" s="61" t="s">
        <v>3</v>
      </c>
      <c r="I1100" s="544" t="s">
        <v>6546</v>
      </c>
      <c r="J1100" s="61" t="s">
        <v>63</v>
      </c>
      <c r="K1100" s="61" t="s">
        <v>64</v>
      </c>
      <c r="L1100" s="61"/>
      <c r="M1100" s="5"/>
      <c r="N1100" s="61"/>
      <c r="O1100" s="61" t="s">
        <v>6547</v>
      </c>
      <c r="P1100" s="61" t="s">
        <v>198</v>
      </c>
      <c r="Q1100" s="62">
        <v>7</v>
      </c>
      <c r="R1100" s="6">
        <f t="shared" si="58"/>
        <v>8</v>
      </c>
      <c r="S1100" s="62">
        <v>2</v>
      </c>
      <c r="T1100" s="28" t="s">
        <v>33</v>
      </c>
      <c r="U1100" s="545" t="s">
        <v>9</v>
      </c>
      <c r="V1100" s="7" t="s">
        <v>9</v>
      </c>
      <c r="W1100" s="4" t="s">
        <v>10</v>
      </c>
      <c r="X1100" s="7" t="s">
        <v>9</v>
      </c>
    </row>
    <row r="1101" spans="1:24" ht="15.5" x14ac:dyDescent="0.35">
      <c r="A1101" s="8">
        <v>1039</v>
      </c>
      <c r="B1101" s="1">
        <v>4664</v>
      </c>
      <c r="C1101" s="9">
        <v>525234</v>
      </c>
      <c r="D1101" s="60" t="s">
        <v>6548</v>
      </c>
      <c r="E1101" s="4"/>
      <c r="F1101" s="61" t="s">
        <v>256</v>
      </c>
      <c r="G1101" s="61" t="s">
        <v>6549</v>
      </c>
      <c r="H1101" s="61" t="s">
        <v>14</v>
      </c>
      <c r="I1101" s="544" t="s">
        <v>6550</v>
      </c>
      <c r="J1101" s="61" t="s">
        <v>63</v>
      </c>
      <c r="K1101" s="61" t="s">
        <v>64</v>
      </c>
      <c r="L1101" s="4"/>
      <c r="M1101" s="5"/>
      <c r="N1101" s="4"/>
      <c r="O1101" s="61" t="s">
        <v>6551</v>
      </c>
      <c r="P1101" s="61" t="s">
        <v>198</v>
      </c>
      <c r="Q1101" s="62">
        <v>7</v>
      </c>
      <c r="R1101" s="6">
        <f t="shared" si="58"/>
        <v>8</v>
      </c>
      <c r="S1101" s="62">
        <v>2</v>
      </c>
      <c r="T1101" s="28" t="s">
        <v>33</v>
      </c>
      <c r="U1101" s="545" t="s">
        <v>9</v>
      </c>
      <c r="V1101" s="7" t="s">
        <v>9</v>
      </c>
      <c r="W1101" s="4" t="s">
        <v>10</v>
      </c>
      <c r="X1101" s="7" t="s">
        <v>9</v>
      </c>
    </row>
    <row r="1102" spans="1:24" ht="15.5" x14ac:dyDescent="0.35">
      <c r="A1102" s="8">
        <v>1040</v>
      </c>
      <c r="B1102" s="1">
        <v>4216</v>
      </c>
      <c r="C1102" s="99">
        <v>525559</v>
      </c>
      <c r="D1102" s="60" t="s">
        <v>6552</v>
      </c>
      <c r="E1102" s="4"/>
      <c r="F1102" s="61" t="s">
        <v>4314</v>
      </c>
      <c r="G1102" s="61" t="s">
        <v>6553</v>
      </c>
      <c r="H1102" s="61" t="s">
        <v>3</v>
      </c>
      <c r="I1102" s="544" t="s">
        <v>6554</v>
      </c>
      <c r="J1102" s="61" t="s">
        <v>63</v>
      </c>
      <c r="K1102" s="61" t="s">
        <v>244</v>
      </c>
      <c r="L1102" s="61"/>
      <c r="M1102" s="5"/>
      <c r="N1102" s="61"/>
      <c r="O1102" s="61" t="s">
        <v>6555</v>
      </c>
      <c r="P1102" s="61" t="s">
        <v>198</v>
      </c>
      <c r="Q1102" s="62">
        <v>7</v>
      </c>
      <c r="R1102" s="6">
        <f t="shared" si="58"/>
        <v>8</v>
      </c>
      <c r="S1102" s="62">
        <v>2</v>
      </c>
      <c r="T1102" s="28" t="s">
        <v>33</v>
      </c>
      <c r="U1102" s="545" t="s">
        <v>9</v>
      </c>
      <c r="V1102" s="7" t="s">
        <v>9</v>
      </c>
      <c r="W1102" s="4" t="s">
        <v>10</v>
      </c>
      <c r="X1102" s="7" t="s">
        <v>9</v>
      </c>
    </row>
    <row r="1103" spans="1:24" ht="15.5" x14ac:dyDescent="0.35">
      <c r="A1103" s="170">
        <v>1041</v>
      </c>
      <c r="B1103" s="163">
        <v>4361</v>
      </c>
      <c r="C1103" s="313">
        <v>528967</v>
      </c>
      <c r="D1103" s="311" t="s">
        <v>621</v>
      </c>
      <c r="E1103" s="166"/>
      <c r="F1103" s="273" t="s">
        <v>622</v>
      </c>
      <c r="G1103" s="273" t="s">
        <v>623</v>
      </c>
      <c r="H1103" s="273" t="s">
        <v>14</v>
      </c>
      <c r="I1103" s="528"/>
      <c r="J1103" s="273"/>
      <c r="K1103" s="273"/>
      <c r="L1103" s="166"/>
      <c r="M1103" s="167"/>
      <c r="N1103" s="166"/>
      <c r="O1103" s="273" t="s">
        <v>624</v>
      </c>
      <c r="P1103" s="273" t="s">
        <v>198</v>
      </c>
      <c r="Q1103" s="274">
        <v>7</v>
      </c>
      <c r="R1103" s="168">
        <f t="shared" si="58"/>
        <v>8</v>
      </c>
      <c r="S1103" s="274">
        <v>2</v>
      </c>
      <c r="T1103" s="199" t="s">
        <v>33</v>
      </c>
      <c r="U1103" s="563" t="s">
        <v>9</v>
      </c>
      <c r="V1103" s="169" t="s">
        <v>9</v>
      </c>
      <c r="W1103" s="166" t="s">
        <v>10</v>
      </c>
      <c r="X1103" s="169" t="s">
        <v>9</v>
      </c>
    </row>
    <row r="1104" spans="1:24" ht="15.5" x14ac:dyDescent="0.35">
      <c r="A1104" s="170">
        <v>1042</v>
      </c>
      <c r="B1104" s="163">
        <v>4202</v>
      </c>
      <c r="C1104" s="172">
        <v>528901</v>
      </c>
      <c r="D1104" s="311" t="s">
        <v>296</v>
      </c>
      <c r="E1104" s="166"/>
      <c r="F1104" s="273" t="s">
        <v>297</v>
      </c>
      <c r="G1104" s="273" t="s">
        <v>298</v>
      </c>
      <c r="H1104" s="273" t="s">
        <v>14</v>
      </c>
      <c r="I1104" s="528" t="s">
        <v>299</v>
      </c>
      <c r="J1104" s="273" t="s">
        <v>63</v>
      </c>
      <c r="K1104" s="273" t="s">
        <v>64</v>
      </c>
      <c r="L1104" s="166"/>
      <c r="M1104" s="167"/>
      <c r="N1104" s="166"/>
      <c r="O1104" s="273" t="s">
        <v>300</v>
      </c>
      <c r="P1104" s="273" t="s">
        <v>198</v>
      </c>
      <c r="Q1104" s="274">
        <v>7</v>
      </c>
      <c r="R1104" s="168">
        <f t="shared" si="58"/>
        <v>8</v>
      </c>
      <c r="S1104" s="274">
        <v>2</v>
      </c>
      <c r="T1104" s="199" t="s">
        <v>33</v>
      </c>
      <c r="U1104" s="563" t="s">
        <v>9</v>
      </c>
      <c r="V1104" s="169" t="s">
        <v>9</v>
      </c>
      <c r="W1104" s="166" t="s">
        <v>10</v>
      </c>
      <c r="X1104" s="169" t="s">
        <v>9</v>
      </c>
    </row>
    <row r="1105" spans="1:24" ht="15.5" x14ac:dyDescent="0.35">
      <c r="A1105" s="170">
        <v>1043</v>
      </c>
      <c r="B1105" s="163">
        <v>4252</v>
      </c>
      <c r="C1105" s="323">
        <v>531808</v>
      </c>
      <c r="D1105" s="311" t="s">
        <v>1139</v>
      </c>
      <c r="E1105" s="166"/>
      <c r="F1105" s="273" t="s">
        <v>1140</v>
      </c>
      <c r="G1105" s="273" t="s">
        <v>1141</v>
      </c>
      <c r="H1105" s="273" t="s">
        <v>3</v>
      </c>
      <c r="I1105" s="528">
        <v>31298</v>
      </c>
      <c r="J1105" s="273" t="s">
        <v>660</v>
      </c>
      <c r="K1105" s="273" t="s">
        <v>884</v>
      </c>
      <c r="L1105" s="273"/>
      <c r="M1105" s="167"/>
      <c r="N1105" s="273"/>
      <c r="O1105" s="273" t="s">
        <v>1142</v>
      </c>
      <c r="P1105" s="273" t="s">
        <v>198</v>
      </c>
      <c r="Q1105" s="274">
        <v>7</v>
      </c>
      <c r="R1105" s="168">
        <f t="shared" si="58"/>
        <v>8</v>
      </c>
      <c r="S1105" s="274">
        <v>2</v>
      </c>
      <c r="T1105" s="199" t="s">
        <v>33</v>
      </c>
      <c r="U1105" s="563" t="s">
        <v>9</v>
      </c>
      <c r="V1105" s="169" t="s">
        <v>9</v>
      </c>
      <c r="W1105" s="166" t="s">
        <v>10</v>
      </c>
      <c r="X1105" s="169" t="s">
        <v>9</v>
      </c>
    </row>
    <row r="1106" spans="1:24" ht="15.5" x14ac:dyDescent="0.35">
      <c r="A1106" s="170">
        <v>1044</v>
      </c>
      <c r="B1106" s="163">
        <v>4658</v>
      </c>
      <c r="C1106" s="164">
        <v>525495</v>
      </c>
      <c r="D1106" s="311" t="s">
        <v>193</v>
      </c>
      <c r="E1106" s="166"/>
      <c r="F1106" s="273" t="s">
        <v>194</v>
      </c>
      <c r="G1106" s="273" t="s">
        <v>195</v>
      </c>
      <c r="H1106" s="273" t="s">
        <v>14</v>
      </c>
      <c r="I1106" s="528" t="s">
        <v>196</v>
      </c>
      <c r="J1106" s="273" t="s">
        <v>127</v>
      </c>
      <c r="K1106" s="273"/>
      <c r="L1106" s="166"/>
      <c r="M1106" s="167"/>
      <c r="N1106" s="166"/>
      <c r="O1106" s="273" t="s">
        <v>197</v>
      </c>
      <c r="P1106" s="273" t="s">
        <v>198</v>
      </c>
      <c r="Q1106" s="274">
        <v>7</v>
      </c>
      <c r="R1106" s="168">
        <f t="shared" si="58"/>
        <v>8</v>
      </c>
      <c r="S1106" s="274">
        <v>2</v>
      </c>
      <c r="T1106" s="199" t="s">
        <v>33</v>
      </c>
      <c r="U1106" s="563" t="s">
        <v>9</v>
      </c>
      <c r="V1106" s="169" t="s">
        <v>9</v>
      </c>
      <c r="W1106" s="166" t="s">
        <v>10</v>
      </c>
      <c r="X1106" s="169" t="s">
        <v>9</v>
      </c>
    </row>
    <row r="1107" spans="1:24" ht="15.5" x14ac:dyDescent="0.35">
      <c r="A1107" s="8">
        <v>1045</v>
      </c>
      <c r="B1107" s="1">
        <v>4144</v>
      </c>
      <c r="C1107" s="9">
        <v>524987</v>
      </c>
      <c r="D1107" s="60" t="s">
        <v>6556</v>
      </c>
      <c r="E1107" s="4"/>
      <c r="F1107" s="61" t="s">
        <v>1813</v>
      </c>
      <c r="G1107" s="61" t="s">
        <v>6557</v>
      </c>
      <c r="H1107" s="61" t="s">
        <v>14</v>
      </c>
      <c r="I1107" s="515" t="s">
        <v>6558</v>
      </c>
      <c r="J1107" s="61" t="s">
        <v>688</v>
      </c>
      <c r="K1107" s="61" t="s">
        <v>2806</v>
      </c>
      <c r="L1107" s="4" t="s">
        <v>5906</v>
      </c>
      <c r="M1107" s="5" t="s">
        <v>2806</v>
      </c>
      <c r="N1107" s="4" t="s">
        <v>527</v>
      </c>
      <c r="O1107" s="61" t="s">
        <v>6559</v>
      </c>
      <c r="P1107" s="61" t="s">
        <v>198</v>
      </c>
      <c r="Q1107" s="62">
        <v>7</v>
      </c>
      <c r="R1107" s="6">
        <f t="shared" si="58"/>
        <v>8</v>
      </c>
      <c r="S1107" s="62">
        <v>2</v>
      </c>
      <c r="T1107" s="28" t="s">
        <v>33</v>
      </c>
      <c r="U1107" s="545" t="s">
        <v>6560</v>
      </c>
      <c r="V1107" s="7" t="s">
        <v>6560</v>
      </c>
      <c r="W1107" s="4" t="s">
        <v>10</v>
      </c>
      <c r="X1107" s="7" t="s">
        <v>6560</v>
      </c>
    </row>
    <row r="1108" spans="1:24" ht="15.5" x14ac:dyDescent="0.35">
      <c r="A1108" s="170">
        <v>1046</v>
      </c>
      <c r="B1108" s="163">
        <v>4726</v>
      </c>
      <c r="C1108" s="313">
        <v>531792</v>
      </c>
      <c r="D1108" s="226" t="s">
        <v>1074</v>
      </c>
      <c r="E1108" s="166"/>
      <c r="F1108" s="175" t="s">
        <v>1075</v>
      </c>
      <c r="G1108" s="175" t="s">
        <v>1076</v>
      </c>
      <c r="H1108" s="175" t="s">
        <v>14</v>
      </c>
      <c r="I1108" s="536">
        <v>32843</v>
      </c>
      <c r="J1108" s="175" t="s">
        <v>63</v>
      </c>
      <c r="K1108" s="175" t="s">
        <v>226</v>
      </c>
      <c r="L1108" s="175"/>
      <c r="M1108" s="167"/>
      <c r="N1108" s="175"/>
      <c r="O1108" s="175" t="s">
        <v>1077</v>
      </c>
      <c r="P1108" s="273" t="s">
        <v>198</v>
      </c>
      <c r="Q1108" s="221">
        <v>7</v>
      </c>
      <c r="R1108" s="168">
        <f t="shared" si="58"/>
        <v>8</v>
      </c>
      <c r="S1108" s="221">
        <v>2</v>
      </c>
      <c r="T1108" s="199" t="s">
        <v>33</v>
      </c>
      <c r="U1108" s="563" t="s">
        <v>9</v>
      </c>
      <c r="V1108" s="169" t="s">
        <v>9</v>
      </c>
      <c r="W1108" s="166" t="s">
        <v>10</v>
      </c>
      <c r="X1108" s="169" t="s">
        <v>9</v>
      </c>
    </row>
    <row r="1109" spans="1:24" ht="15.5" x14ac:dyDescent="0.35">
      <c r="A1109" s="170">
        <v>1047</v>
      </c>
      <c r="B1109" s="163">
        <v>4233</v>
      </c>
      <c r="C1109" s="323">
        <v>529108</v>
      </c>
      <c r="D1109" s="226" t="s">
        <v>811</v>
      </c>
      <c r="E1109" s="166"/>
      <c r="F1109" s="175" t="s">
        <v>409</v>
      </c>
      <c r="G1109" s="175" t="s">
        <v>812</v>
      </c>
      <c r="H1109" s="175" t="s">
        <v>14</v>
      </c>
      <c r="I1109" s="519" t="s">
        <v>813</v>
      </c>
      <c r="J1109" s="175" t="s">
        <v>63</v>
      </c>
      <c r="K1109" s="175" t="s">
        <v>64</v>
      </c>
      <c r="L1109" s="175"/>
      <c r="M1109" s="167"/>
      <c r="N1109" s="175"/>
      <c r="O1109" s="175" t="s">
        <v>814</v>
      </c>
      <c r="P1109" s="273" t="s">
        <v>198</v>
      </c>
      <c r="Q1109" s="221">
        <v>7</v>
      </c>
      <c r="R1109" s="168">
        <f t="shared" si="58"/>
        <v>8</v>
      </c>
      <c r="S1109" s="221">
        <v>2</v>
      </c>
      <c r="T1109" s="199" t="s">
        <v>33</v>
      </c>
      <c r="U1109" s="563" t="s">
        <v>9</v>
      </c>
      <c r="V1109" s="169" t="s">
        <v>9</v>
      </c>
      <c r="W1109" s="166" t="s">
        <v>10</v>
      </c>
      <c r="X1109" s="169" t="s">
        <v>9</v>
      </c>
    </row>
    <row r="1110" spans="1:24" ht="15.5" x14ac:dyDescent="0.35">
      <c r="A1110" s="8">
        <v>1048</v>
      </c>
      <c r="B1110" s="1">
        <v>3992</v>
      </c>
      <c r="C1110" s="99">
        <v>525118</v>
      </c>
      <c r="D1110" s="76" t="s">
        <v>6561</v>
      </c>
      <c r="E1110" s="4"/>
      <c r="F1110" s="45" t="s">
        <v>454</v>
      </c>
      <c r="G1110" s="45" t="s">
        <v>6562</v>
      </c>
      <c r="H1110" s="45" t="s">
        <v>3</v>
      </c>
      <c r="I1110" s="527" t="s">
        <v>6563</v>
      </c>
      <c r="J1110" s="45" t="s">
        <v>807</v>
      </c>
      <c r="K1110" s="45" t="s">
        <v>6564</v>
      </c>
      <c r="L1110" s="4"/>
      <c r="M1110" s="5"/>
      <c r="N1110" s="4"/>
      <c r="O1110" s="45" t="s">
        <v>6565</v>
      </c>
      <c r="P1110" s="61" t="s">
        <v>198</v>
      </c>
      <c r="Q1110" s="64">
        <v>7</v>
      </c>
      <c r="R1110" s="6">
        <f t="shared" si="58"/>
        <v>8</v>
      </c>
      <c r="S1110" s="64">
        <v>2</v>
      </c>
      <c r="T1110" s="28" t="s">
        <v>33</v>
      </c>
      <c r="U1110" s="545" t="s">
        <v>9</v>
      </c>
      <c r="V1110" s="7" t="s">
        <v>9</v>
      </c>
      <c r="W1110" s="4" t="s">
        <v>10</v>
      </c>
      <c r="X1110" s="7" t="s">
        <v>9</v>
      </c>
    </row>
    <row r="1111" spans="1:24" ht="15.5" x14ac:dyDescent="0.35">
      <c r="A1111" s="8">
        <v>1049</v>
      </c>
      <c r="B1111" s="1">
        <v>4214</v>
      </c>
      <c r="C1111" s="2">
        <v>525435</v>
      </c>
      <c r="D1111" s="76" t="s">
        <v>6566</v>
      </c>
      <c r="E1111" s="4"/>
      <c r="F1111" s="45"/>
      <c r="G1111" s="45" t="s">
        <v>6567</v>
      </c>
      <c r="H1111" s="45" t="s">
        <v>14</v>
      </c>
      <c r="I1111" s="533">
        <v>31722</v>
      </c>
      <c r="J1111" s="45" t="s">
        <v>807</v>
      </c>
      <c r="K1111" s="45" t="s">
        <v>6564</v>
      </c>
      <c r="L1111" s="4"/>
      <c r="M1111" s="5"/>
      <c r="N1111" s="4"/>
      <c r="O1111" s="45" t="s">
        <v>6568</v>
      </c>
      <c r="P1111" s="61" t="s">
        <v>198</v>
      </c>
      <c r="Q1111" s="64">
        <v>7</v>
      </c>
      <c r="R1111" s="6">
        <f t="shared" si="58"/>
        <v>8</v>
      </c>
      <c r="S1111" s="64">
        <v>2</v>
      </c>
      <c r="T1111" s="28" t="s">
        <v>33</v>
      </c>
      <c r="U1111" s="545" t="s">
        <v>9</v>
      </c>
      <c r="V1111" s="7" t="s">
        <v>9</v>
      </c>
      <c r="W1111" s="4" t="s">
        <v>10</v>
      </c>
      <c r="X1111" s="7" t="s">
        <v>9</v>
      </c>
    </row>
    <row r="1112" spans="1:24" ht="15.5" x14ac:dyDescent="0.35">
      <c r="A1112" s="8">
        <v>1050</v>
      </c>
      <c r="B1112" s="1">
        <v>4576</v>
      </c>
      <c r="C1112" s="9">
        <v>525062</v>
      </c>
      <c r="D1112" s="78"/>
      <c r="E1112" s="4"/>
      <c r="F1112" s="45" t="s">
        <v>6569</v>
      </c>
      <c r="G1112" s="45" t="s">
        <v>6570</v>
      </c>
      <c r="H1112" s="45" t="s">
        <v>3</v>
      </c>
      <c r="I1112" s="533"/>
      <c r="J1112" s="45"/>
      <c r="K1112" s="45"/>
      <c r="L1112" s="4"/>
      <c r="M1112" s="5"/>
      <c r="N1112" s="4"/>
      <c r="O1112" s="45" t="s">
        <v>6571</v>
      </c>
      <c r="P1112" s="61" t="s">
        <v>198</v>
      </c>
      <c r="Q1112" s="64">
        <v>7</v>
      </c>
      <c r="R1112" s="6">
        <f t="shared" si="58"/>
        <v>8</v>
      </c>
      <c r="S1112" s="64">
        <v>2</v>
      </c>
      <c r="T1112" s="28" t="s">
        <v>33</v>
      </c>
      <c r="U1112" s="545" t="s">
        <v>9</v>
      </c>
      <c r="V1112" s="7" t="s">
        <v>9</v>
      </c>
      <c r="W1112" s="4" t="s">
        <v>10</v>
      </c>
      <c r="X1112" s="7" t="s">
        <v>9</v>
      </c>
    </row>
    <row r="1113" spans="1:24" ht="15.5" x14ac:dyDescent="0.35">
      <c r="A1113" s="8">
        <v>1051</v>
      </c>
      <c r="B1113" s="1">
        <v>3966</v>
      </c>
      <c r="C1113" s="9">
        <v>525173</v>
      </c>
      <c r="D1113" s="3"/>
      <c r="E1113" s="4"/>
      <c r="F1113" s="4" t="s">
        <v>3465</v>
      </c>
      <c r="G1113" s="4" t="s">
        <v>6572</v>
      </c>
      <c r="H1113" s="4" t="s">
        <v>14</v>
      </c>
      <c r="I1113" s="515"/>
      <c r="J1113" s="4"/>
      <c r="K1113" s="4"/>
      <c r="L1113" s="4"/>
      <c r="M1113" s="5"/>
      <c r="N1113" s="4"/>
      <c r="O1113" s="4" t="s">
        <v>6573</v>
      </c>
      <c r="P1113" s="61" t="s">
        <v>198</v>
      </c>
      <c r="Q1113" s="64">
        <v>7</v>
      </c>
      <c r="R1113" s="6">
        <f t="shared" si="58"/>
        <v>8</v>
      </c>
      <c r="S1113" s="64">
        <v>2</v>
      </c>
      <c r="T1113" s="28" t="s">
        <v>33</v>
      </c>
      <c r="U1113" s="545" t="s">
        <v>9</v>
      </c>
      <c r="V1113" s="7" t="s">
        <v>9</v>
      </c>
      <c r="W1113" s="4" t="s">
        <v>10</v>
      </c>
      <c r="X1113" s="7" t="s">
        <v>9</v>
      </c>
    </row>
    <row r="1114" spans="1:24" ht="15.5" x14ac:dyDescent="0.35">
      <c r="A1114" s="170">
        <v>1052</v>
      </c>
      <c r="B1114" s="171">
        <v>4426</v>
      </c>
      <c r="C1114" s="335">
        <v>533920</v>
      </c>
      <c r="D1114" s="165" t="s">
        <v>2007</v>
      </c>
      <c r="E1114" s="186"/>
      <c r="F1114" s="162" t="s">
        <v>2008</v>
      </c>
      <c r="G1114" s="162" t="s">
        <v>2009</v>
      </c>
      <c r="H1114" s="175" t="s">
        <v>14</v>
      </c>
      <c r="I1114" s="554" t="s">
        <v>2010</v>
      </c>
      <c r="J1114" s="162" t="s">
        <v>191</v>
      </c>
      <c r="K1114" s="162"/>
      <c r="L1114" s="162"/>
      <c r="M1114" s="336"/>
      <c r="N1114" s="162"/>
      <c r="O1114" s="162" t="s">
        <v>2011</v>
      </c>
      <c r="P1114" s="273" t="s">
        <v>198</v>
      </c>
      <c r="Q1114" s="221">
        <v>7</v>
      </c>
      <c r="R1114" s="168">
        <f t="shared" si="58"/>
        <v>8</v>
      </c>
      <c r="S1114" s="221">
        <v>2</v>
      </c>
      <c r="T1114" s="199" t="s">
        <v>33</v>
      </c>
      <c r="U1114" s="563" t="s">
        <v>9</v>
      </c>
      <c r="V1114" s="169" t="s">
        <v>9</v>
      </c>
      <c r="W1114" s="166" t="s">
        <v>10</v>
      </c>
      <c r="X1114" s="169" t="s">
        <v>9</v>
      </c>
    </row>
    <row r="1115" spans="1:24" ht="15.5" x14ac:dyDescent="0.35">
      <c r="A1115" s="170">
        <v>1053</v>
      </c>
      <c r="B1115" s="171">
        <v>4368</v>
      </c>
      <c r="C1115" s="335">
        <v>525495</v>
      </c>
      <c r="D1115" s="243"/>
      <c r="E1115" s="186"/>
      <c r="F1115" s="162" t="s">
        <v>194</v>
      </c>
      <c r="G1115" s="162" t="s">
        <v>199</v>
      </c>
      <c r="H1115" s="175" t="s">
        <v>14</v>
      </c>
      <c r="I1115" s="554" t="s">
        <v>196</v>
      </c>
      <c r="J1115" s="162" t="s">
        <v>127</v>
      </c>
      <c r="K1115" s="162"/>
      <c r="L1115" s="162"/>
      <c r="M1115" s="336"/>
      <c r="N1115" s="162"/>
      <c r="O1115" s="162" t="s">
        <v>200</v>
      </c>
      <c r="P1115" s="273" t="s">
        <v>198</v>
      </c>
      <c r="Q1115" s="221">
        <v>7</v>
      </c>
      <c r="R1115" s="168">
        <f t="shared" si="58"/>
        <v>8</v>
      </c>
      <c r="S1115" s="221">
        <v>2</v>
      </c>
      <c r="T1115" s="199" t="s">
        <v>33</v>
      </c>
      <c r="U1115" s="563" t="s">
        <v>9</v>
      </c>
      <c r="V1115" s="169" t="s">
        <v>9</v>
      </c>
      <c r="W1115" s="166" t="s">
        <v>10</v>
      </c>
      <c r="X1115" s="169" t="s">
        <v>9</v>
      </c>
    </row>
    <row r="1116" spans="1:24" ht="15.5" x14ac:dyDescent="0.35">
      <c r="A1116" s="170">
        <v>1054</v>
      </c>
      <c r="B1116" s="171">
        <v>4487</v>
      </c>
      <c r="C1116" s="174">
        <v>533834</v>
      </c>
      <c r="D1116" s="165" t="s">
        <v>1818</v>
      </c>
      <c r="E1116" s="186"/>
      <c r="F1116" s="162" t="s">
        <v>1819</v>
      </c>
      <c r="G1116" s="162" t="s">
        <v>1820</v>
      </c>
      <c r="H1116" s="175" t="s">
        <v>3</v>
      </c>
      <c r="I1116" s="554" t="s">
        <v>1821</v>
      </c>
      <c r="J1116" s="162" t="s">
        <v>284</v>
      </c>
      <c r="K1116" s="162"/>
      <c r="L1116" s="162"/>
      <c r="M1116" s="336"/>
      <c r="N1116" s="162"/>
      <c r="O1116" s="162" t="s">
        <v>1822</v>
      </c>
      <c r="P1116" s="273" t="s">
        <v>198</v>
      </c>
      <c r="Q1116" s="221">
        <v>7</v>
      </c>
      <c r="R1116" s="168">
        <f t="shared" si="58"/>
        <v>8</v>
      </c>
      <c r="S1116" s="221">
        <v>2</v>
      </c>
      <c r="T1116" s="199" t="s">
        <v>33</v>
      </c>
      <c r="U1116" s="563" t="s">
        <v>9</v>
      </c>
      <c r="V1116" s="169" t="s">
        <v>9</v>
      </c>
      <c r="W1116" s="166" t="s">
        <v>10</v>
      </c>
      <c r="X1116" s="169" t="s">
        <v>9</v>
      </c>
    </row>
    <row r="1117" spans="1:24" ht="15.5" x14ac:dyDescent="0.35">
      <c r="A1117" s="170">
        <v>1055</v>
      </c>
      <c r="B1117" s="171">
        <v>4413</v>
      </c>
      <c r="C1117" s="174">
        <v>533818</v>
      </c>
      <c r="D1117" s="165" t="s">
        <v>1781</v>
      </c>
      <c r="E1117" s="186"/>
      <c r="F1117" s="162" t="s">
        <v>1782</v>
      </c>
      <c r="G1117" s="162" t="s">
        <v>1783</v>
      </c>
      <c r="H1117" s="175" t="s">
        <v>14</v>
      </c>
      <c r="I1117" s="554" t="s">
        <v>1784</v>
      </c>
      <c r="J1117" s="162" t="s">
        <v>63</v>
      </c>
      <c r="K1117" s="162"/>
      <c r="L1117" s="162"/>
      <c r="M1117" s="336"/>
      <c r="N1117" s="162"/>
      <c r="O1117" s="162" t="s">
        <v>1785</v>
      </c>
      <c r="P1117" s="273" t="s">
        <v>198</v>
      </c>
      <c r="Q1117" s="221">
        <v>7</v>
      </c>
      <c r="R1117" s="168">
        <f t="shared" si="58"/>
        <v>8</v>
      </c>
      <c r="S1117" s="221">
        <v>2</v>
      </c>
      <c r="T1117" s="199" t="s">
        <v>33</v>
      </c>
      <c r="U1117" s="563" t="s">
        <v>9</v>
      </c>
      <c r="V1117" s="169" t="s">
        <v>9</v>
      </c>
      <c r="W1117" s="166" t="s">
        <v>10</v>
      </c>
      <c r="X1117" s="169" t="s">
        <v>9</v>
      </c>
    </row>
    <row r="1118" spans="1:24" ht="15.5" x14ac:dyDescent="0.35">
      <c r="A1118" s="170">
        <v>1056</v>
      </c>
      <c r="B1118" s="171">
        <v>4493</v>
      </c>
      <c r="C1118" s="174">
        <v>533872</v>
      </c>
      <c r="D1118" s="165" t="s">
        <v>1904</v>
      </c>
      <c r="E1118" s="166"/>
      <c r="F1118" s="178" t="s">
        <v>1905</v>
      </c>
      <c r="G1118" s="162"/>
      <c r="H1118" s="175" t="s">
        <v>14</v>
      </c>
      <c r="I1118" s="554" t="s">
        <v>1906</v>
      </c>
      <c r="J1118" s="162" t="s">
        <v>63</v>
      </c>
      <c r="K1118" s="162"/>
      <c r="L1118" s="162"/>
      <c r="M1118" s="336"/>
      <c r="N1118" s="162"/>
      <c r="O1118" s="162" t="s">
        <v>1907</v>
      </c>
      <c r="P1118" s="273" t="s">
        <v>198</v>
      </c>
      <c r="Q1118" s="221">
        <v>7</v>
      </c>
      <c r="R1118" s="168">
        <f t="shared" ref="R1118:R1149" si="59">Q1118+1</f>
        <v>8</v>
      </c>
      <c r="S1118" s="221">
        <v>2</v>
      </c>
      <c r="T1118" s="199" t="s">
        <v>33</v>
      </c>
      <c r="U1118" s="563" t="s">
        <v>9</v>
      </c>
      <c r="V1118" s="169" t="s">
        <v>9</v>
      </c>
      <c r="W1118" s="166" t="s">
        <v>10</v>
      </c>
      <c r="X1118" s="169" t="s">
        <v>9</v>
      </c>
    </row>
    <row r="1119" spans="1:24" ht="15.5" x14ac:dyDescent="0.35">
      <c r="A1119" s="170">
        <v>1057</v>
      </c>
      <c r="B1119" s="171">
        <v>4557</v>
      </c>
      <c r="C1119" s="174">
        <v>533784</v>
      </c>
      <c r="D1119" s="203" t="s">
        <v>1708</v>
      </c>
      <c r="E1119" s="186"/>
      <c r="F1119" s="162" t="s">
        <v>1709</v>
      </c>
      <c r="G1119" s="162" t="s">
        <v>1710</v>
      </c>
      <c r="H1119" s="175" t="s">
        <v>14</v>
      </c>
      <c r="I1119" s="554" t="s">
        <v>1711</v>
      </c>
      <c r="J1119" s="162" t="s">
        <v>63</v>
      </c>
      <c r="K1119" s="162"/>
      <c r="L1119" s="162"/>
      <c r="M1119" s="336"/>
      <c r="N1119" s="162"/>
      <c r="O1119" s="162" t="s">
        <v>1712</v>
      </c>
      <c r="P1119" s="273" t="s">
        <v>198</v>
      </c>
      <c r="Q1119" s="221">
        <v>7</v>
      </c>
      <c r="R1119" s="168">
        <f t="shared" si="59"/>
        <v>8</v>
      </c>
      <c r="S1119" s="221">
        <v>2</v>
      </c>
      <c r="T1119" s="199" t="s">
        <v>33</v>
      </c>
      <c r="U1119" s="563" t="s">
        <v>9</v>
      </c>
      <c r="V1119" s="169" t="s">
        <v>9</v>
      </c>
      <c r="W1119" s="166" t="s">
        <v>10</v>
      </c>
      <c r="X1119" s="169" t="s">
        <v>9</v>
      </c>
    </row>
    <row r="1120" spans="1:24" ht="15.5" x14ac:dyDescent="0.35">
      <c r="A1120" s="170">
        <v>1058</v>
      </c>
      <c r="B1120" s="171">
        <v>4445</v>
      </c>
      <c r="C1120" s="174">
        <v>533799</v>
      </c>
      <c r="D1120" s="165" t="s">
        <v>1743</v>
      </c>
      <c r="E1120" s="186"/>
      <c r="F1120" s="162" t="s">
        <v>1744</v>
      </c>
      <c r="G1120" s="162" t="s">
        <v>1745</v>
      </c>
      <c r="H1120" s="175" t="s">
        <v>14</v>
      </c>
      <c r="I1120" s="554" t="s">
        <v>1746</v>
      </c>
      <c r="J1120" s="162" t="s">
        <v>4</v>
      </c>
      <c r="K1120" s="162"/>
      <c r="L1120" s="162"/>
      <c r="M1120" s="336"/>
      <c r="N1120" s="162"/>
      <c r="O1120" s="166" t="s">
        <v>1747</v>
      </c>
      <c r="P1120" s="273" t="s">
        <v>198</v>
      </c>
      <c r="Q1120" s="221">
        <v>7</v>
      </c>
      <c r="R1120" s="168">
        <f t="shared" si="59"/>
        <v>8</v>
      </c>
      <c r="S1120" s="221">
        <v>2</v>
      </c>
      <c r="T1120" s="199" t="s">
        <v>33</v>
      </c>
      <c r="U1120" s="563" t="s">
        <v>9</v>
      </c>
      <c r="V1120" s="169" t="s">
        <v>9</v>
      </c>
      <c r="W1120" s="166" t="s">
        <v>10</v>
      </c>
      <c r="X1120" s="169" t="s">
        <v>9</v>
      </c>
    </row>
    <row r="1121" spans="1:24" ht="15.5" x14ac:dyDescent="0.35">
      <c r="A1121" s="170">
        <v>1059</v>
      </c>
      <c r="B1121" s="163">
        <v>6090</v>
      </c>
      <c r="C1121" s="164">
        <v>533220</v>
      </c>
      <c r="D1121" s="165" t="s">
        <v>1288</v>
      </c>
      <c r="E1121" s="166"/>
      <c r="F1121" s="178" t="s">
        <v>1289</v>
      </c>
      <c r="G1121" s="162"/>
      <c r="H1121" s="175"/>
      <c r="I1121" s="554"/>
      <c r="J1121" s="162"/>
      <c r="K1121" s="162"/>
      <c r="L1121" s="162"/>
      <c r="M1121" s="336"/>
      <c r="N1121" s="162"/>
      <c r="O1121" s="166"/>
      <c r="P1121" s="273" t="s">
        <v>198</v>
      </c>
      <c r="Q1121" s="221">
        <v>7</v>
      </c>
      <c r="R1121" s="168">
        <f t="shared" si="59"/>
        <v>8</v>
      </c>
      <c r="S1121" s="221">
        <v>2</v>
      </c>
      <c r="T1121" s="199" t="s">
        <v>33</v>
      </c>
      <c r="U1121" s="563" t="s">
        <v>9</v>
      </c>
      <c r="V1121" s="169" t="s">
        <v>9</v>
      </c>
      <c r="W1121" s="166" t="s">
        <v>10</v>
      </c>
      <c r="X1121" s="169" t="s">
        <v>9</v>
      </c>
    </row>
    <row r="1122" spans="1:24" ht="15.5" x14ac:dyDescent="0.35">
      <c r="A1122" s="170">
        <v>1060</v>
      </c>
      <c r="B1122" s="163">
        <v>6092</v>
      </c>
      <c r="C1122" s="164">
        <v>533223</v>
      </c>
      <c r="D1122" s="165" t="s">
        <v>1298</v>
      </c>
      <c r="E1122" s="166"/>
      <c r="F1122" s="178" t="s">
        <v>1299</v>
      </c>
      <c r="G1122" s="162"/>
      <c r="H1122" s="175"/>
      <c r="I1122" s="554"/>
      <c r="J1122" s="162"/>
      <c r="K1122" s="162"/>
      <c r="L1122" s="162"/>
      <c r="M1122" s="336"/>
      <c r="N1122" s="162"/>
      <c r="O1122" s="166"/>
      <c r="P1122" s="273" t="s">
        <v>198</v>
      </c>
      <c r="Q1122" s="221">
        <v>7</v>
      </c>
      <c r="R1122" s="168">
        <f t="shared" si="59"/>
        <v>8</v>
      </c>
      <c r="S1122" s="221">
        <v>2</v>
      </c>
      <c r="T1122" s="199" t="s">
        <v>33</v>
      </c>
      <c r="U1122" s="563" t="s">
        <v>9</v>
      </c>
      <c r="V1122" s="169" t="s">
        <v>9</v>
      </c>
      <c r="W1122" s="166" t="s">
        <v>10</v>
      </c>
      <c r="X1122" s="169" t="s">
        <v>9</v>
      </c>
    </row>
    <row r="1123" spans="1:24" ht="15.5" x14ac:dyDescent="0.35">
      <c r="A1123" s="170">
        <v>1061</v>
      </c>
      <c r="B1123" s="163">
        <v>6093</v>
      </c>
      <c r="C1123" s="313">
        <v>533630</v>
      </c>
      <c r="D1123" s="165" t="s">
        <v>1396</v>
      </c>
      <c r="E1123" s="166"/>
      <c r="F1123" s="178" t="s">
        <v>1397</v>
      </c>
      <c r="G1123" s="162"/>
      <c r="H1123" s="175"/>
      <c r="I1123" s="554"/>
      <c r="J1123" s="162"/>
      <c r="K1123" s="162"/>
      <c r="L1123" s="162"/>
      <c r="M1123" s="336"/>
      <c r="N1123" s="162"/>
      <c r="O1123" s="166"/>
      <c r="P1123" s="273" t="s">
        <v>198</v>
      </c>
      <c r="Q1123" s="221">
        <v>7</v>
      </c>
      <c r="R1123" s="168">
        <f t="shared" si="59"/>
        <v>8</v>
      </c>
      <c r="S1123" s="221">
        <v>2</v>
      </c>
      <c r="T1123" s="199" t="s">
        <v>33</v>
      </c>
      <c r="U1123" s="563" t="s">
        <v>9</v>
      </c>
      <c r="V1123" s="169" t="s">
        <v>9</v>
      </c>
      <c r="W1123" s="166" t="s">
        <v>10</v>
      </c>
      <c r="X1123" s="169" t="s">
        <v>9</v>
      </c>
    </row>
    <row r="1124" spans="1:24" ht="15.5" x14ac:dyDescent="0.35">
      <c r="A1124" s="170">
        <v>1062</v>
      </c>
      <c r="B1124" s="163">
        <v>6094</v>
      </c>
      <c r="C1124" s="313">
        <v>533804</v>
      </c>
      <c r="D1124" s="165" t="s">
        <v>1754</v>
      </c>
      <c r="E1124" s="166"/>
      <c r="F1124" s="178" t="s">
        <v>1755</v>
      </c>
      <c r="G1124" s="162"/>
      <c r="H1124" s="175"/>
      <c r="I1124" s="554"/>
      <c r="J1124" s="162"/>
      <c r="K1124" s="162"/>
      <c r="L1124" s="162"/>
      <c r="M1124" s="336"/>
      <c r="N1124" s="162"/>
      <c r="O1124" s="166"/>
      <c r="P1124" s="273" t="s">
        <v>198</v>
      </c>
      <c r="Q1124" s="221">
        <v>7</v>
      </c>
      <c r="R1124" s="168">
        <f t="shared" si="59"/>
        <v>8</v>
      </c>
      <c r="S1124" s="221">
        <v>2</v>
      </c>
      <c r="T1124" s="199" t="s">
        <v>33</v>
      </c>
      <c r="U1124" s="563" t="s">
        <v>9</v>
      </c>
      <c r="V1124" s="169" t="s">
        <v>9</v>
      </c>
      <c r="W1124" s="166" t="s">
        <v>10</v>
      </c>
      <c r="X1124" s="169" t="s">
        <v>9</v>
      </c>
    </row>
    <row r="1125" spans="1:24" ht="15.5" x14ac:dyDescent="0.35">
      <c r="A1125" s="170">
        <v>1063</v>
      </c>
      <c r="B1125" s="163">
        <v>6095</v>
      </c>
      <c r="C1125" s="313">
        <v>533823</v>
      </c>
      <c r="D1125" s="165" t="s">
        <v>1796</v>
      </c>
      <c r="E1125" s="166"/>
      <c r="F1125" s="178" t="s">
        <v>1797</v>
      </c>
      <c r="G1125" s="162"/>
      <c r="H1125" s="175"/>
      <c r="I1125" s="554"/>
      <c r="J1125" s="162"/>
      <c r="K1125" s="162"/>
      <c r="L1125" s="162"/>
      <c r="M1125" s="336"/>
      <c r="N1125" s="162"/>
      <c r="O1125" s="162"/>
      <c r="P1125" s="273" t="s">
        <v>198</v>
      </c>
      <c r="Q1125" s="221">
        <v>7</v>
      </c>
      <c r="R1125" s="168">
        <f t="shared" si="59"/>
        <v>8</v>
      </c>
      <c r="S1125" s="221">
        <v>2</v>
      </c>
      <c r="T1125" s="199" t="s">
        <v>33</v>
      </c>
      <c r="U1125" s="563" t="s">
        <v>9</v>
      </c>
      <c r="V1125" s="169" t="s">
        <v>9</v>
      </c>
      <c r="W1125" s="166" t="s">
        <v>10</v>
      </c>
      <c r="X1125" s="169" t="s">
        <v>9</v>
      </c>
    </row>
    <row r="1126" spans="1:24" ht="15.5" x14ac:dyDescent="0.35">
      <c r="A1126" s="170">
        <v>1064</v>
      </c>
      <c r="B1126" s="163">
        <v>6085</v>
      </c>
      <c r="C1126" s="313">
        <v>533847</v>
      </c>
      <c r="D1126" s="165" t="s">
        <v>1850</v>
      </c>
      <c r="E1126" s="166"/>
      <c r="F1126" s="178" t="s">
        <v>1851</v>
      </c>
      <c r="G1126" s="162"/>
      <c r="H1126" s="175"/>
      <c r="I1126" s="554"/>
      <c r="J1126" s="162"/>
      <c r="K1126" s="162"/>
      <c r="L1126" s="162"/>
      <c r="M1126" s="336"/>
      <c r="N1126" s="162"/>
      <c r="O1126" s="162"/>
      <c r="P1126" s="273" t="s">
        <v>198</v>
      </c>
      <c r="Q1126" s="221">
        <v>7</v>
      </c>
      <c r="R1126" s="168">
        <f t="shared" si="59"/>
        <v>8</v>
      </c>
      <c r="S1126" s="221">
        <v>2</v>
      </c>
      <c r="T1126" s="199" t="s">
        <v>33</v>
      </c>
      <c r="U1126" s="563" t="s">
        <v>9</v>
      </c>
      <c r="V1126" s="169" t="s">
        <v>9</v>
      </c>
      <c r="W1126" s="166" t="s">
        <v>10</v>
      </c>
      <c r="X1126" s="169" t="s">
        <v>9</v>
      </c>
    </row>
    <row r="1127" spans="1:24" ht="15.5" x14ac:dyDescent="0.35">
      <c r="A1127" s="170">
        <v>1065</v>
      </c>
      <c r="B1127" s="163">
        <v>6086</v>
      </c>
      <c r="C1127" s="313">
        <v>533849</v>
      </c>
      <c r="D1127" s="165" t="s">
        <v>1856</v>
      </c>
      <c r="E1127" s="166"/>
      <c r="F1127" s="178" t="s">
        <v>1857</v>
      </c>
      <c r="G1127" s="162"/>
      <c r="H1127" s="175"/>
      <c r="I1127" s="554"/>
      <c r="J1127" s="162"/>
      <c r="K1127" s="162"/>
      <c r="L1127" s="162"/>
      <c r="M1127" s="336"/>
      <c r="N1127" s="162"/>
      <c r="O1127" s="162"/>
      <c r="P1127" s="273" t="s">
        <v>198</v>
      </c>
      <c r="Q1127" s="221">
        <v>7</v>
      </c>
      <c r="R1127" s="168">
        <f t="shared" si="59"/>
        <v>8</v>
      </c>
      <c r="S1127" s="221">
        <v>2</v>
      </c>
      <c r="T1127" s="199" t="s">
        <v>33</v>
      </c>
      <c r="U1127" s="563" t="s">
        <v>9</v>
      </c>
      <c r="V1127" s="169" t="s">
        <v>9</v>
      </c>
      <c r="W1127" s="166" t="s">
        <v>10</v>
      </c>
      <c r="X1127" s="169" t="s">
        <v>9</v>
      </c>
    </row>
    <row r="1128" spans="1:24" ht="15.5" x14ac:dyDescent="0.35">
      <c r="A1128" s="170">
        <v>1066</v>
      </c>
      <c r="B1128" s="163">
        <v>6118</v>
      </c>
      <c r="C1128" s="313">
        <v>533870</v>
      </c>
      <c r="D1128" s="165" t="s">
        <v>1900</v>
      </c>
      <c r="E1128" s="166"/>
      <c r="F1128" s="178" t="s">
        <v>1901</v>
      </c>
      <c r="G1128" s="162"/>
      <c r="H1128" s="175"/>
      <c r="I1128" s="554"/>
      <c r="J1128" s="162"/>
      <c r="K1128" s="162"/>
      <c r="L1128" s="162"/>
      <c r="M1128" s="336"/>
      <c r="N1128" s="162"/>
      <c r="O1128" s="162"/>
      <c r="P1128" s="273" t="s">
        <v>198</v>
      </c>
      <c r="Q1128" s="221">
        <v>7</v>
      </c>
      <c r="R1128" s="168">
        <f t="shared" si="59"/>
        <v>8</v>
      </c>
      <c r="S1128" s="221">
        <v>2</v>
      </c>
      <c r="T1128" s="199" t="s">
        <v>33</v>
      </c>
      <c r="U1128" s="563" t="s">
        <v>9</v>
      </c>
      <c r="V1128" s="169" t="s">
        <v>9</v>
      </c>
      <c r="W1128" s="166" t="s">
        <v>10</v>
      </c>
      <c r="X1128" s="169" t="s">
        <v>9</v>
      </c>
    </row>
    <row r="1129" spans="1:24" ht="15.5" x14ac:dyDescent="0.35">
      <c r="A1129" s="170">
        <v>1067</v>
      </c>
      <c r="B1129" s="163">
        <v>6119</v>
      </c>
      <c r="C1129" s="313">
        <v>533891</v>
      </c>
      <c r="D1129" s="165" t="s">
        <v>1945</v>
      </c>
      <c r="E1129" s="166"/>
      <c r="F1129" s="178" t="s">
        <v>1946</v>
      </c>
      <c r="G1129" s="162"/>
      <c r="H1129" s="175"/>
      <c r="I1129" s="554"/>
      <c r="J1129" s="162"/>
      <c r="K1129" s="162"/>
      <c r="L1129" s="162"/>
      <c r="M1129" s="336"/>
      <c r="N1129" s="162"/>
      <c r="O1129" s="162"/>
      <c r="P1129" s="273" t="s">
        <v>198</v>
      </c>
      <c r="Q1129" s="221">
        <v>7</v>
      </c>
      <c r="R1129" s="168">
        <f t="shared" si="59"/>
        <v>8</v>
      </c>
      <c r="S1129" s="221">
        <v>2</v>
      </c>
      <c r="T1129" s="199" t="s">
        <v>33</v>
      </c>
      <c r="U1129" s="563" t="s">
        <v>9</v>
      </c>
      <c r="V1129" s="169" t="s">
        <v>9</v>
      </c>
      <c r="W1129" s="166" t="s">
        <v>10</v>
      </c>
      <c r="X1129" s="169" t="s">
        <v>9</v>
      </c>
    </row>
    <row r="1130" spans="1:24" ht="15.5" x14ac:dyDescent="0.35">
      <c r="A1130" s="170">
        <v>1068</v>
      </c>
      <c r="B1130" s="163">
        <v>6120</v>
      </c>
      <c r="C1130" s="313">
        <v>533893</v>
      </c>
      <c r="D1130" s="165" t="s">
        <v>1948</v>
      </c>
      <c r="E1130" s="166"/>
      <c r="F1130" s="178" t="s">
        <v>1949</v>
      </c>
      <c r="G1130" s="162"/>
      <c r="H1130" s="175"/>
      <c r="I1130" s="554"/>
      <c r="J1130" s="162"/>
      <c r="K1130" s="162"/>
      <c r="L1130" s="162"/>
      <c r="M1130" s="336"/>
      <c r="N1130" s="162"/>
      <c r="O1130" s="162"/>
      <c r="P1130" s="273" t="s">
        <v>198</v>
      </c>
      <c r="Q1130" s="221">
        <v>7</v>
      </c>
      <c r="R1130" s="168">
        <f t="shared" si="59"/>
        <v>8</v>
      </c>
      <c r="S1130" s="221">
        <v>2</v>
      </c>
      <c r="T1130" s="199" t="s">
        <v>33</v>
      </c>
      <c r="U1130" s="563" t="s">
        <v>9</v>
      </c>
      <c r="V1130" s="169" t="s">
        <v>9</v>
      </c>
      <c r="W1130" s="166" t="s">
        <v>10</v>
      </c>
      <c r="X1130" s="169" t="s">
        <v>9</v>
      </c>
    </row>
    <row r="1131" spans="1:24" ht="15.5" x14ac:dyDescent="0.35">
      <c r="A1131" s="170">
        <v>1069</v>
      </c>
      <c r="B1131" s="163">
        <v>6121</v>
      </c>
      <c r="C1131" s="313">
        <v>533903</v>
      </c>
      <c r="D1131" s="165" t="s">
        <v>1969</v>
      </c>
      <c r="E1131" s="166"/>
      <c r="F1131" s="178" t="s">
        <v>1970</v>
      </c>
      <c r="G1131" s="162"/>
      <c r="H1131" s="175"/>
      <c r="I1131" s="554"/>
      <c r="J1131" s="162"/>
      <c r="K1131" s="162"/>
      <c r="L1131" s="162"/>
      <c r="M1131" s="336"/>
      <c r="N1131" s="162"/>
      <c r="O1131" s="162"/>
      <c r="P1131" s="273" t="s">
        <v>198</v>
      </c>
      <c r="Q1131" s="221">
        <v>7</v>
      </c>
      <c r="R1131" s="168">
        <f t="shared" si="59"/>
        <v>8</v>
      </c>
      <c r="S1131" s="221">
        <v>2</v>
      </c>
      <c r="T1131" s="199" t="s">
        <v>33</v>
      </c>
      <c r="U1131" s="563" t="s">
        <v>9</v>
      </c>
      <c r="V1131" s="169" t="s">
        <v>9</v>
      </c>
      <c r="W1131" s="166" t="s">
        <v>10</v>
      </c>
      <c r="X1131" s="169" t="s">
        <v>9</v>
      </c>
    </row>
    <row r="1132" spans="1:24" ht="15.5" x14ac:dyDescent="0.35">
      <c r="A1132" s="170">
        <v>1070</v>
      </c>
      <c r="B1132" s="163">
        <v>6561</v>
      </c>
      <c r="C1132" s="313">
        <v>533911</v>
      </c>
      <c r="D1132" s="165" t="s">
        <v>1989</v>
      </c>
      <c r="E1132" s="166"/>
      <c r="F1132" s="178" t="s">
        <v>1990</v>
      </c>
      <c r="G1132" s="162"/>
      <c r="H1132" s="175"/>
      <c r="I1132" s="554"/>
      <c r="J1132" s="162"/>
      <c r="K1132" s="162"/>
      <c r="L1132" s="162"/>
      <c r="M1132" s="336"/>
      <c r="N1132" s="162"/>
      <c r="O1132" s="162"/>
      <c r="P1132" s="273" t="s">
        <v>198</v>
      </c>
      <c r="Q1132" s="221">
        <v>7</v>
      </c>
      <c r="R1132" s="168">
        <f t="shared" si="59"/>
        <v>8</v>
      </c>
      <c r="S1132" s="221">
        <v>2</v>
      </c>
      <c r="T1132" s="199" t="s">
        <v>33</v>
      </c>
      <c r="U1132" s="563" t="s">
        <v>9</v>
      </c>
      <c r="V1132" s="169" t="s">
        <v>9</v>
      </c>
      <c r="W1132" s="166" t="s">
        <v>10</v>
      </c>
      <c r="X1132" s="169" t="s">
        <v>9</v>
      </c>
    </row>
    <row r="1133" spans="1:24" ht="15.5" x14ac:dyDescent="0.35">
      <c r="A1133" s="170">
        <v>1071</v>
      </c>
      <c r="B1133" s="163">
        <v>6562</v>
      </c>
      <c r="C1133" s="313">
        <v>533930</v>
      </c>
      <c r="D1133" s="165" t="s">
        <v>2029</v>
      </c>
      <c r="E1133" s="166"/>
      <c r="F1133" s="178" t="s">
        <v>2030</v>
      </c>
      <c r="G1133" s="162"/>
      <c r="H1133" s="175"/>
      <c r="I1133" s="554"/>
      <c r="J1133" s="162"/>
      <c r="K1133" s="162"/>
      <c r="L1133" s="162"/>
      <c r="M1133" s="336"/>
      <c r="N1133" s="162"/>
      <c r="O1133" s="162"/>
      <c r="P1133" s="273" t="s">
        <v>198</v>
      </c>
      <c r="Q1133" s="221">
        <v>7</v>
      </c>
      <c r="R1133" s="168">
        <f t="shared" si="59"/>
        <v>8</v>
      </c>
      <c r="S1133" s="221">
        <v>2</v>
      </c>
      <c r="T1133" s="199" t="s">
        <v>33</v>
      </c>
      <c r="U1133" s="563" t="s">
        <v>9</v>
      </c>
      <c r="V1133" s="169" t="s">
        <v>9</v>
      </c>
      <c r="W1133" s="166" t="s">
        <v>10</v>
      </c>
      <c r="X1133" s="169" t="s">
        <v>9</v>
      </c>
    </row>
    <row r="1134" spans="1:24" ht="15.5" x14ac:dyDescent="0.35">
      <c r="A1134" s="170">
        <v>1072</v>
      </c>
      <c r="B1134" s="163">
        <v>6563</v>
      </c>
      <c r="C1134" s="313">
        <v>533598</v>
      </c>
      <c r="D1134" s="203" t="s">
        <v>1312</v>
      </c>
      <c r="E1134" s="166"/>
      <c r="F1134" s="178" t="s">
        <v>1313</v>
      </c>
      <c r="G1134" s="162"/>
      <c r="H1134" s="175"/>
      <c r="I1134" s="554"/>
      <c r="J1134" s="162"/>
      <c r="K1134" s="162"/>
      <c r="L1134" s="162"/>
      <c r="M1134" s="336"/>
      <c r="N1134" s="162"/>
      <c r="O1134" s="162"/>
      <c r="P1134" s="273" t="s">
        <v>198</v>
      </c>
      <c r="Q1134" s="221">
        <v>7</v>
      </c>
      <c r="R1134" s="168">
        <f t="shared" si="59"/>
        <v>8</v>
      </c>
      <c r="S1134" s="221">
        <v>2</v>
      </c>
      <c r="T1134" s="199" t="s">
        <v>33</v>
      </c>
      <c r="U1134" s="563" t="s">
        <v>9</v>
      </c>
      <c r="V1134" s="169" t="s">
        <v>9</v>
      </c>
      <c r="W1134" s="166" t="s">
        <v>10</v>
      </c>
      <c r="X1134" s="169" t="s">
        <v>9</v>
      </c>
    </row>
    <row r="1135" spans="1:24" ht="15.5" x14ac:dyDescent="0.35">
      <c r="A1135" s="170">
        <v>1073</v>
      </c>
      <c r="B1135" s="163">
        <v>6100</v>
      </c>
      <c r="C1135" s="313">
        <v>533599</v>
      </c>
      <c r="D1135" s="203" t="s">
        <v>1314</v>
      </c>
      <c r="E1135" s="166"/>
      <c r="F1135" s="178" t="s">
        <v>1315</v>
      </c>
      <c r="G1135" s="162"/>
      <c r="H1135" s="175"/>
      <c r="I1135" s="554"/>
      <c r="J1135" s="162"/>
      <c r="K1135" s="162"/>
      <c r="L1135" s="162"/>
      <c r="M1135" s="336"/>
      <c r="N1135" s="162"/>
      <c r="O1135" s="162"/>
      <c r="P1135" s="273" t="s">
        <v>198</v>
      </c>
      <c r="Q1135" s="221">
        <v>7</v>
      </c>
      <c r="R1135" s="168">
        <f t="shared" si="59"/>
        <v>8</v>
      </c>
      <c r="S1135" s="221">
        <v>2</v>
      </c>
      <c r="T1135" s="199" t="s">
        <v>33</v>
      </c>
      <c r="U1135" s="563" t="s">
        <v>9</v>
      </c>
      <c r="V1135" s="169" t="s">
        <v>9</v>
      </c>
      <c r="W1135" s="166" t="s">
        <v>10</v>
      </c>
      <c r="X1135" s="169" t="s">
        <v>9</v>
      </c>
    </row>
    <row r="1136" spans="1:24" ht="15.5" x14ac:dyDescent="0.35">
      <c r="A1136" s="170">
        <v>1074</v>
      </c>
      <c r="B1136" s="163">
        <v>6101</v>
      </c>
      <c r="C1136" s="313">
        <v>533613</v>
      </c>
      <c r="D1136" s="203" t="s">
        <v>1354</v>
      </c>
      <c r="E1136" s="166"/>
      <c r="F1136" s="178" t="s">
        <v>1355</v>
      </c>
      <c r="G1136" s="162"/>
      <c r="H1136" s="175"/>
      <c r="I1136" s="554"/>
      <c r="J1136" s="162"/>
      <c r="K1136" s="162"/>
      <c r="L1136" s="162"/>
      <c r="M1136" s="336"/>
      <c r="N1136" s="162"/>
      <c r="O1136" s="162"/>
      <c r="P1136" s="273" t="s">
        <v>198</v>
      </c>
      <c r="Q1136" s="221">
        <v>7</v>
      </c>
      <c r="R1136" s="168">
        <f t="shared" si="59"/>
        <v>8</v>
      </c>
      <c r="S1136" s="221">
        <v>2</v>
      </c>
      <c r="T1136" s="199" t="s">
        <v>33</v>
      </c>
      <c r="U1136" s="563" t="s">
        <v>9</v>
      </c>
      <c r="V1136" s="169" t="s">
        <v>9</v>
      </c>
      <c r="W1136" s="166" t="s">
        <v>10</v>
      </c>
      <c r="X1136" s="169" t="s">
        <v>9</v>
      </c>
    </row>
    <row r="1137" spans="1:24" ht="15.5" x14ac:dyDescent="0.35">
      <c r="A1137" s="170">
        <v>1075</v>
      </c>
      <c r="B1137" s="163">
        <v>6102</v>
      </c>
      <c r="C1137" s="313">
        <v>533634</v>
      </c>
      <c r="D1137" s="203" t="s">
        <v>1406</v>
      </c>
      <c r="E1137" s="166"/>
      <c r="F1137" s="178" t="s">
        <v>1407</v>
      </c>
      <c r="G1137" s="162"/>
      <c r="H1137" s="175"/>
      <c r="I1137" s="554"/>
      <c r="J1137" s="162"/>
      <c r="K1137" s="162"/>
      <c r="L1137" s="162"/>
      <c r="M1137" s="336"/>
      <c r="N1137" s="162"/>
      <c r="O1137" s="162"/>
      <c r="P1137" s="273" t="s">
        <v>198</v>
      </c>
      <c r="Q1137" s="221">
        <v>7</v>
      </c>
      <c r="R1137" s="168">
        <f t="shared" si="59"/>
        <v>8</v>
      </c>
      <c r="S1137" s="221">
        <v>2</v>
      </c>
      <c r="T1137" s="199" t="s">
        <v>33</v>
      </c>
      <c r="U1137" s="563" t="s">
        <v>9</v>
      </c>
      <c r="V1137" s="169" t="s">
        <v>9</v>
      </c>
      <c r="W1137" s="166" t="s">
        <v>10</v>
      </c>
      <c r="X1137" s="169" t="s">
        <v>9</v>
      </c>
    </row>
    <row r="1138" spans="1:24" ht="15.5" x14ac:dyDescent="0.35">
      <c r="A1138" s="170">
        <v>1076</v>
      </c>
      <c r="B1138" s="163">
        <v>6103</v>
      </c>
      <c r="C1138" s="313">
        <v>533640</v>
      </c>
      <c r="D1138" s="203" t="s">
        <v>1417</v>
      </c>
      <c r="E1138" s="166"/>
      <c r="F1138" s="178" t="s">
        <v>1418</v>
      </c>
      <c r="G1138" s="162"/>
      <c r="H1138" s="175"/>
      <c r="I1138" s="554"/>
      <c r="J1138" s="162"/>
      <c r="K1138" s="162"/>
      <c r="L1138" s="162"/>
      <c r="M1138" s="336"/>
      <c r="N1138" s="162"/>
      <c r="O1138" s="162"/>
      <c r="P1138" s="273" t="s">
        <v>198</v>
      </c>
      <c r="Q1138" s="221">
        <v>7</v>
      </c>
      <c r="R1138" s="168">
        <f t="shared" si="59"/>
        <v>8</v>
      </c>
      <c r="S1138" s="221">
        <v>2</v>
      </c>
      <c r="T1138" s="199" t="s">
        <v>33</v>
      </c>
      <c r="U1138" s="563" t="s">
        <v>9</v>
      </c>
      <c r="V1138" s="169" t="s">
        <v>9</v>
      </c>
      <c r="W1138" s="166" t="s">
        <v>10</v>
      </c>
      <c r="X1138" s="169" t="s">
        <v>9</v>
      </c>
    </row>
    <row r="1139" spans="1:24" ht="15.5" x14ac:dyDescent="0.35">
      <c r="A1139" s="170">
        <v>1077</v>
      </c>
      <c r="B1139" s="163">
        <v>6104</v>
      </c>
      <c r="C1139" s="313">
        <v>533648</v>
      </c>
      <c r="D1139" s="203" t="s">
        <v>1433</v>
      </c>
      <c r="E1139" s="166"/>
      <c r="F1139" s="178" t="s">
        <v>1434</v>
      </c>
      <c r="G1139" s="162"/>
      <c r="H1139" s="175"/>
      <c r="I1139" s="554"/>
      <c r="J1139" s="162"/>
      <c r="K1139" s="162"/>
      <c r="L1139" s="162"/>
      <c r="M1139" s="336"/>
      <c r="N1139" s="162"/>
      <c r="O1139" s="162"/>
      <c r="P1139" s="273" t="s">
        <v>198</v>
      </c>
      <c r="Q1139" s="221">
        <v>7</v>
      </c>
      <c r="R1139" s="168">
        <f t="shared" si="59"/>
        <v>8</v>
      </c>
      <c r="S1139" s="221">
        <v>2</v>
      </c>
      <c r="T1139" s="199" t="s">
        <v>33</v>
      </c>
      <c r="U1139" s="563" t="s">
        <v>9</v>
      </c>
      <c r="V1139" s="169" t="s">
        <v>9</v>
      </c>
      <c r="W1139" s="166" t="s">
        <v>10</v>
      </c>
      <c r="X1139" s="169" t="s">
        <v>9</v>
      </c>
    </row>
    <row r="1140" spans="1:24" ht="15.5" x14ac:dyDescent="0.35">
      <c r="A1140" s="170">
        <v>1078</v>
      </c>
      <c r="B1140" s="163">
        <v>6087</v>
      </c>
      <c r="C1140" s="313">
        <v>533657</v>
      </c>
      <c r="D1140" s="203" t="s">
        <v>1452</v>
      </c>
      <c r="E1140" s="166"/>
      <c r="F1140" s="178" t="s">
        <v>1453</v>
      </c>
      <c r="G1140" s="162"/>
      <c r="H1140" s="175"/>
      <c r="I1140" s="554"/>
      <c r="J1140" s="162"/>
      <c r="K1140" s="162"/>
      <c r="L1140" s="162"/>
      <c r="M1140" s="336"/>
      <c r="N1140" s="162"/>
      <c r="O1140" s="162"/>
      <c r="P1140" s="273" t="s">
        <v>198</v>
      </c>
      <c r="Q1140" s="221">
        <v>7</v>
      </c>
      <c r="R1140" s="168">
        <f t="shared" si="59"/>
        <v>8</v>
      </c>
      <c r="S1140" s="221">
        <v>2</v>
      </c>
      <c r="T1140" s="199" t="s">
        <v>33</v>
      </c>
      <c r="U1140" s="563" t="s">
        <v>9</v>
      </c>
      <c r="V1140" s="169" t="s">
        <v>9</v>
      </c>
      <c r="W1140" s="166" t="s">
        <v>10</v>
      </c>
      <c r="X1140" s="169" t="s">
        <v>9</v>
      </c>
    </row>
    <row r="1141" spans="1:24" ht="15.5" x14ac:dyDescent="0.35">
      <c r="A1141" s="170">
        <v>1079</v>
      </c>
      <c r="B1141" s="163">
        <v>6088</v>
      </c>
      <c r="C1141" s="313">
        <v>533671</v>
      </c>
      <c r="D1141" s="203" t="s">
        <v>1481</v>
      </c>
      <c r="E1141" s="166"/>
      <c r="F1141" s="178" t="s">
        <v>1482</v>
      </c>
      <c r="G1141" s="162"/>
      <c r="H1141" s="175"/>
      <c r="I1141" s="554"/>
      <c r="J1141" s="162"/>
      <c r="K1141" s="162"/>
      <c r="L1141" s="162"/>
      <c r="M1141" s="336"/>
      <c r="N1141" s="162"/>
      <c r="O1141" s="162"/>
      <c r="P1141" s="273" t="s">
        <v>198</v>
      </c>
      <c r="Q1141" s="221">
        <v>7</v>
      </c>
      <c r="R1141" s="168">
        <f t="shared" si="59"/>
        <v>8</v>
      </c>
      <c r="S1141" s="221">
        <v>2</v>
      </c>
      <c r="T1141" s="199" t="s">
        <v>33</v>
      </c>
      <c r="U1141" s="563" t="s">
        <v>9</v>
      </c>
      <c r="V1141" s="169" t="s">
        <v>9</v>
      </c>
      <c r="W1141" s="166" t="s">
        <v>10</v>
      </c>
      <c r="X1141" s="169" t="s">
        <v>9</v>
      </c>
    </row>
    <row r="1142" spans="1:24" ht="15.5" x14ac:dyDescent="0.35">
      <c r="A1142" s="170">
        <v>1080</v>
      </c>
      <c r="B1142" s="163">
        <v>6089</v>
      </c>
      <c r="C1142" s="313">
        <v>533679</v>
      </c>
      <c r="D1142" s="203" t="s">
        <v>1496</v>
      </c>
      <c r="E1142" s="166"/>
      <c r="F1142" s="178" t="s">
        <v>1497</v>
      </c>
      <c r="G1142" s="162"/>
      <c r="H1142" s="175"/>
      <c r="I1142" s="554"/>
      <c r="J1142" s="162"/>
      <c r="K1142" s="162"/>
      <c r="L1142" s="162"/>
      <c r="M1142" s="336"/>
      <c r="N1142" s="162"/>
      <c r="O1142" s="162"/>
      <c r="P1142" s="273" t="s">
        <v>198</v>
      </c>
      <c r="Q1142" s="221">
        <v>7</v>
      </c>
      <c r="R1142" s="168">
        <f t="shared" si="59"/>
        <v>8</v>
      </c>
      <c r="S1142" s="221">
        <v>2</v>
      </c>
      <c r="T1142" s="199" t="s">
        <v>33</v>
      </c>
      <c r="U1142" s="563" t="s">
        <v>9</v>
      </c>
      <c r="V1142" s="169" t="s">
        <v>9</v>
      </c>
      <c r="W1142" s="166" t="s">
        <v>10</v>
      </c>
      <c r="X1142" s="169" t="s">
        <v>9</v>
      </c>
    </row>
    <row r="1143" spans="1:24" ht="15.5" x14ac:dyDescent="0.35">
      <c r="A1143" s="170">
        <v>1081</v>
      </c>
      <c r="B1143" s="163">
        <v>6056</v>
      </c>
      <c r="C1143" s="313">
        <v>533682</v>
      </c>
      <c r="D1143" s="203" t="s">
        <v>1502</v>
      </c>
      <c r="E1143" s="166"/>
      <c r="F1143" s="178" t="s">
        <v>1503</v>
      </c>
      <c r="G1143" s="162"/>
      <c r="H1143" s="175"/>
      <c r="I1143" s="554"/>
      <c r="J1143" s="162"/>
      <c r="K1143" s="162"/>
      <c r="L1143" s="162"/>
      <c r="M1143" s="336"/>
      <c r="N1143" s="162"/>
      <c r="O1143" s="162"/>
      <c r="P1143" s="273" t="s">
        <v>198</v>
      </c>
      <c r="Q1143" s="221">
        <v>7</v>
      </c>
      <c r="R1143" s="168">
        <f t="shared" si="59"/>
        <v>8</v>
      </c>
      <c r="S1143" s="221">
        <v>2</v>
      </c>
      <c r="T1143" s="199" t="s">
        <v>33</v>
      </c>
      <c r="U1143" s="563" t="s">
        <v>9</v>
      </c>
      <c r="V1143" s="169" t="s">
        <v>9</v>
      </c>
      <c r="W1143" s="166" t="s">
        <v>10</v>
      </c>
      <c r="X1143" s="169" t="s">
        <v>9</v>
      </c>
    </row>
    <row r="1144" spans="1:24" ht="15.5" x14ac:dyDescent="0.35">
      <c r="A1144" s="170">
        <v>1082</v>
      </c>
      <c r="B1144" s="163">
        <v>6057</v>
      </c>
      <c r="C1144" s="313">
        <v>533694</v>
      </c>
      <c r="D1144" s="203" t="s">
        <v>1526</v>
      </c>
      <c r="E1144" s="166"/>
      <c r="F1144" s="178" t="s">
        <v>1527</v>
      </c>
      <c r="G1144" s="162"/>
      <c r="H1144" s="175"/>
      <c r="I1144" s="554"/>
      <c r="J1144" s="162"/>
      <c r="K1144" s="162"/>
      <c r="L1144" s="162"/>
      <c r="M1144" s="336"/>
      <c r="N1144" s="162"/>
      <c r="O1144" s="162"/>
      <c r="P1144" s="273" t="s">
        <v>198</v>
      </c>
      <c r="Q1144" s="221">
        <v>7</v>
      </c>
      <c r="R1144" s="168">
        <f t="shared" si="59"/>
        <v>8</v>
      </c>
      <c r="S1144" s="221">
        <v>2</v>
      </c>
      <c r="T1144" s="199" t="s">
        <v>33</v>
      </c>
      <c r="U1144" s="563" t="s">
        <v>9</v>
      </c>
      <c r="V1144" s="169" t="s">
        <v>9</v>
      </c>
      <c r="W1144" s="166" t="s">
        <v>10</v>
      </c>
      <c r="X1144" s="169" t="s">
        <v>9</v>
      </c>
    </row>
    <row r="1145" spans="1:24" ht="15.5" x14ac:dyDescent="0.35">
      <c r="A1145" s="170">
        <v>1083</v>
      </c>
      <c r="B1145" s="163">
        <v>6058</v>
      </c>
      <c r="C1145" s="313">
        <v>533700</v>
      </c>
      <c r="D1145" s="203" t="s">
        <v>1539</v>
      </c>
      <c r="E1145" s="166"/>
      <c r="F1145" s="178" t="s">
        <v>1540</v>
      </c>
      <c r="G1145" s="162"/>
      <c r="H1145" s="175"/>
      <c r="I1145" s="554"/>
      <c r="J1145" s="162"/>
      <c r="K1145" s="162"/>
      <c r="L1145" s="162"/>
      <c r="M1145" s="336"/>
      <c r="N1145" s="162"/>
      <c r="O1145" s="162"/>
      <c r="P1145" s="273" t="s">
        <v>198</v>
      </c>
      <c r="Q1145" s="221">
        <v>7</v>
      </c>
      <c r="R1145" s="168">
        <f t="shared" si="59"/>
        <v>8</v>
      </c>
      <c r="S1145" s="221">
        <v>2</v>
      </c>
      <c r="T1145" s="199" t="s">
        <v>33</v>
      </c>
      <c r="U1145" s="563" t="s">
        <v>9</v>
      </c>
      <c r="V1145" s="169" t="s">
        <v>9</v>
      </c>
      <c r="W1145" s="166" t="s">
        <v>10</v>
      </c>
      <c r="X1145" s="169" t="s">
        <v>9</v>
      </c>
    </row>
    <row r="1146" spans="1:24" ht="15.5" x14ac:dyDescent="0.35">
      <c r="A1146" s="170">
        <v>1084</v>
      </c>
      <c r="B1146" s="163">
        <v>6059</v>
      </c>
      <c r="C1146" s="335">
        <v>533726</v>
      </c>
      <c r="D1146" s="203" t="s">
        <v>1593</v>
      </c>
      <c r="E1146" s="166"/>
      <c r="F1146" s="178" t="s">
        <v>1594</v>
      </c>
      <c r="G1146" s="162"/>
      <c r="H1146" s="175"/>
      <c r="I1146" s="554"/>
      <c r="J1146" s="162"/>
      <c r="K1146" s="162"/>
      <c r="L1146" s="162"/>
      <c r="M1146" s="336"/>
      <c r="N1146" s="162"/>
      <c r="O1146" s="162"/>
      <c r="P1146" s="273" t="s">
        <v>198</v>
      </c>
      <c r="Q1146" s="221">
        <v>7</v>
      </c>
      <c r="R1146" s="168">
        <f t="shared" si="59"/>
        <v>8</v>
      </c>
      <c r="S1146" s="221">
        <v>2</v>
      </c>
      <c r="T1146" s="199" t="s">
        <v>33</v>
      </c>
      <c r="U1146" s="563" t="s">
        <v>9</v>
      </c>
      <c r="V1146" s="169" t="s">
        <v>9</v>
      </c>
      <c r="W1146" s="166" t="s">
        <v>10</v>
      </c>
      <c r="X1146" s="169" t="s">
        <v>9</v>
      </c>
    </row>
    <row r="1147" spans="1:24" ht="15.5" x14ac:dyDescent="0.35">
      <c r="A1147" s="170">
        <v>1085</v>
      </c>
      <c r="B1147" s="163">
        <v>6060</v>
      </c>
      <c r="C1147" s="337">
        <v>533753</v>
      </c>
      <c r="D1147" s="203" t="s">
        <v>6574</v>
      </c>
      <c r="E1147" s="166"/>
      <c r="F1147" s="178" t="s">
        <v>6575</v>
      </c>
      <c r="G1147" s="162"/>
      <c r="H1147" s="175"/>
      <c r="I1147" s="554"/>
      <c r="J1147" s="162"/>
      <c r="K1147" s="162"/>
      <c r="L1147" s="162"/>
      <c r="M1147" s="336"/>
      <c r="N1147" s="162"/>
      <c r="O1147" s="162"/>
      <c r="P1147" s="273" t="s">
        <v>198</v>
      </c>
      <c r="Q1147" s="221">
        <v>7</v>
      </c>
      <c r="R1147" s="168">
        <f t="shared" si="59"/>
        <v>8</v>
      </c>
      <c r="S1147" s="221">
        <v>2</v>
      </c>
      <c r="T1147" s="199" t="s">
        <v>33</v>
      </c>
      <c r="U1147" s="563" t="s">
        <v>9</v>
      </c>
      <c r="V1147" s="169" t="s">
        <v>9</v>
      </c>
      <c r="W1147" s="166" t="s">
        <v>10</v>
      </c>
      <c r="X1147" s="169" t="s">
        <v>9</v>
      </c>
    </row>
    <row r="1148" spans="1:24" ht="15.5" x14ac:dyDescent="0.35">
      <c r="A1148" s="170">
        <v>1086</v>
      </c>
      <c r="B1148" s="163">
        <v>6107</v>
      </c>
      <c r="C1148" s="164">
        <v>533758</v>
      </c>
      <c r="D1148" s="203" t="s">
        <v>1648</v>
      </c>
      <c r="E1148" s="166"/>
      <c r="F1148" s="178" t="s">
        <v>1649</v>
      </c>
      <c r="G1148" s="162"/>
      <c r="H1148" s="175"/>
      <c r="I1148" s="554"/>
      <c r="J1148" s="162"/>
      <c r="K1148" s="162"/>
      <c r="L1148" s="162"/>
      <c r="M1148" s="336"/>
      <c r="N1148" s="162"/>
      <c r="O1148" s="162"/>
      <c r="P1148" s="273" t="s">
        <v>198</v>
      </c>
      <c r="Q1148" s="221">
        <v>7</v>
      </c>
      <c r="R1148" s="168">
        <f t="shared" si="59"/>
        <v>8</v>
      </c>
      <c r="S1148" s="221">
        <v>2</v>
      </c>
      <c r="T1148" s="199" t="s">
        <v>33</v>
      </c>
      <c r="U1148" s="563" t="s">
        <v>9</v>
      </c>
      <c r="V1148" s="169" t="s">
        <v>9</v>
      </c>
      <c r="W1148" s="166" t="s">
        <v>10</v>
      </c>
      <c r="X1148" s="169" t="s">
        <v>9</v>
      </c>
    </row>
    <row r="1149" spans="1:24" ht="15.5" x14ac:dyDescent="0.35">
      <c r="A1149" s="170">
        <v>1087</v>
      </c>
      <c r="B1149" s="163">
        <v>6055</v>
      </c>
      <c r="C1149" s="164">
        <v>533774</v>
      </c>
      <c r="D1149" s="203" t="s">
        <v>1685</v>
      </c>
      <c r="E1149" s="166"/>
      <c r="F1149" s="178" t="s">
        <v>1686</v>
      </c>
      <c r="G1149" s="162"/>
      <c r="H1149" s="175" t="s">
        <v>14</v>
      </c>
      <c r="I1149" s="554" t="s">
        <v>1687</v>
      </c>
      <c r="J1149" s="162"/>
      <c r="K1149" s="162"/>
      <c r="L1149" s="162"/>
      <c r="M1149" s="336"/>
      <c r="N1149" s="162"/>
      <c r="O1149" s="162" t="s">
        <v>1688</v>
      </c>
      <c r="P1149" s="273" t="s">
        <v>198</v>
      </c>
      <c r="Q1149" s="221">
        <v>7</v>
      </c>
      <c r="R1149" s="168">
        <f t="shared" si="59"/>
        <v>8</v>
      </c>
      <c r="S1149" s="221">
        <v>2</v>
      </c>
      <c r="T1149" s="199" t="s">
        <v>33</v>
      </c>
      <c r="U1149" s="563" t="s">
        <v>9</v>
      </c>
      <c r="V1149" s="169" t="s">
        <v>9</v>
      </c>
      <c r="W1149" s="166" t="s">
        <v>10</v>
      </c>
      <c r="X1149" s="169" t="s">
        <v>9</v>
      </c>
    </row>
    <row r="1150" spans="1:24" ht="15.5" x14ac:dyDescent="0.35">
      <c r="A1150" s="8">
        <v>1088</v>
      </c>
      <c r="B1150" s="1">
        <v>6048</v>
      </c>
      <c r="C1150" s="338"/>
      <c r="D1150" s="92"/>
      <c r="E1150" s="4"/>
      <c r="F1150" s="50" t="s">
        <v>6576</v>
      </c>
      <c r="G1150" s="42"/>
      <c r="H1150" s="45"/>
      <c r="I1150" s="555"/>
      <c r="J1150" s="42"/>
      <c r="K1150" s="42"/>
      <c r="L1150" s="42"/>
      <c r="M1150" s="63"/>
      <c r="N1150" s="42"/>
      <c r="O1150" s="42"/>
      <c r="P1150" s="61" t="s">
        <v>198</v>
      </c>
      <c r="Q1150" s="64">
        <v>7</v>
      </c>
      <c r="R1150" s="6">
        <f t="shared" ref="R1150:R1181" si="60">Q1150+1</f>
        <v>8</v>
      </c>
      <c r="S1150" s="64">
        <v>2</v>
      </c>
      <c r="T1150" s="28" t="s">
        <v>33</v>
      </c>
      <c r="U1150" s="545" t="s">
        <v>9</v>
      </c>
      <c r="V1150" s="7" t="s">
        <v>9</v>
      </c>
      <c r="W1150" s="4" t="s">
        <v>10</v>
      </c>
      <c r="X1150" s="7" t="s">
        <v>9</v>
      </c>
    </row>
    <row r="1151" spans="1:24" ht="15.5" x14ac:dyDescent="0.35">
      <c r="A1151" s="8">
        <v>1089</v>
      </c>
      <c r="B1151" s="1">
        <v>6053</v>
      </c>
      <c r="C1151" s="338"/>
      <c r="D1151" s="92" t="s">
        <v>6577</v>
      </c>
      <c r="E1151" s="4"/>
      <c r="F1151" s="50" t="s">
        <v>6578</v>
      </c>
      <c r="G1151" s="42"/>
      <c r="H1151" s="45" t="s">
        <v>3</v>
      </c>
      <c r="I1151" s="555" t="s">
        <v>6579</v>
      </c>
      <c r="J1151" s="42"/>
      <c r="K1151" s="42"/>
      <c r="L1151" s="42"/>
      <c r="M1151" s="63"/>
      <c r="N1151" s="42"/>
      <c r="O1151" s="42" t="s">
        <v>6580</v>
      </c>
      <c r="P1151" s="61" t="s">
        <v>198</v>
      </c>
      <c r="Q1151" s="64">
        <v>7</v>
      </c>
      <c r="R1151" s="6">
        <f t="shared" si="60"/>
        <v>8</v>
      </c>
      <c r="S1151" s="64">
        <v>2</v>
      </c>
      <c r="T1151" s="28" t="s">
        <v>33</v>
      </c>
      <c r="U1151" s="545" t="s">
        <v>9</v>
      </c>
      <c r="V1151" s="7" t="s">
        <v>9</v>
      </c>
      <c r="W1151" s="4" t="s">
        <v>10</v>
      </c>
      <c r="X1151" s="7" t="s">
        <v>9</v>
      </c>
    </row>
    <row r="1152" spans="1:24" ht="15.5" x14ac:dyDescent="0.35">
      <c r="A1152" s="8">
        <v>1090</v>
      </c>
      <c r="B1152" s="1">
        <v>6030</v>
      </c>
      <c r="C1152" s="43"/>
      <c r="D1152" s="92" t="s">
        <v>6581</v>
      </c>
      <c r="E1152" s="4"/>
      <c r="F1152" s="50" t="s">
        <v>6582</v>
      </c>
      <c r="G1152" s="42"/>
      <c r="H1152" s="45"/>
      <c r="I1152" s="555"/>
      <c r="J1152" s="42"/>
      <c r="K1152" s="42"/>
      <c r="L1152" s="42"/>
      <c r="M1152" s="63"/>
      <c r="N1152" s="42"/>
      <c r="O1152" s="42"/>
      <c r="P1152" s="61" t="s">
        <v>198</v>
      </c>
      <c r="Q1152" s="64">
        <v>7</v>
      </c>
      <c r="R1152" s="6">
        <f t="shared" si="60"/>
        <v>8</v>
      </c>
      <c r="S1152" s="64">
        <v>2</v>
      </c>
      <c r="T1152" s="28" t="s">
        <v>33</v>
      </c>
      <c r="U1152" s="545" t="s">
        <v>9</v>
      </c>
      <c r="V1152" s="7" t="s">
        <v>9</v>
      </c>
      <c r="W1152" s="4" t="s">
        <v>10</v>
      </c>
      <c r="X1152" s="7" t="s">
        <v>9</v>
      </c>
    </row>
    <row r="1153" spans="1:24" ht="15.5" x14ac:dyDescent="0.35">
      <c r="A1153" s="8">
        <v>1091</v>
      </c>
      <c r="B1153" s="1">
        <v>6061</v>
      </c>
      <c r="C1153" s="43"/>
      <c r="D1153" s="92" t="s">
        <v>6583</v>
      </c>
      <c r="E1153" s="4"/>
      <c r="F1153" s="50" t="s">
        <v>6584</v>
      </c>
      <c r="G1153" s="42" t="s">
        <v>6585</v>
      </c>
      <c r="H1153" s="45" t="s">
        <v>3</v>
      </c>
      <c r="I1153" s="555" t="s">
        <v>6586</v>
      </c>
      <c r="J1153" s="42"/>
      <c r="K1153" s="42"/>
      <c r="L1153" s="42"/>
      <c r="M1153" s="63"/>
      <c r="N1153" s="42"/>
      <c r="O1153" s="42" t="s">
        <v>6587</v>
      </c>
      <c r="P1153" s="61" t="s">
        <v>198</v>
      </c>
      <c r="Q1153" s="64">
        <v>7</v>
      </c>
      <c r="R1153" s="6">
        <f t="shared" si="60"/>
        <v>8</v>
      </c>
      <c r="S1153" s="64">
        <v>2</v>
      </c>
      <c r="T1153" s="28" t="s">
        <v>33</v>
      </c>
      <c r="U1153" s="545" t="s">
        <v>9</v>
      </c>
      <c r="V1153" s="7" t="s">
        <v>9</v>
      </c>
      <c r="W1153" s="4" t="s">
        <v>10</v>
      </c>
      <c r="X1153" s="7" t="s">
        <v>9</v>
      </c>
    </row>
    <row r="1154" spans="1:24" ht="15.5" x14ac:dyDescent="0.35">
      <c r="A1154" s="8">
        <v>1092</v>
      </c>
      <c r="B1154" s="1">
        <v>6062</v>
      </c>
      <c r="C1154" s="43"/>
      <c r="D1154" s="92" t="s">
        <v>6588</v>
      </c>
      <c r="E1154" s="4"/>
      <c r="F1154" s="50" t="s">
        <v>6589</v>
      </c>
      <c r="G1154" s="42" t="s">
        <v>6590</v>
      </c>
      <c r="H1154" s="45" t="s">
        <v>3</v>
      </c>
      <c r="I1154" s="555" t="s">
        <v>6591</v>
      </c>
      <c r="J1154" s="42"/>
      <c r="K1154" s="42"/>
      <c r="L1154" s="42"/>
      <c r="M1154" s="63"/>
      <c r="N1154" s="42"/>
      <c r="O1154" s="42" t="s">
        <v>6592</v>
      </c>
      <c r="P1154" s="61" t="s">
        <v>198</v>
      </c>
      <c r="Q1154" s="64">
        <v>7</v>
      </c>
      <c r="R1154" s="6">
        <f t="shared" si="60"/>
        <v>8</v>
      </c>
      <c r="S1154" s="64">
        <v>2</v>
      </c>
      <c r="T1154" s="28" t="s">
        <v>33</v>
      </c>
      <c r="U1154" s="545" t="s">
        <v>9</v>
      </c>
      <c r="V1154" s="7" t="s">
        <v>9</v>
      </c>
      <c r="W1154" s="4" t="s">
        <v>10</v>
      </c>
      <c r="X1154" s="7" t="s">
        <v>9</v>
      </c>
    </row>
    <row r="1155" spans="1:24" ht="15.5" x14ac:dyDescent="0.35">
      <c r="A1155" s="8">
        <v>1093</v>
      </c>
      <c r="B1155" s="1">
        <v>6063</v>
      </c>
      <c r="C1155" s="43"/>
      <c r="D1155" s="92" t="s">
        <v>6593</v>
      </c>
      <c r="E1155" s="4"/>
      <c r="F1155" s="50" t="s">
        <v>6594</v>
      </c>
      <c r="G1155" s="42" t="s">
        <v>6595</v>
      </c>
      <c r="H1155" s="45" t="s">
        <v>3</v>
      </c>
      <c r="I1155" s="555" t="s">
        <v>6596</v>
      </c>
      <c r="J1155" s="42"/>
      <c r="K1155" s="42"/>
      <c r="L1155" s="42"/>
      <c r="M1155" s="63"/>
      <c r="N1155" s="42"/>
      <c r="O1155" s="42" t="s">
        <v>6597</v>
      </c>
      <c r="P1155" s="61" t="s">
        <v>198</v>
      </c>
      <c r="Q1155" s="64">
        <v>7</v>
      </c>
      <c r="R1155" s="6">
        <f t="shared" si="60"/>
        <v>8</v>
      </c>
      <c r="S1155" s="64">
        <v>2</v>
      </c>
      <c r="T1155" s="28" t="s">
        <v>33</v>
      </c>
      <c r="U1155" s="545" t="s">
        <v>9</v>
      </c>
      <c r="V1155" s="7" t="s">
        <v>9</v>
      </c>
      <c r="W1155" s="4" t="s">
        <v>10</v>
      </c>
      <c r="X1155" s="7" t="s">
        <v>9</v>
      </c>
    </row>
    <row r="1156" spans="1:24" ht="15.5" x14ac:dyDescent="0.35">
      <c r="A1156" s="8">
        <v>1094</v>
      </c>
      <c r="B1156" s="1">
        <v>6064</v>
      </c>
      <c r="C1156" s="43"/>
      <c r="D1156" s="92" t="s">
        <v>6598</v>
      </c>
      <c r="E1156" s="4"/>
      <c r="F1156" s="50" t="s">
        <v>6599</v>
      </c>
      <c r="G1156" s="42" t="s">
        <v>6600</v>
      </c>
      <c r="H1156" s="45" t="s">
        <v>14</v>
      </c>
      <c r="I1156" s="555" t="s">
        <v>6601</v>
      </c>
      <c r="J1156" s="42"/>
      <c r="K1156" s="42"/>
      <c r="L1156" s="42"/>
      <c r="M1156" s="63"/>
      <c r="N1156" s="42"/>
      <c r="O1156" s="42" t="s">
        <v>6154</v>
      </c>
      <c r="P1156" s="61" t="s">
        <v>198</v>
      </c>
      <c r="Q1156" s="64">
        <v>7</v>
      </c>
      <c r="R1156" s="6">
        <f t="shared" si="60"/>
        <v>8</v>
      </c>
      <c r="S1156" s="64">
        <v>2</v>
      </c>
      <c r="T1156" s="28" t="s">
        <v>33</v>
      </c>
      <c r="U1156" s="545" t="s">
        <v>9</v>
      </c>
      <c r="V1156" s="7" t="s">
        <v>9</v>
      </c>
      <c r="W1156" s="4" t="s">
        <v>10</v>
      </c>
      <c r="X1156" s="7" t="s">
        <v>9</v>
      </c>
    </row>
    <row r="1157" spans="1:24" ht="15.5" x14ac:dyDescent="0.35">
      <c r="A1157" s="8">
        <v>1095</v>
      </c>
      <c r="B1157" s="1">
        <v>6065</v>
      </c>
      <c r="C1157" s="43"/>
      <c r="D1157" s="92" t="s">
        <v>6602</v>
      </c>
      <c r="E1157" s="4"/>
      <c r="F1157" s="50" t="s">
        <v>6603</v>
      </c>
      <c r="G1157" s="42" t="s">
        <v>6604</v>
      </c>
      <c r="H1157" s="45" t="s">
        <v>3</v>
      </c>
      <c r="I1157" s="555">
        <v>30202</v>
      </c>
      <c r="J1157" s="42"/>
      <c r="K1157" s="42"/>
      <c r="L1157" s="42"/>
      <c r="M1157" s="63"/>
      <c r="N1157" s="42"/>
      <c r="O1157" s="42" t="s">
        <v>6605</v>
      </c>
      <c r="P1157" s="61" t="s">
        <v>198</v>
      </c>
      <c r="Q1157" s="64">
        <v>7</v>
      </c>
      <c r="R1157" s="6">
        <f t="shared" si="60"/>
        <v>8</v>
      </c>
      <c r="S1157" s="64">
        <v>2</v>
      </c>
      <c r="T1157" s="28" t="s">
        <v>33</v>
      </c>
      <c r="U1157" s="545" t="s">
        <v>9</v>
      </c>
      <c r="V1157" s="7" t="s">
        <v>9</v>
      </c>
      <c r="W1157" s="4" t="s">
        <v>10</v>
      </c>
      <c r="X1157" s="7" t="s">
        <v>9</v>
      </c>
    </row>
    <row r="1158" spans="1:24" ht="15.5" x14ac:dyDescent="0.35">
      <c r="A1158" s="8">
        <v>1096</v>
      </c>
      <c r="B1158" s="1">
        <v>6066</v>
      </c>
      <c r="C1158" s="43"/>
      <c r="D1158" s="92" t="s">
        <v>6606</v>
      </c>
      <c r="E1158" s="4"/>
      <c r="F1158" s="50" t="s">
        <v>6607</v>
      </c>
      <c r="G1158" s="42" t="s">
        <v>6608</v>
      </c>
      <c r="H1158" s="45" t="s">
        <v>3</v>
      </c>
      <c r="I1158" s="555" t="s">
        <v>6609</v>
      </c>
      <c r="J1158" s="42"/>
      <c r="K1158" s="42"/>
      <c r="L1158" s="42"/>
      <c r="M1158" s="63"/>
      <c r="N1158" s="42"/>
      <c r="O1158" s="42" t="s">
        <v>6610</v>
      </c>
      <c r="P1158" s="61" t="s">
        <v>198</v>
      </c>
      <c r="Q1158" s="64">
        <v>7</v>
      </c>
      <c r="R1158" s="6">
        <f t="shared" si="60"/>
        <v>8</v>
      </c>
      <c r="S1158" s="64">
        <v>2</v>
      </c>
      <c r="T1158" s="28" t="s">
        <v>33</v>
      </c>
      <c r="U1158" s="545" t="s">
        <v>9</v>
      </c>
      <c r="V1158" s="7" t="s">
        <v>9</v>
      </c>
      <c r="W1158" s="4" t="s">
        <v>10</v>
      </c>
      <c r="X1158" s="7" t="s">
        <v>9</v>
      </c>
    </row>
    <row r="1159" spans="1:24" ht="15.5" x14ac:dyDescent="0.35">
      <c r="A1159" s="170">
        <v>1097</v>
      </c>
      <c r="B1159" s="163">
        <v>6115</v>
      </c>
      <c r="C1159" s="164">
        <v>533614</v>
      </c>
      <c r="D1159" s="203" t="s">
        <v>1356</v>
      </c>
      <c r="E1159" s="166"/>
      <c r="F1159" s="178" t="s">
        <v>1357</v>
      </c>
      <c r="G1159" s="162"/>
      <c r="H1159" s="175"/>
      <c r="I1159" s="554"/>
      <c r="J1159" s="162"/>
      <c r="K1159" s="162"/>
      <c r="L1159" s="162"/>
      <c r="M1159" s="336"/>
      <c r="N1159" s="162"/>
      <c r="O1159" s="162"/>
      <c r="P1159" s="273" t="s">
        <v>198</v>
      </c>
      <c r="Q1159" s="221">
        <v>7</v>
      </c>
      <c r="R1159" s="168">
        <f t="shared" si="60"/>
        <v>8</v>
      </c>
      <c r="S1159" s="221">
        <v>2</v>
      </c>
      <c r="T1159" s="199" t="s">
        <v>33</v>
      </c>
      <c r="U1159" s="563" t="s">
        <v>9</v>
      </c>
      <c r="V1159" s="169" t="s">
        <v>9</v>
      </c>
      <c r="W1159" s="166" t="s">
        <v>10</v>
      </c>
      <c r="X1159" s="169" t="s">
        <v>9</v>
      </c>
    </row>
    <row r="1160" spans="1:24" ht="15.5" x14ac:dyDescent="0.35">
      <c r="A1160" s="170">
        <v>1098</v>
      </c>
      <c r="B1160" s="163">
        <v>6116</v>
      </c>
      <c r="C1160" s="164">
        <v>533637</v>
      </c>
      <c r="D1160" s="203" t="s">
        <v>1411</v>
      </c>
      <c r="E1160" s="166"/>
      <c r="F1160" s="178" t="s">
        <v>1412</v>
      </c>
      <c r="G1160" s="162"/>
      <c r="H1160" s="175"/>
      <c r="I1160" s="554"/>
      <c r="J1160" s="162"/>
      <c r="K1160" s="162"/>
      <c r="L1160" s="162"/>
      <c r="M1160" s="336"/>
      <c r="N1160" s="162"/>
      <c r="O1160" s="162"/>
      <c r="P1160" s="273" t="s">
        <v>198</v>
      </c>
      <c r="Q1160" s="221">
        <v>7</v>
      </c>
      <c r="R1160" s="168">
        <f t="shared" si="60"/>
        <v>8</v>
      </c>
      <c r="S1160" s="221">
        <v>2</v>
      </c>
      <c r="T1160" s="199" t="s">
        <v>33</v>
      </c>
      <c r="U1160" s="563" t="s">
        <v>9</v>
      </c>
      <c r="V1160" s="169" t="s">
        <v>9</v>
      </c>
      <c r="W1160" s="166" t="s">
        <v>10</v>
      </c>
      <c r="X1160" s="169" t="s">
        <v>9</v>
      </c>
    </row>
    <row r="1161" spans="1:24" ht="15.5" x14ac:dyDescent="0.35">
      <c r="A1161" s="170">
        <v>1099</v>
      </c>
      <c r="B1161" s="163">
        <v>6117</v>
      </c>
      <c r="C1161" s="313">
        <v>533638</v>
      </c>
      <c r="D1161" s="203" t="s">
        <v>1413</v>
      </c>
      <c r="E1161" s="166"/>
      <c r="F1161" s="178" t="s">
        <v>1414</v>
      </c>
      <c r="G1161" s="162"/>
      <c r="H1161" s="175"/>
      <c r="I1161" s="554"/>
      <c r="J1161" s="162"/>
      <c r="K1161" s="162"/>
      <c r="L1161" s="162"/>
      <c r="M1161" s="336"/>
      <c r="N1161" s="162"/>
      <c r="O1161" s="162"/>
      <c r="P1161" s="273" t="s">
        <v>198</v>
      </c>
      <c r="Q1161" s="221">
        <v>7</v>
      </c>
      <c r="R1161" s="168">
        <f t="shared" si="60"/>
        <v>8</v>
      </c>
      <c r="S1161" s="221">
        <v>2</v>
      </c>
      <c r="T1161" s="199" t="s">
        <v>33</v>
      </c>
      <c r="U1161" s="563" t="s">
        <v>9</v>
      </c>
      <c r="V1161" s="169" t="s">
        <v>9</v>
      </c>
      <c r="W1161" s="166" t="s">
        <v>10</v>
      </c>
      <c r="X1161" s="169" t="s">
        <v>9</v>
      </c>
    </row>
    <row r="1162" spans="1:24" ht="15.5" x14ac:dyDescent="0.35">
      <c r="A1162" s="170">
        <v>1100</v>
      </c>
      <c r="B1162" s="163">
        <v>6106</v>
      </c>
      <c r="C1162" s="313">
        <v>533639</v>
      </c>
      <c r="D1162" s="203" t="s">
        <v>1415</v>
      </c>
      <c r="E1162" s="166"/>
      <c r="F1162" s="178" t="s">
        <v>1416</v>
      </c>
      <c r="G1162" s="162"/>
      <c r="H1162" s="175"/>
      <c r="I1162" s="554"/>
      <c r="J1162" s="162"/>
      <c r="K1162" s="162"/>
      <c r="L1162" s="162"/>
      <c r="M1162" s="336"/>
      <c r="N1162" s="162"/>
      <c r="O1162" s="162"/>
      <c r="P1162" s="273" t="s">
        <v>198</v>
      </c>
      <c r="Q1162" s="221">
        <v>7</v>
      </c>
      <c r="R1162" s="168">
        <f t="shared" si="60"/>
        <v>8</v>
      </c>
      <c r="S1162" s="221">
        <v>2</v>
      </c>
      <c r="T1162" s="199" t="s">
        <v>33</v>
      </c>
      <c r="U1162" s="563" t="s">
        <v>9</v>
      </c>
      <c r="V1162" s="169" t="s">
        <v>9</v>
      </c>
      <c r="W1162" s="166" t="s">
        <v>10</v>
      </c>
      <c r="X1162" s="169" t="s">
        <v>9</v>
      </c>
    </row>
    <row r="1163" spans="1:24" ht="15.5" x14ac:dyDescent="0.35">
      <c r="A1163" s="170">
        <v>1101</v>
      </c>
      <c r="B1163" s="163">
        <v>6555</v>
      </c>
      <c r="C1163" s="313">
        <v>533641</v>
      </c>
      <c r="D1163" s="203" t="s">
        <v>1419</v>
      </c>
      <c r="E1163" s="166"/>
      <c r="F1163" s="178" t="s">
        <v>1420</v>
      </c>
      <c r="G1163" s="162"/>
      <c r="H1163" s="175"/>
      <c r="I1163" s="554"/>
      <c r="J1163" s="162"/>
      <c r="K1163" s="162"/>
      <c r="L1163" s="162"/>
      <c r="M1163" s="336"/>
      <c r="N1163" s="162"/>
      <c r="O1163" s="162"/>
      <c r="P1163" s="273" t="s">
        <v>198</v>
      </c>
      <c r="Q1163" s="221">
        <v>7</v>
      </c>
      <c r="R1163" s="168">
        <f t="shared" si="60"/>
        <v>8</v>
      </c>
      <c r="S1163" s="221">
        <v>2</v>
      </c>
      <c r="T1163" s="199" t="s">
        <v>33</v>
      </c>
      <c r="U1163" s="563" t="s">
        <v>9</v>
      </c>
      <c r="V1163" s="169" t="s">
        <v>9</v>
      </c>
      <c r="W1163" s="166" t="s">
        <v>10</v>
      </c>
      <c r="X1163" s="169" t="s">
        <v>9</v>
      </c>
    </row>
    <row r="1164" spans="1:24" ht="15.5" x14ac:dyDescent="0.35">
      <c r="A1164" s="170">
        <v>1102</v>
      </c>
      <c r="B1164" s="163">
        <v>6556</v>
      </c>
      <c r="C1164" s="313">
        <v>533644</v>
      </c>
      <c r="D1164" s="203" t="s">
        <v>1425</v>
      </c>
      <c r="E1164" s="166"/>
      <c r="F1164" s="178" t="s">
        <v>1426</v>
      </c>
      <c r="G1164" s="162"/>
      <c r="H1164" s="175"/>
      <c r="I1164" s="554"/>
      <c r="J1164" s="162"/>
      <c r="K1164" s="162"/>
      <c r="L1164" s="162"/>
      <c r="M1164" s="336"/>
      <c r="N1164" s="162"/>
      <c r="O1164" s="162"/>
      <c r="P1164" s="273" t="s">
        <v>198</v>
      </c>
      <c r="Q1164" s="221">
        <v>7</v>
      </c>
      <c r="R1164" s="168">
        <f t="shared" si="60"/>
        <v>8</v>
      </c>
      <c r="S1164" s="221">
        <v>2</v>
      </c>
      <c r="T1164" s="199" t="s">
        <v>33</v>
      </c>
      <c r="U1164" s="563" t="s">
        <v>9</v>
      </c>
      <c r="V1164" s="169" t="s">
        <v>9</v>
      </c>
      <c r="W1164" s="166" t="s">
        <v>10</v>
      </c>
      <c r="X1164" s="169" t="s">
        <v>9</v>
      </c>
    </row>
    <row r="1165" spans="1:24" ht="15.5" x14ac:dyDescent="0.35">
      <c r="A1165" s="170">
        <v>1103</v>
      </c>
      <c r="B1165" s="163">
        <v>6073</v>
      </c>
      <c r="C1165" s="313">
        <v>533646</v>
      </c>
      <c r="D1165" s="203" t="s">
        <v>1429</v>
      </c>
      <c r="E1165" s="166"/>
      <c r="F1165" s="178" t="s">
        <v>1430</v>
      </c>
      <c r="G1165" s="162"/>
      <c r="H1165" s="175"/>
      <c r="I1165" s="554"/>
      <c r="J1165" s="162"/>
      <c r="K1165" s="162"/>
      <c r="L1165" s="162"/>
      <c r="M1165" s="336"/>
      <c r="N1165" s="162"/>
      <c r="O1165" s="162"/>
      <c r="P1165" s="273" t="s">
        <v>198</v>
      </c>
      <c r="Q1165" s="221">
        <v>7</v>
      </c>
      <c r="R1165" s="168">
        <f t="shared" si="60"/>
        <v>8</v>
      </c>
      <c r="S1165" s="221">
        <v>2</v>
      </c>
      <c r="T1165" s="199" t="s">
        <v>33</v>
      </c>
      <c r="U1165" s="563" t="s">
        <v>9</v>
      </c>
      <c r="V1165" s="169" t="s">
        <v>9</v>
      </c>
      <c r="W1165" s="166" t="s">
        <v>10</v>
      </c>
      <c r="X1165" s="169" t="s">
        <v>9</v>
      </c>
    </row>
    <row r="1166" spans="1:24" ht="15.5" x14ac:dyDescent="0.35">
      <c r="A1166" s="170">
        <v>1104</v>
      </c>
      <c r="B1166" s="163">
        <v>6074</v>
      </c>
      <c r="C1166" s="335">
        <v>533653</v>
      </c>
      <c r="D1166" s="203" t="s">
        <v>1444</v>
      </c>
      <c r="E1166" s="166"/>
      <c r="F1166" s="178" t="s">
        <v>1445</v>
      </c>
      <c r="G1166" s="162"/>
      <c r="H1166" s="175"/>
      <c r="I1166" s="554"/>
      <c r="J1166" s="162"/>
      <c r="K1166" s="162"/>
      <c r="L1166" s="162"/>
      <c r="M1166" s="336"/>
      <c r="N1166" s="162"/>
      <c r="O1166" s="162"/>
      <c r="P1166" s="273" t="s">
        <v>198</v>
      </c>
      <c r="Q1166" s="221">
        <v>7</v>
      </c>
      <c r="R1166" s="168">
        <f t="shared" si="60"/>
        <v>8</v>
      </c>
      <c r="S1166" s="221">
        <v>2</v>
      </c>
      <c r="T1166" s="199" t="s">
        <v>33</v>
      </c>
      <c r="U1166" s="563" t="s">
        <v>9</v>
      </c>
      <c r="V1166" s="169" t="s">
        <v>9</v>
      </c>
      <c r="W1166" s="166" t="s">
        <v>10</v>
      </c>
      <c r="X1166" s="169" t="s">
        <v>9</v>
      </c>
    </row>
    <row r="1167" spans="1:24" ht="15.5" x14ac:dyDescent="0.35">
      <c r="A1167" s="170">
        <v>1105</v>
      </c>
      <c r="B1167" s="163">
        <v>6075</v>
      </c>
      <c r="C1167" s="313">
        <v>533655</v>
      </c>
      <c r="D1167" s="203" t="s">
        <v>1448</v>
      </c>
      <c r="E1167" s="166"/>
      <c r="F1167" s="178" t="s">
        <v>1449</v>
      </c>
      <c r="G1167" s="162"/>
      <c r="H1167" s="175"/>
      <c r="I1167" s="554"/>
      <c r="J1167" s="162"/>
      <c r="K1167" s="162"/>
      <c r="L1167" s="162"/>
      <c r="M1167" s="336"/>
      <c r="N1167" s="162"/>
      <c r="O1167" s="162"/>
      <c r="P1167" s="273" t="s">
        <v>198</v>
      </c>
      <c r="Q1167" s="221">
        <v>7</v>
      </c>
      <c r="R1167" s="168">
        <f t="shared" si="60"/>
        <v>8</v>
      </c>
      <c r="S1167" s="221">
        <v>2</v>
      </c>
      <c r="T1167" s="199" t="s">
        <v>33</v>
      </c>
      <c r="U1167" s="563" t="s">
        <v>9</v>
      </c>
      <c r="V1167" s="169" t="s">
        <v>9</v>
      </c>
      <c r="W1167" s="166" t="s">
        <v>10</v>
      </c>
      <c r="X1167" s="169" t="s">
        <v>9</v>
      </c>
    </row>
    <row r="1168" spans="1:24" ht="15.5" x14ac:dyDescent="0.35">
      <c r="A1168" s="170">
        <v>1106</v>
      </c>
      <c r="B1168" s="163">
        <v>6076</v>
      </c>
      <c r="C1168" s="164">
        <v>533670</v>
      </c>
      <c r="D1168" s="203" t="s">
        <v>1479</v>
      </c>
      <c r="E1168" s="166"/>
      <c r="F1168" s="178" t="s">
        <v>1480</v>
      </c>
      <c r="G1168" s="162"/>
      <c r="H1168" s="175"/>
      <c r="I1168" s="554"/>
      <c r="J1168" s="162"/>
      <c r="K1168" s="162"/>
      <c r="L1168" s="162"/>
      <c r="M1168" s="336"/>
      <c r="N1168" s="162"/>
      <c r="O1168" s="162"/>
      <c r="P1168" s="273" t="s">
        <v>198</v>
      </c>
      <c r="Q1168" s="221">
        <v>7</v>
      </c>
      <c r="R1168" s="168">
        <f t="shared" si="60"/>
        <v>8</v>
      </c>
      <c r="S1168" s="221">
        <v>2</v>
      </c>
      <c r="T1168" s="199" t="s">
        <v>33</v>
      </c>
      <c r="U1168" s="563" t="s">
        <v>9</v>
      </c>
      <c r="V1168" s="169" t="s">
        <v>9</v>
      </c>
      <c r="W1168" s="166" t="s">
        <v>10</v>
      </c>
      <c r="X1168" s="169" t="s">
        <v>9</v>
      </c>
    </row>
    <row r="1169" spans="1:24" ht="15.5" x14ac:dyDescent="0.35">
      <c r="A1169" s="170">
        <v>1107</v>
      </c>
      <c r="B1169" s="163">
        <v>6108</v>
      </c>
      <c r="C1169" s="313">
        <v>533673</v>
      </c>
      <c r="D1169" s="203" t="s">
        <v>1485</v>
      </c>
      <c r="E1169" s="166"/>
      <c r="F1169" s="178" t="s">
        <v>1486</v>
      </c>
      <c r="G1169" s="162"/>
      <c r="H1169" s="175"/>
      <c r="I1169" s="554"/>
      <c r="J1169" s="162"/>
      <c r="K1169" s="162"/>
      <c r="L1169" s="162"/>
      <c r="M1169" s="336"/>
      <c r="N1169" s="162"/>
      <c r="O1169" s="162"/>
      <c r="P1169" s="273" t="s">
        <v>198</v>
      </c>
      <c r="Q1169" s="221">
        <v>7</v>
      </c>
      <c r="R1169" s="168">
        <f t="shared" si="60"/>
        <v>8</v>
      </c>
      <c r="S1169" s="221">
        <v>2</v>
      </c>
      <c r="T1169" s="199" t="s">
        <v>33</v>
      </c>
      <c r="U1169" s="563" t="s">
        <v>9</v>
      </c>
      <c r="V1169" s="169" t="s">
        <v>9</v>
      </c>
      <c r="W1169" s="166" t="s">
        <v>10</v>
      </c>
      <c r="X1169" s="169" t="s">
        <v>9</v>
      </c>
    </row>
    <row r="1170" spans="1:24" ht="15.5" x14ac:dyDescent="0.35">
      <c r="A1170" s="170">
        <v>1108</v>
      </c>
      <c r="B1170" s="163">
        <v>6109</v>
      </c>
      <c r="C1170" s="313">
        <v>533677</v>
      </c>
      <c r="D1170" s="203" t="s">
        <v>1492</v>
      </c>
      <c r="E1170" s="166"/>
      <c r="F1170" s="178" t="s">
        <v>1493</v>
      </c>
      <c r="G1170" s="162"/>
      <c r="H1170" s="175"/>
      <c r="I1170" s="554"/>
      <c r="J1170" s="162"/>
      <c r="K1170" s="162"/>
      <c r="L1170" s="162"/>
      <c r="M1170" s="336"/>
      <c r="N1170" s="162"/>
      <c r="O1170" s="162"/>
      <c r="P1170" s="273" t="s">
        <v>198</v>
      </c>
      <c r="Q1170" s="221">
        <v>7</v>
      </c>
      <c r="R1170" s="168">
        <f t="shared" si="60"/>
        <v>8</v>
      </c>
      <c r="S1170" s="221">
        <v>2</v>
      </c>
      <c r="T1170" s="199" t="s">
        <v>33</v>
      </c>
      <c r="U1170" s="563" t="s">
        <v>9</v>
      </c>
      <c r="V1170" s="169" t="s">
        <v>9</v>
      </c>
      <c r="W1170" s="166" t="s">
        <v>10</v>
      </c>
      <c r="X1170" s="169" t="s">
        <v>9</v>
      </c>
    </row>
    <row r="1171" spans="1:24" ht="15.5" x14ac:dyDescent="0.35">
      <c r="A1171" s="170">
        <v>1109</v>
      </c>
      <c r="B1171" s="163">
        <v>6110</v>
      </c>
      <c r="C1171" s="313">
        <v>533697</v>
      </c>
      <c r="D1171" s="203" t="s">
        <v>1533</v>
      </c>
      <c r="E1171" s="166"/>
      <c r="F1171" s="178" t="s">
        <v>1534</v>
      </c>
      <c r="G1171" s="162"/>
      <c r="H1171" s="175"/>
      <c r="I1171" s="554"/>
      <c r="J1171" s="162"/>
      <c r="K1171" s="162"/>
      <c r="L1171" s="162"/>
      <c r="M1171" s="336"/>
      <c r="N1171" s="162"/>
      <c r="O1171" s="162"/>
      <c r="P1171" s="273" t="s">
        <v>198</v>
      </c>
      <c r="Q1171" s="221">
        <v>7</v>
      </c>
      <c r="R1171" s="168">
        <f t="shared" si="60"/>
        <v>8</v>
      </c>
      <c r="S1171" s="221">
        <v>2</v>
      </c>
      <c r="T1171" s="199" t="s">
        <v>33</v>
      </c>
      <c r="U1171" s="563" t="s">
        <v>9</v>
      </c>
      <c r="V1171" s="169" t="s">
        <v>9</v>
      </c>
      <c r="W1171" s="166" t="s">
        <v>10</v>
      </c>
      <c r="X1171" s="169" t="s">
        <v>9</v>
      </c>
    </row>
    <row r="1172" spans="1:24" ht="15.5" x14ac:dyDescent="0.35">
      <c r="A1172" s="170">
        <v>1110</v>
      </c>
      <c r="B1172" s="163">
        <v>6111</v>
      </c>
      <c r="C1172" s="313">
        <v>533707</v>
      </c>
      <c r="D1172" s="203" t="s">
        <v>1553</v>
      </c>
      <c r="E1172" s="166"/>
      <c r="F1172" s="178" t="s">
        <v>1554</v>
      </c>
      <c r="G1172" s="162"/>
      <c r="H1172" s="175"/>
      <c r="I1172" s="554"/>
      <c r="J1172" s="162"/>
      <c r="K1172" s="162"/>
      <c r="L1172" s="162"/>
      <c r="M1172" s="336"/>
      <c r="N1172" s="162"/>
      <c r="O1172" s="162"/>
      <c r="P1172" s="273" t="s">
        <v>198</v>
      </c>
      <c r="Q1172" s="221">
        <v>7</v>
      </c>
      <c r="R1172" s="168">
        <f t="shared" si="60"/>
        <v>8</v>
      </c>
      <c r="S1172" s="221">
        <v>2</v>
      </c>
      <c r="T1172" s="199" t="s">
        <v>33</v>
      </c>
      <c r="U1172" s="563" t="s">
        <v>9</v>
      </c>
      <c r="V1172" s="169" t="s">
        <v>9</v>
      </c>
      <c r="W1172" s="166" t="s">
        <v>10</v>
      </c>
      <c r="X1172" s="169" t="s">
        <v>9</v>
      </c>
    </row>
    <row r="1173" spans="1:24" ht="15.5" x14ac:dyDescent="0.35">
      <c r="A1173" s="170">
        <v>1111</v>
      </c>
      <c r="B1173" s="163">
        <v>6112</v>
      </c>
      <c r="C1173" s="313">
        <v>533712</v>
      </c>
      <c r="D1173" s="203" t="s">
        <v>1564</v>
      </c>
      <c r="E1173" s="166"/>
      <c r="F1173" s="178" t="s">
        <v>1565</v>
      </c>
      <c r="G1173" s="162"/>
      <c r="H1173" s="175"/>
      <c r="I1173" s="554"/>
      <c r="J1173" s="162"/>
      <c r="K1173" s="162"/>
      <c r="L1173" s="162"/>
      <c r="M1173" s="336"/>
      <c r="N1173" s="162"/>
      <c r="O1173" s="162"/>
      <c r="P1173" s="273" t="s">
        <v>198</v>
      </c>
      <c r="Q1173" s="221">
        <v>7</v>
      </c>
      <c r="R1173" s="168">
        <f t="shared" si="60"/>
        <v>8</v>
      </c>
      <c r="S1173" s="221">
        <v>2</v>
      </c>
      <c r="T1173" s="199" t="s">
        <v>33</v>
      </c>
      <c r="U1173" s="563" t="s">
        <v>9</v>
      </c>
      <c r="V1173" s="169" t="s">
        <v>9</v>
      </c>
      <c r="W1173" s="166" t="s">
        <v>10</v>
      </c>
      <c r="X1173" s="169" t="s">
        <v>9</v>
      </c>
    </row>
    <row r="1174" spans="1:24" ht="15.5" x14ac:dyDescent="0.35">
      <c r="A1174" s="170">
        <v>1112</v>
      </c>
      <c r="B1174" s="163">
        <v>6113</v>
      </c>
      <c r="C1174" s="313">
        <v>533719</v>
      </c>
      <c r="D1174" s="203" t="s">
        <v>1580</v>
      </c>
      <c r="E1174" s="166"/>
      <c r="F1174" s="178" t="s">
        <v>1581</v>
      </c>
      <c r="G1174" s="162"/>
      <c r="H1174" s="175"/>
      <c r="I1174" s="554"/>
      <c r="J1174" s="162"/>
      <c r="K1174" s="162"/>
      <c r="L1174" s="162"/>
      <c r="M1174" s="336"/>
      <c r="N1174" s="162"/>
      <c r="O1174" s="162"/>
      <c r="P1174" s="273" t="s">
        <v>198</v>
      </c>
      <c r="Q1174" s="221">
        <v>7</v>
      </c>
      <c r="R1174" s="168">
        <f t="shared" si="60"/>
        <v>8</v>
      </c>
      <c r="S1174" s="221">
        <v>2</v>
      </c>
      <c r="T1174" s="199" t="s">
        <v>33</v>
      </c>
      <c r="U1174" s="563" t="s">
        <v>9</v>
      </c>
      <c r="V1174" s="169" t="s">
        <v>9</v>
      </c>
      <c r="W1174" s="166" t="s">
        <v>10</v>
      </c>
      <c r="X1174" s="169" t="s">
        <v>9</v>
      </c>
    </row>
    <row r="1175" spans="1:24" ht="15.5" x14ac:dyDescent="0.35">
      <c r="A1175" s="170">
        <v>1113</v>
      </c>
      <c r="B1175" s="163">
        <v>6114</v>
      </c>
      <c r="C1175" s="313">
        <v>533722</v>
      </c>
      <c r="D1175" s="203" t="s">
        <v>1585</v>
      </c>
      <c r="E1175" s="166"/>
      <c r="F1175" s="178" t="s">
        <v>1586</v>
      </c>
      <c r="G1175" s="162"/>
      <c r="H1175" s="175"/>
      <c r="I1175" s="554"/>
      <c r="J1175" s="162"/>
      <c r="K1175" s="162"/>
      <c r="L1175" s="162"/>
      <c r="M1175" s="336"/>
      <c r="N1175" s="162"/>
      <c r="O1175" s="162"/>
      <c r="P1175" s="273" t="s">
        <v>198</v>
      </c>
      <c r="Q1175" s="221">
        <v>7</v>
      </c>
      <c r="R1175" s="168">
        <f t="shared" si="60"/>
        <v>8</v>
      </c>
      <c r="S1175" s="221">
        <v>2</v>
      </c>
      <c r="T1175" s="199" t="s">
        <v>33</v>
      </c>
      <c r="U1175" s="563" t="s">
        <v>9</v>
      </c>
      <c r="V1175" s="169" t="s">
        <v>9</v>
      </c>
      <c r="W1175" s="166" t="s">
        <v>10</v>
      </c>
      <c r="X1175" s="169" t="s">
        <v>9</v>
      </c>
    </row>
    <row r="1176" spans="1:24" ht="15.5" x14ac:dyDescent="0.35">
      <c r="A1176" s="170">
        <v>1114</v>
      </c>
      <c r="B1176" s="163">
        <v>6068</v>
      </c>
      <c r="C1176" s="313">
        <v>533725</v>
      </c>
      <c r="D1176" s="203" t="s">
        <v>1591</v>
      </c>
      <c r="E1176" s="166"/>
      <c r="F1176" s="178" t="s">
        <v>1592</v>
      </c>
      <c r="G1176" s="162"/>
      <c r="H1176" s="175"/>
      <c r="I1176" s="554"/>
      <c r="J1176" s="162"/>
      <c r="K1176" s="162"/>
      <c r="L1176" s="162"/>
      <c r="M1176" s="336"/>
      <c r="N1176" s="162"/>
      <c r="O1176" s="162"/>
      <c r="P1176" s="273" t="s">
        <v>198</v>
      </c>
      <c r="Q1176" s="221">
        <v>7</v>
      </c>
      <c r="R1176" s="168">
        <f t="shared" si="60"/>
        <v>8</v>
      </c>
      <c r="S1176" s="221">
        <v>2</v>
      </c>
      <c r="T1176" s="199" t="s">
        <v>33</v>
      </c>
      <c r="U1176" s="563" t="s">
        <v>9</v>
      </c>
      <c r="V1176" s="169" t="s">
        <v>9</v>
      </c>
      <c r="W1176" s="166" t="s">
        <v>10</v>
      </c>
      <c r="X1176" s="169" t="s">
        <v>9</v>
      </c>
    </row>
    <row r="1177" spans="1:24" ht="15.5" x14ac:dyDescent="0.35">
      <c r="A1177" s="170">
        <v>1115</v>
      </c>
      <c r="B1177" s="163">
        <v>6070</v>
      </c>
      <c r="C1177" s="313">
        <v>533739</v>
      </c>
      <c r="D1177" s="203" t="s">
        <v>1614</v>
      </c>
      <c r="E1177" s="166"/>
      <c r="F1177" s="178" t="s">
        <v>1615</v>
      </c>
      <c r="G1177" s="162"/>
      <c r="H1177" s="175"/>
      <c r="I1177" s="554"/>
      <c r="J1177" s="162"/>
      <c r="K1177" s="162"/>
      <c r="L1177" s="162"/>
      <c r="M1177" s="336"/>
      <c r="N1177" s="162"/>
      <c r="O1177" s="162"/>
      <c r="P1177" s="273" t="s">
        <v>198</v>
      </c>
      <c r="Q1177" s="221">
        <v>7</v>
      </c>
      <c r="R1177" s="168">
        <f t="shared" si="60"/>
        <v>8</v>
      </c>
      <c r="S1177" s="221">
        <v>2</v>
      </c>
      <c r="T1177" s="199" t="s">
        <v>33</v>
      </c>
      <c r="U1177" s="563" t="s">
        <v>9</v>
      </c>
      <c r="V1177" s="169" t="s">
        <v>9</v>
      </c>
      <c r="W1177" s="166" t="s">
        <v>10</v>
      </c>
      <c r="X1177" s="169" t="s">
        <v>9</v>
      </c>
    </row>
    <row r="1178" spans="1:24" ht="15.5" x14ac:dyDescent="0.35">
      <c r="A1178" s="170">
        <v>1116</v>
      </c>
      <c r="B1178" s="163">
        <v>6071</v>
      </c>
      <c r="C1178" s="313">
        <v>533742</v>
      </c>
      <c r="D1178" s="203" t="s">
        <v>1620</v>
      </c>
      <c r="E1178" s="166"/>
      <c r="F1178" s="178" t="s">
        <v>1621</v>
      </c>
      <c r="G1178" s="162"/>
      <c r="H1178" s="175"/>
      <c r="I1178" s="554"/>
      <c r="J1178" s="162"/>
      <c r="K1178" s="162"/>
      <c r="L1178" s="162"/>
      <c r="M1178" s="336"/>
      <c r="N1178" s="162"/>
      <c r="O1178" s="162"/>
      <c r="P1178" s="273" t="s">
        <v>198</v>
      </c>
      <c r="Q1178" s="221">
        <v>7</v>
      </c>
      <c r="R1178" s="168">
        <f t="shared" si="60"/>
        <v>8</v>
      </c>
      <c r="S1178" s="221">
        <v>2</v>
      </c>
      <c r="T1178" s="199" t="s">
        <v>33</v>
      </c>
      <c r="U1178" s="563" t="s">
        <v>9</v>
      </c>
      <c r="V1178" s="169" t="s">
        <v>9</v>
      </c>
      <c r="W1178" s="166" t="s">
        <v>10</v>
      </c>
      <c r="X1178" s="169" t="s">
        <v>9</v>
      </c>
    </row>
    <row r="1179" spans="1:24" ht="15.5" x14ac:dyDescent="0.35">
      <c r="A1179" s="170">
        <v>1117</v>
      </c>
      <c r="B1179" s="163">
        <v>6621</v>
      </c>
      <c r="C1179" s="313">
        <v>533745</v>
      </c>
      <c r="D1179" s="203" t="s">
        <v>1626</v>
      </c>
      <c r="E1179" s="166"/>
      <c r="F1179" s="178" t="s">
        <v>1627</v>
      </c>
      <c r="G1179" s="162"/>
      <c r="H1179" s="175"/>
      <c r="I1179" s="554"/>
      <c r="J1179" s="162"/>
      <c r="K1179" s="162"/>
      <c r="L1179" s="162"/>
      <c r="M1179" s="336"/>
      <c r="N1179" s="162"/>
      <c r="O1179" s="162"/>
      <c r="P1179" s="273" t="s">
        <v>198</v>
      </c>
      <c r="Q1179" s="221">
        <v>7</v>
      </c>
      <c r="R1179" s="168">
        <f t="shared" si="60"/>
        <v>8</v>
      </c>
      <c r="S1179" s="221">
        <v>2</v>
      </c>
      <c r="T1179" s="199" t="s">
        <v>33</v>
      </c>
      <c r="U1179" s="563" t="s">
        <v>9</v>
      </c>
      <c r="V1179" s="169" t="s">
        <v>9</v>
      </c>
      <c r="W1179" s="166" t="s">
        <v>10</v>
      </c>
      <c r="X1179" s="169" t="s">
        <v>9</v>
      </c>
    </row>
    <row r="1180" spans="1:24" ht="15.5" x14ac:dyDescent="0.35">
      <c r="A1180" s="170">
        <v>1118</v>
      </c>
      <c r="B1180" s="163">
        <v>6622</v>
      </c>
      <c r="C1180" s="313">
        <v>533754</v>
      </c>
      <c r="D1180" s="203" t="s">
        <v>1640</v>
      </c>
      <c r="E1180" s="166"/>
      <c r="F1180" s="178" t="s">
        <v>1641</v>
      </c>
      <c r="G1180" s="162"/>
      <c r="H1180" s="175"/>
      <c r="I1180" s="554"/>
      <c r="J1180" s="162"/>
      <c r="K1180" s="162"/>
      <c r="L1180" s="162"/>
      <c r="M1180" s="336"/>
      <c r="N1180" s="162"/>
      <c r="O1180" s="162"/>
      <c r="P1180" s="273" t="s">
        <v>198</v>
      </c>
      <c r="Q1180" s="221">
        <v>7</v>
      </c>
      <c r="R1180" s="168">
        <f t="shared" si="60"/>
        <v>8</v>
      </c>
      <c r="S1180" s="221">
        <v>2</v>
      </c>
      <c r="T1180" s="199" t="s">
        <v>33</v>
      </c>
      <c r="U1180" s="563" t="s">
        <v>9</v>
      </c>
      <c r="V1180" s="169" t="s">
        <v>9</v>
      </c>
      <c r="W1180" s="166" t="s">
        <v>10</v>
      </c>
      <c r="X1180" s="169" t="s">
        <v>9</v>
      </c>
    </row>
    <row r="1181" spans="1:24" ht="15.5" x14ac:dyDescent="0.35">
      <c r="A1181" s="170">
        <v>1119</v>
      </c>
      <c r="B1181" s="163">
        <v>6617</v>
      </c>
      <c r="C1181" s="313">
        <v>533756</v>
      </c>
      <c r="D1181" s="203" t="s">
        <v>1644</v>
      </c>
      <c r="E1181" s="166"/>
      <c r="F1181" s="178" t="s">
        <v>1645</v>
      </c>
      <c r="G1181" s="162"/>
      <c r="H1181" s="175"/>
      <c r="I1181" s="554"/>
      <c r="J1181" s="162"/>
      <c r="K1181" s="162"/>
      <c r="L1181" s="162"/>
      <c r="M1181" s="336"/>
      <c r="N1181" s="162"/>
      <c r="O1181" s="162"/>
      <c r="P1181" s="273" t="s">
        <v>198</v>
      </c>
      <c r="Q1181" s="221">
        <v>7</v>
      </c>
      <c r="R1181" s="168">
        <f t="shared" si="60"/>
        <v>8</v>
      </c>
      <c r="S1181" s="221">
        <v>2</v>
      </c>
      <c r="T1181" s="199" t="s">
        <v>33</v>
      </c>
      <c r="U1181" s="563" t="s">
        <v>9</v>
      </c>
      <c r="V1181" s="169" t="s">
        <v>9</v>
      </c>
      <c r="W1181" s="166" t="s">
        <v>10</v>
      </c>
      <c r="X1181" s="169" t="s">
        <v>9</v>
      </c>
    </row>
    <row r="1182" spans="1:24" ht="15.5" x14ac:dyDescent="0.35">
      <c r="A1182" s="170">
        <v>1120</v>
      </c>
      <c r="B1182" s="163">
        <v>6096</v>
      </c>
      <c r="C1182" s="313">
        <v>533759</v>
      </c>
      <c r="D1182" s="203" t="s">
        <v>1650</v>
      </c>
      <c r="E1182" s="166"/>
      <c r="F1182" s="178" t="s">
        <v>1651</v>
      </c>
      <c r="G1182" s="162"/>
      <c r="H1182" s="175"/>
      <c r="I1182" s="554"/>
      <c r="J1182" s="162"/>
      <c r="K1182" s="162"/>
      <c r="L1182" s="162"/>
      <c r="M1182" s="336"/>
      <c r="N1182" s="162"/>
      <c r="O1182" s="162"/>
      <c r="P1182" s="273" t="s">
        <v>198</v>
      </c>
      <c r="Q1182" s="221">
        <v>7</v>
      </c>
      <c r="R1182" s="168">
        <f t="shared" ref="R1182:R1186" si="61">Q1182+1</f>
        <v>8</v>
      </c>
      <c r="S1182" s="221">
        <v>2</v>
      </c>
      <c r="T1182" s="199" t="s">
        <v>33</v>
      </c>
      <c r="U1182" s="563" t="s">
        <v>9</v>
      </c>
      <c r="V1182" s="169" t="s">
        <v>9</v>
      </c>
      <c r="W1182" s="166" t="s">
        <v>10</v>
      </c>
      <c r="X1182" s="169" t="s">
        <v>9</v>
      </c>
    </row>
    <row r="1183" spans="1:24" ht="15.5" x14ac:dyDescent="0.35">
      <c r="A1183" s="170">
        <v>1121</v>
      </c>
      <c r="B1183" s="163">
        <v>6097</v>
      </c>
      <c r="C1183" s="313">
        <v>533771</v>
      </c>
      <c r="D1183" s="203" t="s">
        <v>1679</v>
      </c>
      <c r="E1183" s="166"/>
      <c r="F1183" s="178" t="s">
        <v>1680</v>
      </c>
      <c r="G1183" s="162"/>
      <c r="H1183" s="175"/>
      <c r="I1183" s="554"/>
      <c r="J1183" s="162"/>
      <c r="K1183" s="162"/>
      <c r="L1183" s="162"/>
      <c r="M1183" s="336"/>
      <c r="N1183" s="162"/>
      <c r="O1183" s="162"/>
      <c r="P1183" s="273" t="s">
        <v>198</v>
      </c>
      <c r="Q1183" s="221">
        <v>7</v>
      </c>
      <c r="R1183" s="168">
        <f t="shared" si="61"/>
        <v>8</v>
      </c>
      <c r="S1183" s="221">
        <v>2</v>
      </c>
      <c r="T1183" s="199" t="s">
        <v>33</v>
      </c>
      <c r="U1183" s="563" t="s">
        <v>9</v>
      </c>
      <c r="V1183" s="169" t="s">
        <v>9</v>
      </c>
      <c r="W1183" s="166" t="s">
        <v>10</v>
      </c>
      <c r="X1183" s="169" t="s">
        <v>9</v>
      </c>
    </row>
    <row r="1184" spans="1:24" ht="15.5" x14ac:dyDescent="0.35">
      <c r="A1184" s="170">
        <v>1122</v>
      </c>
      <c r="B1184" s="163">
        <v>6122</v>
      </c>
      <c r="C1184" s="313">
        <v>533772</v>
      </c>
      <c r="D1184" s="203" t="s">
        <v>1681</v>
      </c>
      <c r="E1184" s="166"/>
      <c r="F1184" s="178" t="s">
        <v>1682</v>
      </c>
      <c r="G1184" s="162"/>
      <c r="H1184" s="175"/>
      <c r="I1184" s="554"/>
      <c r="J1184" s="162"/>
      <c r="K1184" s="162"/>
      <c r="L1184" s="162"/>
      <c r="M1184" s="336"/>
      <c r="N1184" s="162"/>
      <c r="O1184" s="162"/>
      <c r="P1184" s="273" t="s">
        <v>198</v>
      </c>
      <c r="Q1184" s="221">
        <v>7</v>
      </c>
      <c r="R1184" s="168">
        <f t="shared" si="61"/>
        <v>8</v>
      </c>
      <c r="S1184" s="221">
        <v>2</v>
      </c>
      <c r="T1184" s="199" t="s">
        <v>33</v>
      </c>
      <c r="U1184" s="563" t="s">
        <v>9</v>
      </c>
      <c r="V1184" s="169" t="s">
        <v>9</v>
      </c>
      <c r="W1184" s="166" t="s">
        <v>10</v>
      </c>
      <c r="X1184" s="169" t="s">
        <v>9</v>
      </c>
    </row>
    <row r="1185" spans="1:24" ht="15.5" x14ac:dyDescent="0.35">
      <c r="A1185" s="170">
        <v>1123</v>
      </c>
      <c r="B1185" s="163">
        <v>6123</v>
      </c>
      <c r="C1185" s="313">
        <v>533776</v>
      </c>
      <c r="D1185" s="203" t="s">
        <v>1691</v>
      </c>
      <c r="E1185" s="166"/>
      <c r="F1185" s="178" t="s">
        <v>1692</v>
      </c>
      <c r="G1185" s="162"/>
      <c r="H1185" s="175"/>
      <c r="I1185" s="554"/>
      <c r="J1185" s="162"/>
      <c r="K1185" s="162"/>
      <c r="L1185" s="162"/>
      <c r="M1185" s="336"/>
      <c r="N1185" s="162"/>
      <c r="O1185" s="162"/>
      <c r="P1185" s="273" t="s">
        <v>198</v>
      </c>
      <c r="Q1185" s="221">
        <v>7</v>
      </c>
      <c r="R1185" s="168">
        <f t="shared" si="61"/>
        <v>8</v>
      </c>
      <c r="S1185" s="221">
        <v>2</v>
      </c>
      <c r="T1185" s="199" t="s">
        <v>33</v>
      </c>
      <c r="U1185" s="563" t="s">
        <v>9</v>
      </c>
      <c r="V1185" s="169" t="s">
        <v>9</v>
      </c>
      <c r="W1185" s="166" t="s">
        <v>10</v>
      </c>
      <c r="X1185" s="169" t="s">
        <v>9</v>
      </c>
    </row>
    <row r="1186" spans="1:24" ht="15.5" x14ac:dyDescent="0.35">
      <c r="A1186" s="170">
        <v>1124</v>
      </c>
      <c r="B1186" s="163">
        <v>6124</v>
      </c>
      <c r="C1186" s="313">
        <v>533777</v>
      </c>
      <c r="D1186" s="203" t="s">
        <v>1693</v>
      </c>
      <c r="E1186" s="166"/>
      <c r="F1186" s="178" t="s">
        <v>1694</v>
      </c>
      <c r="G1186" s="162"/>
      <c r="H1186" s="175"/>
      <c r="I1186" s="554"/>
      <c r="J1186" s="162"/>
      <c r="K1186" s="162"/>
      <c r="L1186" s="162"/>
      <c r="M1186" s="336"/>
      <c r="N1186" s="162"/>
      <c r="O1186" s="162"/>
      <c r="P1186" s="273" t="s">
        <v>198</v>
      </c>
      <c r="Q1186" s="221">
        <v>7</v>
      </c>
      <c r="R1186" s="168">
        <f t="shared" si="61"/>
        <v>8</v>
      </c>
      <c r="S1186" s="221">
        <v>2</v>
      </c>
      <c r="T1186" s="199" t="s">
        <v>33</v>
      </c>
      <c r="U1186" s="563" t="s">
        <v>9</v>
      </c>
      <c r="V1186" s="169" t="s">
        <v>9</v>
      </c>
      <c r="W1186" s="166" t="s">
        <v>10</v>
      </c>
      <c r="X1186" s="169" t="s">
        <v>9</v>
      </c>
    </row>
    <row r="1187" spans="1:24" ht="15.5" x14ac:dyDescent="0.35">
      <c r="A1187" s="8"/>
      <c r="B1187" s="1"/>
      <c r="C1187" s="338"/>
      <c r="D1187" s="11"/>
      <c r="E1187" s="44"/>
      <c r="F1187" s="42"/>
      <c r="G1187" s="42"/>
      <c r="H1187" s="45"/>
      <c r="I1187" s="555"/>
      <c r="J1187" s="42"/>
      <c r="K1187" s="42"/>
      <c r="L1187" s="42"/>
      <c r="M1187" s="63"/>
      <c r="N1187" s="42"/>
      <c r="O1187" s="42"/>
      <c r="P1187" s="61"/>
      <c r="Q1187" s="64"/>
      <c r="R1187" s="6"/>
      <c r="S1187" s="64"/>
      <c r="T1187" s="28"/>
      <c r="U1187" s="545"/>
      <c r="V1187" s="7"/>
      <c r="W1187" s="4"/>
      <c r="X1187" s="7"/>
    </row>
    <row r="1188" spans="1:24" x14ac:dyDescent="0.35">
      <c r="A1188" s="8"/>
      <c r="B1188" s="1"/>
      <c r="C1188" s="326" t="s">
        <v>6611</v>
      </c>
      <c r="D1188" s="7"/>
      <c r="E1188" s="4"/>
      <c r="F1188" s="4"/>
      <c r="G1188" s="4"/>
      <c r="H1188" s="4"/>
      <c r="I1188" s="515"/>
      <c r="J1188" s="45"/>
      <c r="K1188" s="4"/>
      <c r="L1188" s="4"/>
      <c r="M1188" s="5"/>
      <c r="N1188" s="4"/>
      <c r="O1188" s="4"/>
      <c r="P1188" s="4"/>
      <c r="Q1188" s="1"/>
      <c r="R1188" s="1"/>
      <c r="S1188" s="1"/>
      <c r="T1188" s="4"/>
      <c r="U1188" s="545"/>
      <c r="V1188" s="4"/>
      <c r="W1188" s="4"/>
      <c r="X1188" s="4"/>
    </row>
    <row r="1189" spans="1:24" x14ac:dyDescent="0.35">
      <c r="A1189" s="8">
        <v>1125</v>
      </c>
      <c r="B1189" s="40">
        <v>425</v>
      </c>
      <c r="C1189" s="29">
        <v>300881</v>
      </c>
      <c r="D1189" s="154"/>
      <c r="E1189" s="8"/>
      <c r="F1189" s="8" t="s">
        <v>6612</v>
      </c>
      <c r="G1189" s="8" t="s">
        <v>6613</v>
      </c>
      <c r="H1189" s="8" t="s">
        <v>3</v>
      </c>
      <c r="I1189" s="513">
        <v>25299</v>
      </c>
      <c r="J1189" s="13" t="s">
        <v>536</v>
      </c>
      <c r="K1189" s="38" t="s">
        <v>3599</v>
      </c>
      <c r="L1189" s="13" t="str">
        <f t="shared" ref="L1189:L1220" si="62">LEFT(J1189,3)</f>
        <v>IMO</v>
      </c>
      <c r="M1189" s="15" t="str">
        <f>VLOOKUP(L1189 &amp; K1189,[1]LGADATA!$B$3:$F$775,5,FALSE)</f>
        <v>ETU</v>
      </c>
      <c r="N1189" s="16" t="str">
        <f t="shared" ref="N1189:N1220" si="63">IF(OR(L1189="enu",L1189="abi",L1189="ana",L1189="ebo",L1189="imo"),"SE",IF(OR(L1189="BAU",L1189="gom",L1189="ada",L1189="bor",L1189="tar",L1189="yob"),"NE",IF(OR(L1189="akw",L1189="a/i",L1189="bay",L1189="c/r",L1189="crs",L1189="cro",L1189="DEL",L1189="edo",L1189="riv"),"SS",IF(OR(L1189="jig",L1189="kad",L1189="kan",L1189="kat",L1189="kas",L1189="keb",L1189="sok",L1189="zam"),"NW",IF(OR(L1189="eki",L1189="lag",L1189="ogu",L1189="ond",L1189="osu",L1189="oyo"),"SW",IF(OR(L1189="ben",L1189="kog",L1189="kwa",L1189="nas",L1189="nig",L1189="pla",L1189="fct"),"NC","NIL"))))))</f>
        <v>SE</v>
      </c>
      <c r="O1189" s="13" t="s">
        <v>6614</v>
      </c>
      <c r="P1189" s="28" t="s">
        <v>6615</v>
      </c>
      <c r="Q1189" s="1">
        <v>15</v>
      </c>
      <c r="R1189" s="153">
        <v>17</v>
      </c>
      <c r="S1189" s="1">
        <v>9</v>
      </c>
      <c r="T1189" s="8" t="s">
        <v>33</v>
      </c>
      <c r="U1189" s="561">
        <v>37039</v>
      </c>
      <c r="V1189" s="13">
        <v>37773</v>
      </c>
      <c r="W1189" s="13">
        <v>37773</v>
      </c>
      <c r="X1189" s="13">
        <v>43831</v>
      </c>
    </row>
    <row r="1190" spans="1:24" x14ac:dyDescent="0.35">
      <c r="A1190" s="8">
        <v>1126</v>
      </c>
      <c r="B1190" s="40">
        <v>427</v>
      </c>
      <c r="C1190" s="29">
        <v>301123</v>
      </c>
      <c r="D1190" s="11" t="s">
        <v>6616</v>
      </c>
      <c r="E1190" s="32" t="s">
        <v>6617</v>
      </c>
      <c r="F1190" s="8" t="s">
        <v>6618</v>
      </c>
      <c r="G1190" s="8" t="s">
        <v>6619</v>
      </c>
      <c r="H1190" s="8" t="s">
        <v>14</v>
      </c>
      <c r="I1190" s="513">
        <v>26056</v>
      </c>
      <c r="J1190" s="13" t="s">
        <v>27</v>
      </c>
      <c r="K1190" s="13" t="s">
        <v>6050</v>
      </c>
      <c r="L1190" s="13" t="str">
        <f t="shared" si="62"/>
        <v>AKW</v>
      </c>
      <c r="M1190" s="15" t="str">
        <f>VLOOKUP(L1190 &amp; K1190,[1]LGADATA!$B$3:$F$775,5,FALSE)</f>
        <v>TTU</v>
      </c>
      <c r="N1190" s="16" t="str">
        <f t="shared" si="63"/>
        <v>SS</v>
      </c>
      <c r="O1190" s="13" t="s">
        <v>6620</v>
      </c>
      <c r="P1190" s="28" t="s">
        <v>6615</v>
      </c>
      <c r="Q1190" s="1">
        <v>15</v>
      </c>
      <c r="R1190" s="153">
        <v>17</v>
      </c>
      <c r="S1190" s="1">
        <v>9</v>
      </c>
      <c r="T1190" s="8" t="s">
        <v>33</v>
      </c>
      <c r="U1190" s="561">
        <v>37020</v>
      </c>
      <c r="V1190" s="13">
        <v>37020</v>
      </c>
      <c r="W1190" s="13">
        <v>37750</v>
      </c>
      <c r="X1190" s="13">
        <v>43831</v>
      </c>
    </row>
    <row r="1191" spans="1:24" x14ac:dyDescent="0.35">
      <c r="A1191" s="8">
        <v>1127</v>
      </c>
      <c r="B1191" s="40">
        <v>428</v>
      </c>
      <c r="C1191" s="29">
        <v>302372</v>
      </c>
      <c r="D1191" s="11" t="s">
        <v>6621</v>
      </c>
      <c r="E1191" s="32" t="s">
        <v>6622</v>
      </c>
      <c r="F1191" s="8" t="s">
        <v>350</v>
      </c>
      <c r="G1191" s="8" t="s">
        <v>6623</v>
      </c>
      <c r="H1191" s="8" t="s">
        <v>14</v>
      </c>
      <c r="I1191" s="513">
        <v>27127</v>
      </c>
      <c r="J1191" s="13" t="s">
        <v>284</v>
      </c>
      <c r="K1191" s="13" t="s">
        <v>284</v>
      </c>
      <c r="L1191" s="13" t="str">
        <f t="shared" si="62"/>
        <v>OYO</v>
      </c>
      <c r="M1191" s="15" t="str">
        <f>VLOOKUP(L1191 &amp; K1191,[1]LGADATA!$B$3:$F$775,5,FALSE)</f>
        <v>YYY</v>
      </c>
      <c r="N1191" s="16" t="str">
        <f t="shared" si="63"/>
        <v>SW</v>
      </c>
      <c r="O1191" s="13" t="s">
        <v>6624</v>
      </c>
      <c r="P1191" s="28" t="s">
        <v>6615</v>
      </c>
      <c r="Q1191" s="1">
        <v>15</v>
      </c>
      <c r="R1191" s="153">
        <v>17</v>
      </c>
      <c r="S1191" s="1">
        <v>9</v>
      </c>
      <c r="T1191" s="8" t="s">
        <v>33</v>
      </c>
      <c r="U1191" s="561">
        <v>37021</v>
      </c>
      <c r="V1191" s="13">
        <v>37773</v>
      </c>
      <c r="W1191" s="13">
        <v>37773</v>
      </c>
      <c r="X1191" s="13">
        <v>43831</v>
      </c>
    </row>
    <row r="1192" spans="1:24" x14ac:dyDescent="0.35">
      <c r="A1192" s="8">
        <v>1128</v>
      </c>
      <c r="B1192" s="40">
        <v>429</v>
      </c>
      <c r="C1192" s="29">
        <v>300912</v>
      </c>
      <c r="D1192" s="11" t="s">
        <v>6625</v>
      </c>
      <c r="E1192" s="32" t="s">
        <v>6626</v>
      </c>
      <c r="F1192" s="8" t="s">
        <v>6627</v>
      </c>
      <c r="G1192" s="8" t="s">
        <v>6628</v>
      </c>
      <c r="H1192" s="8" t="s">
        <v>14</v>
      </c>
      <c r="I1192" s="513">
        <v>27873</v>
      </c>
      <c r="J1192" s="13" t="s">
        <v>536</v>
      </c>
      <c r="K1192" s="13" t="s">
        <v>4078</v>
      </c>
      <c r="L1192" s="13" t="str">
        <f t="shared" si="62"/>
        <v>IMO</v>
      </c>
      <c r="M1192" s="15" t="str">
        <f>VLOOKUP(L1192 &amp; K1192,[1]LGADATA!$B$3:$F$775,5,FALSE)</f>
        <v>EKE</v>
      </c>
      <c r="N1192" s="16" t="str">
        <f t="shared" si="63"/>
        <v>SE</v>
      </c>
      <c r="O1192" s="13" t="s">
        <v>6629</v>
      </c>
      <c r="P1192" s="28" t="s">
        <v>6615</v>
      </c>
      <c r="Q1192" s="1">
        <v>15</v>
      </c>
      <c r="R1192" s="153">
        <v>17</v>
      </c>
      <c r="S1192" s="1">
        <v>9</v>
      </c>
      <c r="T1192" s="8" t="s">
        <v>33</v>
      </c>
      <c r="U1192" s="561">
        <v>37075</v>
      </c>
      <c r="V1192" s="13">
        <v>37773</v>
      </c>
      <c r="W1192" s="13">
        <v>37773</v>
      </c>
      <c r="X1192" s="13">
        <v>43831</v>
      </c>
    </row>
    <row r="1193" spans="1:24" x14ac:dyDescent="0.35">
      <c r="A1193" s="8">
        <v>1129</v>
      </c>
      <c r="B1193" s="40">
        <v>430</v>
      </c>
      <c r="C1193" s="29">
        <v>300357</v>
      </c>
      <c r="D1193" s="11" t="s">
        <v>6630</v>
      </c>
      <c r="E1193" s="32" t="s">
        <v>6631</v>
      </c>
      <c r="F1193" s="8" t="s">
        <v>6632</v>
      </c>
      <c r="G1193" s="8" t="s">
        <v>6633</v>
      </c>
      <c r="H1193" s="8" t="s">
        <v>3</v>
      </c>
      <c r="I1193" s="513">
        <v>26938</v>
      </c>
      <c r="J1193" s="13" t="s">
        <v>536</v>
      </c>
      <c r="K1193" s="38" t="s">
        <v>3673</v>
      </c>
      <c r="L1193" s="13" t="str">
        <f t="shared" si="62"/>
        <v>IMO</v>
      </c>
      <c r="M1193" s="15" t="str">
        <f>VLOOKUP(L1193 &amp; K1193,[1]LGADATA!$B$3:$F$775,5,FALSE)</f>
        <v>NWA</v>
      </c>
      <c r="N1193" s="16" t="str">
        <f t="shared" si="63"/>
        <v>SE</v>
      </c>
      <c r="O1193" s="13" t="s">
        <v>6634</v>
      </c>
      <c r="P1193" s="28" t="s">
        <v>6615</v>
      </c>
      <c r="Q1193" s="1">
        <v>15</v>
      </c>
      <c r="R1193" s="153">
        <v>17</v>
      </c>
      <c r="S1193" s="1">
        <v>9</v>
      </c>
      <c r="T1193" s="8" t="s">
        <v>33</v>
      </c>
      <c r="U1193" s="561">
        <v>37070</v>
      </c>
      <c r="V1193" s="13">
        <v>37773</v>
      </c>
      <c r="W1193" s="13">
        <v>37773</v>
      </c>
      <c r="X1193" s="13">
        <v>43831</v>
      </c>
    </row>
    <row r="1194" spans="1:24" x14ac:dyDescent="0.35">
      <c r="A1194" s="8">
        <v>1130</v>
      </c>
      <c r="B1194" s="1">
        <v>433</v>
      </c>
      <c r="C1194" s="2">
        <v>300333</v>
      </c>
      <c r="D1194" s="154"/>
      <c r="E1194" s="8"/>
      <c r="F1194" s="12" t="s">
        <v>6635</v>
      </c>
      <c r="G1194" s="12" t="s">
        <v>6636</v>
      </c>
      <c r="H1194" s="8" t="s">
        <v>14</v>
      </c>
      <c r="I1194" s="513">
        <v>24716</v>
      </c>
      <c r="J1194" s="13" t="s">
        <v>191</v>
      </c>
      <c r="K1194" s="38" t="s">
        <v>6637</v>
      </c>
      <c r="L1194" s="13" t="str">
        <f t="shared" si="62"/>
        <v>BEN</v>
      </c>
      <c r="M1194" s="15" t="str">
        <f>VLOOKUP(L1194 &amp; K1194,[1]LGADATA!$B$3:$F$775,5,FALSE)</f>
        <v>BKB</v>
      </c>
      <c r="N1194" s="16" t="str">
        <f t="shared" si="63"/>
        <v>NC</v>
      </c>
      <c r="O1194" s="13" t="s">
        <v>6638</v>
      </c>
      <c r="P1194" s="12" t="s">
        <v>6615</v>
      </c>
      <c r="Q1194" s="4">
        <v>15</v>
      </c>
      <c r="R1194" s="4">
        <v>17</v>
      </c>
      <c r="S1194" s="4">
        <v>9</v>
      </c>
      <c r="T1194" s="4" t="s">
        <v>33</v>
      </c>
      <c r="U1194" s="561">
        <v>37063</v>
      </c>
      <c r="V1194" s="13">
        <v>37773</v>
      </c>
      <c r="W1194" s="13">
        <v>37773</v>
      </c>
      <c r="X1194" s="17">
        <v>44927</v>
      </c>
    </row>
    <row r="1195" spans="1:24" x14ac:dyDescent="0.35">
      <c r="A1195" s="8">
        <v>1131</v>
      </c>
      <c r="B1195" s="40">
        <v>607</v>
      </c>
      <c r="C1195" s="29">
        <v>300458</v>
      </c>
      <c r="D1195" s="11" t="s">
        <v>6639</v>
      </c>
      <c r="E1195" s="32" t="s">
        <v>6640</v>
      </c>
      <c r="F1195" s="12" t="s">
        <v>6641</v>
      </c>
      <c r="G1195" s="12" t="s">
        <v>6642</v>
      </c>
      <c r="H1195" s="8" t="s">
        <v>3</v>
      </c>
      <c r="I1195" s="513">
        <v>26078</v>
      </c>
      <c r="J1195" s="13" t="s">
        <v>20</v>
      </c>
      <c r="K1195" s="13" t="s">
        <v>1071</v>
      </c>
      <c r="L1195" s="13" t="str">
        <f t="shared" si="62"/>
        <v>KOG</v>
      </c>
      <c r="M1195" s="15" t="str">
        <f>VLOOKUP(L1195 &amp; K1195,[1]LGADATA!$B$3:$F$775,5,FALSE)</f>
        <v>KFU</v>
      </c>
      <c r="N1195" s="16" t="str">
        <f t="shared" si="63"/>
        <v>NC</v>
      </c>
      <c r="O1195" s="13" t="s">
        <v>6643</v>
      </c>
      <c r="P1195" s="12" t="s">
        <v>6615</v>
      </c>
      <c r="Q1195" s="36">
        <v>15</v>
      </c>
      <c r="R1195" s="36">
        <v>17</v>
      </c>
      <c r="S1195" s="36">
        <v>9</v>
      </c>
      <c r="T1195" s="8" t="s">
        <v>33</v>
      </c>
      <c r="U1195" s="561">
        <v>37978</v>
      </c>
      <c r="V1195" s="13">
        <v>37978</v>
      </c>
      <c r="W1195" s="13">
        <v>38709</v>
      </c>
      <c r="X1195" s="13">
        <v>44562</v>
      </c>
    </row>
    <row r="1196" spans="1:24" x14ac:dyDescent="0.35">
      <c r="A1196" s="8">
        <v>1132</v>
      </c>
      <c r="B1196" s="40">
        <v>657</v>
      </c>
      <c r="C1196" s="29">
        <v>300463</v>
      </c>
      <c r="D1196" s="11" t="s">
        <v>6644</v>
      </c>
      <c r="E1196" s="8"/>
      <c r="F1196" s="8" t="s">
        <v>6645</v>
      </c>
      <c r="G1196" s="8" t="s">
        <v>6646</v>
      </c>
      <c r="H1196" s="8" t="s">
        <v>3</v>
      </c>
      <c r="I1196" s="513">
        <v>25411</v>
      </c>
      <c r="J1196" s="13" t="s">
        <v>237</v>
      </c>
      <c r="K1196" s="13" t="s">
        <v>2392</v>
      </c>
      <c r="L1196" s="13" t="str">
        <f t="shared" si="62"/>
        <v>PLA</v>
      </c>
      <c r="M1196" s="15" t="str">
        <f>VLOOKUP(L1196 &amp; K1196,[1]LGADATA!$B$3:$F$775,5,FALSE)</f>
        <v>PKN</v>
      </c>
      <c r="N1196" s="16" t="str">
        <f t="shared" si="63"/>
        <v>NC</v>
      </c>
      <c r="O1196" s="13" t="s">
        <v>6647</v>
      </c>
      <c r="P1196" s="13" t="s">
        <v>6648</v>
      </c>
      <c r="Q1196" s="58">
        <v>14</v>
      </c>
      <c r="R1196" s="29">
        <v>16</v>
      </c>
      <c r="S1196" s="59">
        <v>9</v>
      </c>
      <c r="T1196" s="8" t="s">
        <v>33</v>
      </c>
      <c r="U1196" s="561">
        <v>38138</v>
      </c>
      <c r="V1196" s="13">
        <v>38138</v>
      </c>
      <c r="W1196" s="13">
        <v>38868</v>
      </c>
      <c r="X1196" s="13">
        <v>43466</v>
      </c>
    </row>
    <row r="1197" spans="1:24" x14ac:dyDescent="0.35">
      <c r="A1197" s="8">
        <v>1133</v>
      </c>
      <c r="B1197" s="59">
        <v>681</v>
      </c>
      <c r="C1197" s="29">
        <v>299841</v>
      </c>
      <c r="D1197" s="11" t="s">
        <v>6649</v>
      </c>
      <c r="E1197" s="32" t="s">
        <v>6650</v>
      </c>
      <c r="F1197" s="8" t="s">
        <v>6651</v>
      </c>
      <c r="G1197" s="8" t="s">
        <v>6652</v>
      </c>
      <c r="H1197" s="8" t="s">
        <v>14</v>
      </c>
      <c r="I1197" s="514">
        <v>29484</v>
      </c>
      <c r="J1197" s="13" t="s">
        <v>2257</v>
      </c>
      <c r="K1197" s="13" t="s">
        <v>2947</v>
      </c>
      <c r="L1197" s="13" t="str">
        <f t="shared" si="62"/>
        <v>ANA</v>
      </c>
      <c r="M1197" s="15" t="str">
        <f>VLOOKUP(L1197 &amp; K1197,[1]LGADATA!$B$3:$F$775,5,FALSE)</f>
        <v>AGU</v>
      </c>
      <c r="N1197" s="16" t="str">
        <f t="shared" si="63"/>
        <v>SE</v>
      </c>
      <c r="O1197" s="13" t="s">
        <v>6653</v>
      </c>
      <c r="P1197" s="28" t="s">
        <v>6654</v>
      </c>
      <c r="Q1197" s="1">
        <v>14</v>
      </c>
      <c r="R1197" s="29">
        <v>16</v>
      </c>
      <c r="S1197" s="1">
        <v>9</v>
      </c>
      <c r="T1197" s="8" t="s">
        <v>33</v>
      </c>
      <c r="U1197" s="561">
        <v>38807</v>
      </c>
      <c r="V1197" s="13">
        <v>38807</v>
      </c>
      <c r="W1197" s="13">
        <v>39538</v>
      </c>
      <c r="X1197" s="13">
        <v>43831</v>
      </c>
    </row>
    <row r="1198" spans="1:24" x14ac:dyDescent="0.35">
      <c r="A1198" s="8">
        <v>1134</v>
      </c>
      <c r="B1198" s="40">
        <v>691</v>
      </c>
      <c r="C1198" s="29">
        <v>300218</v>
      </c>
      <c r="D1198" s="11" t="s">
        <v>6655</v>
      </c>
      <c r="E1198" s="32" t="s">
        <v>6656</v>
      </c>
      <c r="F1198" s="8" t="s">
        <v>6657</v>
      </c>
      <c r="G1198" s="8" t="s">
        <v>6658</v>
      </c>
      <c r="H1198" s="8" t="s">
        <v>14</v>
      </c>
      <c r="I1198" s="513">
        <v>28469</v>
      </c>
      <c r="J1198" s="13" t="s">
        <v>111</v>
      </c>
      <c r="K1198" s="13" t="s">
        <v>6659</v>
      </c>
      <c r="L1198" s="13" t="str">
        <f t="shared" si="62"/>
        <v>DEL</v>
      </c>
      <c r="M1198" s="15" t="str">
        <f>VLOOKUP(L1198 &amp; K1198,[1]LGADATA!$B$3:$F$775,5,FALSE)</f>
        <v>BKW</v>
      </c>
      <c r="N1198" s="16" t="str">
        <f t="shared" si="63"/>
        <v>SS</v>
      </c>
      <c r="O1198" s="13" t="s">
        <v>6660</v>
      </c>
      <c r="P1198" s="28" t="s">
        <v>6654</v>
      </c>
      <c r="Q1198" s="1">
        <v>14</v>
      </c>
      <c r="R1198" s="29">
        <v>16</v>
      </c>
      <c r="S1198" s="1">
        <v>9</v>
      </c>
      <c r="T1198" s="8" t="s">
        <v>33</v>
      </c>
      <c r="U1198" s="561">
        <v>38876</v>
      </c>
      <c r="V1198" s="13">
        <v>38876</v>
      </c>
      <c r="W1198" s="13">
        <v>39607</v>
      </c>
      <c r="X1198" s="13">
        <v>43831</v>
      </c>
    </row>
    <row r="1199" spans="1:24" x14ac:dyDescent="0.35">
      <c r="A1199" s="8">
        <v>1135</v>
      </c>
      <c r="B1199" s="40">
        <v>782</v>
      </c>
      <c r="C1199" s="29">
        <v>300461</v>
      </c>
      <c r="D1199" s="11" t="s">
        <v>6661</v>
      </c>
      <c r="E1199" s="32" t="s">
        <v>6662</v>
      </c>
      <c r="F1199" s="8" t="s">
        <v>6663</v>
      </c>
      <c r="G1199" s="8" t="s">
        <v>1281</v>
      </c>
      <c r="H1199" s="8" t="s">
        <v>3</v>
      </c>
      <c r="I1199" s="513">
        <v>29565</v>
      </c>
      <c r="J1199" s="13" t="s">
        <v>63</v>
      </c>
      <c r="K1199" s="13" t="s">
        <v>325</v>
      </c>
      <c r="L1199" s="13" t="str">
        <f t="shared" si="62"/>
        <v>NAS</v>
      </c>
      <c r="M1199" s="15" t="str">
        <f>VLOOKUP(L1199 &amp; K1199,[1]LGADATA!$B$3:$F$775,5,FALSE)</f>
        <v>LFA</v>
      </c>
      <c r="N1199" s="16" t="str">
        <f t="shared" si="63"/>
        <v>NC</v>
      </c>
      <c r="O1199" s="13" t="s">
        <v>6664</v>
      </c>
      <c r="P1199" s="12" t="s">
        <v>6654</v>
      </c>
      <c r="Q1199" s="36">
        <v>14</v>
      </c>
      <c r="R1199" s="29">
        <v>16</v>
      </c>
      <c r="S1199" s="36">
        <v>9</v>
      </c>
      <c r="T1199" s="8" t="s">
        <v>33</v>
      </c>
      <c r="U1199" s="561">
        <v>39714</v>
      </c>
      <c r="V1199" s="13">
        <v>39714</v>
      </c>
      <c r="W1199" s="13">
        <v>40444</v>
      </c>
      <c r="X1199" s="13">
        <v>44197</v>
      </c>
    </row>
    <row r="1200" spans="1:24" x14ac:dyDescent="0.35">
      <c r="A1200" s="8">
        <v>1136</v>
      </c>
      <c r="B1200" s="40">
        <v>794</v>
      </c>
      <c r="C1200" s="29">
        <v>300894</v>
      </c>
      <c r="D1200" s="154"/>
      <c r="E1200" s="8"/>
      <c r="F1200" s="12" t="s">
        <v>6665</v>
      </c>
      <c r="G1200" s="12" t="s">
        <v>6666</v>
      </c>
      <c r="H1200" s="8" t="s">
        <v>14</v>
      </c>
      <c r="I1200" s="513">
        <v>30607</v>
      </c>
      <c r="J1200" s="13" t="s">
        <v>536</v>
      </c>
      <c r="K1200" s="38" t="s">
        <v>4078</v>
      </c>
      <c r="L1200" s="13" t="str">
        <f t="shared" si="62"/>
        <v>IMO</v>
      </c>
      <c r="M1200" s="15" t="str">
        <f>VLOOKUP(L1200 &amp; K1200,[1]LGADATA!$B$3:$F$775,5,FALSE)</f>
        <v>EKE</v>
      </c>
      <c r="N1200" s="16" t="str">
        <f t="shared" si="63"/>
        <v>SE</v>
      </c>
      <c r="O1200" s="13" t="s">
        <v>6667</v>
      </c>
      <c r="P1200" s="12" t="s">
        <v>6654</v>
      </c>
      <c r="Q1200" s="36">
        <v>14</v>
      </c>
      <c r="R1200" s="36">
        <v>16</v>
      </c>
      <c r="S1200" s="36">
        <v>9</v>
      </c>
      <c r="T1200" s="8" t="s">
        <v>33</v>
      </c>
      <c r="U1200" s="561">
        <v>39825</v>
      </c>
      <c r="V1200" s="13">
        <v>39825</v>
      </c>
      <c r="W1200" s="13">
        <v>40555</v>
      </c>
      <c r="X1200" s="13">
        <v>44562</v>
      </c>
    </row>
    <row r="1201" spans="1:24" x14ac:dyDescent="0.35">
      <c r="A1201" s="8">
        <v>1137</v>
      </c>
      <c r="B1201" s="59">
        <v>847</v>
      </c>
      <c r="C1201" s="29">
        <v>300782</v>
      </c>
      <c r="D1201" s="154"/>
      <c r="E1201" s="8"/>
      <c r="F1201" s="12" t="s">
        <v>6668</v>
      </c>
      <c r="G1201" s="12" t="s">
        <v>6669</v>
      </c>
      <c r="H1201" s="8" t="s">
        <v>3</v>
      </c>
      <c r="I1201" s="514">
        <v>30239</v>
      </c>
      <c r="J1201" s="13" t="s">
        <v>191</v>
      </c>
      <c r="K1201" s="38" t="s">
        <v>2233</v>
      </c>
      <c r="L1201" s="13" t="str">
        <f t="shared" si="62"/>
        <v>BEN</v>
      </c>
      <c r="M1201" s="15" t="str">
        <f>VLOOKUP(L1201 &amp; K1201,[1]LGADATA!$B$3:$F$775,5,FALSE)</f>
        <v>GMU</v>
      </c>
      <c r="N1201" s="16" t="str">
        <f t="shared" si="63"/>
        <v>NC</v>
      </c>
      <c r="O1201" s="13" t="s">
        <v>6670</v>
      </c>
      <c r="P1201" s="12" t="s">
        <v>6654</v>
      </c>
      <c r="Q1201" s="36">
        <v>14</v>
      </c>
      <c r="R1201" s="36">
        <v>16</v>
      </c>
      <c r="S1201" s="36">
        <v>9</v>
      </c>
      <c r="T1201" s="8" t="s">
        <v>33</v>
      </c>
      <c r="U1201" s="561">
        <v>40148</v>
      </c>
      <c r="V1201" s="13">
        <v>40148</v>
      </c>
      <c r="W1201" s="13">
        <v>40878</v>
      </c>
      <c r="X1201" s="13">
        <v>44562</v>
      </c>
    </row>
    <row r="1202" spans="1:24" x14ac:dyDescent="0.35">
      <c r="A1202" s="8">
        <v>1138</v>
      </c>
      <c r="B1202" s="40">
        <v>1242</v>
      </c>
      <c r="C1202" s="29">
        <v>301052</v>
      </c>
      <c r="D1202" s="11" t="s">
        <v>6671</v>
      </c>
      <c r="E1202" s="32" t="s">
        <v>6672</v>
      </c>
      <c r="F1202" s="8" t="s">
        <v>3203</v>
      </c>
      <c r="G1202" s="8" t="s">
        <v>6673</v>
      </c>
      <c r="H1202" s="8" t="s">
        <v>14</v>
      </c>
      <c r="I1202" s="513">
        <v>31157</v>
      </c>
      <c r="J1202" s="13" t="s">
        <v>536</v>
      </c>
      <c r="K1202" s="13" t="s">
        <v>6674</v>
      </c>
      <c r="L1202" s="13" t="str">
        <f t="shared" si="62"/>
        <v>IMO</v>
      </c>
      <c r="M1202" s="15" t="str">
        <f>VLOOKUP(L1202 &amp; K1202,[1]LGADATA!$B$3:$F$775,5,FALSE)</f>
        <v>UML</v>
      </c>
      <c r="N1202" s="16" t="str">
        <f t="shared" si="63"/>
        <v>SE</v>
      </c>
      <c r="O1202" s="13" t="s">
        <v>6675</v>
      </c>
      <c r="P1202" s="12" t="s">
        <v>32</v>
      </c>
      <c r="Q1202" s="36">
        <v>13</v>
      </c>
      <c r="R1202" s="29">
        <v>15</v>
      </c>
      <c r="S1202" s="36">
        <v>9</v>
      </c>
      <c r="T1202" s="8" t="s">
        <v>33</v>
      </c>
      <c r="U1202" s="561">
        <v>40675</v>
      </c>
      <c r="V1202" s="13">
        <v>40675</v>
      </c>
      <c r="W1202" s="13">
        <v>41406</v>
      </c>
      <c r="X1202" s="13">
        <v>44197</v>
      </c>
    </row>
    <row r="1203" spans="1:24" x14ac:dyDescent="0.35">
      <c r="A1203" s="8">
        <v>1139</v>
      </c>
      <c r="B1203" s="59">
        <v>843</v>
      </c>
      <c r="C1203" s="29">
        <v>299496</v>
      </c>
      <c r="D1203" s="11" t="s">
        <v>6676</v>
      </c>
      <c r="E1203" s="8"/>
      <c r="F1203" s="8" t="s">
        <v>444</v>
      </c>
      <c r="G1203" s="8" t="s">
        <v>6677</v>
      </c>
      <c r="H1203" s="8" t="s">
        <v>3</v>
      </c>
      <c r="I1203" s="514">
        <v>27408</v>
      </c>
      <c r="J1203" s="13" t="s">
        <v>63</v>
      </c>
      <c r="K1203" s="13" t="s">
        <v>64</v>
      </c>
      <c r="L1203" s="13" t="str">
        <f t="shared" si="62"/>
        <v>NAS</v>
      </c>
      <c r="M1203" s="15" t="str">
        <f>VLOOKUP(L1203 &amp; K1203,[1]LGADATA!$B$3:$F$775,5,FALSE)</f>
        <v>KEF</v>
      </c>
      <c r="N1203" s="16" t="str">
        <f t="shared" si="63"/>
        <v>NC</v>
      </c>
      <c r="O1203" s="13" t="s">
        <v>6678</v>
      </c>
      <c r="P1203" s="12" t="s">
        <v>32</v>
      </c>
      <c r="Q1203" s="36">
        <v>13</v>
      </c>
      <c r="R1203" s="29">
        <v>15</v>
      </c>
      <c r="S1203" s="36">
        <v>9</v>
      </c>
      <c r="T1203" s="8" t="s">
        <v>33</v>
      </c>
      <c r="U1203" s="561">
        <v>40148</v>
      </c>
      <c r="V1203" s="13">
        <v>40148</v>
      </c>
      <c r="W1203" s="13">
        <v>40878</v>
      </c>
      <c r="X1203" s="13">
        <v>44197</v>
      </c>
    </row>
    <row r="1204" spans="1:24" x14ac:dyDescent="0.35">
      <c r="A1204" s="8">
        <v>1140</v>
      </c>
      <c r="B1204" s="40">
        <v>1076</v>
      </c>
      <c r="C1204" s="29">
        <v>300787</v>
      </c>
      <c r="D1204" s="11" t="s">
        <v>6679</v>
      </c>
      <c r="E1204" s="32" t="s">
        <v>6680</v>
      </c>
      <c r="F1204" s="8" t="s">
        <v>574</v>
      </c>
      <c r="G1204" s="8" t="s">
        <v>6681</v>
      </c>
      <c r="H1204" s="8" t="s">
        <v>3</v>
      </c>
      <c r="I1204" s="513">
        <v>28012</v>
      </c>
      <c r="J1204" s="13" t="s">
        <v>63</v>
      </c>
      <c r="K1204" s="38" t="s">
        <v>2291</v>
      </c>
      <c r="L1204" s="13" t="str">
        <f t="shared" si="62"/>
        <v>NAS</v>
      </c>
      <c r="M1204" s="15" t="str">
        <f>VLOOKUP(L1204 &amp; K1204,[1]LGADATA!$B$3:$F$775,5,FALSE)</f>
        <v>NEG</v>
      </c>
      <c r="N1204" s="16" t="str">
        <f t="shared" si="63"/>
        <v>NC</v>
      </c>
      <c r="O1204" s="13" t="s">
        <v>6682</v>
      </c>
      <c r="P1204" s="12" t="s">
        <v>32</v>
      </c>
      <c r="Q1204" s="36">
        <v>13</v>
      </c>
      <c r="R1204" s="29">
        <v>15</v>
      </c>
      <c r="S1204" s="36">
        <v>9</v>
      </c>
      <c r="T1204" s="8" t="s">
        <v>33</v>
      </c>
      <c r="U1204" s="561">
        <v>40856</v>
      </c>
      <c r="V1204" s="13">
        <v>40856</v>
      </c>
      <c r="W1204" s="13">
        <v>41587</v>
      </c>
      <c r="X1204" s="13">
        <v>44197</v>
      </c>
    </row>
    <row r="1205" spans="1:24" x14ac:dyDescent="0.35">
      <c r="A1205" s="8">
        <v>1141</v>
      </c>
      <c r="B1205" s="40">
        <v>434</v>
      </c>
      <c r="C1205" s="29">
        <v>300633</v>
      </c>
      <c r="D1205" s="11" t="s">
        <v>6683</v>
      </c>
      <c r="E1205" s="8"/>
      <c r="F1205" s="8" t="s">
        <v>6684</v>
      </c>
      <c r="G1205" s="8" t="s">
        <v>6685</v>
      </c>
      <c r="H1205" s="8" t="s">
        <v>14</v>
      </c>
      <c r="I1205" s="513">
        <v>27529</v>
      </c>
      <c r="J1205" s="13" t="s">
        <v>63</v>
      </c>
      <c r="K1205" s="38" t="s">
        <v>2291</v>
      </c>
      <c r="L1205" s="13" t="str">
        <f t="shared" si="62"/>
        <v>NAS</v>
      </c>
      <c r="M1205" s="15" t="str">
        <f>VLOOKUP(L1205 &amp; K1205,[1]LGADATA!$B$3:$F$775,5,FALSE)</f>
        <v>NEG</v>
      </c>
      <c r="N1205" s="16" t="str">
        <f t="shared" si="63"/>
        <v>NC</v>
      </c>
      <c r="O1205" s="13" t="s">
        <v>6686</v>
      </c>
      <c r="P1205" s="13" t="s">
        <v>6687</v>
      </c>
      <c r="Q1205" s="58">
        <v>12</v>
      </c>
      <c r="R1205" s="29">
        <v>14</v>
      </c>
      <c r="S1205" s="59">
        <v>10</v>
      </c>
      <c r="T1205" s="8" t="s">
        <v>33</v>
      </c>
      <c r="U1205" s="561">
        <v>37022</v>
      </c>
      <c r="V1205" s="13">
        <v>38353</v>
      </c>
      <c r="W1205" s="13">
        <v>42088</v>
      </c>
      <c r="X1205" s="13">
        <v>43101</v>
      </c>
    </row>
    <row r="1206" spans="1:24" x14ac:dyDescent="0.35">
      <c r="A1206" s="8">
        <v>1142</v>
      </c>
      <c r="B1206" s="40">
        <v>435</v>
      </c>
      <c r="C1206" s="29">
        <v>329339</v>
      </c>
      <c r="D1206" s="11" t="s">
        <v>6688</v>
      </c>
      <c r="E1206" s="8"/>
      <c r="F1206" s="8" t="s">
        <v>6689</v>
      </c>
      <c r="G1206" s="8" t="s">
        <v>6690</v>
      </c>
      <c r="H1206" s="8" t="s">
        <v>3</v>
      </c>
      <c r="I1206" s="513">
        <v>24410</v>
      </c>
      <c r="J1206" s="13" t="s">
        <v>63</v>
      </c>
      <c r="K1206" s="38" t="s">
        <v>2291</v>
      </c>
      <c r="L1206" s="13" t="str">
        <f t="shared" si="62"/>
        <v>NAS</v>
      </c>
      <c r="M1206" s="15" t="str">
        <f>VLOOKUP(L1206 &amp; K1206,[1]LGADATA!$B$3:$F$775,5,FALSE)</f>
        <v>NEG</v>
      </c>
      <c r="N1206" s="16" t="str">
        <f t="shared" si="63"/>
        <v>NC</v>
      </c>
      <c r="O1206" s="13" t="s">
        <v>6691</v>
      </c>
      <c r="P1206" s="13" t="s">
        <v>6687</v>
      </c>
      <c r="Q1206" s="58">
        <v>12</v>
      </c>
      <c r="R1206" s="29">
        <v>14</v>
      </c>
      <c r="S1206" s="59">
        <v>10</v>
      </c>
      <c r="T1206" s="8" t="s">
        <v>33</v>
      </c>
      <c r="U1206" s="561">
        <v>37022</v>
      </c>
      <c r="V1206" s="13">
        <v>37774</v>
      </c>
      <c r="W1206" s="13">
        <v>42080</v>
      </c>
      <c r="X1206" s="13">
        <v>43101</v>
      </c>
    </row>
    <row r="1207" spans="1:24" x14ac:dyDescent="0.35">
      <c r="A1207" s="8">
        <v>1143</v>
      </c>
      <c r="B1207" s="1">
        <v>438</v>
      </c>
      <c r="C1207" s="2">
        <v>301131</v>
      </c>
      <c r="D1207" s="154"/>
      <c r="E1207" s="8"/>
      <c r="F1207" s="12" t="s">
        <v>6692</v>
      </c>
      <c r="G1207" s="12" t="s">
        <v>1069</v>
      </c>
      <c r="H1207" s="8" t="s">
        <v>14</v>
      </c>
      <c r="I1207" s="513">
        <v>25618</v>
      </c>
      <c r="J1207" s="13" t="s">
        <v>20</v>
      </c>
      <c r="K1207" s="38" t="s">
        <v>4663</v>
      </c>
      <c r="L1207" s="13" t="str">
        <f t="shared" si="62"/>
        <v>KOG</v>
      </c>
      <c r="M1207" s="15" t="str">
        <f>VLOOKUP(L1207 &amp; K1207,[1]LGADATA!$B$3:$F$775,5,FALSE)</f>
        <v>LAM</v>
      </c>
      <c r="N1207" s="16" t="str">
        <f t="shared" si="63"/>
        <v>NC</v>
      </c>
      <c r="O1207" s="13" t="s">
        <v>6693</v>
      </c>
      <c r="P1207" s="12" t="s">
        <v>6687</v>
      </c>
      <c r="Q1207" s="4">
        <v>13</v>
      </c>
      <c r="R1207" s="4">
        <v>15</v>
      </c>
      <c r="S1207" s="4">
        <v>9</v>
      </c>
      <c r="T1207" s="4" t="s">
        <v>33</v>
      </c>
      <c r="U1207" s="561">
        <v>37084</v>
      </c>
      <c r="V1207" s="13">
        <v>37773</v>
      </c>
      <c r="W1207" s="13">
        <v>42082</v>
      </c>
      <c r="X1207" s="17">
        <v>44927</v>
      </c>
    </row>
    <row r="1208" spans="1:24" x14ac:dyDescent="0.35">
      <c r="A1208" s="8">
        <v>1144</v>
      </c>
      <c r="B1208" s="40">
        <v>860</v>
      </c>
      <c r="C1208" s="29">
        <v>300893</v>
      </c>
      <c r="D1208" s="154"/>
      <c r="E1208" s="8"/>
      <c r="F1208" s="8" t="s">
        <v>6694</v>
      </c>
      <c r="G1208" s="8" t="s">
        <v>6010</v>
      </c>
      <c r="H1208" s="8" t="s">
        <v>14</v>
      </c>
      <c r="I1208" s="513">
        <v>29978</v>
      </c>
      <c r="J1208" s="13" t="s">
        <v>27</v>
      </c>
      <c r="K1208" s="13" t="s">
        <v>6695</v>
      </c>
      <c r="L1208" s="13" t="str">
        <f t="shared" si="62"/>
        <v>AKW</v>
      </c>
      <c r="M1208" s="15" t="str">
        <f>VLOOKUP(L1208 &amp; K1208,[1]LGADATA!$B$3:$F$775,5,FALSE)</f>
        <v>KET</v>
      </c>
      <c r="N1208" s="16" t="str">
        <f t="shared" si="63"/>
        <v>SS</v>
      </c>
      <c r="O1208" s="13" t="s">
        <v>6696</v>
      </c>
      <c r="P1208" s="12" t="s">
        <v>6697</v>
      </c>
      <c r="Q1208" s="58">
        <v>12</v>
      </c>
      <c r="R1208" s="29">
        <v>14</v>
      </c>
      <c r="S1208" s="59">
        <v>8</v>
      </c>
      <c r="T1208" s="8" t="s">
        <v>33</v>
      </c>
      <c r="U1208" s="561">
        <v>40097</v>
      </c>
      <c r="V1208" s="13">
        <v>40097</v>
      </c>
      <c r="W1208" s="13">
        <v>40827</v>
      </c>
      <c r="X1208" s="13">
        <v>42370</v>
      </c>
    </row>
    <row r="1209" spans="1:24" x14ac:dyDescent="0.35">
      <c r="A1209" s="8">
        <v>1145</v>
      </c>
      <c r="B1209" s="40">
        <v>3105</v>
      </c>
      <c r="C1209" s="29">
        <v>281092</v>
      </c>
      <c r="D1209" s="11" t="s">
        <v>6698</v>
      </c>
      <c r="E1209" s="32" t="s">
        <v>6699</v>
      </c>
      <c r="F1209" s="8" t="s">
        <v>691</v>
      </c>
      <c r="G1209" s="8" t="s">
        <v>6700</v>
      </c>
      <c r="H1209" s="8" t="s">
        <v>14</v>
      </c>
      <c r="I1209" s="513">
        <v>28435</v>
      </c>
      <c r="J1209" s="13" t="s">
        <v>582</v>
      </c>
      <c r="K1209" s="13" t="s">
        <v>6701</v>
      </c>
      <c r="L1209" s="13" t="str">
        <f t="shared" si="62"/>
        <v>BAU</v>
      </c>
      <c r="M1209" s="15" t="str">
        <f>VLOOKUP(L1209 &amp; K1209,[1]LGADATA!$B$3:$F$775,5,FALSE)</f>
        <v>TRR</v>
      </c>
      <c r="N1209" s="16" t="str">
        <f t="shared" si="63"/>
        <v>NE</v>
      </c>
      <c r="O1209" s="13" t="s">
        <v>6702</v>
      </c>
      <c r="P1209" s="12" t="s">
        <v>6697</v>
      </c>
      <c r="Q1209" s="36">
        <v>12</v>
      </c>
      <c r="R1209" s="29">
        <v>14</v>
      </c>
      <c r="S1209" s="36">
        <v>8</v>
      </c>
      <c r="T1209" s="8" t="s">
        <v>33</v>
      </c>
      <c r="U1209" s="561">
        <v>42067</v>
      </c>
      <c r="V1209" s="13">
        <v>42067</v>
      </c>
      <c r="W1209" s="13">
        <v>42798</v>
      </c>
      <c r="X1209" s="13">
        <v>44197</v>
      </c>
    </row>
    <row r="1210" spans="1:24" x14ac:dyDescent="0.35">
      <c r="A1210" s="8">
        <v>1146</v>
      </c>
      <c r="B1210" s="40">
        <v>1286</v>
      </c>
      <c r="C1210" s="29">
        <v>300743</v>
      </c>
      <c r="D1210" s="154"/>
      <c r="E1210" s="8"/>
      <c r="F1210" s="8" t="s">
        <v>4015</v>
      </c>
      <c r="G1210" s="8" t="s">
        <v>6703</v>
      </c>
      <c r="H1210" s="8" t="s">
        <v>14</v>
      </c>
      <c r="I1210" s="514">
        <v>26475</v>
      </c>
      <c r="J1210" s="13" t="s">
        <v>4</v>
      </c>
      <c r="K1210" s="13" t="s">
        <v>2907</v>
      </c>
      <c r="L1210" s="13" t="str">
        <f t="shared" si="62"/>
        <v>EDO</v>
      </c>
      <c r="M1210" s="15" t="str">
        <f>VLOOKUP(L1210 &amp; K1210,[1]LGADATA!$B$3:$F$775,5,FALSE)</f>
        <v>BEN</v>
      </c>
      <c r="N1210" s="16" t="str">
        <f t="shared" si="63"/>
        <v>SS</v>
      </c>
      <c r="O1210" s="13" t="s">
        <v>6704</v>
      </c>
      <c r="P1210" s="12" t="s">
        <v>6697</v>
      </c>
      <c r="Q1210" s="36">
        <v>12</v>
      </c>
      <c r="R1210" s="29">
        <v>14</v>
      </c>
      <c r="S1210" s="36">
        <v>7</v>
      </c>
      <c r="T1210" s="8" t="s">
        <v>33</v>
      </c>
      <c r="U1210" s="561">
        <v>40969</v>
      </c>
      <c r="V1210" s="13">
        <v>40969</v>
      </c>
      <c r="W1210" s="13">
        <v>42096</v>
      </c>
      <c r="X1210" s="13">
        <v>44197</v>
      </c>
    </row>
    <row r="1211" spans="1:24" x14ac:dyDescent="0.35">
      <c r="A1211" s="8">
        <v>1147</v>
      </c>
      <c r="B1211" s="40">
        <v>1586</v>
      </c>
      <c r="C1211" s="29">
        <v>300899</v>
      </c>
      <c r="D1211" s="11" t="s">
        <v>6705</v>
      </c>
      <c r="E1211" s="32" t="s">
        <v>6706</v>
      </c>
      <c r="F1211" s="8" t="s">
        <v>6707</v>
      </c>
      <c r="G1211" s="8" t="s">
        <v>6708</v>
      </c>
      <c r="H1211" s="8" t="s">
        <v>3</v>
      </c>
      <c r="I1211" s="513">
        <v>25745</v>
      </c>
      <c r="J1211" s="13" t="s">
        <v>111</v>
      </c>
      <c r="K1211" s="38" t="s">
        <v>3760</v>
      </c>
      <c r="L1211" s="13" t="str">
        <f t="shared" si="62"/>
        <v>DEL</v>
      </c>
      <c r="M1211" s="15" t="str">
        <f>VLOOKUP(L1211 &amp; K1211,[1]LGADATA!$B$3:$F$775,5,FALSE)</f>
        <v>UGH</v>
      </c>
      <c r="N1211" s="16" t="str">
        <f t="shared" si="63"/>
        <v>SS</v>
      </c>
      <c r="O1211" s="13" t="s">
        <v>6709</v>
      </c>
      <c r="P1211" s="12" t="s">
        <v>6697</v>
      </c>
      <c r="Q1211" s="36">
        <v>12</v>
      </c>
      <c r="R1211" s="29">
        <v>14</v>
      </c>
      <c r="S1211" s="36">
        <v>5</v>
      </c>
      <c r="T1211" s="8" t="s">
        <v>33</v>
      </c>
      <c r="U1211" s="561">
        <v>41345</v>
      </c>
      <c r="V1211" s="13">
        <v>41345</v>
      </c>
      <c r="W1211" s="13">
        <v>42075</v>
      </c>
      <c r="X1211" s="13">
        <v>44197</v>
      </c>
    </row>
    <row r="1212" spans="1:24" x14ac:dyDescent="0.35">
      <c r="A1212" s="8">
        <v>1148</v>
      </c>
      <c r="B1212" s="40">
        <v>1587</v>
      </c>
      <c r="C1212" s="29">
        <v>300019</v>
      </c>
      <c r="D1212" s="11" t="s">
        <v>6710</v>
      </c>
      <c r="E1212" s="32" t="s">
        <v>6711</v>
      </c>
      <c r="F1212" s="8" t="s">
        <v>3831</v>
      </c>
      <c r="G1212" s="8" t="s">
        <v>6712</v>
      </c>
      <c r="H1212" s="8" t="s">
        <v>14</v>
      </c>
      <c r="I1212" s="513">
        <v>30790</v>
      </c>
      <c r="J1212" s="13" t="s">
        <v>237</v>
      </c>
      <c r="K1212" s="38" t="s">
        <v>2278</v>
      </c>
      <c r="L1212" s="13" t="str">
        <f t="shared" si="62"/>
        <v>PLA</v>
      </c>
      <c r="M1212" s="15" t="str">
        <f>VLOOKUP(L1212 &amp; K1212,[1]LGADATA!$B$3:$F$775,5,FALSE)</f>
        <v>LGT</v>
      </c>
      <c r="N1212" s="16" t="str">
        <f t="shared" si="63"/>
        <v>NC</v>
      </c>
      <c r="O1212" s="13" t="s">
        <v>6713</v>
      </c>
      <c r="P1212" s="12" t="s">
        <v>6697</v>
      </c>
      <c r="Q1212" s="36">
        <v>12</v>
      </c>
      <c r="R1212" s="29">
        <v>14</v>
      </c>
      <c r="S1212" s="36">
        <v>5</v>
      </c>
      <c r="T1212" s="8" t="s">
        <v>33</v>
      </c>
      <c r="U1212" s="561">
        <v>41345</v>
      </c>
      <c r="V1212" s="13">
        <v>41345</v>
      </c>
      <c r="W1212" s="13">
        <v>42075</v>
      </c>
      <c r="X1212" s="13">
        <v>44197</v>
      </c>
    </row>
    <row r="1213" spans="1:24" x14ac:dyDescent="0.35">
      <c r="A1213" s="8">
        <v>1149</v>
      </c>
      <c r="B1213" s="40">
        <v>1595</v>
      </c>
      <c r="C1213" s="29">
        <v>301188</v>
      </c>
      <c r="D1213" s="11" t="s">
        <v>6714</v>
      </c>
      <c r="E1213" s="32" t="s">
        <v>6715</v>
      </c>
      <c r="F1213" s="8" t="s">
        <v>6716</v>
      </c>
      <c r="G1213" s="8" t="s">
        <v>6717</v>
      </c>
      <c r="H1213" s="8" t="s">
        <v>3</v>
      </c>
      <c r="I1213" s="513">
        <v>29377</v>
      </c>
      <c r="J1213" s="13" t="s">
        <v>27</v>
      </c>
      <c r="K1213" s="13" t="s">
        <v>6006</v>
      </c>
      <c r="L1213" s="13" t="str">
        <f t="shared" si="62"/>
        <v>AKW</v>
      </c>
      <c r="M1213" s="15" t="str">
        <f>VLOOKUP(L1213 &amp; K1213,[1]LGADATA!$B$3:$F$775,5,FALSE)</f>
        <v>KPK</v>
      </c>
      <c r="N1213" s="16" t="str">
        <f t="shared" si="63"/>
        <v>SS</v>
      </c>
      <c r="O1213" s="13" t="s">
        <v>6718</v>
      </c>
      <c r="P1213" s="12" t="s">
        <v>6697</v>
      </c>
      <c r="Q1213" s="36">
        <v>12</v>
      </c>
      <c r="R1213" s="29">
        <v>14</v>
      </c>
      <c r="S1213" s="36">
        <v>5</v>
      </c>
      <c r="T1213" s="8" t="s">
        <v>33</v>
      </c>
      <c r="U1213" s="561">
        <v>41345</v>
      </c>
      <c r="V1213" s="13">
        <v>41345</v>
      </c>
      <c r="W1213" s="13">
        <v>42075</v>
      </c>
      <c r="X1213" s="13">
        <v>44197</v>
      </c>
    </row>
    <row r="1214" spans="1:24" x14ac:dyDescent="0.35">
      <c r="A1214" s="8">
        <v>1150</v>
      </c>
      <c r="B1214" s="40">
        <v>1596</v>
      </c>
      <c r="C1214" s="29">
        <v>302129</v>
      </c>
      <c r="D1214" s="11" t="s">
        <v>6719</v>
      </c>
      <c r="E1214" s="32" t="s">
        <v>6720</v>
      </c>
      <c r="F1214" s="8" t="s">
        <v>6721</v>
      </c>
      <c r="G1214" s="8" t="s">
        <v>6722</v>
      </c>
      <c r="H1214" s="8" t="s">
        <v>14</v>
      </c>
      <c r="I1214" s="513">
        <v>30230</v>
      </c>
      <c r="J1214" s="13" t="s">
        <v>660</v>
      </c>
      <c r="K1214" s="38" t="s">
        <v>6723</v>
      </c>
      <c r="L1214" s="13" t="str">
        <f t="shared" si="62"/>
        <v>KWA</v>
      </c>
      <c r="M1214" s="15" t="str">
        <f>VLOOKUP(L1214 &amp; K1214,[1]LGADATA!$B$3:$F$775,5,FALSE)</f>
        <v>MUN</v>
      </c>
      <c r="N1214" s="16" t="str">
        <f t="shared" si="63"/>
        <v>NC</v>
      </c>
      <c r="O1214" s="13" t="s">
        <v>6724</v>
      </c>
      <c r="P1214" s="12" t="s">
        <v>6697</v>
      </c>
      <c r="Q1214" s="36">
        <v>12</v>
      </c>
      <c r="R1214" s="29">
        <v>14</v>
      </c>
      <c r="S1214" s="36">
        <v>5</v>
      </c>
      <c r="T1214" s="8" t="s">
        <v>33</v>
      </c>
      <c r="U1214" s="561">
        <v>41345</v>
      </c>
      <c r="V1214" s="13">
        <v>41345</v>
      </c>
      <c r="W1214" s="13">
        <v>42075</v>
      </c>
      <c r="X1214" s="13">
        <v>44197</v>
      </c>
    </row>
    <row r="1215" spans="1:24" x14ac:dyDescent="0.35">
      <c r="A1215" s="8">
        <v>1151</v>
      </c>
      <c r="B1215" s="40">
        <v>1601</v>
      </c>
      <c r="C1215" s="29">
        <v>342320</v>
      </c>
      <c r="D1215" s="11" t="s">
        <v>6725</v>
      </c>
      <c r="E1215" s="32" t="s">
        <v>6726</v>
      </c>
      <c r="F1215" s="8" t="s">
        <v>6727</v>
      </c>
      <c r="G1215" s="8" t="s">
        <v>6728</v>
      </c>
      <c r="H1215" s="8" t="s">
        <v>3</v>
      </c>
      <c r="I1215" s="513">
        <v>29514</v>
      </c>
      <c r="J1215" s="13" t="s">
        <v>2173</v>
      </c>
      <c r="K1215" s="13" t="s">
        <v>6729</v>
      </c>
      <c r="L1215" s="13" t="str">
        <f t="shared" si="62"/>
        <v>CRO</v>
      </c>
      <c r="M1215" s="15" t="str">
        <f>VLOOKUP(L1215 &amp; K1215,[1]LGADATA!$B$3:$F$775,5,FALSE)</f>
        <v>EFE</v>
      </c>
      <c r="N1215" s="16" t="str">
        <f t="shared" si="63"/>
        <v>SS</v>
      </c>
      <c r="O1215" s="13" t="s">
        <v>6730</v>
      </c>
      <c r="P1215" s="12" t="s">
        <v>6697</v>
      </c>
      <c r="Q1215" s="36">
        <v>12</v>
      </c>
      <c r="R1215" s="29">
        <v>14</v>
      </c>
      <c r="S1215" s="36">
        <v>5</v>
      </c>
      <c r="T1215" s="8" t="s">
        <v>33</v>
      </c>
      <c r="U1215" s="561">
        <v>41345</v>
      </c>
      <c r="V1215" s="13">
        <v>41345</v>
      </c>
      <c r="W1215" s="13">
        <v>42075</v>
      </c>
      <c r="X1215" s="13">
        <v>44197</v>
      </c>
    </row>
    <row r="1216" spans="1:24" x14ac:dyDescent="0.35">
      <c r="A1216" s="8">
        <v>1152</v>
      </c>
      <c r="B1216" s="40">
        <v>1603</v>
      </c>
      <c r="C1216" s="29">
        <v>328306</v>
      </c>
      <c r="D1216" s="11" t="s">
        <v>6731</v>
      </c>
      <c r="E1216" s="32" t="s">
        <v>6732</v>
      </c>
      <c r="F1216" s="8" t="s">
        <v>6733</v>
      </c>
      <c r="G1216" s="8" t="s">
        <v>6734</v>
      </c>
      <c r="H1216" s="8" t="s">
        <v>3</v>
      </c>
      <c r="I1216" s="513">
        <v>29148</v>
      </c>
      <c r="J1216" s="13" t="s">
        <v>63</v>
      </c>
      <c r="K1216" s="13" t="s">
        <v>63</v>
      </c>
      <c r="L1216" s="13" t="str">
        <f t="shared" si="62"/>
        <v>NAS</v>
      </c>
      <c r="M1216" s="15" t="str">
        <f>VLOOKUP(L1216 &amp; K1216,[1]LGADATA!$B$3:$F$775,5,FALSE)</f>
        <v>NSW</v>
      </c>
      <c r="N1216" s="16" t="str">
        <f t="shared" si="63"/>
        <v>NC</v>
      </c>
      <c r="O1216" s="13" t="s">
        <v>6730</v>
      </c>
      <c r="P1216" s="12" t="s">
        <v>6697</v>
      </c>
      <c r="Q1216" s="36">
        <v>12</v>
      </c>
      <c r="R1216" s="29">
        <v>14</v>
      </c>
      <c r="S1216" s="36">
        <v>5</v>
      </c>
      <c r="T1216" s="8" t="s">
        <v>33</v>
      </c>
      <c r="U1216" s="561">
        <v>41345</v>
      </c>
      <c r="V1216" s="13">
        <v>41345</v>
      </c>
      <c r="W1216" s="13">
        <v>42075</v>
      </c>
      <c r="X1216" s="13">
        <v>44197</v>
      </c>
    </row>
    <row r="1217" spans="1:24" x14ac:dyDescent="0.35">
      <c r="A1217" s="8">
        <v>1153</v>
      </c>
      <c r="B1217" s="40">
        <v>1604</v>
      </c>
      <c r="C1217" s="29">
        <v>300204</v>
      </c>
      <c r="D1217" s="11" t="s">
        <v>6735</v>
      </c>
      <c r="E1217" s="32" t="s">
        <v>6736</v>
      </c>
      <c r="F1217" s="8" t="s">
        <v>6737</v>
      </c>
      <c r="G1217" s="8" t="s">
        <v>6738</v>
      </c>
      <c r="H1217" s="8" t="s">
        <v>3</v>
      </c>
      <c r="I1217" s="513">
        <v>29455</v>
      </c>
      <c r="J1217" s="13" t="s">
        <v>371</v>
      </c>
      <c r="K1217" s="13" t="s">
        <v>2227</v>
      </c>
      <c r="L1217" s="13" t="str">
        <f t="shared" si="62"/>
        <v>ABI</v>
      </c>
      <c r="M1217" s="15" t="str">
        <f>VLOOKUP(L1217 &amp; K1217,[1]LGADATA!$B$3:$F$775,5,FALSE)</f>
        <v>MBL</v>
      </c>
      <c r="N1217" s="16" t="str">
        <f t="shared" si="63"/>
        <v>SE</v>
      </c>
      <c r="O1217" s="13" t="s">
        <v>6730</v>
      </c>
      <c r="P1217" s="12" t="s">
        <v>6697</v>
      </c>
      <c r="Q1217" s="36">
        <v>12</v>
      </c>
      <c r="R1217" s="29">
        <v>14</v>
      </c>
      <c r="S1217" s="36">
        <v>5</v>
      </c>
      <c r="T1217" s="8" t="s">
        <v>33</v>
      </c>
      <c r="U1217" s="561">
        <v>41345</v>
      </c>
      <c r="V1217" s="13">
        <v>41345</v>
      </c>
      <c r="W1217" s="13">
        <v>42075</v>
      </c>
      <c r="X1217" s="13">
        <v>44197</v>
      </c>
    </row>
    <row r="1218" spans="1:24" x14ac:dyDescent="0.35">
      <c r="A1218" s="8">
        <v>1154</v>
      </c>
      <c r="B1218" s="40">
        <v>1605</v>
      </c>
      <c r="C1218" s="29">
        <v>328227</v>
      </c>
      <c r="D1218" s="11" t="s">
        <v>6739</v>
      </c>
      <c r="E1218" s="32" t="s">
        <v>6740</v>
      </c>
      <c r="F1218" s="8" t="s">
        <v>6741</v>
      </c>
      <c r="G1218" s="8" t="s">
        <v>3646</v>
      </c>
      <c r="H1218" s="8" t="s">
        <v>3</v>
      </c>
      <c r="I1218" s="513">
        <v>29347</v>
      </c>
      <c r="J1218" s="13" t="s">
        <v>191</v>
      </c>
      <c r="K1218" s="38" t="s">
        <v>2197</v>
      </c>
      <c r="L1218" s="13" t="str">
        <f t="shared" si="62"/>
        <v>BEN</v>
      </c>
      <c r="M1218" s="15" t="str">
        <f>VLOOKUP(L1218 &amp; K1218,[1]LGADATA!$B$3:$F$775,5,FALSE)</f>
        <v>BGT</v>
      </c>
      <c r="N1218" s="16" t="str">
        <f t="shared" si="63"/>
        <v>NC</v>
      </c>
      <c r="O1218" s="13" t="s">
        <v>6742</v>
      </c>
      <c r="P1218" s="12" t="s">
        <v>6697</v>
      </c>
      <c r="Q1218" s="36">
        <v>12</v>
      </c>
      <c r="R1218" s="29">
        <v>14</v>
      </c>
      <c r="S1218" s="36">
        <v>5</v>
      </c>
      <c r="T1218" s="8" t="s">
        <v>33</v>
      </c>
      <c r="U1218" s="561">
        <v>41345</v>
      </c>
      <c r="V1218" s="13">
        <v>41345</v>
      </c>
      <c r="W1218" s="13">
        <v>42075</v>
      </c>
      <c r="X1218" s="13">
        <v>44197</v>
      </c>
    </row>
    <row r="1219" spans="1:24" x14ac:dyDescent="0.35">
      <c r="A1219" s="8">
        <v>1155</v>
      </c>
      <c r="B1219" s="40">
        <v>1612</v>
      </c>
      <c r="C1219" s="29">
        <v>300789</v>
      </c>
      <c r="D1219" s="11" t="s">
        <v>6743</v>
      </c>
      <c r="E1219" s="32" t="s">
        <v>6744</v>
      </c>
      <c r="F1219" s="8" t="s">
        <v>6745</v>
      </c>
      <c r="G1219" s="8" t="s">
        <v>6746</v>
      </c>
      <c r="H1219" s="8" t="s">
        <v>3</v>
      </c>
      <c r="I1219" s="513">
        <v>30965</v>
      </c>
      <c r="J1219" s="13" t="s">
        <v>27</v>
      </c>
      <c r="K1219" s="13" t="s">
        <v>28</v>
      </c>
      <c r="L1219" s="13" t="str">
        <f t="shared" si="62"/>
        <v>AKW</v>
      </c>
      <c r="M1219" s="15" t="str">
        <f>VLOOKUP(L1219 &amp; K1219,[1]LGADATA!$B$3:$F$775,5,FALSE)</f>
        <v>ABK</v>
      </c>
      <c r="N1219" s="16" t="str">
        <f t="shared" si="63"/>
        <v>SS</v>
      </c>
      <c r="O1219" s="13" t="s">
        <v>6730</v>
      </c>
      <c r="P1219" s="12" t="s">
        <v>6697</v>
      </c>
      <c r="Q1219" s="36">
        <v>12</v>
      </c>
      <c r="R1219" s="29">
        <v>14</v>
      </c>
      <c r="S1219" s="36">
        <v>5</v>
      </c>
      <c r="T1219" s="8" t="s">
        <v>33</v>
      </c>
      <c r="U1219" s="561">
        <v>41345</v>
      </c>
      <c r="V1219" s="13">
        <v>41345</v>
      </c>
      <c r="W1219" s="13">
        <v>42075</v>
      </c>
      <c r="X1219" s="13">
        <v>44197</v>
      </c>
    </row>
    <row r="1220" spans="1:24" x14ac:dyDescent="0.35">
      <c r="A1220" s="8">
        <v>1156</v>
      </c>
      <c r="B1220" s="40">
        <v>1614</v>
      </c>
      <c r="C1220" s="29">
        <v>303782</v>
      </c>
      <c r="D1220" s="11" t="s">
        <v>6747</v>
      </c>
      <c r="E1220" s="32" t="s">
        <v>6748</v>
      </c>
      <c r="F1220" s="8" t="s">
        <v>6749</v>
      </c>
      <c r="G1220" s="8" t="s">
        <v>6750</v>
      </c>
      <c r="H1220" s="8" t="s">
        <v>14</v>
      </c>
      <c r="I1220" s="513">
        <v>29377</v>
      </c>
      <c r="J1220" s="13" t="s">
        <v>63</v>
      </c>
      <c r="K1220" s="38" t="s">
        <v>98</v>
      </c>
      <c r="L1220" s="13" t="str">
        <f t="shared" si="62"/>
        <v>NAS</v>
      </c>
      <c r="M1220" s="15" t="str">
        <f>VLOOKUP(L1220 &amp; K1220,[1]LGADATA!$B$3:$F$775,5,FALSE)</f>
        <v>KEN</v>
      </c>
      <c r="N1220" s="16" t="str">
        <f t="shared" si="63"/>
        <v>NC</v>
      </c>
      <c r="O1220" s="13" t="s">
        <v>6751</v>
      </c>
      <c r="P1220" s="12" t="s">
        <v>6697</v>
      </c>
      <c r="Q1220" s="36">
        <v>12</v>
      </c>
      <c r="R1220" s="29">
        <v>14</v>
      </c>
      <c r="S1220" s="36">
        <v>5</v>
      </c>
      <c r="T1220" s="8" t="s">
        <v>33</v>
      </c>
      <c r="U1220" s="561">
        <v>41345</v>
      </c>
      <c r="V1220" s="13">
        <v>41345</v>
      </c>
      <c r="W1220" s="13">
        <v>42075</v>
      </c>
      <c r="X1220" s="13">
        <v>44197</v>
      </c>
    </row>
    <row r="1221" spans="1:24" x14ac:dyDescent="0.35">
      <c r="A1221" s="8">
        <v>1157</v>
      </c>
      <c r="B1221" s="40">
        <v>1616</v>
      </c>
      <c r="C1221" s="29">
        <v>303947</v>
      </c>
      <c r="D1221" s="11" t="s">
        <v>6752</v>
      </c>
      <c r="E1221" s="32" t="s">
        <v>6753</v>
      </c>
      <c r="F1221" s="8" t="s">
        <v>6754</v>
      </c>
      <c r="G1221" s="8" t="s">
        <v>6755</v>
      </c>
      <c r="H1221" s="8" t="s">
        <v>3</v>
      </c>
      <c r="I1221" s="513">
        <v>25683</v>
      </c>
      <c r="J1221" s="13" t="s">
        <v>63</v>
      </c>
      <c r="K1221" s="13" t="s">
        <v>325</v>
      </c>
      <c r="L1221" s="13" t="str">
        <f t="shared" ref="L1221:L1252" si="64">LEFT(J1221,3)</f>
        <v>NAS</v>
      </c>
      <c r="M1221" s="15" t="str">
        <f>VLOOKUP(L1221 &amp; K1221,[1]LGADATA!$B$3:$F$775,5,FALSE)</f>
        <v>LFA</v>
      </c>
      <c r="N1221" s="16" t="str">
        <f t="shared" ref="N1221:N1252" si="65">IF(OR(L1221="enu",L1221="abi",L1221="ana",L1221="ebo",L1221="imo"),"SE",IF(OR(L1221="BAU",L1221="gom",L1221="ada",L1221="bor",L1221="tar",L1221="yob"),"NE",IF(OR(L1221="akw",L1221="a/i",L1221="bay",L1221="c/r",L1221="crs",L1221="cro",L1221="DEL",L1221="edo",L1221="riv"),"SS",IF(OR(L1221="jig",L1221="kad",L1221="kan",L1221="kat",L1221="kas",L1221="keb",L1221="sok",L1221="zam"),"NW",IF(OR(L1221="eki",L1221="lag",L1221="ogu",L1221="ond",L1221="osu",L1221="oyo"),"SW",IF(OR(L1221="ben",L1221="kog",L1221="kwa",L1221="nas",L1221="nig",L1221="pla",L1221="fct"),"NC","NIL"))))))</f>
        <v>NC</v>
      </c>
      <c r="O1221" s="13" t="s">
        <v>6756</v>
      </c>
      <c r="P1221" s="12" t="s">
        <v>6697</v>
      </c>
      <c r="Q1221" s="36">
        <v>12</v>
      </c>
      <c r="R1221" s="29">
        <v>14</v>
      </c>
      <c r="S1221" s="36">
        <v>5</v>
      </c>
      <c r="T1221" s="8" t="s">
        <v>33</v>
      </c>
      <c r="U1221" s="561">
        <v>41376</v>
      </c>
      <c r="V1221" s="13">
        <v>41376</v>
      </c>
      <c r="W1221" s="13">
        <v>42106</v>
      </c>
      <c r="X1221" s="13">
        <v>44197</v>
      </c>
    </row>
    <row r="1222" spans="1:24" x14ac:dyDescent="0.35">
      <c r="A1222" s="8">
        <v>1158</v>
      </c>
      <c r="B1222" s="40">
        <v>1618</v>
      </c>
      <c r="C1222" s="29">
        <v>303588</v>
      </c>
      <c r="D1222" s="11" t="s">
        <v>6757</v>
      </c>
      <c r="E1222" s="32" t="s">
        <v>6758</v>
      </c>
      <c r="F1222" s="8" t="s">
        <v>6641</v>
      </c>
      <c r="G1222" s="8" t="s">
        <v>6759</v>
      </c>
      <c r="H1222" s="8" t="s">
        <v>3</v>
      </c>
      <c r="I1222" s="513">
        <v>27987</v>
      </c>
      <c r="J1222" s="13" t="s">
        <v>20</v>
      </c>
      <c r="K1222" s="13" t="s">
        <v>1071</v>
      </c>
      <c r="L1222" s="13" t="str">
        <f t="shared" si="64"/>
        <v>KOG</v>
      </c>
      <c r="M1222" s="15" t="str">
        <f>VLOOKUP(L1222 &amp; K1222,[1]LGADATA!$B$3:$F$775,5,FALSE)</f>
        <v>KFU</v>
      </c>
      <c r="N1222" s="16" t="str">
        <f t="shared" si="65"/>
        <v>NC</v>
      </c>
      <c r="O1222" s="13" t="s">
        <v>6760</v>
      </c>
      <c r="P1222" s="12" t="s">
        <v>6697</v>
      </c>
      <c r="Q1222" s="36">
        <v>12</v>
      </c>
      <c r="R1222" s="29">
        <v>14</v>
      </c>
      <c r="S1222" s="36">
        <v>5</v>
      </c>
      <c r="T1222" s="8" t="s">
        <v>33</v>
      </c>
      <c r="U1222" s="561">
        <v>41376</v>
      </c>
      <c r="V1222" s="13">
        <v>41376</v>
      </c>
      <c r="W1222" s="13">
        <v>42106</v>
      </c>
      <c r="X1222" s="13">
        <v>44197</v>
      </c>
    </row>
    <row r="1223" spans="1:24" x14ac:dyDescent="0.35">
      <c r="A1223" s="8">
        <v>1159</v>
      </c>
      <c r="B1223" s="40">
        <v>1637</v>
      </c>
      <c r="C1223" s="29">
        <v>301057</v>
      </c>
      <c r="D1223" s="11" t="s">
        <v>6761</v>
      </c>
      <c r="E1223" s="32" t="s">
        <v>6762</v>
      </c>
      <c r="F1223" s="8" t="s">
        <v>2408</v>
      </c>
      <c r="G1223" s="8" t="s">
        <v>6763</v>
      </c>
      <c r="H1223" s="8" t="s">
        <v>3</v>
      </c>
      <c r="I1223" s="513">
        <v>26710</v>
      </c>
      <c r="J1223" s="13" t="s">
        <v>237</v>
      </c>
      <c r="K1223" s="13" t="s">
        <v>2296</v>
      </c>
      <c r="L1223" s="13" t="str">
        <f t="shared" si="64"/>
        <v>PLA</v>
      </c>
      <c r="M1223" s="15" t="str">
        <f>VLOOKUP(L1223 &amp; K1223,[1]LGADATA!$B$3:$F$775,5,FALSE)</f>
        <v>JJN</v>
      </c>
      <c r="N1223" s="16" t="str">
        <f t="shared" si="65"/>
        <v>NC</v>
      </c>
      <c r="O1223" s="13" t="s">
        <v>6764</v>
      </c>
      <c r="P1223" s="12" t="s">
        <v>6697</v>
      </c>
      <c r="Q1223" s="36">
        <v>12</v>
      </c>
      <c r="R1223" s="29">
        <v>14</v>
      </c>
      <c r="S1223" s="36">
        <v>5</v>
      </c>
      <c r="T1223" s="8" t="s">
        <v>33</v>
      </c>
      <c r="U1223" s="561">
        <v>41376</v>
      </c>
      <c r="V1223" s="13">
        <v>41376</v>
      </c>
      <c r="W1223" s="13">
        <v>42106</v>
      </c>
      <c r="X1223" s="13">
        <v>44197</v>
      </c>
    </row>
    <row r="1224" spans="1:24" x14ac:dyDescent="0.35">
      <c r="A1224" s="8">
        <v>1160</v>
      </c>
      <c r="B1224" s="40">
        <v>1638</v>
      </c>
      <c r="C1224" s="29">
        <v>300978</v>
      </c>
      <c r="D1224" s="11" t="s">
        <v>6765</v>
      </c>
      <c r="E1224" s="32" t="s">
        <v>6766</v>
      </c>
      <c r="F1224" s="8" t="s">
        <v>6767</v>
      </c>
      <c r="G1224" s="8" t="s">
        <v>6768</v>
      </c>
      <c r="H1224" s="8" t="s">
        <v>14</v>
      </c>
      <c r="I1224" s="514">
        <v>28828</v>
      </c>
      <c r="J1224" s="13" t="s">
        <v>63</v>
      </c>
      <c r="K1224" s="13" t="s">
        <v>561</v>
      </c>
      <c r="L1224" s="13" t="str">
        <f t="shared" si="64"/>
        <v>NAS</v>
      </c>
      <c r="M1224" s="15" t="str">
        <f>VLOOKUP(L1224 &amp; K1224,[1]LGADATA!$B$3:$F$775,5,FALSE)</f>
        <v>KRV</v>
      </c>
      <c r="N1224" s="16" t="str">
        <f t="shared" si="65"/>
        <v>NC</v>
      </c>
      <c r="O1224" s="13" t="s">
        <v>6769</v>
      </c>
      <c r="P1224" s="12" t="s">
        <v>6697</v>
      </c>
      <c r="Q1224" s="36">
        <v>12</v>
      </c>
      <c r="R1224" s="29">
        <v>14</v>
      </c>
      <c r="S1224" s="36">
        <v>5</v>
      </c>
      <c r="T1224" s="8" t="s">
        <v>33</v>
      </c>
      <c r="U1224" s="561">
        <v>41376</v>
      </c>
      <c r="V1224" s="13">
        <v>41376</v>
      </c>
      <c r="W1224" s="13">
        <v>42106</v>
      </c>
      <c r="X1224" s="13">
        <v>44197</v>
      </c>
    </row>
    <row r="1225" spans="1:24" x14ac:dyDescent="0.35">
      <c r="A1225" s="8">
        <v>1161</v>
      </c>
      <c r="B1225" s="40">
        <v>1640</v>
      </c>
      <c r="C1225" s="29">
        <v>300757</v>
      </c>
      <c r="D1225" s="11" t="s">
        <v>6770</v>
      </c>
      <c r="E1225" s="32" t="s">
        <v>6771</v>
      </c>
      <c r="F1225" s="8" t="s">
        <v>6772</v>
      </c>
      <c r="G1225" s="8" t="s">
        <v>6773</v>
      </c>
      <c r="H1225" s="8" t="s">
        <v>14</v>
      </c>
      <c r="I1225" s="514">
        <v>27752</v>
      </c>
      <c r="J1225" s="13" t="s">
        <v>4</v>
      </c>
      <c r="K1225" s="38" t="s">
        <v>1189</v>
      </c>
      <c r="L1225" s="13" t="str">
        <f t="shared" si="64"/>
        <v>EDO</v>
      </c>
      <c r="M1225" s="15" t="str">
        <f>VLOOKUP(L1225 &amp; K1225,[1]LGADATA!$B$3:$F$775,5,FALSE)</f>
        <v>GAR</v>
      </c>
      <c r="N1225" s="16" t="str">
        <f t="shared" si="65"/>
        <v>SS</v>
      </c>
      <c r="O1225" s="13" t="s">
        <v>6774</v>
      </c>
      <c r="P1225" s="12" t="s">
        <v>6697</v>
      </c>
      <c r="Q1225" s="36">
        <v>12</v>
      </c>
      <c r="R1225" s="29">
        <v>14</v>
      </c>
      <c r="S1225" s="36">
        <v>5</v>
      </c>
      <c r="T1225" s="8" t="s">
        <v>33</v>
      </c>
      <c r="U1225" s="561">
        <v>41612</v>
      </c>
      <c r="V1225" s="13">
        <v>41612</v>
      </c>
      <c r="W1225" s="13">
        <v>42342</v>
      </c>
      <c r="X1225" s="13">
        <v>44197</v>
      </c>
    </row>
    <row r="1226" spans="1:24" x14ac:dyDescent="0.35">
      <c r="A1226" s="8">
        <v>1162</v>
      </c>
      <c r="B1226" s="40">
        <v>1641</v>
      </c>
      <c r="C1226" s="29">
        <v>300856</v>
      </c>
      <c r="D1226" s="11" t="s">
        <v>6775</v>
      </c>
      <c r="E1226" s="32" t="s">
        <v>6776</v>
      </c>
      <c r="F1226" s="8" t="s">
        <v>6777</v>
      </c>
      <c r="G1226" s="8" t="s">
        <v>6778</v>
      </c>
      <c r="H1226" s="8" t="s">
        <v>14</v>
      </c>
      <c r="I1226" s="513">
        <v>31664</v>
      </c>
      <c r="J1226" s="13" t="s">
        <v>1252</v>
      </c>
      <c r="K1226" s="13" t="s">
        <v>63</v>
      </c>
      <c r="L1226" s="13" t="str">
        <f t="shared" si="64"/>
        <v>NAS</v>
      </c>
      <c r="M1226" s="15" t="str">
        <f>VLOOKUP(L1226 &amp; K1226,[1]LGADATA!$B$3:$F$775,5,FALSE)</f>
        <v>NSW</v>
      </c>
      <c r="N1226" s="16" t="str">
        <f t="shared" si="65"/>
        <v>NC</v>
      </c>
      <c r="O1226" s="13" t="s">
        <v>6779</v>
      </c>
      <c r="P1226" s="12" t="s">
        <v>6697</v>
      </c>
      <c r="Q1226" s="36">
        <v>12</v>
      </c>
      <c r="R1226" s="29">
        <v>14</v>
      </c>
      <c r="S1226" s="36">
        <v>5</v>
      </c>
      <c r="T1226" s="8" t="s">
        <v>33</v>
      </c>
      <c r="U1226" s="561">
        <v>41502</v>
      </c>
      <c r="V1226" s="13">
        <v>41502</v>
      </c>
      <c r="W1226" s="13">
        <v>42232</v>
      </c>
      <c r="X1226" s="13">
        <v>44197</v>
      </c>
    </row>
    <row r="1227" spans="1:24" x14ac:dyDescent="0.35">
      <c r="A1227" s="8">
        <v>1163</v>
      </c>
      <c r="B1227" s="40">
        <v>1642</v>
      </c>
      <c r="C1227" s="29">
        <v>300378</v>
      </c>
      <c r="D1227" s="11" t="s">
        <v>6780</v>
      </c>
      <c r="E1227" s="32" t="s">
        <v>6781</v>
      </c>
      <c r="F1227" s="8" t="s">
        <v>6782</v>
      </c>
      <c r="G1227" s="8" t="s">
        <v>6783</v>
      </c>
      <c r="H1227" s="8" t="s">
        <v>3</v>
      </c>
      <c r="I1227" s="513">
        <v>28775</v>
      </c>
      <c r="J1227" s="13" t="s">
        <v>2173</v>
      </c>
      <c r="K1227" s="13" t="s">
        <v>3239</v>
      </c>
      <c r="L1227" s="13" t="str">
        <f t="shared" si="64"/>
        <v>CRO</v>
      </c>
      <c r="M1227" s="15" t="str">
        <f>VLOOKUP(L1227 &amp; K1227,[1]LGADATA!$B$3:$F$775,5,FALSE)</f>
        <v>TGD</v>
      </c>
      <c r="N1227" s="16" t="str">
        <f t="shared" si="65"/>
        <v>SS</v>
      </c>
      <c r="O1227" s="13" t="s">
        <v>6769</v>
      </c>
      <c r="P1227" s="12" t="s">
        <v>6697</v>
      </c>
      <c r="Q1227" s="36">
        <v>12</v>
      </c>
      <c r="R1227" s="29">
        <v>14</v>
      </c>
      <c r="S1227" s="36">
        <v>5</v>
      </c>
      <c r="T1227" s="8" t="s">
        <v>33</v>
      </c>
      <c r="U1227" s="561">
        <v>41612</v>
      </c>
      <c r="V1227" s="13">
        <v>41612</v>
      </c>
      <c r="W1227" s="13">
        <v>42342</v>
      </c>
      <c r="X1227" s="13">
        <v>44197</v>
      </c>
    </row>
    <row r="1228" spans="1:24" x14ac:dyDescent="0.35">
      <c r="A1228" s="8">
        <v>1164</v>
      </c>
      <c r="B1228" s="40">
        <v>1646</v>
      </c>
      <c r="C1228" s="29">
        <v>300592</v>
      </c>
      <c r="D1228" s="11" t="s">
        <v>6784</v>
      </c>
      <c r="E1228" s="32" t="s">
        <v>6785</v>
      </c>
      <c r="F1228" s="8" t="s">
        <v>6786</v>
      </c>
      <c r="G1228" s="8" t="s">
        <v>6787</v>
      </c>
      <c r="H1228" s="8" t="s">
        <v>3</v>
      </c>
      <c r="I1228" s="513">
        <v>31015</v>
      </c>
      <c r="J1228" s="13" t="s">
        <v>127</v>
      </c>
      <c r="K1228" s="38" t="s">
        <v>6158</v>
      </c>
      <c r="L1228" s="13" t="str">
        <f t="shared" si="64"/>
        <v>ENU</v>
      </c>
      <c r="M1228" s="15" t="str">
        <f>VLOOKUP(L1228 &amp; K1228,[1]LGADATA!$B$3:$F$775,5,FALSE)</f>
        <v>GBD</v>
      </c>
      <c r="N1228" s="16" t="str">
        <f t="shared" si="65"/>
        <v>SE</v>
      </c>
      <c r="O1228" s="13" t="s">
        <v>6788</v>
      </c>
      <c r="P1228" s="12" t="s">
        <v>6697</v>
      </c>
      <c r="Q1228" s="36">
        <v>12</v>
      </c>
      <c r="R1228" s="29">
        <v>14</v>
      </c>
      <c r="S1228" s="36">
        <v>5</v>
      </c>
      <c r="T1228" s="8" t="s">
        <v>33</v>
      </c>
      <c r="U1228" s="561">
        <v>41612</v>
      </c>
      <c r="V1228" s="13">
        <v>41612</v>
      </c>
      <c r="W1228" s="13">
        <v>42342</v>
      </c>
      <c r="X1228" s="13">
        <v>44197</v>
      </c>
    </row>
    <row r="1229" spans="1:24" x14ac:dyDescent="0.35">
      <c r="A1229" s="8">
        <v>1165</v>
      </c>
      <c r="B1229" s="40">
        <v>1655</v>
      </c>
      <c r="C1229" s="29">
        <v>328480</v>
      </c>
      <c r="D1229" s="11" t="s">
        <v>6789</v>
      </c>
      <c r="E1229" s="32" t="s">
        <v>6790</v>
      </c>
      <c r="F1229" s="8" t="s">
        <v>6791</v>
      </c>
      <c r="G1229" s="8" t="s">
        <v>6792</v>
      </c>
      <c r="H1229" s="8" t="s">
        <v>14</v>
      </c>
      <c r="I1229" s="513">
        <v>32381</v>
      </c>
      <c r="J1229" s="13" t="s">
        <v>2472</v>
      </c>
      <c r="K1229" s="38" t="s">
        <v>6793</v>
      </c>
      <c r="L1229" s="13" t="str">
        <f t="shared" si="64"/>
        <v>RIV</v>
      </c>
      <c r="M1229" s="15" t="str">
        <f>VLOOKUP(L1229 &amp; K1229,[1]LGADATA!$B$3:$F$775,5,FALSE)</f>
        <v>RGM</v>
      </c>
      <c r="N1229" s="16" t="str">
        <f t="shared" si="65"/>
        <v>SS</v>
      </c>
      <c r="O1229" s="13" t="s">
        <v>6794</v>
      </c>
      <c r="P1229" s="12" t="s">
        <v>6697</v>
      </c>
      <c r="Q1229" s="36">
        <v>12</v>
      </c>
      <c r="R1229" s="29">
        <v>14</v>
      </c>
      <c r="S1229" s="36">
        <v>5</v>
      </c>
      <c r="T1229" s="8" t="s">
        <v>33</v>
      </c>
      <c r="U1229" s="561">
        <v>41612</v>
      </c>
      <c r="V1229" s="13">
        <v>41612</v>
      </c>
      <c r="W1229" s="13">
        <v>42342</v>
      </c>
      <c r="X1229" s="13">
        <v>44197</v>
      </c>
    </row>
    <row r="1230" spans="1:24" x14ac:dyDescent="0.35">
      <c r="A1230" s="8">
        <v>1166</v>
      </c>
      <c r="B1230" s="40">
        <v>1657</v>
      </c>
      <c r="C1230" s="29">
        <v>300846</v>
      </c>
      <c r="D1230" s="11" t="s">
        <v>6795</v>
      </c>
      <c r="E1230" s="32" t="s">
        <v>6796</v>
      </c>
      <c r="F1230" s="8" t="s">
        <v>6797</v>
      </c>
      <c r="G1230" s="8" t="s">
        <v>6798</v>
      </c>
      <c r="H1230" s="8" t="s">
        <v>3</v>
      </c>
      <c r="I1230" s="513">
        <v>28941</v>
      </c>
      <c r="J1230" s="13" t="s">
        <v>4</v>
      </c>
      <c r="K1230" s="38" t="s">
        <v>3924</v>
      </c>
      <c r="L1230" s="13" t="str">
        <f t="shared" si="64"/>
        <v>EDO</v>
      </c>
      <c r="M1230" s="15" t="str">
        <f>VLOOKUP(L1230 &amp; K1230,[1]LGADATA!$B$3:$F$775,5,FALSE)</f>
        <v>FUG</v>
      </c>
      <c r="N1230" s="16" t="str">
        <f t="shared" si="65"/>
        <v>SS</v>
      </c>
      <c r="O1230" s="13" t="s">
        <v>6799</v>
      </c>
      <c r="P1230" s="12" t="s">
        <v>6697</v>
      </c>
      <c r="Q1230" s="36">
        <v>12</v>
      </c>
      <c r="R1230" s="29">
        <v>14</v>
      </c>
      <c r="S1230" s="36">
        <v>5</v>
      </c>
      <c r="T1230" s="8" t="s">
        <v>33</v>
      </c>
      <c r="U1230" s="561">
        <v>41612</v>
      </c>
      <c r="V1230" s="13">
        <v>41612</v>
      </c>
      <c r="W1230" s="13">
        <v>42342</v>
      </c>
      <c r="X1230" s="13">
        <v>44197</v>
      </c>
    </row>
    <row r="1231" spans="1:24" x14ac:dyDescent="0.35">
      <c r="A1231" s="8">
        <v>1167</v>
      </c>
      <c r="B1231" s="40">
        <v>1659</v>
      </c>
      <c r="C1231" s="29">
        <v>303722</v>
      </c>
      <c r="D1231" s="11" t="s">
        <v>6800</v>
      </c>
      <c r="E1231" s="32" t="s">
        <v>6801</v>
      </c>
      <c r="F1231" s="8" t="s">
        <v>6802</v>
      </c>
      <c r="G1231" s="8" t="s">
        <v>6803</v>
      </c>
      <c r="H1231" s="8" t="s">
        <v>3</v>
      </c>
      <c r="I1231" s="513">
        <v>30662</v>
      </c>
      <c r="J1231" s="13" t="s">
        <v>1223</v>
      </c>
      <c r="K1231" s="38" t="s">
        <v>3812</v>
      </c>
      <c r="L1231" s="13" t="str">
        <f t="shared" si="64"/>
        <v>OND</v>
      </c>
      <c r="M1231" s="15" t="str">
        <f>VLOOKUP(L1231 &amp; K1231,[1]LGADATA!$B$3:$F$775,5,FALSE)</f>
        <v>SUA</v>
      </c>
      <c r="N1231" s="16" t="str">
        <f t="shared" si="65"/>
        <v>SW</v>
      </c>
      <c r="O1231" s="13" t="s">
        <v>6804</v>
      </c>
      <c r="P1231" s="12" t="s">
        <v>6697</v>
      </c>
      <c r="Q1231" s="36">
        <v>12</v>
      </c>
      <c r="R1231" s="29">
        <v>14</v>
      </c>
      <c r="S1231" s="36">
        <v>5</v>
      </c>
      <c r="T1231" s="8" t="s">
        <v>33</v>
      </c>
      <c r="U1231" s="561">
        <v>41612</v>
      </c>
      <c r="V1231" s="13">
        <v>41612</v>
      </c>
      <c r="W1231" s="13">
        <v>42342</v>
      </c>
      <c r="X1231" s="13">
        <v>44197</v>
      </c>
    </row>
    <row r="1232" spans="1:24" x14ac:dyDescent="0.35">
      <c r="A1232" s="8">
        <v>1168</v>
      </c>
      <c r="B1232" s="40">
        <v>1697</v>
      </c>
      <c r="C1232" s="29">
        <v>301055</v>
      </c>
      <c r="D1232" s="11" t="s">
        <v>6805</v>
      </c>
      <c r="E1232" s="32" t="s">
        <v>6806</v>
      </c>
      <c r="F1232" s="8" t="s">
        <v>2772</v>
      </c>
      <c r="G1232" s="8" t="s">
        <v>6807</v>
      </c>
      <c r="H1232" s="8" t="s">
        <v>3</v>
      </c>
      <c r="I1232" s="513">
        <v>29104</v>
      </c>
      <c r="J1232" s="13" t="s">
        <v>284</v>
      </c>
      <c r="K1232" s="38" t="s">
        <v>2326</v>
      </c>
      <c r="L1232" s="13" t="str">
        <f t="shared" si="64"/>
        <v>OYO</v>
      </c>
      <c r="M1232" s="15" t="str">
        <f>VLOOKUP(L1232 &amp; K1232,[1]LGADATA!$B$3:$F$775,5,FALSE)</f>
        <v>KNH</v>
      </c>
      <c r="N1232" s="16" t="str">
        <f t="shared" si="65"/>
        <v>SW</v>
      </c>
      <c r="O1232" s="13" t="s">
        <v>6808</v>
      </c>
      <c r="P1232" s="12" t="s">
        <v>6697</v>
      </c>
      <c r="Q1232" s="36">
        <v>12</v>
      </c>
      <c r="R1232" s="29">
        <v>14</v>
      </c>
      <c r="S1232" s="36">
        <v>5</v>
      </c>
      <c r="T1232" s="8" t="s">
        <v>33</v>
      </c>
      <c r="U1232" s="561">
        <v>41613</v>
      </c>
      <c r="V1232" s="13">
        <v>41613</v>
      </c>
      <c r="W1232" s="13">
        <v>42343</v>
      </c>
      <c r="X1232" s="13">
        <v>44197</v>
      </c>
    </row>
    <row r="1233" spans="1:24" x14ac:dyDescent="0.35">
      <c r="A1233" s="8">
        <v>1169</v>
      </c>
      <c r="B1233" s="40">
        <v>1714</v>
      </c>
      <c r="C1233" s="29">
        <v>300848</v>
      </c>
      <c r="D1233" s="11" t="s">
        <v>6809</v>
      </c>
      <c r="E1233" s="32" t="s">
        <v>6810</v>
      </c>
      <c r="F1233" s="8" t="s">
        <v>6811</v>
      </c>
      <c r="G1233" s="8" t="s">
        <v>3646</v>
      </c>
      <c r="H1233" s="8" t="s">
        <v>3</v>
      </c>
      <c r="I1233" s="513">
        <v>29768</v>
      </c>
      <c r="J1233" s="13" t="s">
        <v>284</v>
      </c>
      <c r="K1233" s="38" t="s">
        <v>2326</v>
      </c>
      <c r="L1233" s="13" t="str">
        <f t="shared" si="64"/>
        <v>OYO</v>
      </c>
      <c r="M1233" s="15" t="str">
        <f>VLOOKUP(L1233 &amp; K1233,[1]LGADATA!$B$3:$F$775,5,FALSE)</f>
        <v>KNH</v>
      </c>
      <c r="N1233" s="16" t="str">
        <f t="shared" si="65"/>
        <v>SW</v>
      </c>
      <c r="O1233" s="13" t="s">
        <v>6812</v>
      </c>
      <c r="P1233" s="12" t="s">
        <v>6697</v>
      </c>
      <c r="Q1233" s="36">
        <v>12</v>
      </c>
      <c r="R1233" s="29">
        <v>14</v>
      </c>
      <c r="S1233" s="36">
        <v>5</v>
      </c>
      <c r="T1233" s="8" t="s">
        <v>33</v>
      </c>
      <c r="U1233" s="561">
        <v>41613</v>
      </c>
      <c r="V1233" s="13">
        <v>41613</v>
      </c>
      <c r="W1233" s="13">
        <v>42343</v>
      </c>
      <c r="X1233" s="13">
        <v>44197</v>
      </c>
    </row>
    <row r="1234" spans="1:24" x14ac:dyDescent="0.35">
      <c r="A1234" s="8">
        <v>1170</v>
      </c>
      <c r="B1234" s="40">
        <v>1720</v>
      </c>
      <c r="C1234" s="29">
        <v>328627</v>
      </c>
      <c r="D1234" s="11" t="s">
        <v>6813</v>
      </c>
      <c r="E1234" s="32" t="s">
        <v>6814</v>
      </c>
      <c r="F1234" s="8" t="s">
        <v>6815</v>
      </c>
      <c r="G1234" s="8" t="s">
        <v>6816</v>
      </c>
      <c r="H1234" s="8" t="s">
        <v>3</v>
      </c>
      <c r="I1234" s="513">
        <v>28903</v>
      </c>
      <c r="J1234" s="13" t="s">
        <v>47</v>
      </c>
      <c r="K1234" s="13" t="s">
        <v>6817</v>
      </c>
      <c r="L1234" s="13" t="str">
        <f t="shared" si="64"/>
        <v>OSU</v>
      </c>
      <c r="M1234" s="15" t="str">
        <f>VLOOKUP(L1234 &amp; K1234,[1]LGADATA!$B$3:$F$775,5,FALSE)</f>
        <v>FNN</v>
      </c>
      <c r="N1234" s="16" t="str">
        <f t="shared" si="65"/>
        <v>SW</v>
      </c>
      <c r="O1234" s="13" t="s">
        <v>6818</v>
      </c>
      <c r="P1234" s="12" t="s">
        <v>6697</v>
      </c>
      <c r="Q1234" s="36">
        <v>12</v>
      </c>
      <c r="R1234" s="29">
        <v>14</v>
      </c>
      <c r="S1234" s="36">
        <v>5</v>
      </c>
      <c r="T1234" s="8" t="s">
        <v>33</v>
      </c>
      <c r="U1234" s="561">
        <v>41613</v>
      </c>
      <c r="V1234" s="13">
        <v>41613</v>
      </c>
      <c r="W1234" s="13">
        <v>42343</v>
      </c>
      <c r="X1234" s="13">
        <v>44197</v>
      </c>
    </row>
    <row r="1235" spans="1:24" x14ac:dyDescent="0.35">
      <c r="A1235" s="8">
        <v>1171</v>
      </c>
      <c r="B1235" s="40">
        <v>1973</v>
      </c>
      <c r="C1235" s="29">
        <v>300113</v>
      </c>
      <c r="D1235" s="11" t="s">
        <v>6819</v>
      </c>
      <c r="E1235" s="32" t="s">
        <v>6820</v>
      </c>
      <c r="F1235" s="8" t="s">
        <v>6821</v>
      </c>
      <c r="G1235" s="8" t="s">
        <v>6822</v>
      </c>
      <c r="H1235" s="8" t="s">
        <v>14</v>
      </c>
      <c r="I1235" s="514">
        <v>31194</v>
      </c>
      <c r="J1235" s="13" t="s">
        <v>63</v>
      </c>
      <c r="K1235" s="13" t="s">
        <v>2291</v>
      </c>
      <c r="L1235" s="13" t="str">
        <f t="shared" si="64"/>
        <v>NAS</v>
      </c>
      <c r="M1235" s="15" t="str">
        <f>VLOOKUP(L1235 &amp; K1235,[1]LGADATA!$B$3:$F$775,5,FALSE)</f>
        <v>NEG</v>
      </c>
      <c r="N1235" s="16" t="str">
        <f t="shared" si="65"/>
        <v>NC</v>
      </c>
      <c r="O1235" s="13" t="s">
        <v>6823</v>
      </c>
      <c r="P1235" s="12" t="s">
        <v>6697</v>
      </c>
      <c r="Q1235" s="36">
        <v>12</v>
      </c>
      <c r="R1235" s="29">
        <v>14</v>
      </c>
      <c r="S1235" s="36">
        <v>5</v>
      </c>
      <c r="T1235" s="8" t="s">
        <v>33</v>
      </c>
      <c r="U1235" s="561">
        <v>41614</v>
      </c>
      <c r="V1235" s="13">
        <v>41614</v>
      </c>
      <c r="W1235" s="13">
        <v>42167</v>
      </c>
      <c r="X1235" s="13">
        <v>44197</v>
      </c>
    </row>
    <row r="1236" spans="1:24" x14ac:dyDescent="0.35">
      <c r="A1236" s="8">
        <v>1172</v>
      </c>
      <c r="B1236" s="40">
        <v>2070</v>
      </c>
      <c r="C1236" s="29">
        <v>300096</v>
      </c>
      <c r="D1236" s="11" t="s">
        <v>6824</v>
      </c>
      <c r="E1236" s="32" t="s">
        <v>6825</v>
      </c>
      <c r="F1236" s="8" t="s">
        <v>6826</v>
      </c>
      <c r="G1236" s="8" t="s">
        <v>6827</v>
      </c>
      <c r="H1236" s="8" t="s">
        <v>3</v>
      </c>
      <c r="I1236" s="513">
        <v>30429</v>
      </c>
      <c r="J1236" s="13" t="s">
        <v>237</v>
      </c>
      <c r="K1236" s="13" t="s">
        <v>238</v>
      </c>
      <c r="L1236" s="13" t="str">
        <f t="shared" si="64"/>
        <v>PLA</v>
      </c>
      <c r="M1236" s="15" t="str">
        <f>VLOOKUP(L1236 &amp; K1236,[1]LGADATA!$B$3:$F$775,5,FALSE)</f>
        <v>MGU</v>
      </c>
      <c r="N1236" s="16" t="str">
        <f t="shared" si="65"/>
        <v>NC</v>
      </c>
      <c r="O1236" s="13" t="s">
        <v>6828</v>
      </c>
      <c r="P1236" s="12" t="s">
        <v>6697</v>
      </c>
      <c r="Q1236" s="36">
        <v>12</v>
      </c>
      <c r="R1236" s="29">
        <v>14</v>
      </c>
      <c r="S1236" s="36">
        <v>5</v>
      </c>
      <c r="T1236" s="8" t="s">
        <v>33</v>
      </c>
      <c r="U1236" s="561">
        <v>41611</v>
      </c>
      <c r="V1236" s="13">
        <v>41611</v>
      </c>
      <c r="W1236" s="13">
        <v>42075</v>
      </c>
      <c r="X1236" s="13">
        <v>44197</v>
      </c>
    </row>
    <row r="1237" spans="1:24" x14ac:dyDescent="0.35">
      <c r="A1237" s="8">
        <v>1173</v>
      </c>
      <c r="B1237" s="40">
        <v>2207</v>
      </c>
      <c r="C1237" s="29">
        <v>300222</v>
      </c>
      <c r="D1237" s="11" t="s">
        <v>6829</v>
      </c>
      <c r="E1237" s="32" t="s">
        <v>6830</v>
      </c>
      <c r="F1237" s="8" t="s">
        <v>4</v>
      </c>
      <c r="G1237" s="8" t="s">
        <v>6831</v>
      </c>
      <c r="H1237" s="8" t="s">
        <v>3</v>
      </c>
      <c r="I1237" s="513">
        <v>29305</v>
      </c>
      <c r="J1237" s="13" t="s">
        <v>4</v>
      </c>
      <c r="K1237" s="38" t="s">
        <v>2817</v>
      </c>
      <c r="L1237" s="13" t="str">
        <f t="shared" si="64"/>
        <v>EDO</v>
      </c>
      <c r="M1237" s="15" t="str">
        <f>VLOOKUP(L1237 &amp; K1237,[1]LGADATA!$B$3:$F$775,5,FALSE)</f>
        <v>DGE</v>
      </c>
      <c r="N1237" s="16" t="str">
        <f t="shared" si="65"/>
        <v>SS</v>
      </c>
      <c r="O1237" s="13" t="s">
        <v>6730</v>
      </c>
      <c r="P1237" s="12" t="s">
        <v>6697</v>
      </c>
      <c r="Q1237" s="36">
        <v>12</v>
      </c>
      <c r="R1237" s="29">
        <v>14</v>
      </c>
      <c r="S1237" s="36">
        <v>5</v>
      </c>
      <c r="T1237" s="8" t="s">
        <v>33</v>
      </c>
      <c r="U1237" s="561">
        <v>41621</v>
      </c>
      <c r="V1237" s="13">
        <v>41621</v>
      </c>
      <c r="W1237" s="13">
        <v>42351</v>
      </c>
      <c r="X1237" s="13">
        <v>44197</v>
      </c>
    </row>
    <row r="1238" spans="1:24" x14ac:dyDescent="0.35">
      <c r="A1238" s="8">
        <v>1174</v>
      </c>
      <c r="B1238" s="40">
        <v>2232</v>
      </c>
      <c r="C1238" s="29">
        <v>303944</v>
      </c>
      <c r="D1238" s="11" t="s">
        <v>6832</v>
      </c>
      <c r="E1238" s="32" t="s">
        <v>6833</v>
      </c>
      <c r="F1238" s="8" t="s">
        <v>6834</v>
      </c>
      <c r="G1238" s="8" t="s">
        <v>6835</v>
      </c>
      <c r="H1238" s="8" t="s">
        <v>14</v>
      </c>
      <c r="I1238" s="514">
        <v>26160</v>
      </c>
      <c r="J1238" s="13" t="s">
        <v>284</v>
      </c>
      <c r="K1238" s="38" t="s">
        <v>825</v>
      </c>
      <c r="L1238" s="13" t="str">
        <f t="shared" si="64"/>
        <v>OYO</v>
      </c>
      <c r="M1238" s="15" t="str">
        <f>VLOOKUP(L1238 &amp; K1238,[1]LGADATA!$B$3:$F$775,5,FALSE)</f>
        <v>BDJ</v>
      </c>
      <c r="N1238" s="16" t="str">
        <f t="shared" si="65"/>
        <v>SW</v>
      </c>
      <c r="O1238" s="13" t="s">
        <v>6836</v>
      </c>
      <c r="P1238" s="12" t="s">
        <v>6697</v>
      </c>
      <c r="Q1238" s="36">
        <v>12</v>
      </c>
      <c r="R1238" s="29">
        <v>14</v>
      </c>
      <c r="S1238" s="36">
        <v>5</v>
      </c>
      <c r="T1238" s="8" t="s">
        <v>33</v>
      </c>
      <c r="U1238" s="561">
        <v>41624</v>
      </c>
      <c r="V1238" s="13">
        <v>41624</v>
      </c>
      <c r="W1238" s="13">
        <v>42354</v>
      </c>
      <c r="X1238" s="13">
        <v>44197</v>
      </c>
    </row>
    <row r="1239" spans="1:24" x14ac:dyDescent="0.35">
      <c r="A1239" s="8">
        <v>1175</v>
      </c>
      <c r="B1239" s="40">
        <v>2304</v>
      </c>
      <c r="C1239" s="29">
        <v>300738</v>
      </c>
      <c r="D1239" s="154"/>
      <c r="E1239" s="8"/>
      <c r="F1239" s="8" t="s">
        <v>444</v>
      </c>
      <c r="G1239" s="8" t="s">
        <v>6837</v>
      </c>
      <c r="H1239" s="8" t="s">
        <v>14</v>
      </c>
      <c r="I1239" s="514">
        <v>32091</v>
      </c>
      <c r="J1239" s="13" t="s">
        <v>20</v>
      </c>
      <c r="K1239" s="13" t="s">
        <v>984</v>
      </c>
      <c r="L1239" s="13" t="str">
        <f t="shared" si="64"/>
        <v>KOG</v>
      </c>
      <c r="M1239" s="15" t="str">
        <f>VLOOKUP(L1239 &amp; K1239,[1]LGADATA!$B$3:$F$775,5,FALSE)</f>
        <v>KPA</v>
      </c>
      <c r="N1239" s="16" t="str">
        <f t="shared" si="65"/>
        <v>NC</v>
      </c>
      <c r="O1239" s="13" t="s">
        <v>6838</v>
      </c>
      <c r="P1239" s="12" t="s">
        <v>6697</v>
      </c>
      <c r="Q1239" s="36">
        <v>12</v>
      </c>
      <c r="R1239" s="29">
        <v>14</v>
      </c>
      <c r="S1239" s="36">
        <v>5</v>
      </c>
      <c r="T1239" s="8" t="s">
        <v>33</v>
      </c>
      <c r="U1239" s="561">
        <v>41621</v>
      </c>
      <c r="V1239" s="13">
        <v>41621</v>
      </c>
      <c r="W1239" s="13">
        <v>42095</v>
      </c>
      <c r="X1239" s="13">
        <v>44197</v>
      </c>
    </row>
    <row r="1240" spans="1:24" x14ac:dyDescent="0.35">
      <c r="A1240" s="8">
        <v>1176</v>
      </c>
      <c r="B1240" s="40">
        <v>2335</v>
      </c>
      <c r="C1240" s="29">
        <v>300739</v>
      </c>
      <c r="D1240" s="11" t="s">
        <v>6832</v>
      </c>
      <c r="E1240" s="32" t="s">
        <v>6839</v>
      </c>
      <c r="F1240" s="8" t="s">
        <v>6840</v>
      </c>
      <c r="G1240" s="8" t="s">
        <v>6841</v>
      </c>
      <c r="H1240" s="8" t="s">
        <v>14</v>
      </c>
      <c r="I1240" s="513">
        <v>28805</v>
      </c>
      <c r="J1240" s="13" t="s">
        <v>2257</v>
      </c>
      <c r="K1240" s="13" t="s">
        <v>2929</v>
      </c>
      <c r="L1240" s="13" t="str">
        <f t="shared" si="64"/>
        <v>ANA</v>
      </c>
      <c r="M1240" s="15" t="str">
        <f>VLOOKUP(L1240 &amp; K1240,[1]LGADATA!$B$3:$F$775,5,FALSE)</f>
        <v>ABN</v>
      </c>
      <c r="N1240" s="16" t="str">
        <f t="shared" si="65"/>
        <v>SE</v>
      </c>
      <c r="O1240" s="13" t="s">
        <v>6842</v>
      </c>
      <c r="P1240" s="12" t="s">
        <v>6697</v>
      </c>
      <c r="Q1240" s="36">
        <v>12</v>
      </c>
      <c r="R1240" s="29">
        <v>14</v>
      </c>
      <c r="S1240" s="36">
        <v>5</v>
      </c>
      <c r="T1240" s="8" t="s">
        <v>33</v>
      </c>
      <c r="U1240" s="561">
        <v>41631</v>
      </c>
      <c r="V1240" s="13">
        <v>41631</v>
      </c>
      <c r="W1240" s="13">
        <v>42361</v>
      </c>
      <c r="X1240" s="13">
        <v>44197</v>
      </c>
    </row>
    <row r="1241" spans="1:24" x14ac:dyDescent="0.35">
      <c r="A1241" s="8">
        <v>1177</v>
      </c>
      <c r="B1241" s="40">
        <v>2383</v>
      </c>
      <c r="C1241" s="29">
        <v>300741</v>
      </c>
      <c r="D1241" s="11" t="s">
        <v>6843</v>
      </c>
      <c r="E1241" s="32" t="s">
        <v>6844</v>
      </c>
      <c r="F1241" s="8" t="s">
        <v>6845</v>
      </c>
      <c r="G1241" s="8" t="s">
        <v>6846</v>
      </c>
      <c r="H1241" s="8" t="s">
        <v>14</v>
      </c>
      <c r="I1241" s="514">
        <v>31471</v>
      </c>
      <c r="J1241" s="13" t="s">
        <v>536</v>
      </c>
      <c r="K1241" s="38" t="s">
        <v>3610</v>
      </c>
      <c r="L1241" s="13" t="str">
        <f t="shared" si="64"/>
        <v>IMO</v>
      </c>
      <c r="M1241" s="15" t="str">
        <f>VLOOKUP(L1241 &amp; K1241,[1]LGADATA!$B$3:$F$775,5,FALSE)</f>
        <v>ABB</v>
      </c>
      <c r="N1241" s="16" t="str">
        <f t="shared" si="65"/>
        <v>SE</v>
      </c>
      <c r="O1241" s="13" t="s">
        <v>6847</v>
      </c>
      <c r="P1241" s="12" t="s">
        <v>6697</v>
      </c>
      <c r="Q1241" s="36">
        <v>12</v>
      </c>
      <c r="R1241" s="29">
        <v>14</v>
      </c>
      <c r="S1241" s="36">
        <v>5</v>
      </c>
      <c r="T1241" s="8" t="s">
        <v>33</v>
      </c>
      <c r="U1241" s="561">
        <v>41642</v>
      </c>
      <c r="V1241" s="13">
        <v>41642</v>
      </c>
      <c r="W1241" s="13">
        <v>42430</v>
      </c>
      <c r="X1241" s="13">
        <v>44197</v>
      </c>
    </row>
    <row r="1242" spans="1:24" x14ac:dyDescent="0.35">
      <c r="A1242" s="8">
        <v>1178</v>
      </c>
      <c r="B1242" s="40">
        <v>2405</v>
      </c>
      <c r="C1242" s="29">
        <v>304183</v>
      </c>
      <c r="D1242" s="11" t="s">
        <v>6848</v>
      </c>
      <c r="E1242" s="32" t="s">
        <v>6849</v>
      </c>
      <c r="F1242" s="8" t="s">
        <v>6850</v>
      </c>
      <c r="G1242" s="8" t="s">
        <v>6851</v>
      </c>
      <c r="H1242" s="8" t="s">
        <v>14</v>
      </c>
      <c r="I1242" s="514">
        <v>30378</v>
      </c>
      <c r="J1242" s="13" t="s">
        <v>127</v>
      </c>
      <c r="K1242" s="13" t="s">
        <v>2132</v>
      </c>
      <c r="L1242" s="13" t="str">
        <f t="shared" si="64"/>
        <v>ENU</v>
      </c>
      <c r="M1242" s="15" t="str">
        <f>VLOOKUP(L1242 &amp; K1242,[1]LGADATA!$B$3:$F$775,5,FALSE)</f>
        <v>UDD</v>
      </c>
      <c r="N1242" s="16" t="str">
        <f t="shared" si="65"/>
        <v>SE</v>
      </c>
      <c r="O1242" s="13" t="s">
        <v>6852</v>
      </c>
      <c r="P1242" s="12" t="s">
        <v>6697</v>
      </c>
      <c r="Q1242" s="36">
        <v>12</v>
      </c>
      <c r="R1242" s="29">
        <v>14</v>
      </c>
      <c r="S1242" s="36">
        <v>5</v>
      </c>
      <c r="T1242" s="8" t="s">
        <v>33</v>
      </c>
      <c r="U1242" s="561">
        <v>41645</v>
      </c>
      <c r="V1242" s="13">
        <v>41645</v>
      </c>
      <c r="W1242" s="13">
        <v>42522</v>
      </c>
      <c r="X1242" s="13">
        <v>44197</v>
      </c>
    </row>
    <row r="1243" spans="1:24" x14ac:dyDescent="0.35">
      <c r="A1243" s="8">
        <v>1179</v>
      </c>
      <c r="B1243" s="40">
        <v>2420</v>
      </c>
      <c r="C1243" s="29">
        <v>300264</v>
      </c>
      <c r="D1243" s="11" t="s">
        <v>6853</v>
      </c>
      <c r="E1243" s="32" t="s">
        <v>6854</v>
      </c>
      <c r="F1243" s="8" t="s">
        <v>6855</v>
      </c>
      <c r="G1243" s="8" t="s">
        <v>6856</v>
      </c>
      <c r="H1243" s="8" t="s">
        <v>3</v>
      </c>
      <c r="I1243" s="513">
        <v>31661</v>
      </c>
      <c r="J1243" s="13" t="s">
        <v>2257</v>
      </c>
      <c r="K1243" s="13" t="s">
        <v>2747</v>
      </c>
      <c r="L1243" s="13" t="str">
        <f t="shared" si="64"/>
        <v>ANA</v>
      </c>
      <c r="M1243" s="15" t="str">
        <f>VLOOKUP(L1243 &amp; K1243,[1]LGADATA!$B$3:$F$775,5,FALSE)</f>
        <v>AWK</v>
      </c>
      <c r="N1243" s="16" t="str">
        <f t="shared" si="65"/>
        <v>SE</v>
      </c>
      <c r="O1243" s="13" t="s">
        <v>6857</v>
      </c>
      <c r="P1243" s="12" t="s">
        <v>6697</v>
      </c>
      <c r="Q1243" s="36">
        <v>12</v>
      </c>
      <c r="R1243" s="29">
        <v>14</v>
      </c>
      <c r="S1243" s="36">
        <v>5</v>
      </c>
      <c r="T1243" s="8" t="s">
        <v>33</v>
      </c>
      <c r="U1243" s="561">
        <v>41652</v>
      </c>
      <c r="V1243" s="13">
        <v>41652</v>
      </c>
      <c r="W1243" s="13">
        <v>42382</v>
      </c>
      <c r="X1243" s="13">
        <v>44197</v>
      </c>
    </row>
    <row r="1244" spans="1:24" x14ac:dyDescent="0.35">
      <c r="A1244" s="8">
        <v>1180</v>
      </c>
      <c r="B1244" s="40">
        <v>2439</v>
      </c>
      <c r="C1244" s="29">
        <v>299866</v>
      </c>
      <c r="D1244" s="11" t="s">
        <v>6858</v>
      </c>
      <c r="E1244" s="32" t="s">
        <v>6859</v>
      </c>
      <c r="F1244" s="8" t="s">
        <v>6860</v>
      </c>
      <c r="G1244" s="8" t="s">
        <v>6861</v>
      </c>
      <c r="H1244" s="8" t="s">
        <v>3</v>
      </c>
      <c r="I1244" s="514">
        <v>30645</v>
      </c>
      <c r="J1244" s="13" t="s">
        <v>2257</v>
      </c>
      <c r="K1244" s="13" t="s">
        <v>6862</v>
      </c>
      <c r="L1244" s="13" t="str">
        <f t="shared" si="64"/>
        <v>ANA</v>
      </c>
      <c r="M1244" s="15" t="str">
        <f>VLOOKUP(L1244 &amp; K1244,[1]LGADATA!$B$3:$F$775,5,FALSE)</f>
        <v>NEN</v>
      </c>
      <c r="N1244" s="16" t="str">
        <f t="shared" si="65"/>
        <v>SE</v>
      </c>
      <c r="O1244" s="13" t="s">
        <v>6863</v>
      </c>
      <c r="P1244" s="12" t="s">
        <v>6697</v>
      </c>
      <c r="Q1244" s="36">
        <v>12</v>
      </c>
      <c r="R1244" s="29">
        <v>14</v>
      </c>
      <c r="S1244" s="36">
        <v>5</v>
      </c>
      <c r="T1244" s="8" t="s">
        <v>33</v>
      </c>
      <c r="U1244" s="561">
        <v>41659</v>
      </c>
      <c r="V1244" s="13">
        <v>41659</v>
      </c>
      <c r="W1244" s="13">
        <v>42389</v>
      </c>
      <c r="X1244" s="13">
        <v>44197</v>
      </c>
    </row>
    <row r="1245" spans="1:24" x14ac:dyDescent="0.35">
      <c r="A1245" s="8">
        <v>1181</v>
      </c>
      <c r="B1245" s="40">
        <v>2443</v>
      </c>
      <c r="C1245" s="29">
        <v>300797</v>
      </c>
      <c r="D1245" s="154"/>
      <c r="E1245" s="8"/>
      <c r="F1245" s="8" t="s">
        <v>6864</v>
      </c>
      <c r="G1245" s="8" t="s">
        <v>6865</v>
      </c>
      <c r="H1245" s="8" t="s">
        <v>14</v>
      </c>
      <c r="I1245" s="514">
        <v>30259</v>
      </c>
      <c r="J1245" s="13" t="s">
        <v>4</v>
      </c>
      <c r="K1245" s="13" t="s">
        <v>4017</v>
      </c>
      <c r="L1245" s="13" t="str">
        <f t="shared" si="64"/>
        <v>EDO</v>
      </c>
      <c r="M1245" s="15" t="str">
        <f>VLOOKUP(L1245 &amp; K1245,[1]LGADATA!$B$3:$F$775,5,FALSE)</f>
        <v>SGD</v>
      </c>
      <c r="N1245" s="16" t="str">
        <f t="shared" si="65"/>
        <v>SS</v>
      </c>
      <c r="O1245" s="13" t="s">
        <v>6866</v>
      </c>
      <c r="P1245" s="12" t="s">
        <v>6697</v>
      </c>
      <c r="Q1245" s="36">
        <v>12</v>
      </c>
      <c r="R1245" s="29">
        <v>14</v>
      </c>
      <c r="S1245" s="36">
        <v>5</v>
      </c>
      <c r="T1245" s="8" t="s">
        <v>33</v>
      </c>
      <c r="U1245" s="561">
        <v>41660</v>
      </c>
      <c r="V1245" s="13">
        <v>41660</v>
      </c>
      <c r="W1245" s="13">
        <v>42390</v>
      </c>
      <c r="X1245" s="13">
        <v>44197</v>
      </c>
    </row>
    <row r="1246" spans="1:24" x14ac:dyDescent="0.35">
      <c r="A1246" s="8">
        <v>1182</v>
      </c>
      <c r="B1246" s="40">
        <v>2457</v>
      </c>
      <c r="C1246" s="29">
        <v>300034</v>
      </c>
      <c r="D1246" s="154"/>
      <c r="E1246" s="8"/>
      <c r="F1246" s="8" t="s">
        <v>186</v>
      </c>
      <c r="G1246" s="8" t="s">
        <v>6867</v>
      </c>
      <c r="H1246" s="8" t="s">
        <v>3</v>
      </c>
      <c r="I1246" s="514">
        <v>28844</v>
      </c>
      <c r="J1246" s="13" t="s">
        <v>680</v>
      </c>
      <c r="K1246" s="13" t="s">
        <v>4346</v>
      </c>
      <c r="L1246" s="13" t="str">
        <f t="shared" si="64"/>
        <v>GOM</v>
      </c>
      <c r="M1246" s="15" t="str">
        <f>VLOOKUP(L1246 &amp; K1246,[1]LGADATA!$B$3:$F$775,5,FALSE)</f>
        <v>BLG</v>
      </c>
      <c r="N1246" s="16" t="str">
        <f t="shared" si="65"/>
        <v>NE</v>
      </c>
      <c r="O1246" s="13" t="s">
        <v>6868</v>
      </c>
      <c r="P1246" s="12" t="s">
        <v>6697</v>
      </c>
      <c r="Q1246" s="36">
        <v>12</v>
      </c>
      <c r="R1246" s="29">
        <v>14</v>
      </c>
      <c r="S1246" s="36">
        <v>5</v>
      </c>
      <c r="T1246" s="8" t="s">
        <v>33</v>
      </c>
      <c r="U1246" s="561">
        <v>41666</v>
      </c>
      <c r="V1246" s="13">
        <v>41666</v>
      </c>
      <c r="W1246" s="13">
        <v>42396</v>
      </c>
      <c r="X1246" s="13">
        <v>44197</v>
      </c>
    </row>
    <row r="1247" spans="1:24" x14ac:dyDescent="0.35">
      <c r="A1247" s="8">
        <v>1183</v>
      </c>
      <c r="B1247" s="40">
        <v>2459</v>
      </c>
      <c r="C1247" s="29">
        <v>301300</v>
      </c>
      <c r="D1247" s="11" t="s">
        <v>6869</v>
      </c>
      <c r="E1247" s="32" t="s">
        <v>6870</v>
      </c>
      <c r="F1247" s="8" t="s">
        <v>6871</v>
      </c>
      <c r="G1247" s="8" t="s">
        <v>6872</v>
      </c>
      <c r="H1247" s="8" t="s">
        <v>3</v>
      </c>
      <c r="I1247" s="514">
        <v>31510</v>
      </c>
      <c r="J1247" s="13" t="s">
        <v>127</v>
      </c>
      <c r="K1247" s="38" t="s">
        <v>2795</v>
      </c>
      <c r="L1247" s="13" t="str">
        <f t="shared" si="64"/>
        <v>ENU</v>
      </c>
      <c r="M1247" s="15" t="str">
        <f>VLOOKUP(L1247 &amp; K1247,[1]LGADATA!$B$3:$F$775,5,FALSE)</f>
        <v>AWG</v>
      </c>
      <c r="N1247" s="16" t="str">
        <f t="shared" si="65"/>
        <v>SE</v>
      </c>
      <c r="O1247" s="13" t="s">
        <v>6873</v>
      </c>
      <c r="P1247" s="12" t="s">
        <v>6697</v>
      </c>
      <c r="Q1247" s="36">
        <v>12</v>
      </c>
      <c r="R1247" s="29">
        <v>14</v>
      </c>
      <c r="S1247" s="36">
        <v>5</v>
      </c>
      <c r="T1247" s="8" t="s">
        <v>33</v>
      </c>
      <c r="U1247" s="561">
        <v>41666</v>
      </c>
      <c r="V1247" s="13">
        <v>41666</v>
      </c>
      <c r="W1247" s="13">
        <v>42396</v>
      </c>
      <c r="X1247" s="13">
        <v>44197</v>
      </c>
    </row>
    <row r="1248" spans="1:24" x14ac:dyDescent="0.35">
      <c r="A1248" s="8">
        <v>1184</v>
      </c>
      <c r="B1248" s="40">
        <v>2474</v>
      </c>
      <c r="C1248" s="29">
        <v>303586</v>
      </c>
      <c r="D1248" s="11" t="s">
        <v>6874</v>
      </c>
      <c r="E1248" s="32" t="s">
        <v>6875</v>
      </c>
      <c r="F1248" s="8" t="s">
        <v>494</v>
      </c>
      <c r="G1248" s="8" t="s">
        <v>6876</v>
      </c>
      <c r="H1248" s="8" t="s">
        <v>3</v>
      </c>
      <c r="I1248" s="514">
        <v>31048</v>
      </c>
      <c r="J1248" s="13" t="s">
        <v>6877</v>
      </c>
      <c r="K1248" s="38" t="s">
        <v>6878</v>
      </c>
      <c r="L1248" s="13" t="str">
        <f t="shared" si="64"/>
        <v>ZAM</v>
      </c>
      <c r="M1248" s="339" t="s">
        <v>6879</v>
      </c>
      <c r="N1248" s="16" t="str">
        <f t="shared" si="65"/>
        <v>NW</v>
      </c>
      <c r="O1248" s="13" t="s">
        <v>6880</v>
      </c>
      <c r="P1248" s="12" t="s">
        <v>6697</v>
      </c>
      <c r="Q1248" s="36">
        <v>12</v>
      </c>
      <c r="R1248" s="29">
        <v>14</v>
      </c>
      <c r="S1248" s="36">
        <v>5</v>
      </c>
      <c r="T1248" s="8" t="s">
        <v>33</v>
      </c>
      <c r="U1248" s="561">
        <v>41667</v>
      </c>
      <c r="V1248" s="13">
        <v>41667</v>
      </c>
      <c r="W1248" s="13">
        <v>42397</v>
      </c>
      <c r="X1248" s="13">
        <v>44197</v>
      </c>
    </row>
    <row r="1249" spans="1:24" x14ac:dyDescent="0.35">
      <c r="A1249" s="8">
        <v>1185</v>
      </c>
      <c r="B1249" s="40">
        <v>2477</v>
      </c>
      <c r="C1249" s="29">
        <v>300600</v>
      </c>
      <c r="D1249" s="154"/>
      <c r="E1249" s="8"/>
      <c r="F1249" s="8" t="s">
        <v>6881</v>
      </c>
      <c r="G1249" s="8" t="s">
        <v>6882</v>
      </c>
      <c r="H1249" s="8" t="s">
        <v>3</v>
      </c>
      <c r="I1249" s="514">
        <v>31148</v>
      </c>
      <c r="J1249" s="13" t="s">
        <v>371</v>
      </c>
      <c r="K1249" s="13" t="s">
        <v>2227</v>
      </c>
      <c r="L1249" s="13" t="str">
        <f t="shared" si="64"/>
        <v>ABI</v>
      </c>
      <c r="M1249" s="15" t="str">
        <f>VLOOKUP(L1249 &amp; K1249,[1]LGADATA!$B$3:$F$775,5,FALSE)</f>
        <v>MBL</v>
      </c>
      <c r="N1249" s="16" t="str">
        <f t="shared" si="65"/>
        <v>SE</v>
      </c>
      <c r="O1249" s="13" t="s">
        <v>6883</v>
      </c>
      <c r="P1249" s="12" t="s">
        <v>6697</v>
      </c>
      <c r="Q1249" s="36">
        <v>12</v>
      </c>
      <c r="R1249" s="29">
        <v>14</v>
      </c>
      <c r="S1249" s="36">
        <v>5</v>
      </c>
      <c r="T1249" s="8" t="s">
        <v>33</v>
      </c>
      <c r="U1249" s="561">
        <v>41680</v>
      </c>
      <c r="V1249" s="13">
        <v>41680</v>
      </c>
      <c r="W1249" s="13">
        <v>42645</v>
      </c>
      <c r="X1249" s="13">
        <v>44197</v>
      </c>
    </row>
    <row r="1250" spans="1:24" x14ac:dyDescent="0.35">
      <c r="A1250" s="8">
        <v>1186</v>
      </c>
      <c r="B1250" s="40">
        <v>2479</v>
      </c>
      <c r="C1250" s="29">
        <v>300898</v>
      </c>
      <c r="D1250" s="11" t="s">
        <v>6884</v>
      </c>
      <c r="E1250" s="32" t="s">
        <v>6885</v>
      </c>
      <c r="F1250" s="8" t="s">
        <v>6886</v>
      </c>
      <c r="G1250" s="8" t="s">
        <v>6887</v>
      </c>
      <c r="H1250" s="8" t="s">
        <v>3</v>
      </c>
      <c r="I1250" s="514">
        <v>30471</v>
      </c>
      <c r="J1250" s="13" t="s">
        <v>127</v>
      </c>
      <c r="K1250" s="38" t="s">
        <v>128</v>
      </c>
      <c r="L1250" s="13" t="str">
        <f t="shared" si="64"/>
        <v>ENU</v>
      </c>
      <c r="M1250" s="15" t="str">
        <f>VLOOKUP(L1250 &amp; K1250,[1]LGADATA!$B$3:$F$775,5,FALSE)</f>
        <v>MGL</v>
      </c>
      <c r="N1250" s="16" t="str">
        <f t="shared" si="65"/>
        <v>SE</v>
      </c>
      <c r="O1250" s="13" t="s">
        <v>6888</v>
      </c>
      <c r="P1250" s="12" t="s">
        <v>6697</v>
      </c>
      <c r="Q1250" s="36">
        <v>12</v>
      </c>
      <c r="R1250" s="29">
        <v>14</v>
      </c>
      <c r="S1250" s="36">
        <v>5</v>
      </c>
      <c r="T1250" s="8" t="s">
        <v>33</v>
      </c>
      <c r="U1250" s="561">
        <v>41698</v>
      </c>
      <c r="V1250" s="13">
        <v>41698</v>
      </c>
      <c r="W1250" s="13">
        <v>42428</v>
      </c>
      <c r="X1250" s="13">
        <v>44197</v>
      </c>
    </row>
    <row r="1251" spans="1:24" x14ac:dyDescent="0.35">
      <c r="A1251" s="8">
        <v>1187</v>
      </c>
      <c r="B1251" s="40">
        <v>2482</v>
      </c>
      <c r="C1251" s="29">
        <v>300867</v>
      </c>
      <c r="D1251" s="154"/>
      <c r="E1251" s="8"/>
      <c r="F1251" s="8" t="s">
        <v>35</v>
      </c>
      <c r="G1251" s="8" t="s">
        <v>6889</v>
      </c>
      <c r="H1251" s="8" t="s">
        <v>3</v>
      </c>
      <c r="I1251" s="514">
        <v>30035</v>
      </c>
      <c r="J1251" s="13" t="s">
        <v>47</v>
      </c>
      <c r="K1251" s="38" t="s">
        <v>48</v>
      </c>
      <c r="L1251" s="13" t="str">
        <f t="shared" si="64"/>
        <v>OSU</v>
      </c>
      <c r="M1251" s="15" t="str">
        <f>VLOOKUP(L1251 &amp; K1251,[1]LGADATA!$B$3:$F$775,5,FALSE)</f>
        <v>FEE</v>
      </c>
      <c r="N1251" s="16" t="str">
        <f t="shared" si="65"/>
        <v>SW</v>
      </c>
      <c r="O1251" s="13" t="s">
        <v>6890</v>
      </c>
      <c r="P1251" s="12" t="s">
        <v>6697</v>
      </c>
      <c r="Q1251" s="36">
        <v>12</v>
      </c>
      <c r="R1251" s="29">
        <v>14</v>
      </c>
      <c r="S1251" s="36">
        <v>5</v>
      </c>
      <c r="T1251" s="8" t="s">
        <v>33</v>
      </c>
      <c r="U1251" s="561">
        <v>41667</v>
      </c>
      <c r="V1251" s="13">
        <v>41667</v>
      </c>
      <c r="W1251" s="13">
        <v>42397</v>
      </c>
      <c r="X1251" s="13">
        <v>44197</v>
      </c>
    </row>
    <row r="1252" spans="1:24" x14ac:dyDescent="0.35">
      <c r="A1252" s="8">
        <v>1188</v>
      </c>
      <c r="B1252" s="40">
        <v>2499</v>
      </c>
      <c r="C1252" s="29">
        <v>303275</v>
      </c>
      <c r="D1252" s="11" t="s">
        <v>6891</v>
      </c>
      <c r="E1252" s="32" t="s">
        <v>6892</v>
      </c>
      <c r="F1252" s="8" t="s">
        <v>6893</v>
      </c>
      <c r="G1252" s="8" t="s">
        <v>6894</v>
      </c>
      <c r="H1252" s="8" t="s">
        <v>3</v>
      </c>
      <c r="I1252" s="513">
        <v>31318</v>
      </c>
      <c r="J1252" s="13" t="s">
        <v>127</v>
      </c>
      <c r="K1252" s="13" t="s">
        <v>4769</v>
      </c>
      <c r="L1252" s="13" t="str">
        <f t="shared" si="64"/>
        <v>ENU</v>
      </c>
      <c r="M1252" s="15" t="str">
        <f>VLOOKUP(L1252 &amp; K1252,[1]LGADATA!$B$3:$F$775,5,FALSE)</f>
        <v>AGW</v>
      </c>
      <c r="N1252" s="16" t="str">
        <f t="shared" si="65"/>
        <v>SE</v>
      </c>
      <c r="O1252" s="13" t="s">
        <v>6895</v>
      </c>
      <c r="P1252" s="12" t="s">
        <v>6697</v>
      </c>
      <c r="Q1252" s="36">
        <v>12</v>
      </c>
      <c r="R1252" s="29">
        <v>14</v>
      </c>
      <c r="S1252" s="36">
        <v>5</v>
      </c>
      <c r="T1252" s="8" t="s">
        <v>33</v>
      </c>
      <c r="U1252" s="561">
        <v>41673</v>
      </c>
      <c r="V1252" s="13">
        <v>41673</v>
      </c>
      <c r="W1252" s="13">
        <v>42431</v>
      </c>
      <c r="X1252" s="13">
        <v>44197</v>
      </c>
    </row>
    <row r="1253" spans="1:24" x14ac:dyDescent="0.35">
      <c r="A1253" s="8">
        <v>1189</v>
      </c>
      <c r="B1253" s="40">
        <v>2664</v>
      </c>
      <c r="C1253" s="29">
        <v>301051</v>
      </c>
      <c r="D1253" s="11" t="s">
        <v>6896</v>
      </c>
      <c r="E1253" s="32" t="s">
        <v>6897</v>
      </c>
      <c r="F1253" s="8" t="s">
        <v>6898</v>
      </c>
      <c r="G1253" s="8" t="s">
        <v>6899</v>
      </c>
      <c r="H1253" s="8" t="s">
        <v>14</v>
      </c>
      <c r="I1253" s="514">
        <v>25869</v>
      </c>
      <c r="J1253" s="13" t="s">
        <v>2173</v>
      </c>
      <c r="K1253" s="38" t="s">
        <v>6900</v>
      </c>
      <c r="L1253" s="13" t="str">
        <f t="shared" ref="L1253:L1275" si="66">LEFT(J1253,3)</f>
        <v>CRO</v>
      </c>
      <c r="M1253" s="15" t="str">
        <f>VLOOKUP(L1253 &amp; K1253,[1]LGADATA!$B$3:$F$775,5,FALSE)</f>
        <v>KMM</v>
      </c>
      <c r="N1253" s="16" t="str">
        <f t="shared" ref="N1253:N1275" si="67">IF(OR(L1253="enu",L1253="abi",L1253="ana",L1253="ebo",L1253="imo"),"SE",IF(OR(L1253="BAU",L1253="gom",L1253="ada",L1253="bor",L1253="tar",L1253="yob"),"NE",IF(OR(L1253="akw",L1253="a/i",L1253="bay",L1253="c/r",L1253="crs",L1253="cro",L1253="DEL",L1253="edo",L1253="riv"),"SS",IF(OR(L1253="jig",L1253="kad",L1253="kan",L1253="kat",L1253="kas",L1253="keb",L1253="sok",L1253="zam"),"NW",IF(OR(L1253="eki",L1253="lag",L1253="ogu",L1253="ond",L1253="osu",L1253="oyo"),"SW",IF(OR(L1253="ben",L1253="kog",L1253="kwa",L1253="nas",L1253="nig",L1253="pla",L1253="fct"),"NC","NIL"))))))</f>
        <v>SS</v>
      </c>
      <c r="O1253" s="13" t="s">
        <v>6901</v>
      </c>
      <c r="P1253" s="12" t="s">
        <v>6697</v>
      </c>
      <c r="Q1253" s="36">
        <v>12</v>
      </c>
      <c r="R1253" s="29">
        <v>14</v>
      </c>
      <c r="S1253" s="36">
        <v>5</v>
      </c>
      <c r="T1253" s="8" t="s">
        <v>33</v>
      </c>
      <c r="U1253" s="561">
        <v>41711</v>
      </c>
      <c r="V1253" s="13">
        <v>41711</v>
      </c>
      <c r="W1253" s="13">
        <v>42442</v>
      </c>
      <c r="X1253" s="13">
        <v>44197</v>
      </c>
    </row>
    <row r="1254" spans="1:24" x14ac:dyDescent="0.35">
      <c r="A1254" s="8">
        <v>1190</v>
      </c>
      <c r="B1254" s="40">
        <v>2706</v>
      </c>
      <c r="C1254" s="29">
        <v>300889</v>
      </c>
      <c r="D1254" s="154"/>
      <c r="E1254" s="8"/>
      <c r="F1254" s="8" t="s">
        <v>6902</v>
      </c>
      <c r="G1254" s="8" t="s">
        <v>6903</v>
      </c>
      <c r="H1254" s="8" t="s">
        <v>14</v>
      </c>
      <c r="I1254" s="513">
        <v>31593</v>
      </c>
      <c r="J1254" s="13" t="s">
        <v>305</v>
      </c>
      <c r="K1254" s="38" t="s">
        <v>3169</v>
      </c>
      <c r="L1254" s="13" t="str">
        <f t="shared" si="66"/>
        <v>EBO</v>
      </c>
      <c r="M1254" s="15" t="str">
        <f>VLOOKUP(L1254 &amp; K1254,[1]LGADATA!$B$3:$F$775,5,FALSE)</f>
        <v>NCA</v>
      </c>
      <c r="N1254" s="16" t="str">
        <f t="shared" si="67"/>
        <v>SE</v>
      </c>
      <c r="O1254" s="13" t="s">
        <v>6904</v>
      </c>
      <c r="P1254" s="12" t="s">
        <v>6697</v>
      </c>
      <c r="Q1254" s="36">
        <v>12</v>
      </c>
      <c r="R1254" s="29">
        <v>14</v>
      </c>
      <c r="S1254" s="36">
        <v>5</v>
      </c>
      <c r="T1254" s="8" t="s">
        <v>33</v>
      </c>
      <c r="U1254" s="561">
        <v>41834</v>
      </c>
      <c r="V1254" s="13">
        <v>41834</v>
      </c>
      <c r="W1254" s="13">
        <v>42565</v>
      </c>
      <c r="X1254" s="13">
        <v>44197</v>
      </c>
    </row>
    <row r="1255" spans="1:24" x14ac:dyDescent="0.35">
      <c r="A1255" s="8">
        <v>1191</v>
      </c>
      <c r="B1255" s="1">
        <v>437</v>
      </c>
      <c r="C1255" s="2">
        <v>301128</v>
      </c>
      <c r="D1255" s="11" t="s">
        <v>6905</v>
      </c>
      <c r="E1255" s="32" t="s">
        <v>6906</v>
      </c>
      <c r="F1255" s="12" t="s">
        <v>4627</v>
      </c>
      <c r="G1255" s="12" t="s">
        <v>6907</v>
      </c>
      <c r="H1255" s="8" t="s">
        <v>3</v>
      </c>
      <c r="I1255" s="513">
        <v>27468</v>
      </c>
      <c r="J1255" s="13" t="s">
        <v>63</v>
      </c>
      <c r="K1255" s="13" t="s">
        <v>63</v>
      </c>
      <c r="L1255" s="13" t="str">
        <f t="shared" si="66"/>
        <v>NAS</v>
      </c>
      <c r="M1255" s="15" t="str">
        <f>VLOOKUP(L1255 &amp; K1255,[1]LGADATA!$B$3:$F$775,5,FALSE)</f>
        <v>NSW</v>
      </c>
      <c r="N1255" s="16" t="str">
        <f t="shared" si="67"/>
        <v>NC</v>
      </c>
      <c r="O1255" s="13" t="s">
        <v>6908</v>
      </c>
      <c r="P1255" s="12" t="s">
        <v>6909</v>
      </c>
      <c r="Q1255" s="4">
        <v>12</v>
      </c>
      <c r="R1255" s="4">
        <v>14</v>
      </c>
      <c r="S1255" s="4">
        <v>9</v>
      </c>
      <c r="T1255" s="4" t="s">
        <v>33</v>
      </c>
      <c r="U1255" s="561">
        <v>37034</v>
      </c>
      <c r="V1255" s="13">
        <v>37773</v>
      </c>
      <c r="W1255" s="13">
        <v>37773</v>
      </c>
      <c r="X1255" s="17">
        <v>44927</v>
      </c>
    </row>
    <row r="1256" spans="1:24" x14ac:dyDescent="0.35">
      <c r="A1256" s="8">
        <v>1192</v>
      </c>
      <c r="B1256" s="40">
        <v>1059</v>
      </c>
      <c r="C1256" s="29">
        <v>300989</v>
      </c>
      <c r="D1256" s="11" t="s">
        <v>6910</v>
      </c>
      <c r="E1256" s="32" t="s">
        <v>6911</v>
      </c>
      <c r="F1256" s="8" t="s">
        <v>1050</v>
      </c>
      <c r="G1256" s="8" t="s">
        <v>6912</v>
      </c>
      <c r="H1256" s="8" t="s">
        <v>3</v>
      </c>
      <c r="I1256" s="513">
        <v>30399</v>
      </c>
      <c r="J1256" s="13" t="s">
        <v>536</v>
      </c>
      <c r="K1256" s="38" t="s">
        <v>4078</v>
      </c>
      <c r="L1256" s="13" t="str">
        <f t="shared" si="66"/>
        <v>IMO</v>
      </c>
      <c r="M1256" s="15" t="str">
        <f>VLOOKUP(L1256 &amp; K1256,[1]LGADATA!$B$3:$F$775,5,FALSE)</f>
        <v>EKE</v>
      </c>
      <c r="N1256" s="16" t="str">
        <f t="shared" si="67"/>
        <v>SE</v>
      </c>
      <c r="O1256" s="13" t="s">
        <v>6913</v>
      </c>
      <c r="P1256" s="13" t="s">
        <v>6697</v>
      </c>
      <c r="Q1256" s="1">
        <v>12</v>
      </c>
      <c r="R1256" s="29">
        <v>14</v>
      </c>
      <c r="S1256" s="59">
        <v>5</v>
      </c>
      <c r="T1256" s="8" t="s">
        <v>33</v>
      </c>
      <c r="U1256" s="561">
        <v>40848</v>
      </c>
      <c r="V1256" s="13">
        <v>40848</v>
      </c>
      <c r="W1256" s="13">
        <v>41579</v>
      </c>
      <c r="X1256" s="13">
        <v>42005</v>
      </c>
    </row>
    <row r="1257" spans="1:24" x14ac:dyDescent="0.35">
      <c r="A1257" s="8">
        <v>1193</v>
      </c>
      <c r="B1257" s="40">
        <v>2401</v>
      </c>
      <c r="C1257" s="29">
        <v>303274</v>
      </c>
      <c r="D1257" s="11" t="s">
        <v>3612</v>
      </c>
      <c r="E1257" s="8"/>
      <c r="F1257" s="8" t="s">
        <v>6914</v>
      </c>
      <c r="G1257" s="8" t="s">
        <v>6915</v>
      </c>
      <c r="H1257" s="8" t="s">
        <v>3</v>
      </c>
      <c r="I1257" s="514">
        <v>30968</v>
      </c>
      <c r="J1257" s="13" t="s">
        <v>4</v>
      </c>
      <c r="K1257" s="14" t="s">
        <v>6916</v>
      </c>
      <c r="L1257" s="13" t="str">
        <f t="shared" si="66"/>
        <v>EDO</v>
      </c>
      <c r="M1257" s="15" t="str">
        <f>VLOOKUP(L1257 &amp; K1257,[1]LGADATA!$B$3:$F$775,5,FALSE)</f>
        <v>AGD</v>
      </c>
      <c r="N1257" s="16" t="str">
        <f t="shared" si="67"/>
        <v>SS</v>
      </c>
      <c r="O1257" s="13" t="s">
        <v>6779</v>
      </c>
      <c r="P1257" s="13" t="s">
        <v>6697</v>
      </c>
      <c r="Q1257" s="1">
        <v>12</v>
      </c>
      <c r="R1257" s="29">
        <v>14</v>
      </c>
      <c r="S1257" s="59">
        <v>5</v>
      </c>
      <c r="T1257" s="8" t="s">
        <v>33</v>
      </c>
      <c r="U1257" s="561">
        <v>41639</v>
      </c>
      <c r="V1257" s="13">
        <v>41639</v>
      </c>
      <c r="W1257" s="13">
        <v>42369</v>
      </c>
      <c r="X1257" s="13">
        <v>43101</v>
      </c>
    </row>
    <row r="1258" spans="1:24" x14ac:dyDescent="0.35">
      <c r="A1258" s="170">
        <v>1194</v>
      </c>
      <c r="B1258" s="163">
        <v>3954</v>
      </c>
      <c r="C1258" s="172">
        <v>185066</v>
      </c>
      <c r="D1258" s="243" t="s">
        <v>24</v>
      </c>
      <c r="E1258" s="170"/>
      <c r="F1258" s="166" t="s">
        <v>25</v>
      </c>
      <c r="G1258" s="166" t="s">
        <v>26</v>
      </c>
      <c r="H1258" s="170" t="s">
        <v>14</v>
      </c>
      <c r="I1258" s="556">
        <v>30305</v>
      </c>
      <c r="J1258" s="239" t="s">
        <v>27</v>
      </c>
      <c r="K1258" s="340" t="s">
        <v>28</v>
      </c>
      <c r="L1258" s="239" t="str">
        <f t="shared" si="66"/>
        <v>AKW</v>
      </c>
      <c r="M1258" s="240"/>
      <c r="N1258" s="241" t="str">
        <f t="shared" si="67"/>
        <v>SS</v>
      </c>
      <c r="O1258" s="239" t="s">
        <v>31</v>
      </c>
      <c r="P1258" s="166" t="s">
        <v>32</v>
      </c>
      <c r="Q1258" s="166">
        <v>13</v>
      </c>
      <c r="R1258" s="166">
        <v>15</v>
      </c>
      <c r="S1258" s="166">
        <v>9</v>
      </c>
      <c r="T1258" s="166" t="s">
        <v>33</v>
      </c>
      <c r="U1258" s="554">
        <v>41031</v>
      </c>
      <c r="V1258" s="239">
        <v>44648</v>
      </c>
      <c r="W1258" s="239">
        <v>41761</v>
      </c>
      <c r="X1258" s="187">
        <v>44927</v>
      </c>
    </row>
    <row r="1259" spans="1:24" x14ac:dyDescent="0.35">
      <c r="A1259" s="8">
        <v>1195</v>
      </c>
      <c r="B1259" s="40">
        <v>1608</v>
      </c>
      <c r="C1259" s="29">
        <v>301303</v>
      </c>
      <c r="D1259" s="11" t="s">
        <v>6917</v>
      </c>
      <c r="E1259" s="32" t="s">
        <v>6918</v>
      </c>
      <c r="F1259" s="12" t="s">
        <v>6919</v>
      </c>
      <c r="G1259" s="12" t="s">
        <v>6920</v>
      </c>
      <c r="H1259" s="8" t="s">
        <v>3</v>
      </c>
      <c r="I1259" s="513">
        <v>28960</v>
      </c>
      <c r="J1259" s="13" t="s">
        <v>63</v>
      </c>
      <c r="K1259" s="13" t="s">
        <v>325</v>
      </c>
      <c r="L1259" s="13" t="str">
        <f t="shared" si="66"/>
        <v>NAS</v>
      </c>
      <c r="M1259" s="15" t="str">
        <f>VLOOKUP(L1259 &amp; K1259,[1]LGADATA!$B$3:$F$775,5,FALSE)</f>
        <v>LFA</v>
      </c>
      <c r="N1259" s="16" t="str">
        <f t="shared" si="67"/>
        <v>NC</v>
      </c>
      <c r="O1259" s="13" t="s">
        <v>6921</v>
      </c>
      <c r="P1259" s="12" t="s">
        <v>6697</v>
      </c>
      <c r="Q1259" s="36">
        <v>12</v>
      </c>
      <c r="R1259" s="36">
        <v>14</v>
      </c>
      <c r="S1259" s="36">
        <v>6</v>
      </c>
      <c r="T1259" s="8" t="s">
        <v>33</v>
      </c>
      <c r="U1259" s="561">
        <v>41345</v>
      </c>
      <c r="V1259" s="13">
        <v>41345</v>
      </c>
      <c r="W1259" s="13">
        <v>42075</v>
      </c>
      <c r="X1259" s="13">
        <v>44562</v>
      </c>
    </row>
    <row r="1260" spans="1:24" x14ac:dyDescent="0.35">
      <c r="A1260" s="8">
        <v>1196</v>
      </c>
      <c r="B1260" s="40">
        <v>2764</v>
      </c>
      <c r="C1260" s="2">
        <v>375376</v>
      </c>
      <c r="D1260" s="11" t="s">
        <v>6922</v>
      </c>
      <c r="E1260" s="32" t="s">
        <v>6923</v>
      </c>
      <c r="F1260" s="12" t="s">
        <v>6924</v>
      </c>
      <c r="G1260" s="12" t="s">
        <v>6925</v>
      </c>
      <c r="H1260" s="8" t="s">
        <v>3</v>
      </c>
      <c r="I1260" s="513">
        <v>32074</v>
      </c>
      <c r="J1260" s="13" t="s">
        <v>536</v>
      </c>
      <c r="K1260" s="13" t="s">
        <v>4128</v>
      </c>
      <c r="L1260" s="13" t="str">
        <f t="shared" si="66"/>
        <v>IMO</v>
      </c>
      <c r="M1260" s="15" t="str">
        <f>VLOOKUP(L1260 &amp; K1260,[1]LGADATA!$B$3:$F$775,5,FALSE)</f>
        <v>KGE</v>
      </c>
      <c r="N1260" s="16" t="str">
        <f t="shared" si="67"/>
        <v>SE</v>
      </c>
      <c r="O1260" s="13" t="s">
        <v>6926</v>
      </c>
      <c r="P1260" s="12" t="s">
        <v>6697</v>
      </c>
      <c r="Q1260" s="36">
        <v>12</v>
      </c>
      <c r="R1260" s="36">
        <v>14</v>
      </c>
      <c r="S1260" s="36">
        <v>5</v>
      </c>
      <c r="T1260" s="8" t="s">
        <v>33</v>
      </c>
      <c r="U1260" s="561">
        <v>42041</v>
      </c>
      <c r="V1260" s="13">
        <v>42041</v>
      </c>
      <c r="W1260" s="13">
        <v>42772</v>
      </c>
      <c r="X1260" s="13">
        <v>44562</v>
      </c>
    </row>
    <row r="1261" spans="1:24" x14ac:dyDescent="0.35">
      <c r="A1261" s="8">
        <v>1197</v>
      </c>
      <c r="B1261" s="40">
        <v>2833</v>
      </c>
      <c r="C1261" s="29">
        <v>348171</v>
      </c>
      <c r="D1261" s="11" t="s">
        <v>6927</v>
      </c>
      <c r="E1261" s="32" t="s">
        <v>6928</v>
      </c>
      <c r="F1261" s="8" t="s">
        <v>6929</v>
      </c>
      <c r="G1261" s="8" t="s">
        <v>6930</v>
      </c>
      <c r="H1261" s="8" t="s">
        <v>14</v>
      </c>
      <c r="I1261" s="513">
        <v>30727</v>
      </c>
      <c r="J1261" s="13" t="s">
        <v>4</v>
      </c>
      <c r="K1261" s="38" t="s">
        <v>6931</v>
      </c>
      <c r="L1261" s="13" t="str">
        <f t="shared" si="66"/>
        <v>EDO</v>
      </c>
      <c r="M1261" s="15" t="str">
        <f>VLOOKUP(L1261 &amp; K1261,[1]LGADATA!$B$3:$F$775,5,FALSE)</f>
        <v>UBJ</v>
      </c>
      <c r="N1261" s="16" t="str">
        <f t="shared" si="67"/>
        <v>SS</v>
      </c>
      <c r="O1261" s="13" t="s">
        <v>6926</v>
      </c>
      <c r="P1261" s="13" t="s">
        <v>6932</v>
      </c>
      <c r="Q1261" s="58">
        <v>11</v>
      </c>
      <c r="R1261" s="29">
        <v>13</v>
      </c>
      <c r="S1261" s="59">
        <v>4</v>
      </c>
      <c r="T1261" s="8" t="s">
        <v>33</v>
      </c>
      <c r="U1261" s="561">
        <v>42045</v>
      </c>
      <c r="V1261" s="13">
        <v>42045</v>
      </c>
      <c r="W1261" s="13">
        <v>42776</v>
      </c>
      <c r="X1261" s="13">
        <v>43466</v>
      </c>
    </row>
    <row r="1262" spans="1:24" x14ac:dyDescent="0.35">
      <c r="A1262" s="8">
        <v>1198</v>
      </c>
      <c r="B1262" s="40">
        <v>2898</v>
      </c>
      <c r="C1262" s="29">
        <v>348228</v>
      </c>
      <c r="D1262" s="11" t="s">
        <v>6933</v>
      </c>
      <c r="E1262" s="32" t="s">
        <v>6934</v>
      </c>
      <c r="F1262" s="12" t="s">
        <v>6935</v>
      </c>
      <c r="G1262" s="12" t="s">
        <v>6936</v>
      </c>
      <c r="H1262" s="8" t="s">
        <v>3</v>
      </c>
      <c r="I1262" s="513">
        <v>29567</v>
      </c>
      <c r="J1262" s="13" t="s">
        <v>63</v>
      </c>
      <c r="K1262" s="13" t="s">
        <v>762</v>
      </c>
      <c r="L1262" s="13" t="str">
        <f t="shared" si="66"/>
        <v>NAS</v>
      </c>
      <c r="M1262" s="15" t="str">
        <f>VLOOKUP(L1262 &amp; K1262,[1]LGADATA!$B$3:$F$775,5,FALSE)</f>
        <v>DMA</v>
      </c>
      <c r="N1262" s="16" t="str">
        <f t="shared" si="67"/>
        <v>NC</v>
      </c>
      <c r="O1262" s="13" t="s">
        <v>6937</v>
      </c>
      <c r="P1262" s="12" t="s">
        <v>6697</v>
      </c>
      <c r="Q1262" s="36">
        <v>12</v>
      </c>
      <c r="R1262" s="36">
        <v>14</v>
      </c>
      <c r="S1262" s="36">
        <v>5</v>
      </c>
      <c r="T1262" s="8" t="s">
        <v>33</v>
      </c>
      <c r="U1262" s="561">
        <v>42041</v>
      </c>
      <c r="V1262" s="13">
        <v>42041</v>
      </c>
      <c r="W1262" s="13">
        <v>42772</v>
      </c>
      <c r="X1262" s="13">
        <v>44562</v>
      </c>
    </row>
    <row r="1263" spans="1:24" x14ac:dyDescent="0.35">
      <c r="A1263" s="8">
        <v>1199</v>
      </c>
      <c r="B1263" s="40">
        <v>2961</v>
      </c>
      <c r="C1263" s="29">
        <v>348238</v>
      </c>
      <c r="D1263" s="11" t="s">
        <v>6938</v>
      </c>
      <c r="E1263" s="32" t="s">
        <v>6939</v>
      </c>
      <c r="F1263" s="12" t="s">
        <v>6940</v>
      </c>
      <c r="G1263" s="12" t="s">
        <v>840</v>
      </c>
      <c r="H1263" s="8" t="s">
        <v>14</v>
      </c>
      <c r="I1263" s="513">
        <v>31370</v>
      </c>
      <c r="J1263" s="13" t="s">
        <v>2173</v>
      </c>
      <c r="K1263" s="38" t="s">
        <v>6388</v>
      </c>
      <c r="L1263" s="13" t="str">
        <f t="shared" si="66"/>
        <v>CRO</v>
      </c>
      <c r="M1263" s="15" t="str">
        <f>VLOOKUP(L1263 &amp; K1263,[1]LGADATA!$B$3:$F$775,5,FALSE)</f>
        <v>ABE</v>
      </c>
      <c r="N1263" s="16" t="str">
        <f t="shared" si="67"/>
        <v>SS</v>
      </c>
      <c r="O1263" s="13" t="s">
        <v>6941</v>
      </c>
      <c r="P1263" s="12" t="s">
        <v>6697</v>
      </c>
      <c r="Q1263" s="36">
        <v>12</v>
      </c>
      <c r="R1263" s="36">
        <v>14</v>
      </c>
      <c r="S1263" s="36">
        <v>5</v>
      </c>
      <c r="T1263" s="8" t="s">
        <v>33</v>
      </c>
      <c r="U1263" s="561">
        <v>42044</v>
      </c>
      <c r="V1263" s="13">
        <v>42044</v>
      </c>
      <c r="W1263" s="13">
        <v>42775</v>
      </c>
      <c r="X1263" s="13">
        <v>44562</v>
      </c>
    </row>
    <row r="1264" spans="1:24" x14ac:dyDescent="0.35">
      <c r="A1264" s="8">
        <v>1200</v>
      </c>
      <c r="B1264" s="40">
        <v>2970</v>
      </c>
      <c r="C1264" s="29">
        <v>348018</v>
      </c>
      <c r="D1264" s="11" t="s">
        <v>6942</v>
      </c>
      <c r="E1264" s="32" t="s">
        <v>6943</v>
      </c>
      <c r="F1264" s="12" t="s">
        <v>35</v>
      </c>
      <c r="G1264" s="12" t="s">
        <v>823</v>
      </c>
      <c r="H1264" s="8" t="s">
        <v>3</v>
      </c>
      <c r="I1264" s="513">
        <v>28705</v>
      </c>
      <c r="J1264" s="13" t="s">
        <v>20</v>
      </c>
      <c r="K1264" s="13" t="s">
        <v>5563</v>
      </c>
      <c r="L1264" s="13" t="str">
        <f t="shared" si="66"/>
        <v>KOG</v>
      </c>
      <c r="M1264" s="15" t="str">
        <f>VLOOKUP(L1264 &amp; K1264,[1]LGADATA!$B$3:$F$775,5,FALSE)</f>
        <v>DAH</v>
      </c>
      <c r="N1264" s="16" t="str">
        <f t="shared" si="67"/>
        <v>NC</v>
      </c>
      <c r="O1264" s="13" t="s">
        <v>6944</v>
      </c>
      <c r="P1264" s="12" t="s">
        <v>6697</v>
      </c>
      <c r="Q1264" s="36">
        <v>12</v>
      </c>
      <c r="R1264" s="36">
        <v>14</v>
      </c>
      <c r="S1264" s="36">
        <v>5</v>
      </c>
      <c r="T1264" s="8" t="s">
        <v>33</v>
      </c>
      <c r="U1264" s="561">
        <v>42044</v>
      </c>
      <c r="V1264" s="13">
        <v>42044</v>
      </c>
      <c r="W1264" s="13">
        <v>42775</v>
      </c>
      <c r="X1264" s="13">
        <v>44562</v>
      </c>
    </row>
    <row r="1265" spans="1:24" x14ac:dyDescent="0.35">
      <c r="A1265" s="8">
        <v>1201</v>
      </c>
      <c r="B1265" s="40">
        <v>3074</v>
      </c>
      <c r="C1265" s="29">
        <v>348092</v>
      </c>
      <c r="D1265" s="11" t="s">
        <v>6945</v>
      </c>
      <c r="E1265" s="8"/>
      <c r="F1265" s="12" t="s">
        <v>6946</v>
      </c>
      <c r="G1265" s="12" t="s">
        <v>6947</v>
      </c>
      <c r="H1265" s="8" t="s">
        <v>14</v>
      </c>
      <c r="I1265" s="513">
        <v>28991</v>
      </c>
      <c r="J1265" s="13" t="s">
        <v>27</v>
      </c>
      <c r="K1265" s="38" t="s">
        <v>3049</v>
      </c>
      <c r="L1265" s="13" t="str">
        <f t="shared" si="66"/>
        <v>AKW</v>
      </c>
      <c r="M1265" s="15" t="str">
        <f>VLOOKUP(L1265 &amp; K1265,[1]LGADATA!$B$3:$F$775,5,FALSE)</f>
        <v>KTE</v>
      </c>
      <c r="N1265" s="16" t="str">
        <f t="shared" si="67"/>
        <v>SS</v>
      </c>
      <c r="O1265" s="13" t="s">
        <v>6948</v>
      </c>
      <c r="P1265" s="12" t="s">
        <v>6697</v>
      </c>
      <c r="Q1265" s="36">
        <v>12</v>
      </c>
      <c r="R1265" s="36">
        <v>14</v>
      </c>
      <c r="S1265" s="36">
        <v>5</v>
      </c>
      <c r="T1265" s="8" t="s">
        <v>33</v>
      </c>
      <c r="U1265" s="561">
        <v>42041</v>
      </c>
      <c r="V1265" s="13">
        <v>42041</v>
      </c>
      <c r="W1265" s="13">
        <v>42772</v>
      </c>
      <c r="X1265" s="13">
        <v>44562</v>
      </c>
    </row>
    <row r="1266" spans="1:24" x14ac:dyDescent="0.35">
      <c r="A1266" s="8">
        <v>1202</v>
      </c>
      <c r="B1266" s="40">
        <v>3081</v>
      </c>
      <c r="C1266" s="29">
        <v>348147</v>
      </c>
      <c r="D1266" s="11" t="s">
        <v>6949</v>
      </c>
      <c r="E1266" s="32" t="s">
        <v>6950</v>
      </c>
      <c r="F1266" s="12" t="s">
        <v>6951</v>
      </c>
      <c r="G1266" s="12" t="s">
        <v>5257</v>
      </c>
      <c r="H1266" s="8" t="s">
        <v>14</v>
      </c>
      <c r="I1266" s="513">
        <v>30665</v>
      </c>
      <c r="J1266" s="13" t="s">
        <v>536</v>
      </c>
      <c r="K1266" s="38" t="s">
        <v>6674</v>
      </c>
      <c r="L1266" s="13" t="str">
        <f t="shared" si="66"/>
        <v>IMO</v>
      </c>
      <c r="M1266" s="15" t="str">
        <f>VLOOKUP(L1266 &amp; K1266,[1]LGADATA!$B$3:$F$775,5,FALSE)</f>
        <v>UML</v>
      </c>
      <c r="N1266" s="16" t="str">
        <f t="shared" si="67"/>
        <v>SE</v>
      </c>
      <c r="O1266" s="13" t="s">
        <v>6952</v>
      </c>
      <c r="P1266" s="12" t="s">
        <v>6697</v>
      </c>
      <c r="Q1266" s="36">
        <v>12</v>
      </c>
      <c r="R1266" s="36">
        <v>14</v>
      </c>
      <c r="S1266" s="36">
        <v>5</v>
      </c>
      <c r="T1266" s="8" t="s">
        <v>33</v>
      </c>
      <c r="U1266" s="561">
        <v>42041</v>
      </c>
      <c r="V1266" s="13">
        <v>42041</v>
      </c>
      <c r="W1266" s="13">
        <v>42772</v>
      </c>
      <c r="X1266" s="13">
        <v>44562</v>
      </c>
    </row>
    <row r="1267" spans="1:24" x14ac:dyDescent="0.35">
      <c r="A1267" s="8">
        <v>1203</v>
      </c>
      <c r="B1267" s="40">
        <v>3094</v>
      </c>
      <c r="C1267" s="29">
        <v>352873</v>
      </c>
      <c r="D1267" s="11" t="s">
        <v>6953</v>
      </c>
      <c r="E1267" s="32" t="s">
        <v>6954</v>
      </c>
      <c r="F1267" s="12" t="s">
        <v>6955</v>
      </c>
      <c r="G1267" s="12" t="s">
        <v>6956</v>
      </c>
      <c r="H1267" s="8" t="s">
        <v>14</v>
      </c>
      <c r="I1267" s="513">
        <v>30667</v>
      </c>
      <c r="J1267" s="13" t="s">
        <v>237</v>
      </c>
      <c r="K1267" s="13" t="s">
        <v>2606</v>
      </c>
      <c r="L1267" s="13" t="str">
        <f t="shared" si="66"/>
        <v>PLA</v>
      </c>
      <c r="M1267" s="15" t="str">
        <f>VLOOKUP(L1267 &amp; K1267,[1]LGADATA!$B$3:$F$775,5,FALSE)</f>
        <v>BKK</v>
      </c>
      <c r="N1267" s="16" t="str">
        <f t="shared" si="67"/>
        <v>NC</v>
      </c>
      <c r="O1267" s="13" t="s">
        <v>6957</v>
      </c>
      <c r="P1267" s="12" t="s">
        <v>6697</v>
      </c>
      <c r="Q1267" s="36">
        <v>12</v>
      </c>
      <c r="R1267" s="36">
        <v>14</v>
      </c>
      <c r="S1267" s="36">
        <v>5</v>
      </c>
      <c r="T1267" s="8" t="s">
        <v>33</v>
      </c>
      <c r="U1267" s="561">
        <v>42041</v>
      </c>
      <c r="V1267" s="13">
        <v>42041</v>
      </c>
      <c r="W1267" s="13">
        <v>42772</v>
      </c>
      <c r="X1267" s="13">
        <v>44562</v>
      </c>
    </row>
    <row r="1268" spans="1:24" x14ac:dyDescent="0.35">
      <c r="A1268" s="8">
        <v>1204</v>
      </c>
      <c r="B1268" s="40">
        <v>3119</v>
      </c>
      <c r="C1268" s="29">
        <v>348097</v>
      </c>
      <c r="D1268" s="11" t="s">
        <v>6958</v>
      </c>
      <c r="E1268" s="32" t="s">
        <v>6959</v>
      </c>
      <c r="F1268" s="12" t="s">
        <v>6960</v>
      </c>
      <c r="G1268" s="12" t="s">
        <v>6961</v>
      </c>
      <c r="H1268" s="8" t="s">
        <v>14</v>
      </c>
      <c r="I1268" s="513">
        <v>28388</v>
      </c>
      <c r="J1268" s="13" t="s">
        <v>27</v>
      </c>
      <c r="K1268" s="13" t="s">
        <v>4829</v>
      </c>
      <c r="L1268" s="13" t="str">
        <f t="shared" si="66"/>
        <v>AKW</v>
      </c>
      <c r="M1268" s="15" t="str">
        <f>VLOOKUP(L1268 &amp; K1268,[1]LGADATA!$B$3:$F$775,5,FALSE)</f>
        <v>BMT</v>
      </c>
      <c r="N1268" s="16" t="str">
        <f t="shared" si="67"/>
        <v>SS</v>
      </c>
      <c r="O1268" s="13" t="s">
        <v>6962</v>
      </c>
      <c r="P1268" s="12" t="s">
        <v>6697</v>
      </c>
      <c r="Q1268" s="36">
        <v>12</v>
      </c>
      <c r="R1268" s="36">
        <v>14</v>
      </c>
      <c r="S1268" s="36">
        <v>5</v>
      </c>
      <c r="T1268" s="8" t="s">
        <v>33</v>
      </c>
      <c r="U1268" s="561">
        <v>42067</v>
      </c>
      <c r="V1268" s="13">
        <v>42067</v>
      </c>
      <c r="W1268" s="13">
        <v>42798</v>
      </c>
      <c r="X1268" s="13">
        <v>44562</v>
      </c>
    </row>
    <row r="1269" spans="1:24" x14ac:dyDescent="0.35">
      <c r="A1269" s="8">
        <v>1205</v>
      </c>
      <c r="B1269" s="40">
        <v>3125</v>
      </c>
      <c r="C1269" s="29">
        <v>347995</v>
      </c>
      <c r="D1269" s="154"/>
      <c r="E1269" s="8"/>
      <c r="F1269" s="12" t="s">
        <v>6963</v>
      </c>
      <c r="G1269" s="12" t="s">
        <v>6964</v>
      </c>
      <c r="H1269" s="8" t="s">
        <v>14</v>
      </c>
      <c r="I1269" s="513">
        <v>32438</v>
      </c>
      <c r="J1269" s="13" t="s">
        <v>27</v>
      </c>
      <c r="K1269" s="13" t="s">
        <v>4829</v>
      </c>
      <c r="L1269" s="13" t="str">
        <f t="shared" si="66"/>
        <v>AKW</v>
      </c>
      <c r="M1269" s="15" t="str">
        <f>VLOOKUP(L1269 &amp; K1269,[1]LGADATA!$B$3:$F$775,5,FALSE)</f>
        <v>BMT</v>
      </c>
      <c r="N1269" s="16" t="str">
        <f t="shared" si="67"/>
        <v>SS</v>
      </c>
      <c r="O1269" s="13" t="s">
        <v>6965</v>
      </c>
      <c r="P1269" s="12" t="s">
        <v>6697</v>
      </c>
      <c r="Q1269" s="36">
        <v>12</v>
      </c>
      <c r="R1269" s="36">
        <v>14</v>
      </c>
      <c r="S1269" s="36">
        <v>5</v>
      </c>
      <c r="T1269" s="8" t="s">
        <v>33</v>
      </c>
      <c r="U1269" s="561">
        <v>42080</v>
      </c>
      <c r="V1269" s="13">
        <v>42080</v>
      </c>
      <c r="W1269" s="13">
        <v>42811</v>
      </c>
      <c r="X1269" s="13">
        <v>44562</v>
      </c>
    </row>
    <row r="1270" spans="1:24" x14ac:dyDescent="0.35">
      <c r="A1270" s="8">
        <v>1206</v>
      </c>
      <c r="B1270" s="40">
        <v>3203</v>
      </c>
      <c r="C1270" s="29">
        <v>352845</v>
      </c>
      <c r="D1270" s="11" t="s">
        <v>6966</v>
      </c>
      <c r="E1270" s="32" t="s">
        <v>6967</v>
      </c>
      <c r="F1270" s="12" t="s">
        <v>6968</v>
      </c>
      <c r="G1270" s="12" t="s">
        <v>6969</v>
      </c>
      <c r="H1270" s="8" t="s">
        <v>14</v>
      </c>
      <c r="I1270" s="513">
        <v>30152</v>
      </c>
      <c r="J1270" s="13" t="s">
        <v>127</v>
      </c>
      <c r="K1270" s="13" t="s">
        <v>2516</v>
      </c>
      <c r="L1270" s="13" t="str">
        <f t="shared" si="66"/>
        <v>ENU</v>
      </c>
      <c r="M1270" s="15" t="str">
        <f>VLOOKUP(L1270 &amp; K1270,[1]LGADATA!$B$3:$F$775,5,FALSE)</f>
        <v>BLF</v>
      </c>
      <c r="N1270" s="16" t="str">
        <f t="shared" si="67"/>
        <v>SE</v>
      </c>
      <c r="O1270" s="13" t="s">
        <v>6970</v>
      </c>
      <c r="P1270" s="12" t="s">
        <v>6697</v>
      </c>
      <c r="Q1270" s="36">
        <v>12</v>
      </c>
      <c r="R1270" s="36">
        <v>14</v>
      </c>
      <c r="S1270" s="36">
        <v>5</v>
      </c>
      <c r="T1270" s="8" t="s">
        <v>33</v>
      </c>
      <c r="U1270" s="561">
        <v>42108</v>
      </c>
      <c r="V1270" s="13">
        <v>42108</v>
      </c>
      <c r="W1270" s="13">
        <v>42839</v>
      </c>
      <c r="X1270" s="13">
        <v>44562</v>
      </c>
    </row>
    <row r="1271" spans="1:24" x14ac:dyDescent="0.35">
      <c r="A1271" s="8">
        <v>1207</v>
      </c>
      <c r="B1271" s="1">
        <v>2812</v>
      </c>
      <c r="C1271" s="2">
        <v>131726</v>
      </c>
      <c r="D1271" s="154"/>
      <c r="E1271" s="8"/>
      <c r="F1271" s="12" t="s">
        <v>6971</v>
      </c>
      <c r="G1271" s="12" t="s">
        <v>6972</v>
      </c>
      <c r="H1271" s="8" t="s">
        <v>3</v>
      </c>
      <c r="I1271" s="513">
        <v>28662</v>
      </c>
      <c r="J1271" s="13" t="s">
        <v>237</v>
      </c>
      <c r="K1271" s="13" t="s">
        <v>2606</v>
      </c>
      <c r="L1271" s="13" t="str">
        <f t="shared" si="66"/>
        <v>PLA</v>
      </c>
      <c r="M1271" s="15" t="str">
        <f>VLOOKUP(L1271 &amp; K1271,[1]LGADATA!$B$3:$F$775,5,FALSE)</f>
        <v>BKK</v>
      </c>
      <c r="N1271" s="16" t="str">
        <f t="shared" si="67"/>
        <v>NC</v>
      </c>
      <c r="O1271" s="13" t="s">
        <v>6973</v>
      </c>
      <c r="P1271" s="12" t="s">
        <v>6932</v>
      </c>
      <c r="Q1271" s="4">
        <v>12</v>
      </c>
      <c r="R1271" s="4">
        <v>14</v>
      </c>
      <c r="S1271" s="4">
        <v>5</v>
      </c>
      <c r="T1271" s="4" t="s">
        <v>33</v>
      </c>
      <c r="U1271" s="561">
        <v>42041</v>
      </c>
      <c r="V1271" s="13">
        <v>42041</v>
      </c>
      <c r="W1271" s="13">
        <v>42772</v>
      </c>
      <c r="X1271" s="17">
        <v>44927</v>
      </c>
    </row>
    <row r="1272" spans="1:24" x14ac:dyDescent="0.35">
      <c r="A1272" s="8">
        <v>1208</v>
      </c>
      <c r="B1272" s="1">
        <v>3232</v>
      </c>
      <c r="C1272" s="2">
        <v>396496</v>
      </c>
      <c r="D1272" s="11" t="s">
        <v>6974</v>
      </c>
      <c r="E1272" s="32" t="s">
        <v>6975</v>
      </c>
      <c r="F1272" s="12" t="s">
        <v>6976</v>
      </c>
      <c r="G1272" s="12" t="s">
        <v>6977</v>
      </c>
      <c r="H1272" s="8" t="s">
        <v>3</v>
      </c>
      <c r="I1272" s="513">
        <v>30098</v>
      </c>
      <c r="J1272" s="13" t="s">
        <v>1223</v>
      </c>
      <c r="K1272" s="38" t="s">
        <v>3812</v>
      </c>
      <c r="L1272" s="13" t="str">
        <f t="shared" si="66"/>
        <v>OND</v>
      </c>
      <c r="M1272" s="15" t="str">
        <f>VLOOKUP(L1272 &amp; K1272,[1]LGADATA!$B$3:$F$775,5,FALSE)</f>
        <v>SUA</v>
      </c>
      <c r="N1272" s="16" t="str">
        <f t="shared" si="67"/>
        <v>SW</v>
      </c>
      <c r="O1272" s="13" t="s">
        <v>6978</v>
      </c>
      <c r="P1272" s="12" t="s">
        <v>6932</v>
      </c>
      <c r="Q1272" s="4">
        <v>12</v>
      </c>
      <c r="R1272" s="4">
        <v>14</v>
      </c>
      <c r="S1272" s="4">
        <v>5</v>
      </c>
      <c r="T1272" s="4" t="s">
        <v>33</v>
      </c>
      <c r="U1272" s="561">
        <v>42382</v>
      </c>
      <c r="V1272" s="13">
        <v>42382</v>
      </c>
      <c r="W1272" s="13">
        <v>43113</v>
      </c>
      <c r="X1272" s="17">
        <v>44927</v>
      </c>
    </row>
    <row r="1273" spans="1:24" x14ac:dyDescent="0.35">
      <c r="A1273" s="8">
        <v>1209</v>
      </c>
      <c r="B1273" s="1">
        <v>436</v>
      </c>
      <c r="C1273" s="2">
        <v>301130</v>
      </c>
      <c r="D1273" s="11" t="s">
        <v>6979</v>
      </c>
      <c r="E1273" s="32" t="s">
        <v>6980</v>
      </c>
      <c r="F1273" s="12" t="s">
        <v>4522</v>
      </c>
      <c r="G1273" s="12" t="s">
        <v>6981</v>
      </c>
      <c r="H1273" s="8" t="s">
        <v>14</v>
      </c>
      <c r="I1273" s="513">
        <v>27456</v>
      </c>
      <c r="J1273" s="13" t="s">
        <v>63</v>
      </c>
      <c r="K1273" s="13" t="s">
        <v>325</v>
      </c>
      <c r="L1273" s="13" t="str">
        <f t="shared" si="66"/>
        <v>NAS</v>
      </c>
      <c r="M1273" s="15" t="str">
        <f>VLOOKUP(L1273 &amp; K1273,[1]LGADATA!$B$3:$F$775,5,FALSE)</f>
        <v>LFA</v>
      </c>
      <c r="N1273" s="16" t="str">
        <f t="shared" si="67"/>
        <v>NC</v>
      </c>
      <c r="O1273" s="13" t="s">
        <v>6982</v>
      </c>
      <c r="P1273" s="12" t="s">
        <v>6697</v>
      </c>
      <c r="Q1273" s="4">
        <v>11</v>
      </c>
      <c r="R1273" s="4">
        <v>13</v>
      </c>
      <c r="S1273" s="4">
        <v>9</v>
      </c>
      <c r="T1273" s="4" t="s">
        <v>33</v>
      </c>
      <c r="U1273" s="561">
        <v>37025</v>
      </c>
      <c r="V1273" s="13">
        <v>37025</v>
      </c>
      <c r="W1273" s="13">
        <v>37773</v>
      </c>
      <c r="X1273" s="17">
        <v>44927</v>
      </c>
    </row>
    <row r="1274" spans="1:24" x14ac:dyDescent="0.35">
      <c r="A1274" s="8">
        <v>1210</v>
      </c>
      <c r="B1274" s="40">
        <v>2511</v>
      </c>
      <c r="C1274" s="29">
        <v>300601</v>
      </c>
      <c r="D1274" s="154"/>
      <c r="E1274" s="8"/>
      <c r="F1274" s="8" t="s">
        <v>6983</v>
      </c>
      <c r="G1274" s="8" t="s">
        <v>6984</v>
      </c>
      <c r="H1274" s="8" t="s">
        <v>3</v>
      </c>
      <c r="I1274" s="514">
        <v>32211</v>
      </c>
      <c r="J1274" s="13" t="s">
        <v>2257</v>
      </c>
      <c r="K1274" s="13" t="s">
        <v>2947</v>
      </c>
      <c r="L1274" s="13" t="str">
        <f t="shared" si="66"/>
        <v>ANA</v>
      </c>
      <c r="M1274" s="15" t="str">
        <f>VLOOKUP(L1274 &amp; K1274,[1]LGADATA!$B$3:$F$775,5,FALSE)</f>
        <v>AGU</v>
      </c>
      <c r="N1274" s="16" t="str">
        <f t="shared" si="67"/>
        <v>SE</v>
      </c>
      <c r="O1274" s="13" t="s">
        <v>6985</v>
      </c>
      <c r="P1274" s="13" t="s">
        <v>1460</v>
      </c>
      <c r="Q1274" s="58">
        <v>9</v>
      </c>
      <c r="R1274" s="29">
        <v>11</v>
      </c>
      <c r="S1274" s="59">
        <v>4</v>
      </c>
      <c r="T1274" s="8" t="s">
        <v>33</v>
      </c>
      <c r="U1274" s="561">
        <v>41673</v>
      </c>
      <c r="V1274" s="13">
        <v>41673</v>
      </c>
      <c r="W1274" s="13">
        <v>42403</v>
      </c>
      <c r="X1274" s="13">
        <v>41673</v>
      </c>
    </row>
    <row r="1275" spans="1:24" x14ac:dyDescent="0.35">
      <c r="A1275" s="8">
        <v>1211</v>
      </c>
      <c r="B1275" s="40">
        <v>3315</v>
      </c>
      <c r="C1275" s="29">
        <v>396494</v>
      </c>
      <c r="D1275" s="11" t="s">
        <v>6986</v>
      </c>
      <c r="E1275" s="156" t="s">
        <v>6987</v>
      </c>
      <c r="F1275" s="12" t="s">
        <v>6988</v>
      </c>
      <c r="G1275" s="12" t="s">
        <v>6989</v>
      </c>
      <c r="H1275" s="8" t="s">
        <v>3</v>
      </c>
      <c r="I1275" s="513">
        <v>31588</v>
      </c>
      <c r="J1275" s="13" t="s">
        <v>536</v>
      </c>
      <c r="K1275" s="13" t="s">
        <v>4128</v>
      </c>
      <c r="L1275" s="13" t="str">
        <f t="shared" si="66"/>
        <v>IMO</v>
      </c>
      <c r="M1275" s="15" t="str">
        <f>VLOOKUP(L1275 &amp; K1275,[1]LGADATA!$B$3:$F$775,5,FALSE)</f>
        <v>KGE</v>
      </c>
      <c r="N1275" s="16" t="str">
        <f t="shared" si="67"/>
        <v>SE</v>
      </c>
      <c r="O1275" s="13" t="s">
        <v>6990</v>
      </c>
      <c r="P1275" s="12" t="s">
        <v>6932</v>
      </c>
      <c r="Q1275" s="36">
        <v>11</v>
      </c>
      <c r="R1275" s="36">
        <v>13</v>
      </c>
      <c r="S1275" s="36">
        <v>4</v>
      </c>
      <c r="T1275" s="8" t="s">
        <v>33</v>
      </c>
      <c r="U1275" s="561">
        <v>43077</v>
      </c>
      <c r="V1275" s="13">
        <v>43077</v>
      </c>
      <c r="W1275" s="13">
        <v>43807</v>
      </c>
      <c r="X1275" s="13">
        <v>44562</v>
      </c>
    </row>
    <row r="1276" spans="1:24" x14ac:dyDescent="0.35">
      <c r="A1276" s="8">
        <v>1212</v>
      </c>
      <c r="B1276" s="108">
        <v>3779</v>
      </c>
      <c r="C1276" s="133" t="s">
        <v>6991</v>
      </c>
      <c r="D1276" s="75" t="s">
        <v>6992</v>
      </c>
      <c r="E1276" s="75" t="s">
        <v>6993</v>
      </c>
      <c r="F1276" s="78" t="s">
        <v>2521</v>
      </c>
      <c r="G1276" s="122" t="s">
        <v>6994</v>
      </c>
      <c r="H1276" s="75" t="s">
        <v>14</v>
      </c>
      <c r="I1276" s="305" t="s">
        <v>6995</v>
      </c>
      <c r="J1276" s="75" t="s">
        <v>47</v>
      </c>
      <c r="K1276" s="75" t="s">
        <v>6996</v>
      </c>
      <c r="L1276" s="112" t="s">
        <v>49</v>
      </c>
      <c r="M1276" s="113" t="s">
        <v>5906</v>
      </c>
      <c r="N1276" s="112" t="s">
        <v>51</v>
      </c>
      <c r="O1276" s="112" t="s">
        <v>6997</v>
      </c>
      <c r="P1276" s="330" t="s">
        <v>1460</v>
      </c>
      <c r="Q1276" s="115">
        <v>9</v>
      </c>
      <c r="R1276" s="116">
        <v>11</v>
      </c>
      <c r="S1276" s="128" t="s">
        <v>391</v>
      </c>
      <c r="T1276" s="75" t="s">
        <v>33</v>
      </c>
      <c r="U1276" s="575">
        <v>44260</v>
      </c>
      <c r="V1276" s="77">
        <v>44260</v>
      </c>
      <c r="W1276" s="112" t="s">
        <v>10</v>
      </c>
      <c r="X1276" s="77">
        <v>44260</v>
      </c>
    </row>
    <row r="1277" spans="1:24" x14ac:dyDescent="0.35">
      <c r="A1277" s="8">
        <v>1213</v>
      </c>
      <c r="B1277" s="108">
        <v>3952</v>
      </c>
      <c r="C1277" s="110" t="s">
        <v>6998</v>
      </c>
      <c r="D1277" s="75" t="s">
        <v>6999</v>
      </c>
      <c r="E1277" s="271" t="s">
        <v>7000</v>
      </c>
      <c r="F1277" s="127" t="s">
        <v>4783</v>
      </c>
      <c r="G1277" s="122" t="s">
        <v>7001</v>
      </c>
      <c r="H1277" s="75" t="s">
        <v>3</v>
      </c>
      <c r="I1277" s="305" t="s">
        <v>7002</v>
      </c>
      <c r="J1277" s="75" t="s">
        <v>7003</v>
      </c>
      <c r="K1277" s="75" t="s">
        <v>7004</v>
      </c>
      <c r="L1277" s="112" t="s">
        <v>7005</v>
      </c>
      <c r="M1277" s="113" t="s">
        <v>7006</v>
      </c>
      <c r="N1277" s="112" t="s">
        <v>527</v>
      </c>
      <c r="O1277" s="112" t="s">
        <v>7007</v>
      </c>
      <c r="P1277" s="330" t="s">
        <v>1460</v>
      </c>
      <c r="Q1277" s="115">
        <v>9</v>
      </c>
      <c r="R1277" s="116">
        <v>11</v>
      </c>
      <c r="S1277" s="128" t="s">
        <v>391</v>
      </c>
      <c r="T1277" s="75" t="s">
        <v>33</v>
      </c>
      <c r="U1277" s="575">
        <v>44114</v>
      </c>
      <c r="V1277" s="77">
        <v>44114</v>
      </c>
      <c r="W1277" s="77">
        <v>44844</v>
      </c>
      <c r="X1277" s="77">
        <v>44114</v>
      </c>
    </row>
    <row r="1278" spans="1:24" x14ac:dyDescent="0.35">
      <c r="A1278" s="8">
        <v>1214</v>
      </c>
      <c r="B1278" s="1">
        <v>440</v>
      </c>
      <c r="C1278" s="2">
        <v>300666</v>
      </c>
      <c r="D1278" s="154"/>
      <c r="E1278" s="8"/>
      <c r="F1278" s="12" t="s">
        <v>7008</v>
      </c>
      <c r="G1278" s="12" t="s">
        <v>3714</v>
      </c>
      <c r="H1278" s="8" t="s">
        <v>3</v>
      </c>
      <c r="I1278" s="513">
        <v>27851</v>
      </c>
      <c r="J1278" s="13" t="s">
        <v>63</v>
      </c>
      <c r="K1278" s="13" t="s">
        <v>87</v>
      </c>
      <c r="L1278" s="13" t="str">
        <f t="shared" ref="L1278:L1283" si="68">LEFT(J1278,3)</f>
        <v>NAS</v>
      </c>
      <c r="M1278" s="15" t="str">
        <f>VLOOKUP(L1278 &amp; K1278,[1]LGADATA!$B$3:$F$775,5,FALSE)</f>
        <v>NBB</v>
      </c>
      <c r="N1278" s="16" t="str">
        <f t="shared" ref="N1278:N1283" si="69">IF(OR(L1278="enu",L1278="abi",L1278="ana",L1278="ebo",L1278="imo"),"SE",IF(OR(L1278="BAU",L1278="gom",L1278="ada",L1278="bor",L1278="tar",L1278="yob"),"NE",IF(OR(L1278="akw",L1278="a/i",L1278="bay",L1278="c/r",L1278="crs",L1278="cro",L1278="DEL",L1278="edo",L1278="riv"),"SS",IF(OR(L1278="jig",L1278="kad",L1278="kan",L1278="kat",L1278="kas",L1278="keb",L1278="sok",L1278="zam"),"NW",IF(OR(L1278="eki",L1278="lag",L1278="ogu",L1278="ond",L1278="osu",L1278="oyo"),"SW",IF(OR(L1278="ben",L1278="kog",L1278="kwa",L1278="nas",L1278="nig",L1278="pla",L1278="fct"),"NC","NIL"))))))</f>
        <v>NC</v>
      </c>
      <c r="O1278" s="13" t="s">
        <v>7009</v>
      </c>
      <c r="P1278" s="12" t="s">
        <v>6697</v>
      </c>
      <c r="Q1278" s="4">
        <v>11</v>
      </c>
      <c r="R1278" s="4">
        <v>13</v>
      </c>
      <c r="S1278" s="4">
        <v>9</v>
      </c>
      <c r="T1278" s="4" t="s">
        <v>33</v>
      </c>
      <c r="U1278" s="561">
        <v>37022</v>
      </c>
      <c r="V1278" s="13">
        <v>37773</v>
      </c>
      <c r="W1278" s="13">
        <v>37773</v>
      </c>
      <c r="X1278" s="17">
        <v>44927</v>
      </c>
    </row>
    <row r="1279" spans="1:24" x14ac:dyDescent="0.35">
      <c r="A1279" s="8">
        <v>1215</v>
      </c>
      <c r="B1279" s="1">
        <v>1228</v>
      </c>
      <c r="C1279" s="2">
        <v>300513</v>
      </c>
      <c r="D1279" s="11" t="s">
        <v>7010</v>
      </c>
      <c r="E1279" s="32" t="s">
        <v>7011</v>
      </c>
      <c r="F1279" s="12" t="s">
        <v>186</v>
      </c>
      <c r="G1279" s="12" t="s">
        <v>7012</v>
      </c>
      <c r="H1279" s="8" t="s">
        <v>3</v>
      </c>
      <c r="I1279" s="513">
        <v>31542</v>
      </c>
      <c r="J1279" s="13" t="s">
        <v>63</v>
      </c>
      <c r="K1279" s="13" t="s">
        <v>325</v>
      </c>
      <c r="L1279" s="13" t="str">
        <f t="shared" si="68"/>
        <v>NAS</v>
      </c>
      <c r="M1279" s="15" t="str">
        <f>VLOOKUP(L1279 &amp; K1279,[1]LGADATA!$B$3:$F$775,5,FALSE)</f>
        <v>LFA</v>
      </c>
      <c r="N1279" s="16" t="str">
        <f t="shared" si="69"/>
        <v>NC</v>
      </c>
      <c r="O1279" s="13" t="s">
        <v>7013</v>
      </c>
      <c r="P1279" s="12" t="s">
        <v>6697</v>
      </c>
      <c r="Q1279" s="4">
        <v>11</v>
      </c>
      <c r="R1279" s="4">
        <v>13</v>
      </c>
      <c r="S1279" s="4">
        <v>5</v>
      </c>
      <c r="T1279" s="4" t="s">
        <v>33</v>
      </c>
      <c r="U1279" s="561">
        <v>40836</v>
      </c>
      <c r="V1279" s="13">
        <v>40836</v>
      </c>
      <c r="W1279" s="13">
        <v>41567</v>
      </c>
      <c r="X1279" s="17">
        <v>44927</v>
      </c>
    </row>
    <row r="1280" spans="1:24" x14ac:dyDescent="0.35">
      <c r="A1280" s="8">
        <v>1216</v>
      </c>
      <c r="B1280" s="40">
        <v>3408</v>
      </c>
      <c r="C1280" s="131" t="s">
        <v>7014</v>
      </c>
      <c r="D1280" s="11" t="s">
        <v>7015</v>
      </c>
      <c r="E1280" s="156" t="s">
        <v>7016</v>
      </c>
      <c r="F1280" s="12" t="s">
        <v>275</v>
      </c>
      <c r="G1280" s="12" t="s">
        <v>7017</v>
      </c>
      <c r="H1280" s="42" t="s">
        <v>3</v>
      </c>
      <c r="I1280" s="513">
        <v>33330</v>
      </c>
      <c r="J1280" s="42" t="s">
        <v>523</v>
      </c>
      <c r="K1280" s="42" t="s">
        <v>2486</v>
      </c>
      <c r="L1280" s="13" t="str">
        <f t="shared" si="68"/>
        <v>TAR</v>
      </c>
      <c r="M1280" s="15" t="str">
        <f>VLOOKUP(L1280 &amp; K1280,[1]LGADATA!$B$3:$F$775,5,FALSE)</f>
        <v>WKR</v>
      </c>
      <c r="N1280" s="16" t="str">
        <f t="shared" si="69"/>
        <v>NE</v>
      </c>
      <c r="O1280" s="42" t="s">
        <v>7018</v>
      </c>
      <c r="P1280" s="13" t="s">
        <v>6932</v>
      </c>
      <c r="Q1280" s="36">
        <v>11</v>
      </c>
      <c r="R1280" s="36">
        <v>13</v>
      </c>
      <c r="S1280" s="36">
        <v>3</v>
      </c>
      <c r="T1280" s="8" t="s">
        <v>33</v>
      </c>
      <c r="U1280" s="561">
        <v>43467</v>
      </c>
      <c r="V1280" s="13">
        <v>43467</v>
      </c>
      <c r="W1280" s="13" t="s">
        <v>10</v>
      </c>
      <c r="X1280" s="13">
        <v>44562</v>
      </c>
    </row>
    <row r="1281" spans="1:24" x14ac:dyDescent="0.35">
      <c r="A1281" s="8">
        <v>1217</v>
      </c>
      <c r="B1281" s="1">
        <v>951</v>
      </c>
      <c r="C1281" s="2">
        <v>328976</v>
      </c>
      <c r="D1281" s="11" t="s">
        <v>7019</v>
      </c>
      <c r="E1281" s="32" t="s">
        <v>7020</v>
      </c>
      <c r="F1281" s="12" t="s">
        <v>1255</v>
      </c>
      <c r="G1281" s="12" t="s">
        <v>7021</v>
      </c>
      <c r="H1281" s="8" t="s">
        <v>3</v>
      </c>
      <c r="I1281" s="513">
        <v>28705</v>
      </c>
      <c r="J1281" s="13" t="s">
        <v>191</v>
      </c>
      <c r="K1281" s="38" t="s">
        <v>2284</v>
      </c>
      <c r="L1281" s="13" t="str">
        <f t="shared" si="68"/>
        <v>BEN</v>
      </c>
      <c r="M1281" s="15" t="str">
        <f>VLOOKUP(L1281 &amp; K1281,[1]LGADATA!$B$3:$F$775,5,FALSE)</f>
        <v>TKP</v>
      </c>
      <c r="N1281" s="16" t="str">
        <f t="shared" si="69"/>
        <v>NC</v>
      </c>
      <c r="O1281" s="13" t="s">
        <v>7022</v>
      </c>
      <c r="P1281" s="12" t="s">
        <v>6697</v>
      </c>
      <c r="Q1281" s="4">
        <v>11</v>
      </c>
      <c r="R1281" s="4">
        <v>13</v>
      </c>
      <c r="S1281" s="4">
        <v>7</v>
      </c>
      <c r="T1281" s="4" t="s">
        <v>33</v>
      </c>
      <c r="U1281" s="561">
        <v>40519</v>
      </c>
      <c r="V1281" s="13">
        <v>40947</v>
      </c>
      <c r="W1281" s="13">
        <v>41678</v>
      </c>
      <c r="X1281" s="17">
        <v>44927</v>
      </c>
    </row>
    <row r="1282" spans="1:24" x14ac:dyDescent="0.35">
      <c r="A1282" s="8">
        <v>1218</v>
      </c>
      <c r="B1282" s="1">
        <v>1092</v>
      </c>
      <c r="C1282" s="2">
        <v>303648</v>
      </c>
      <c r="D1282" s="11" t="s">
        <v>7023</v>
      </c>
      <c r="E1282" s="32" t="s">
        <v>7024</v>
      </c>
      <c r="F1282" s="12" t="s">
        <v>7025</v>
      </c>
      <c r="G1282" s="12" t="s">
        <v>7026</v>
      </c>
      <c r="H1282" s="8" t="s">
        <v>3</v>
      </c>
      <c r="I1282" s="513">
        <v>29504</v>
      </c>
      <c r="J1282" s="13" t="s">
        <v>63</v>
      </c>
      <c r="K1282" s="13" t="s">
        <v>250</v>
      </c>
      <c r="L1282" s="13" t="str">
        <f t="shared" si="68"/>
        <v>NAS</v>
      </c>
      <c r="M1282" s="15" t="str">
        <f>VLOOKUP(L1282 &amp; K1282,[1]LGADATA!$B$3:$F$775,5,FALSE)</f>
        <v>NTT</v>
      </c>
      <c r="N1282" s="16" t="str">
        <f t="shared" si="69"/>
        <v>NC</v>
      </c>
      <c r="O1282" s="13" t="s">
        <v>7027</v>
      </c>
      <c r="P1282" s="12" t="s">
        <v>6697</v>
      </c>
      <c r="Q1282" s="4">
        <v>11</v>
      </c>
      <c r="R1282" s="4">
        <v>13</v>
      </c>
      <c r="S1282" s="4">
        <v>5</v>
      </c>
      <c r="T1282" s="4" t="s">
        <v>33</v>
      </c>
      <c r="U1282" s="561">
        <v>40787</v>
      </c>
      <c r="V1282" s="13">
        <v>40787</v>
      </c>
      <c r="W1282" s="13">
        <v>41518</v>
      </c>
      <c r="X1282" s="17">
        <v>44927</v>
      </c>
    </row>
    <row r="1283" spans="1:24" x14ac:dyDescent="0.35">
      <c r="A1283" s="170">
        <v>1219</v>
      </c>
      <c r="B1283" s="163">
        <v>4056</v>
      </c>
      <c r="C1283" s="164">
        <v>533217</v>
      </c>
      <c r="D1283" s="165" t="s">
        <v>1280</v>
      </c>
      <c r="E1283" s="166"/>
      <c r="F1283" s="166" t="s">
        <v>1281</v>
      </c>
      <c r="G1283" s="166" t="s">
        <v>1282</v>
      </c>
      <c r="H1283" s="166" t="s">
        <v>14</v>
      </c>
      <c r="I1283" s="519" t="s">
        <v>1283</v>
      </c>
      <c r="J1283" s="166" t="s">
        <v>63</v>
      </c>
      <c r="K1283" s="166" t="s">
        <v>561</v>
      </c>
      <c r="L1283" s="239" t="str">
        <f t="shared" si="68"/>
        <v>NAS</v>
      </c>
      <c r="M1283" s="240" t="str">
        <f>VLOOKUP(L1283 &amp; K1283,[1]LGADATA!$B$3:$F$775,5,FALSE)</f>
        <v>KRV</v>
      </c>
      <c r="N1283" s="241" t="str">
        <f t="shared" si="69"/>
        <v>NC</v>
      </c>
      <c r="O1283" s="166" t="s">
        <v>1284</v>
      </c>
      <c r="P1283" s="199" t="s">
        <v>328</v>
      </c>
      <c r="Q1283" s="168">
        <v>9</v>
      </c>
      <c r="R1283" s="168" t="s">
        <v>272</v>
      </c>
      <c r="S1283" s="168">
        <v>2</v>
      </c>
      <c r="T1283" s="166" t="s">
        <v>33</v>
      </c>
      <c r="U1283" s="563" t="s">
        <v>392</v>
      </c>
      <c r="V1283" s="169" t="s">
        <v>392</v>
      </c>
      <c r="W1283" s="166" t="s">
        <v>10</v>
      </c>
      <c r="X1283" s="169" t="s">
        <v>392</v>
      </c>
    </row>
    <row r="1284" spans="1:24" x14ac:dyDescent="0.35">
      <c r="A1284" s="8">
        <v>1220</v>
      </c>
      <c r="B1284" s="1">
        <v>4104</v>
      </c>
      <c r="C1284" s="2"/>
      <c r="D1284" s="3" t="s">
        <v>7028</v>
      </c>
      <c r="E1284" s="4"/>
      <c r="F1284" s="4" t="s">
        <v>7029</v>
      </c>
      <c r="G1284" s="4" t="s">
        <v>7030</v>
      </c>
      <c r="H1284" s="4" t="s">
        <v>3</v>
      </c>
      <c r="I1284" s="515">
        <v>34640</v>
      </c>
      <c r="J1284" s="4" t="s">
        <v>63</v>
      </c>
      <c r="K1284" s="4" t="s">
        <v>87</v>
      </c>
      <c r="L1284" s="4"/>
      <c r="M1284" s="5"/>
      <c r="N1284" s="4"/>
      <c r="O1284" s="4" t="s">
        <v>7031</v>
      </c>
      <c r="P1284" s="28" t="s">
        <v>328</v>
      </c>
      <c r="Q1284" s="6">
        <v>9</v>
      </c>
      <c r="R1284" s="6" t="s">
        <v>272</v>
      </c>
      <c r="S1284" s="6">
        <v>2</v>
      </c>
      <c r="T1284" s="4" t="s">
        <v>33</v>
      </c>
      <c r="U1284" s="545" t="s">
        <v>9</v>
      </c>
      <c r="V1284" s="7" t="s">
        <v>9</v>
      </c>
      <c r="W1284" s="4" t="s">
        <v>10</v>
      </c>
      <c r="X1284" s="7" t="s">
        <v>9</v>
      </c>
    </row>
    <row r="1285" spans="1:24" x14ac:dyDescent="0.35">
      <c r="A1285" s="170">
        <v>1221</v>
      </c>
      <c r="B1285" s="163">
        <v>4136</v>
      </c>
      <c r="C1285" s="164">
        <v>533221</v>
      </c>
      <c r="D1285" s="165" t="s">
        <v>1290</v>
      </c>
      <c r="E1285" s="166"/>
      <c r="F1285" s="166" t="s">
        <v>1291</v>
      </c>
      <c r="G1285" s="166" t="s">
        <v>1292</v>
      </c>
      <c r="H1285" s="166" t="s">
        <v>14</v>
      </c>
      <c r="I1285" s="519"/>
      <c r="J1285" s="166" t="s">
        <v>63</v>
      </c>
      <c r="K1285" s="166" t="s">
        <v>63</v>
      </c>
      <c r="L1285" s="166"/>
      <c r="M1285" s="167"/>
      <c r="N1285" s="166"/>
      <c r="O1285" s="166" t="s">
        <v>1293</v>
      </c>
      <c r="P1285" s="199" t="s">
        <v>328</v>
      </c>
      <c r="Q1285" s="168">
        <v>9</v>
      </c>
      <c r="R1285" s="168" t="s">
        <v>272</v>
      </c>
      <c r="S1285" s="168">
        <v>2</v>
      </c>
      <c r="T1285" s="166" t="s">
        <v>33</v>
      </c>
      <c r="U1285" s="563" t="s">
        <v>9</v>
      </c>
      <c r="V1285" s="169" t="s">
        <v>9</v>
      </c>
      <c r="W1285" s="166" t="s">
        <v>10</v>
      </c>
      <c r="X1285" s="169" t="s">
        <v>9</v>
      </c>
    </row>
    <row r="1286" spans="1:24" x14ac:dyDescent="0.35">
      <c r="A1286" s="8">
        <v>1222</v>
      </c>
      <c r="B1286" s="1">
        <v>4809</v>
      </c>
      <c r="C1286" s="2"/>
      <c r="D1286" s="7" t="s">
        <v>7032</v>
      </c>
      <c r="E1286" s="4"/>
      <c r="F1286" s="4" t="s">
        <v>499</v>
      </c>
      <c r="G1286" s="4" t="s">
        <v>7033</v>
      </c>
      <c r="H1286" s="4" t="s">
        <v>14</v>
      </c>
      <c r="I1286" s="515" t="s">
        <v>7034</v>
      </c>
      <c r="J1286" s="4" t="s">
        <v>63</v>
      </c>
      <c r="K1286" s="4" t="s">
        <v>64</v>
      </c>
      <c r="L1286" s="4"/>
      <c r="M1286" s="5"/>
      <c r="N1286" s="4"/>
      <c r="O1286" s="4" t="s">
        <v>7035</v>
      </c>
      <c r="P1286" s="28" t="s">
        <v>328</v>
      </c>
      <c r="Q1286" s="1">
        <v>9</v>
      </c>
      <c r="R1286" s="6" t="s">
        <v>272</v>
      </c>
      <c r="S1286" s="1">
        <v>2</v>
      </c>
      <c r="T1286" s="4" t="s">
        <v>33</v>
      </c>
      <c r="U1286" s="545" t="s">
        <v>9</v>
      </c>
      <c r="V1286" s="4" t="s">
        <v>9</v>
      </c>
      <c r="W1286" s="4" t="s">
        <v>10</v>
      </c>
      <c r="X1286" s="4" t="s">
        <v>9</v>
      </c>
    </row>
    <row r="1287" spans="1:24" x14ac:dyDescent="0.35">
      <c r="A1287" s="8">
        <v>1223</v>
      </c>
      <c r="B1287" s="1">
        <v>3997</v>
      </c>
      <c r="C1287" s="99">
        <v>525177</v>
      </c>
      <c r="D1287" s="78"/>
      <c r="E1287" s="4"/>
      <c r="F1287" s="45" t="s">
        <v>7036</v>
      </c>
      <c r="G1287" s="45" t="s">
        <v>7037</v>
      </c>
      <c r="H1287" s="45" t="s">
        <v>14</v>
      </c>
      <c r="I1287" s="533"/>
      <c r="J1287" s="45"/>
      <c r="K1287" s="45"/>
      <c r="L1287" s="45"/>
      <c r="M1287" s="5"/>
      <c r="N1287" s="45"/>
      <c r="O1287" s="45" t="s">
        <v>7038</v>
      </c>
      <c r="P1287" s="28" t="s">
        <v>328</v>
      </c>
      <c r="Q1287" s="6">
        <v>9</v>
      </c>
      <c r="R1287" s="6" t="s">
        <v>272</v>
      </c>
      <c r="S1287" s="6">
        <v>2</v>
      </c>
      <c r="T1287" s="4" t="s">
        <v>33</v>
      </c>
      <c r="U1287" s="545" t="s">
        <v>9</v>
      </c>
      <c r="V1287" s="7" t="s">
        <v>9</v>
      </c>
      <c r="W1287" s="4" t="s">
        <v>10</v>
      </c>
      <c r="X1287" s="7" t="s">
        <v>9</v>
      </c>
    </row>
    <row r="1288" spans="1:24" x14ac:dyDescent="0.35">
      <c r="A1288" s="8">
        <v>1224</v>
      </c>
      <c r="B1288" s="1">
        <v>4024</v>
      </c>
      <c r="C1288" s="2">
        <v>524995</v>
      </c>
      <c r="D1288" s="76" t="s">
        <v>7039</v>
      </c>
      <c r="E1288" s="4"/>
      <c r="F1288" s="45" t="s">
        <v>7040</v>
      </c>
      <c r="G1288" s="45" t="s">
        <v>7041</v>
      </c>
      <c r="H1288" s="45" t="s">
        <v>3</v>
      </c>
      <c r="I1288" s="533">
        <v>29375</v>
      </c>
      <c r="J1288" s="45" t="s">
        <v>20</v>
      </c>
      <c r="K1288" s="45"/>
      <c r="L1288" s="4"/>
      <c r="M1288" s="5"/>
      <c r="N1288" s="4"/>
      <c r="O1288" s="45" t="s">
        <v>7042</v>
      </c>
      <c r="P1288" s="28" t="s">
        <v>328</v>
      </c>
      <c r="Q1288" s="64">
        <v>9</v>
      </c>
      <c r="R1288" s="6" t="s">
        <v>272</v>
      </c>
      <c r="S1288" s="64">
        <v>2</v>
      </c>
      <c r="T1288" s="28" t="s">
        <v>33</v>
      </c>
      <c r="U1288" s="545" t="s">
        <v>9</v>
      </c>
      <c r="V1288" s="7" t="s">
        <v>9</v>
      </c>
      <c r="W1288" s="4" t="s">
        <v>10</v>
      </c>
      <c r="X1288" s="7" t="s">
        <v>9</v>
      </c>
    </row>
    <row r="1289" spans="1:24" x14ac:dyDescent="0.35">
      <c r="A1289" s="8">
        <v>1225</v>
      </c>
      <c r="B1289" s="65">
        <v>4021</v>
      </c>
      <c r="C1289" s="81">
        <v>525057</v>
      </c>
      <c r="D1289" s="93" t="s">
        <v>7043</v>
      </c>
      <c r="E1289" s="68"/>
      <c r="F1289" s="68" t="s">
        <v>7044</v>
      </c>
      <c r="G1289" s="68" t="s">
        <v>7045</v>
      </c>
      <c r="H1289" s="68" t="s">
        <v>14</v>
      </c>
      <c r="I1289" s="550" t="s">
        <v>7046</v>
      </c>
      <c r="J1289" s="68" t="s">
        <v>2173</v>
      </c>
      <c r="K1289" s="68" t="s">
        <v>5170</v>
      </c>
      <c r="L1289" s="21" t="str">
        <f>LEFT(J1289,3)</f>
        <v>CRO</v>
      </c>
      <c r="M1289" s="94" t="str">
        <f>VLOOKUP(L1289 &amp; K1289,[1]LGADATA!$B$3:$F$775,5,FALSE)</f>
        <v>CKK</v>
      </c>
      <c r="N1289" s="95" t="str">
        <f>IF(OR(L1289="enu",L1289="abi",L1289="ana",L1289="ebo",L1289="imo"),"SE",IF(OR(L1289="BAU",L1289="gom",L1289="ada",L1289="bor",L1289="tar",L1289="yob"),"NE",IF(OR(L1289="akw",L1289="a/i",L1289="bay",L1289="c/r",L1289="crs",L1289="cro",L1289="DEL",L1289="edo",L1289="riv"),"SS",IF(OR(L1289="jig",L1289="kad",L1289="kan",L1289="kat",L1289="kas",L1289="keb",L1289="sok",L1289="zam"),"NW",IF(OR(L1289="eki",L1289="lag",L1289="ogu",L1289="ond",L1289="osu",L1289="oyo"),"SW",IF(OR(L1289="ben",L1289="kog",L1289="kwa",L1289="nas",L1289="nig",L1289="pla",L1289="fct"),"NC","NIL"))))))</f>
        <v>SS</v>
      </c>
      <c r="O1289" s="68" t="s">
        <v>7047</v>
      </c>
      <c r="P1289" s="71" t="s">
        <v>328</v>
      </c>
      <c r="Q1289" s="70">
        <v>9</v>
      </c>
      <c r="R1289" s="70" t="s">
        <v>272</v>
      </c>
      <c r="S1289" s="70">
        <v>2</v>
      </c>
      <c r="T1289" s="71" t="s">
        <v>33</v>
      </c>
      <c r="U1289" s="583" t="s">
        <v>1040</v>
      </c>
      <c r="V1289" s="66" t="s">
        <v>1040</v>
      </c>
      <c r="W1289" s="68" t="s">
        <v>10</v>
      </c>
      <c r="X1289" s="66" t="s">
        <v>1040</v>
      </c>
    </row>
    <row r="1290" spans="1:24" x14ac:dyDescent="0.35">
      <c r="A1290" s="8">
        <v>1226</v>
      </c>
      <c r="B1290" s="1">
        <v>4090</v>
      </c>
      <c r="C1290" s="2">
        <v>525308</v>
      </c>
      <c r="D1290" s="3" t="s">
        <v>7048</v>
      </c>
      <c r="E1290" s="80" t="s">
        <v>7049</v>
      </c>
      <c r="F1290" s="4" t="s">
        <v>7050</v>
      </c>
      <c r="G1290" s="4" t="s">
        <v>7051</v>
      </c>
      <c r="H1290" s="4" t="s">
        <v>3</v>
      </c>
      <c r="I1290" s="515">
        <v>32509</v>
      </c>
      <c r="J1290" s="4" t="s">
        <v>4</v>
      </c>
      <c r="K1290" s="4"/>
      <c r="L1290" s="4"/>
      <c r="M1290" s="5"/>
      <c r="N1290" s="4"/>
      <c r="O1290" s="4" t="s">
        <v>7052</v>
      </c>
      <c r="P1290" s="28" t="s">
        <v>328</v>
      </c>
      <c r="Q1290" s="6">
        <v>9</v>
      </c>
      <c r="R1290" s="6" t="s">
        <v>272</v>
      </c>
      <c r="S1290" s="6" t="s">
        <v>391</v>
      </c>
      <c r="T1290" s="28" t="s">
        <v>33</v>
      </c>
      <c r="U1290" s="545" t="s">
        <v>585</v>
      </c>
      <c r="V1290" s="7" t="s">
        <v>585</v>
      </c>
      <c r="W1290" s="4" t="s">
        <v>10</v>
      </c>
      <c r="X1290" s="7" t="s">
        <v>585</v>
      </c>
    </row>
    <row r="1291" spans="1:24" x14ac:dyDescent="0.35">
      <c r="A1291" s="170">
        <v>1227</v>
      </c>
      <c r="B1291" s="163">
        <v>4129</v>
      </c>
      <c r="C1291" s="172">
        <v>529110</v>
      </c>
      <c r="D1291" s="165" t="s">
        <v>820</v>
      </c>
      <c r="E1291" s="198" t="s">
        <v>821</v>
      </c>
      <c r="F1291" s="166" t="s">
        <v>822</v>
      </c>
      <c r="G1291" s="166" t="s">
        <v>823</v>
      </c>
      <c r="H1291" s="166" t="s">
        <v>3</v>
      </c>
      <c r="I1291" s="519" t="s">
        <v>824</v>
      </c>
      <c r="J1291" s="166" t="s">
        <v>284</v>
      </c>
      <c r="K1291" s="166" t="s">
        <v>825</v>
      </c>
      <c r="L1291" s="166" t="s">
        <v>284</v>
      </c>
      <c r="M1291" s="167" t="s">
        <v>826</v>
      </c>
      <c r="N1291" s="166" t="s">
        <v>720</v>
      </c>
      <c r="O1291" s="166" t="s">
        <v>827</v>
      </c>
      <c r="P1291" s="199" t="s">
        <v>328</v>
      </c>
      <c r="Q1291" s="168">
        <v>9</v>
      </c>
      <c r="R1291" s="168" t="s">
        <v>272</v>
      </c>
      <c r="S1291" s="168">
        <v>2</v>
      </c>
      <c r="T1291" s="199" t="s">
        <v>33</v>
      </c>
      <c r="U1291" s="563" t="s">
        <v>407</v>
      </c>
      <c r="V1291" s="169" t="s">
        <v>407</v>
      </c>
      <c r="W1291" s="166" t="s">
        <v>10</v>
      </c>
      <c r="X1291" s="169" t="s">
        <v>407</v>
      </c>
    </row>
    <row r="1292" spans="1:24" x14ac:dyDescent="0.35">
      <c r="A1292" s="8">
        <v>1228</v>
      </c>
      <c r="B1292" s="1">
        <v>4331</v>
      </c>
      <c r="C1292" s="2">
        <v>526643</v>
      </c>
      <c r="D1292" s="3" t="s">
        <v>7053</v>
      </c>
      <c r="E1292" s="4"/>
      <c r="F1292" s="4" t="s">
        <v>7054</v>
      </c>
      <c r="G1292" s="4" t="s">
        <v>7055</v>
      </c>
      <c r="H1292" s="4" t="s">
        <v>3</v>
      </c>
      <c r="I1292" s="515"/>
      <c r="J1292" s="4"/>
      <c r="K1292" s="4"/>
      <c r="L1292" s="4"/>
      <c r="M1292" s="5"/>
      <c r="N1292" s="4"/>
      <c r="O1292" s="4" t="s">
        <v>7052</v>
      </c>
      <c r="P1292" s="28" t="s">
        <v>328</v>
      </c>
      <c r="Q1292" s="6">
        <v>8</v>
      </c>
      <c r="R1292" s="6">
        <f>Q1292+1</f>
        <v>9</v>
      </c>
      <c r="S1292" s="6">
        <v>2</v>
      </c>
      <c r="T1292" s="28" t="s">
        <v>33</v>
      </c>
      <c r="U1292" s="545" t="s">
        <v>9</v>
      </c>
      <c r="V1292" s="7" t="s">
        <v>9</v>
      </c>
      <c r="W1292" s="4" t="s">
        <v>10</v>
      </c>
      <c r="X1292" s="7" t="s">
        <v>9</v>
      </c>
    </row>
    <row r="1293" spans="1:24" x14ac:dyDescent="0.35">
      <c r="A1293" s="170">
        <v>1229</v>
      </c>
      <c r="B1293" s="163">
        <v>4323</v>
      </c>
      <c r="C1293" s="172">
        <v>529193</v>
      </c>
      <c r="D1293" s="169"/>
      <c r="E1293" s="166"/>
      <c r="F1293" s="166" t="s">
        <v>996</v>
      </c>
      <c r="G1293" s="166" t="s">
        <v>997</v>
      </c>
      <c r="H1293" s="166" t="s">
        <v>3</v>
      </c>
      <c r="I1293" s="519"/>
      <c r="J1293" s="166"/>
      <c r="K1293" s="166"/>
      <c r="L1293" s="166"/>
      <c r="M1293" s="167"/>
      <c r="N1293" s="166"/>
      <c r="O1293" s="166" t="s">
        <v>998</v>
      </c>
      <c r="P1293" s="199" t="s">
        <v>328</v>
      </c>
      <c r="Q1293" s="168">
        <v>6</v>
      </c>
      <c r="R1293" s="168">
        <f>Q1293+1</f>
        <v>7</v>
      </c>
      <c r="S1293" s="168">
        <v>2</v>
      </c>
      <c r="T1293" s="199" t="s">
        <v>33</v>
      </c>
      <c r="U1293" s="563" t="s">
        <v>9</v>
      </c>
      <c r="V1293" s="169" t="s">
        <v>9</v>
      </c>
      <c r="W1293" s="166" t="s">
        <v>10</v>
      </c>
      <c r="X1293" s="169" t="s">
        <v>9</v>
      </c>
    </row>
    <row r="1294" spans="1:24" x14ac:dyDescent="0.35">
      <c r="A1294" s="8">
        <v>1230</v>
      </c>
      <c r="B1294" s="1">
        <v>4231</v>
      </c>
      <c r="C1294" s="2">
        <v>525448</v>
      </c>
      <c r="D1294" s="3" t="s">
        <v>7056</v>
      </c>
      <c r="E1294" s="4"/>
      <c r="F1294" s="4" t="s">
        <v>7057</v>
      </c>
      <c r="G1294" s="4" t="s">
        <v>7058</v>
      </c>
      <c r="H1294" s="4" t="s">
        <v>3</v>
      </c>
      <c r="I1294" s="515"/>
      <c r="J1294" s="4"/>
      <c r="K1294" s="4"/>
      <c r="L1294" s="4"/>
      <c r="M1294" s="5"/>
      <c r="N1294" s="4"/>
      <c r="O1294" s="4" t="s">
        <v>6764</v>
      </c>
      <c r="P1294" s="28" t="s">
        <v>328</v>
      </c>
      <c r="Q1294" s="6">
        <v>9</v>
      </c>
      <c r="R1294" s="6" t="s">
        <v>272</v>
      </c>
      <c r="S1294" s="6">
        <v>2</v>
      </c>
      <c r="T1294" s="28" t="s">
        <v>33</v>
      </c>
      <c r="U1294" s="545" t="s">
        <v>9</v>
      </c>
      <c r="V1294" s="7" t="s">
        <v>9</v>
      </c>
      <c r="W1294" s="4" t="s">
        <v>10</v>
      </c>
      <c r="X1294" s="7" t="s">
        <v>9</v>
      </c>
    </row>
    <row r="1295" spans="1:24" x14ac:dyDescent="0.35">
      <c r="A1295" s="170">
        <v>1231</v>
      </c>
      <c r="B1295" s="163">
        <v>4091</v>
      </c>
      <c r="C1295" s="164">
        <v>529139</v>
      </c>
      <c r="D1295" s="169"/>
      <c r="E1295" s="166"/>
      <c r="F1295" s="166" t="s">
        <v>886</v>
      </c>
      <c r="G1295" s="166" t="s">
        <v>887</v>
      </c>
      <c r="H1295" s="166" t="s">
        <v>3</v>
      </c>
      <c r="I1295" s="519"/>
      <c r="J1295" s="166" t="s">
        <v>237</v>
      </c>
      <c r="K1295" s="166"/>
      <c r="L1295" s="166"/>
      <c r="M1295" s="167"/>
      <c r="N1295" s="166"/>
      <c r="O1295" s="166" t="s">
        <v>888</v>
      </c>
      <c r="P1295" s="199" t="s">
        <v>328</v>
      </c>
      <c r="Q1295" s="168">
        <v>9</v>
      </c>
      <c r="R1295" s="168" t="s">
        <v>272</v>
      </c>
      <c r="S1295" s="168">
        <v>2</v>
      </c>
      <c r="T1295" s="199" t="s">
        <v>33</v>
      </c>
      <c r="U1295" s="563" t="s">
        <v>9</v>
      </c>
      <c r="V1295" s="169" t="s">
        <v>9</v>
      </c>
      <c r="W1295" s="166" t="s">
        <v>10</v>
      </c>
      <c r="X1295" s="169" t="s">
        <v>9</v>
      </c>
    </row>
    <row r="1296" spans="1:24" x14ac:dyDescent="0.35">
      <c r="A1296" s="170">
        <v>1232</v>
      </c>
      <c r="B1296" s="163">
        <v>4662</v>
      </c>
      <c r="C1296" s="164">
        <v>531809</v>
      </c>
      <c r="D1296" s="165" t="s">
        <v>1143</v>
      </c>
      <c r="E1296" s="166"/>
      <c r="F1296" s="166" t="s">
        <v>1144</v>
      </c>
      <c r="G1296" s="166" t="s">
        <v>1145</v>
      </c>
      <c r="H1296" s="166" t="s">
        <v>14</v>
      </c>
      <c r="I1296" s="519"/>
      <c r="J1296" s="166"/>
      <c r="K1296" s="166"/>
      <c r="L1296" s="166"/>
      <c r="M1296" s="167"/>
      <c r="N1296" s="166"/>
      <c r="O1296" s="166" t="s">
        <v>31</v>
      </c>
      <c r="P1296" s="199" t="s">
        <v>328</v>
      </c>
      <c r="Q1296" s="168">
        <v>9</v>
      </c>
      <c r="R1296" s="168" t="s">
        <v>272</v>
      </c>
      <c r="S1296" s="168">
        <v>2</v>
      </c>
      <c r="T1296" s="199" t="s">
        <v>33</v>
      </c>
      <c r="U1296" s="563" t="s">
        <v>9</v>
      </c>
      <c r="V1296" s="169" t="s">
        <v>9</v>
      </c>
      <c r="W1296" s="166" t="s">
        <v>10</v>
      </c>
      <c r="X1296" s="169" t="s">
        <v>9</v>
      </c>
    </row>
    <row r="1297" spans="1:24" x14ac:dyDescent="0.35">
      <c r="A1297" s="170">
        <v>1233</v>
      </c>
      <c r="B1297" s="163">
        <v>4296</v>
      </c>
      <c r="C1297" s="323">
        <v>529157</v>
      </c>
      <c r="D1297" s="165" t="s">
        <v>903</v>
      </c>
      <c r="E1297" s="166"/>
      <c r="F1297" s="166" t="s">
        <v>444</v>
      </c>
      <c r="G1297" s="166" t="s">
        <v>904</v>
      </c>
      <c r="H1297" s="166" t="s">
        <v>3</v>
      </c>
      <c r="I1297" s="519"/>
      <c r="J1297" s="166" t="s">
        <v>216</v>
      </c>
      <c r="K1297" s="166"/>
      <c r="L1297" s="166"/>
      <c r="M1297" s="167"/>
      <c r="N1297" s="166"/>
      <c r="O1297" s="166" t="s">
        <v>905</v>
      </c>
      <c r="P1297" s="199" t="s">
        <v>328</v>
      </c>
      <c r="Q1297" s="168" t="s">
        <v>271</v>
      </c>
      <c r="R1297" s="168" t="s">
        <v>272</v>
      </c>
      <c r="S1297" s="168">
        <v>2</v>
      </c>
      <c r="T1297" s="199" t="s">
        <v>33</v>
      </c>
      <c r="U1297" s="563" t="s">
        <v>9</v>
      </c>
      <c r="V1297" s="169" t="s">
        <v>9</v>
      </c>
      <c r="W1297" s="166" t="s">
        <v>10</v>
      </c>
      <c r="X1297" s="169" t="s">
        <v>9</v>
      </c>
    </row>
    <row r="1298" spans="1:24" x14ac:dyDescent="0.35">
      <c r="A1298" s="8">
        <v>1235</v>
      </c>
      <c r="B1298" s="1">
        <v>4111</v>
      </c>
      <c r="C1298" s="99">
        <v>525110</v>
      </c>
      <c r="D1298" s="3" t="s">
        <v>7059</v>
      </c>
      <c r="E1298" s="4"/>
      <c r="F1298" s="4" t="s">
        <v>7060</v>
      </c>
      <c r="G1298" s="4" t="s">
        <v>7061</v>
      </c>
      <c r="H1298" s="4" t="s">
        <v>3</v>
      </c>
      <c r="I1298" s="515" t="s">
        <v>7062</v>
      </c>
      <c r="J1298" s="4" t="s">
        <v>305</v>
      </c>
      <c r="K1298" s="4"/>
      <c r="L1298" s="4"/>
      <c r="M1298" s="5"/>
      <c r="N1298" s="4"/>
      <c r="O1298" s="4" t="s">
        <v>7063</v>
      </c>
      <c r="P1298" s="28" t="s">
        <v>328</v>
      </c>
      <c r="Q1298" s="6">
        <v>9</v>
      </c>
      <c r="R1298" s="6" t="s">
        <v>272</v>
      </c>
      <c r="S1298" s="6">
        <v>2</v>
      </c>
      <c r="T1298" s="28" t="s">
        <v>33</v>
      </c>
      <c r="U1298" s="545" t="s">
        <v>9</v>
      </c>
      <c r="V1298" s="7" t="s">
        <v>9</v>
      </c>
      <c r="W1298" s="4" t="s">
        <v>10</v>
      </c>
      <c r="X1298" s="7" t="s">
        <v>9</v>
      </c>
    </row>
    <row r="1299" spans="1:24" x14ac:dyDescent="0.35">
      <c r="A1299" s="8">
        <v>1236</v>
      </c>
      <c r="B1299" s="1">
        <v>4634</v>
      </c>
      <c r="C1299" s="2"/>
      <c r="D1299" s="7"/>
      <c r="E1299" s="4"/>
      <c r="F1299" s="4" t="s">
        <v>989</v>
      </c>
      <c r="G1299" s="4" t="s">
        <v>7064</v>
      </c>
      <c r="H1299" s="4" t="s">
        <v>3</v>
      </c>
      <c r="I1299" s="515"/>
      <c r="J1299" s="4" t="s">
        <v>237</v>
      </c>
      <c r="K1299" s="4" t="s">
        <v>1149</v>
      </c>
      <c r="L1299" s="4"/>
      <c r="M1299" s="5"/>
      <c r="N1299" s="4"/>
      <c r="O1299" s="4" t="s">
        <v>31</v>
      </c>
      <c r="P1299" s="28" t="s">
        <v>328</v>
      </c>
      <c r="Q1299" s="6">
        <v>9</v>
      </c>
      <c r="R1299" s="6" t="s">
        <v>272</v>
      </c>
      <c r="S1299" s="6">
        <v>2</v>
      </c>
      <c r="T1299" s="28" t="s">
        <v>33</v>
      </c>
      <c r="U1299" s="545" t="s">
        <v>9</v>
      </c>
      <c r="V1299" s="7" t="s">
        <v>9</v>
      </c>
      <c r="W1299" s="4" t="s">
        <v>10</v>
      </c>
      <c r="X1299" s="7" t="s">
        <v>9</v>
      </c>
    </row>
    <row r="1300" spans="1:24" x14ac:dyDescent="0.35">
      <c r="A1300" s="8">
        <v>1237</v>
      </c>
      <c r="B1300" s="1">
        <v>4154</v>
      </c>
      <c r="C1300" s="2">
        <v>525344</v>
      </c>
      <c r="D1300" s="3" t="s">
        <v>7065</v>
      </c>
      <c r="E1300" s="80" t="s">
        <v>7066</v>
      </c>
      <c r="F1300" s="4" t="s">
        <v>7067</v>
      </c>
      <c r="G1300" s="4" t="s">
        <v>7068</v>
      </c>
      <c r="H1300" s="4" t="s">
        <v>14</v>
      </c>
      <c r="I1300" s="515" t="s">
        <v>7069</v>
      </c>
      <c r="J1300" s="4" t="s">
        <v>2472</v>
      </c>
      <c r="K1300" s="4" t="s">
        <v>7070</v>
      </c>
      <c r="L1300" s="4" t="s">
        <v>7071</v>
      </c>
      <c r="M1300" s="5" t="s">
        <v>6494</v>
      </c>
      <c r="N1300" s="4" t="s">
        <v>30</v>
      </c>
      <c r="O1300" s="4" t="s">
        <v>7072</v>
      </c>
      <c r="P1300" s="28" t="s">
        <v>328</v>
      </c>
      <c r="Q1300" s="6">
        <v>9</v>
      </c>
      <c r="R1300" s="6" t="s">
        <v>272</v>
      </c>
      <c r="S1300" s="6">
        <v>2</v>
      </c>
      <c r="T1300" s="28" t="s">
        <v>33</v>
      </c>
      <c r="U1300" s="545" t="s">
        <v>329</v>
      </c>
      <c r="V1300" s="7" t="s">
        <v>329</v>
      </c>
      <c r="W1300" s="4" t="s">
        <v>10</v>
      </c>
      <c r="X1300" s="7" t="s">
        <v>329</v>
      </c>
    </row>
    <row r="1301" spans="1:24" x14ac:dyDescent="0.35">
      <c r="A1301" s="170">
        <v>1238</v>
      </c>
      <c r="B1301" s="163">
        <v>4324</v>
      </c>
      <c r="C1301" s="172">
        <v>529184</v>
      </c>
      <c r="D1301" s="169"/>
      <c r="E1301" s="166"/>
      <c r="F1301" s="166" t="s">
        <v>960</v>
      </c>
      <c r="G1301" s="166" t="s">
        <v>961</v>
      </c>
      <c r="H1301" s="166" t="s">
        <v>3</v>
      </c>
      <c r="I1301" s="519"/>
      <c r="J1301" s="166"/>
      <c r="K1301" s="166"/>
      <c r="L1301" s="166"/>
      <c r="M1301" s="167"/>
      <c r="N1301" s="166"/>
      <c r="O1301" s="166" t="s">
        <v>962</v>
      </c>
      <c r="P1301" s="199" t="s">
        <v>328</v>
      </c>
      <c r="Q1301" s="168">
        <v>9</v>
      </c>
      <c r="R1301" s="168" t="s">
        <v>272</v>
      </c>
      <c r="S1301" s="168">
        <v>2</v>
      </c>
      <c r="T1301" s="199" t="s">
        <v>33</v>
      </c>
      <c r="U1301" s="563" t="s">
        <v>9</v>
      </c>
      <c r="V1301" s="169" t="s">
        <v>9</v>
      </c>
      <c r="W1301" s="166" t="s">
        <v>10</v>
      </c>
      <c r="X1301" s="169" t="s">
        <v>9</v>
      </c>
    </row>
    <row r="1302" spans="1:24" ht="15.5" x14ac:dyDescent="0.35">
      <c r="A1302" s="170">
        <v>1239</v>
      </c>
      <c r="B1302" s="163">
        <v>4110</v>
      </c>
      <c r="C1302" s="172">
        <v>529133</v>
      </c>
      <c r="D1302" s="311" t="s">
        <v>7073</v>
      </c>
      <c r="E1302" s="198" t="s">
        <v>7074</v>
      </c>
      <c r="F1302" s="273" t="s">
        <v>5798</v>
      </c>
      <c r="G1302" s="273" t="s">
        <v>7075</v>
      </c>
      <c r="H1302" s="273" t="s">
        <v>14</v>
      </c>
      <c r="I1302" s="528">
        <v>30500</v>
      </c>
      <c r="J1302" s="273" t="s">
        <v>2257</v>
      </c>
      <c r="K1302" s="273" t="s">
        <v>2258</v>
      </c>
      <c r="L1302" s="166" t="s">
        <v>3210</v>
      </c>
      <c r="M1302" s="167" t="s">
        <v>7076</v>
      </c>
      <c r="N1302" s="166" t="s">
        <v>131</v>
      </c>
      <c r="O1302" s="273" t="s">
        <v>7042</v>
      </c>
      <c r="P1302" s="199" t="s">
        <v>328</v>
      </c>
      <c r="Q1302" s="274">
        <v>9</v>
      </c>
      <c r="R1302" s="168" t="s">
        <v>272</v>
      </c>
      <c r="S1302" s="274">
        <v>2</v>
      </c>
      <c r="T1302" s="199" t="s">
        <v>33</v>
      </c>
      <c r="U1302" s="563" t="s">
        <v>7077</v>
      </c>
      <c r="V1302" s="169" t="s">
        <v>7077</v>
      </c>
      <c r="W1302" s="166" t="s">
        <v>10</v>
      </c>
      <c r="X1302" s="169" t="s">
        <v>7077</v>
      </c>
    </row>
    <row r="1303" spans="1:24" ht="15.5" x14ac:dyDescent="0.35">
      <c r="A1303" s="8">
        <v>1240</v>
      </c>
      <c r="B1303" s="1">
        <v>4167</v>
      </c>
      <c r="C1303" s="2">
        <v>525239</v>
      </c>
      <c r="D1303" s="82" t="s">
        <v>7078</v>
      </c>
      <c r="E1303" s="4"/>
      <c r="F1303" s="83" t="s">
        <v>6094</v>
      </c>
      <c r="G1303" s="83" t="s">
        <v>7079</v>
      </c>
      <c r="H1303" s="83" t="s">
        <v>3</v>
      </c>
      <c r="I1303" s="547">
        <v>32144</v>
      </c>
      <c r="J1303" s="83" t="s">
        <v>3715</v>
      </c>
      <c r="K1303" s="83" t="s">
        <v>7080</v>
      </c>
      <c r="L1303" s="83"/>
      <c r="M1303" s="5"/>
      <c r="N1303" s="83"/>
      <c r="O1303" s="83" t="s">
        <v>7081</v>
      </c>
      <c r="P1303" s="28" t="s">
        <v>418</v>
      </c>
      <c r="Q1303" s="85">
        <v>6</v>
      </c>
      <c r="R1303" s="6">
        <f>Q1303+1</f>
        <v>7</v>
      </c>
      <c r="S1303" s="85">
        <v>2</v>
      </c>
      <c r="T1303" s="28" t="s">
        <v>33</v>
      </c>
      <c r="U1303" s="545" t="s">
        <v>9</v>
      </c>
      <c r="V1303" s="7" t="s">
        <v>9</v>
      </c>
      <c r="W1303" s="4" t="s">
        <v>10</v>
      </c>
      <c r="X1303" s="7" t="s">
        <v>9</v>
      </c>
    </row>
    <row r="1304" spans="1:24" x14ac:dyDescent="0.35">
      <c r="A1304" s="8">
        <v>1241</v>
      </c>
      <c r="B1304" s="1">
        <v>4796</v>
      </c>
      <c r="C1304" s="9">
        <v>525181</v>
      </c>
      <c r="D1304" s="76" t="s">
        <v>7082</v>
      </c>
      <c r="E1304" s="4"/>
      <c r="F1304" s="45" t="s">
        <v>7083</v>
      </c>
      <c r="G1304" s="45" t="s">
        <v>7084</v>
      </c>
      <c r="H1304" s="45" t="s">
        <v>3</v>
      </c>
      <c r="I1304" s="527">
        <v>33120</v>
      </c>
      <c r="J1304" s="45" t="s">
        <v>63</v>
      </c>
      <c r="K1304" s="45" t="s">
        <v>226</v>
      </c>
      <c r="L1304" s="45"/>
      <c r="M1304" s="5"/>
      <c r="N1304" s="45"/>
      <c r="O1304" s="45" t="s">
        <v>7085</v>
      </c>
      <c r="P1304" s="28" t="s">
        <v>106</v>
      </c>
      <c r="Q1304" s="64">
        <v>7</v>
      </c>
      <c r="R1304" s="6">
        <f>Q1304+1</f>
        <v>8</v>
      </c>
      <c r="S1304" s="64">
        <v>2</v>
      </c>
      <c r="T1304" s="28" t="s">
        <v>33</v>
      </c>
      <c r="U1304" s="545" t="s">
        <v>9</v>
      </c>
      <c r="V1304" s="7" t="s">
        <v>9</v>
      </c>
      <c r="W1304" s="4" t="s">
        <v>10</v>
      </c>
      <c r="X1304" s="7" t="s">
        <v>9</v>
      </c>
    </row>
    <row r="1305" spans="1:24" x14ac:dyDescent="0.35">
      <c r="A1305" s="170">
        <v>1242</v>
      </c>
      <c r="B1305" s="163">
        <v>4497</v>
      </c>
      <c r="C1305" s="172">
        <v>533854</v>
      </c>
      <c r="D1305" s="226" t="s">
        <v>1867</v>
      </c>
      <c r="E1305" s="166"/>
      <c r="F1305" s="175" t="s">
        <v>400</v>
      </c>
      <c r="G1305" s="175" t="s">
        <v>1868</v>
      </c>
      <c r="H1305" s="175" t="s">
        <v>14</v>
      </c>
      <c r="I1305" s="534" t="s">
        <v>1869</v>
      </c>
      <c r="J1305" s="175" t="s">
        <v>63</v>
      </c>
      <c r="K1305" s="175"/>
      <c r="L1305" s="175"/>
      <c r="M1305" s="167"/>
      <c r="N1305" s="175"/>
      <c r="O1305" s="166" t="s">
        <v>1870</v>
      </c>
      <c r="P1305" s="199" t="s">
        <v>328</v>
      </c>
      <c r="Q1305" s="168">
        <v>9</v>
      </c>
      <c r="R1305" s="168" t="s">
        <v>272</v>
      </c>
      <c r="S1305" s="168">
        <v>2</v>
      </c>
      <c r="T1305" s="199" t="s">
        <v>33</v>
      </c>
      <c r="U1305" s="563" t="s">
        <v>9</v>
      </c>
      <c r="V1305" s="169" t="s">
        <v>9</v>
      </c>
      <c r="W1305" s="166" t="s">
        <v>10</v>
      </c>
      <c r="X1305" s="169" t="s">
        <v>9</v>
      </c>
    </row>
    <row r="1306" spans="1:24" x14ac:dyDescent="0.35">
      <c r="A1306" s="170">
        <v>1243</v>
      </c>
      <c r="B1306" s="163">
        <v>4562</v>
      </c>
      <c r="C1306" s="323">
        <v>532676</v>
      </c>
      <c r="D1306" s="165" t="s">
        <v>1215</v>
      </c>
      <c r="E1306" s="166"/>
      <c r="F1306" s="175" t="s">
        <v>1216</v>
      </c>
      <c r="G1306" s="175" t="s">
        <v>1217</v>
      </c>
      <c r="H1306" s="175" t="s">
        <v>14</v>
      </c>
      <c r="I1306" s="534" t="s">
        <v>1218</v>
      </c>
      <c r="J1306" s="175" t="s">
        <v>4</v>
      </c>
      <c r="K1306" s="175"/>
      <c r="L1306" s="175"/>
      <c r="M1306" s="167"/>
      <c r="N1306" s="175"/>
      <c r="O1306" s="166" t="s">
        <v>1219</v>
      </c>
      <c r="P1306" s="199" t="s">
        <v>328</v>
      </c>
      <c r="Q1306" s="168">
        <v>9</v>
      </c>
      <c r="R1306" s="168" t="s">
        <v>272</v>
      </c>
      <c r="S1306" s="168">
        <v>2</v>
      </c>
      <c r="T1306" s="199" t="s">
        <v>33</v>
      </c>
      <c r="U1306" s="563" t="s">
        <v>9</v>
      </c>
      <c r="V1306" s="169" t="s">
        <v>9</v>
      </c>
      <c r="W1306" s="166" t="s">
        <v>10</v>
      </c>
      <c r="X1306" s="169" t="s">
        <v>9</v>
      </c>
    </row>
    <row r="1307" spans="1:24" x14ac:dyDescent="0.35">
      <c r="A1307" s="170">
        <v>1244</v>
      </c>
      <c r="B1307" s="163">
        <v>6616</v>
      </c>
      <c r="C1307" s="164">
        <v>533908</v>
      </c>
      <c r="D1307" s="165" t="s">
        <v>1979</v>
      </c>
      <c r="E1307" s="166"/>
      <c r="F1307" s="178" t="s">
        <v>1980</v>
      </c>
      <c r="G1307" s="175"/>
      <c r="H1307" s="175"/>
      <c r="I1307" s="534"/>
      <c r="J1307" s="175"/>
      <c r="K1307" s="175"/>
      <c r="L1307" s="175"/>
      <c r="M1307" s="167"/>
      <c r="N1307" s="175"/>
      <c r="O1307" s="166"/>
      <c r="P1307" s="178" t="s">
        <v>1460</v>
      </c>
      <c r="Q1307" s="168">
        <v>9</v>
      </c>
      <c r="R1307" s="168" t="s">
        <v>272</v>
      </c>
      <c r="S1307" s="168">
        <v>2</v>
      </c>
      <c r="T1307" s="199" t="s">
        <v>33</v>
      </c>
      <c r="U1307" s="563" t="s">
        <v>9</v>
      </c>
      <c r="V1307" s="169" t="s">
        <v>9</v>
      </c>
      <c r="W1307" s="166" t="s">
        <v>10</v>
      </c>
      <c r="X1307" s="169" t="s">
        <v>9</v>
      </c>
    </row>
    <row r="1308" spans="1:24" x14ac:dyDescent="0.35">
      <c r="A1308" s="170">
        <v>1245</v>
      </c>
      <c r="B1308" s="163">
        <v>6620</v>
      </c>
      <c r="C1308" s="164">
        <v>533660</v>
      </c>
      <c r="D1308" s="203" t="s">
        <v>1458</v>
      </c>
      <c r="E1308" s="166"/>
      <c r="F1308" s="178" t="s">
        <v>1459</v>
      </c>
      <c r="G1308" s="175"/>
      <c r="H1308" s="175"/>
      <c r="I1308" s="534"/>
      <c r="J1308" s="175"/>
      <c r="K1308" s="175"/>
      <c r="L1308" s="175"/>
      <c r="M1308" s="167"/>
      <c r="N1308" s="175"/>
      <c r="O1308" s="166"/>
      <c r="P1308" s="178" t="s">
        <v>1460</v>
      </c>
      <c r="Q1308" s="168">
        <v>9</v>
      </c>
      <c r="R1308" s="168" t="s">
        <v>272</v>
      </c>
      <c r="S1308" s="168">
        <v>2</v>
      </c>
      <c r="T1308" s="199" t="s">
        <v>33</v>
      </c>
      <c r="U1308" s="563" t="s">
        <v>9</v>
      </c>
      <c r="V1308" s="169" t="s">
        <v>9</v>
      </c>
      <c r="W1308" s="166" t="s">
        <v>10</v>
      </c>
      <c r="X1308" s="169" t="s">
        <v>9</v>
      </c>
    </row>
    <row r="1309" spans="1:24" x14ac:dyDescent="0.35">
      <c r="A1309" s="8">
        <v>1246</v>
      </c>
      <c r="B1309" s="1">
        <v>6618</v>
      </c>
      <c r="C1309" s="99"/>
      <c r="D1309" s="92"/>
      <c r="E1309" s="4"/>
      <c r="F1309" s="50" t="s">
        <v>7086</v>
      </c>
      <c r="G1309" s="45"/>
      <c r="H1309" s="45"/>
      <c r="I1309" s="527"/>
      <c r="J1309" s="45"/>
      <c r="K1309" s="45"/>
      <c r="L1309" s="45"/>
      <c r="M1309" s="5"/>
      <c r="N1309" s="45"/>
      <c r="O1309" s="4"/>
      <c r="P1309" s="50" t="s">
        <v>1460</v>
      </c>
      <c r="Q1309" s="6">
        <v>9</v>
      </c>
      <c r="R1309" s="6" t="s">
        <v>272</v>
      </c>
      <c r="S1309" s="6">
        <v>2</v>
      </c>
      <c r="T1309" s="28" t="s">
        <v>33</v>
      </c>
      <c r="U1309" s="545" t="s">
        <v>9</v>
      </c>
      <c r="V1309" s="7" t="s">
        <v>9</v>
      </c>
      <c r="W1309" s="4" t="s">
        <v>10</v>
      </c>
      <c r="X1309" s="7" t="s">
        <v>9</v>
      </c>
    </row>
    <row r="1310" spans="1:24" x14ac:dyDescent="0.35">
      <c r="A1310" s="8">
        <v>1247</v>
      </c>
      <c r="B1310" s="1">
        <v>4787</v>
      </c>
      <c r="C1310" s="55">
        <v>525388</v>
      </c>
      <c r="D1310" s="3" t="s">
        <v>7087</v>
      </c>
      <c r="E1310" s="4"/>
      <c r="F1310" s="4" t="s">
        <v>7088</v>
      </c>
      <c r="G1310" s="4" t="s">
        <v>7089</v>
      </c>
      <c r="H1310" s="4" t="s">
        <v>3</v>
      </c>
      <c r="I1310" s="515">
        <v>26944</v>
      </c>
      <c r="J1310" s="4" t="s">
        <v>191</v>
      </c>
      <c r="K1310" s="4" t="s">
        <v>2935</v>
      </c>
      <c r="L1310" s="4"/>
      <c r="M1310" s="5"/>
      <c r="N1310" s="4"/>
      <c r="O1310" s="4"/>
      <c r="P1310" s="50" t="s">
        <v>1460</v>
      </c>
      <c r="Q1310" s="6">
        <v>6</v>
      </c>
      <c r="R1310" s="6">
        <f>Q1310+1</f>
        <v>7</v>
      </c>
      <c r="S1310" s="6">
        <v>2</v>
      </c>
      <c r="T1310" s="28" t="s">
        <v>33</v>
      </c>
      <c r="U1310" s="545" t="s">
        <v>9</v>
      </c>
      <c r="V1310" s="7" t="s">
        <v>9</v>
      </c>
      <c r="W1310" s="4" t="s">
        <v>10</v>
      </c>
      <c r="X1310" s="7" t="s">
        <v>9</v>
      </c>
    </row>
    <row r="1311" spans="1:24" x14ac:dyDescent="0.35">
      <c r="A1311" s="35"/>
      <c r="B1311" s="1"/>
      <c r="C1311" s="2"/>
      <c r="D1311" s="76"/>
      <c r="E1311" s="4"/>
      <c r="F1311" s="45"/>
      <c r="G1311" s="45"/>
      <c r="H1311" s="45"/>
      <c r="I1311" s="527"/>
      <c r="J1311" s="45"/>
      <c r="K1311" s="45"/>
      <c r="L1311" s="45"/>
      <c r="M1311" s="5"/>
      <c r="N1311" s="45"/>
      <c r="O1311" s="45"/>
      <c r="P1311" s="45"/>
      <c r="Q1311" s="64"/>
      <c r="R1311" s="6"/>
      <c r="S1311" s="64"/>
      <c r="T1311" s="28"/>
      <c r="U1311" s="545"/>
      <c r="V1311" s="7"/>
      <c r="W1311" s="4"/>
      <c r="X1311" s="7"/>
    </row>
    <row r="1312" spans="1:24" ht="15.5" x14ac:dyDescent="0.35">
      <c r="A1312" s="35"/>
      <c r="B1312" s="1"/>
      <c r="C1312" s="326" t="s">
        <v>1377</v>
      </c>
      <c r="D1312" s="341"/>
      <c r="E1312" s="342"/>
      <c r="F1312" s="50"/>
      <c r="G1312" s="45"/>
      <c r="H1312" s="45"/>
      <c r="I1312" s="515"/>
      <c r="J1312" s="45"/>
      <c r="K1312" s="45"/>
      <c r="L1312" s="45"/>
      <c r="M1312" s="5"/>
      <c r="N1312" s="45"/>
      <c r="O1312" s="61"/>
      <c r="P1312" s="329"/>
      <c r="Q1312" s="64"/>
      <c r="R1312" s="6"/>
      <c r="S1312" s="64"/>
      <c r="T1312" s="28"/>
      <c r="U1312" s="545"/>
      <c r="V1312" s="7"/>
      <c r="W1312" s="4"/>
      <c r="X1312" s="7"/>
    </row>
    <row r="1313" spans="1:24" x14ac:dyDescent="0.35">
      <c r="A1313" s="170">
        <v>1248</v>
      </c>
      <c r="B1313" s="163">
        <v>6801</v>
      </c>
      <c r="C1313" s="164">
        <v>533621</v>
      </c>
      <c r="D1313" s="203" t="s">
        <v>1375</v>
      </c>
      <c r="E1313" s="166"/>
      <c r="F1313" s="178" t="s">
        <v>1376</v>
      </c>
      <c r="G1313" s="166"/>
      <c r="H1313" s="166"/>
      <c r="I1313" s="519"/>
      <c r="J1313" s="166"/>
      <c r="K1313" s="166"/>
      <c r="L1313" s="166"/>
      <c r="M1313" s="167"/>
      <c r="N1313" s="166"/>
      <c r="O1313" s="166"/>
      <c r="P1313" s="178" t="s">
        <v>1377</v>
      </c>
      <c r="Q1313" s="221" t="s">
        <v>254</v>
      </c>
      <c r="R1313" s="168">
        <f>Q1313+1</f>
        <v>7</v>
      </c>
      <c r="S1313" s="221">
        <v>2</v>
      </c>
      <c r="T1313" s="199" t="s">
        <v>33</v>
      </c>
      <c r="U1313" s="563" t="s">
        <v>9</v>
      </c>
      <c r="V1313" s="169" t="s">
        <v>9</v>
      </c>
      <c r="W1313" s="166" t="s">
        <v>10</v>
      </c>
      <c r="X1313" s="169" t="s">
        <v>9</v>
      </c>
    </row>
    <row r="1314" spans="1:24" x14ac:dyDescent="0.35">
      <c r="A1314" s="170">
        <v>1249</v>
      </c>
      <c r="B1314" s="163">
        <v>6811</v>
      </c>
      <c r="C1314" s="164">
        <v>533703</v>
      </c>
      <c r="D1314" s="203" t="s">
        <v>1545</v>
      </c>
      <c r="E1314" s="288"/>
      <c r="F1314" s="178" t="s">
        <v>1546</v>
      </c>
      <c r="G1314" s="343"/>
      <c r="H1314" s="343"/>
      <c r="I1314" s="557"/>
      <c r="J1314" s="290"/>
      <c r="K1314" s="290"/>
      <c r="L1314" s="239"/>
      <c r="M1314" s="240"/>
      <c r="N1314" s="241"/>
      <c r="O1314" s="290"/>
      <c r="P1314" s="178" t="s">
        <v>1377</v>
      </c>
      <c r="Q1314" s="221" t="s">
        <v>254</v>
      </c>
      <c r="R1314" s="168">
        <f>Q1314+1</f>
        <v>7</v>
      </c>
      <c r="S1314" s="221">
        <v>2</v>
      </c>
      <c r="T1314" s="199" t="s">
        <v>33</v>
      </c>
      <c r="U1314" s="563" t="s">
        <v>9</v>
      </c>
      <c r="V1314" s="169" t="s">
        <v>9</v>
      </c>
      <c r="W1314" s="166" t="s">
        <v>10</v>
      </c>
      <c r="X1314" s="169" t="s">
        <v>9</v>
      </c>
    </row>
    <row r="1315" spans="1:24" x14ac:dyDescent="0.35">
      <c r="A1315" s="26"/>
      <c r="B1315" s="1"/>
      <c r="C1315" s="99"/>
      <c r="D1315" s="76"/>
      <c r="E1315" s="4"/>
      <c r="F1315" s="45"/>
      <c r="G1315" s="45"/>
      <c r="H1315" s="45"/>
      <c r="I1315" s="527"/>
      <c r="J1315" s="45"/>
      <c r="K1315" s="45"/>
      <c r="L1315" s="45"/>
      <c r="M1315" s="5"/>
      <c r="N1315" s="45"/>
      <c r="O1315" s="45"/>
      <c r="P1315" s="45"/>
      <c r="Q1315" s="64"/>
      <c r="R1315" s="6"/>
      <c r="S1315" s="64"/>
      <c r="T1315" s="28"/>
      <c r="U1315" s="545"/>
      <c r="V1315" s="7"/>
      <c r="W1315" s="4"/>
      <c r="X1315" s="7"/>
    </row>
    <row r="1316" spans="1:24" x14ac:dyDescent="0.35">
      <c r="A1316" s="8"/>
      <c r="B1316" s="1"/>
      <c r="C1316" s="326" t="s">
        <v>7090</v>
      </c>
      <c r="D1316" s="7"/>
      <c r="E1316" s="4"/>
      <c r="F1316" s="4"/>
      <c r="G1316" s="4"/>
      <c r="H1316" s="4"/>
      <c r="I1316" s="515"/>
      <c r="J1316" s="45"/>
      <c r="K1316" s="4"/>
      <c r="L1316" s="4"/>
      <c r="M1316" s="5"/>
      <c r="N1316" s="4"/>
      <c r="O1316" s="4"/>
      <c r="P1316" s="4"/>
      <c r="Q1316" s="1"/>
      <c r="R1316" s="1"/>
      <c r="S1316" s="1"/>
      <c r="T1316" s="4"/>
      <c r="U1316" s="545"/>
      <c r="V1316" s="4"/>
      <c r="W1316" s="4"/>
      <c r="X1316" s="4"/>
    </row>
    <row r="1317" spans="1:24" x14ac:dyDescent="0.35">
      <c r="A1317" s="8">
        <v>1250</v>
      </c>
      <c r="B1317" s="40">
        <v>109</v>
      </c>
      <c r="C1317" s="29">
        <v>300599</v>
      </c>
      <c r="D1317" s="11" t="s">
        <v>7091</v>
      </c>
      <c r="E1317" s="32" t="s">
        <v>7092</v>
      </c>
      <c r="F1317" s="8" t="s">
        <v>1168</v>
      </c>
      <c r="G1317" s="8" t="s">
        <v>7093</v>
      </c>
      <c r="H1317" s="8" t="s">
        <v>14</v>
      </c>
      <c r="I1317" s="513">
        <v>24511</v>
      </c>
      <c r="J1317" s="13" t="s">
        <v>63</v>
      </c>
      <c r="K1317" s="13" t="s">
        <v>561</v>
      </c>
      <c r="L1317" s="13" t="str">
        <f t="shared" ref="L1317:L1348" si="70">LEFT(J1317,3)</f>
        <v>NAS</v>
      </c>
      <c r="M1317" s="15" t="str">
        <f>VLOOKUP(L1317 &amp; K1317,[1]LGADATA!$B$3:$F$775,5,FALSE)</f>
        <v>KRV</v>
      </c>
      <c r="N1317" s="16" t="str">
        <f t="shared" ref="N1317:N1348" si="71">IF(OR(L1317="enu",L1317="abi",L1317="ana",L1317="ebo",L1317="imo"),"SE",IF(OR(L1317="BAU",L1317="gom",L1317="ada",L1317="bor",L1317="tar",L1317="yob"),"NE",IF(OR(L1317="akw",L1317="a/i",L1317="bay",L1317="c/r",L1317="crs",L1317="cro",L1317="DEL",L1317="edo",L1317="riv"),"SS",IF(OR(L1317="jig",L1317="kad",L1317="kan",L1317="kat",L1317="kas",L1317="keb",L1317="sok",L1317="zam"),"NW",IF(OR(L1317="eki",L1317="lag",L1317="ogu",L1317="ond",L1317="osu",L1317="oyo"),"SW",IF(OR(L1317="ben",L1317="kog",L1317="kwa",L1317="nas",L1317="nig",L1317="pla",L1317="fct"),"NC","NIL"))))))</f>
        <v>NC</v>
      </c>
      <c r="O1317" s="13" t="s">
        <v>7094</v>
      </c>
      <c r="P1317" s="12" t="s">
        <v>7095</v>
      </c>
      <c r="Q1317" s="36">
        <v>11</v>
      </c>
      <c r="R1317" s="29">
        <v>13</v>
      </c>
      <c r="S1317" s="36">
        <v>13</v>
      </c>
      <c r="T1317" s="8" t="s">
        <v>33</v>
      </c>
      <c r="U1317" s="561">
        <v>35313</v>
      </c>
      <c r="V1317" s="13">
        <v>36896</v>
      </c>
      <c r="W1317" s="13">
        <v>42108</v>
      </c>
      <c r="X1317" s="13">
        <v>44197</v>
      </c>
    </row>
    <row r="1318" spans="1:24" x14ac:dyDescent="0.35">
      <c r="A1318" s="8">
        <v>1251</v>
      </c>
      <c r="B1318" s="1">
        <v>952</v>
      </c>
      <c r="C1318" s="2">
        <v>300464</v>
      </c>
      <c r="D1318" s="11" t="s">
        <v>7096</v>
      </c>
      <c r="E1318" s="32" t="s">
        <v>7097</v>
      </c>
      <c r="F1318" s="12" t="s">
        <v>574</v>
      </c>
      <c r="G1318" s="12" t="s">
        <v>7098</v>
      </c>
      <c r="H1318" s="8" t="s">
        <v>3</v>
      </c>
      <c r="I1318" s="513">
        <v>31534</v>
      </c>
      <c r="J1318" s="13" t="s">
        <v>63</v>
      </c>
      <c r="K1318" s="13" t="s">
        <v>325</v>
      </c>
      <c r="L1318" s="13" t="str">
        <f t="shared" si="70"/>
        <v>NAS</v>
      </c>
      <c r="M1318" s="15" t="str">
        <f>VLOOKUP(L1318 &amp; K1318,[1]LGADATA!$B$3:$F$775,5,FALSE)</f>
        <v>LFA</v>
      </c>
      <c r="N1318" s="16" t="str">
        <f t="shared" si="71"/>
        <v>NC</v>
      </c>
      <c r="O1318" s="13" t="s">
        <v>7099</v>
      </c>
      <c r="P1318" s="12" t="s">
        <v>7095</v>
      </c>
      <c r="Q1318" s="4">
        <v>11</v>
      </c>
      <c r="R1318" s="4">
        <v>13</v>
      </c>
      <c r="S1318" s="4">
        <v>7</v>
      </c>
      <c r="T1318" s="4" t="s">
        <v>33</v>
      </c>
      <c r="U1318" s="561">
        <v>40519</v>
      </c>
      <c r="V1318" s="13">
        <v>40519</v>
      </c>
      <c r="W1318" s="13">
        <v>41250</v>
      </c>
      <c r="X1318" s="17">
        <v>44927</v>
      </c>
    </row>
    <row r="1319" spans="1:24" x14ac:dyDescent="0.35">
      <c r="A1319" s="8">
        <v>1252</v>
      </c>
      <c r="B1319" s="40">
        <v>1058</v>
      </c>
      <c r="C1319" s="29">
        <v>301054</v>
      </c>
      <c r="D1319" s="11" t="s">
        <v>7100</v>
      </c>
      <c r="E1319" s="32" t="s">
        <v>7101</v>
      </c>
      <c r="F1319" s="8" t="s">
        <v>7102</v>
      </c>
      <c r="G1319" s="8" t="s">
        <v>7103</v>
      </c>
      <c r="H1319" s="8" t="s">
        <v>14</v>
      </c>
      <c r="I1319" s="513">
        <v>27159</v>
      </c>
      <c r="J1319" s="13" t="s">
        <v>2173</v>
      </c>
      <c r="K1319" s="13" t="s">
        <v>6729</v>
      </c>
      <c r="L1319" s="13" t="str">
        <f t="shared" si="70"/>
        <v>CRO</v>
      </c>
      <c r="M1319" s="15" t="str">
        <f>VLOOKUP(L1319 &amp; K1319,[1]LGADATA!$B$3:$F$775,5,FALSE)</f>
        <v>EFE</v>
      </c>
      <c r="N1319" s="16" t="str">
        <f t="shared" si="71"/>
        <v>SS</v>
      </c>
      <c r="O1319" s="13" t="s">
        <v>7104</v>
      </c>
      <c r="P1319" s="12" t="s">
        <v>7105</v>
      </c>
      <c r="Q1319" s="36">
        <v>9</v>
      </c>
      <c r="R1319" s="29">
        <v>11</v>
      </c>
      <c r="S1319" s="36">
        <v>5</v>
      </c>
      <c r="T1319" s="8" t="s">
        <v>33</v>
      </c>
      <c r="U1319" s="561">
        <v>40878</v>
      </c>
      <c r="V1319" s="13">
        <v>40878</v>
      </c>
      <c r="W1319" s="13">
        <v>41609</v>
      </c>
      <c r="X1319" s="13">
        <v>44197</v>
      </c>
    </row>
    <row r="1320" spans="1:24" x14ac:dyDescent="0.35">
      <c r="A1320" s="8">
        <v>1253</v>
      </c>
      <c r="B1320" s="40">
        <v>1075</v>
      </c>
      <c r="C1320" s="29">
        <v>328196</v>
      </c>
      <c r="D1320" s="11" t="s">
        <v>7106</v>
      </c>
      <c r="E1320" s="32" t="s">
        <v>7107</v>
      </c>
      <c r="F1320" s="8" t="s">
        <v>4170</v>
      </c>
      <c r="G1320" s="8" t="s">
        <v>7108</v>
      </c>
      <c r="H1320" s="8" t="s">
        <v>3</v>
      </c>
      <c r="I1320" s="513">
        <v>31595</v>
      </c>
      <c r="J1320" s="13" t="s">
        <v>237</v>
      </c>
      <c r="K1320" s="13" t="s">
        <v>1170</v>
      </c>
      <c r="L1320" s="13" t="str">
        <f t="shared" si="70"/>
        <v>PLA</v>
      </c>
      <c r="M1320" s="15" t="str">
        <f>VLOOKUP(L1320 &amp; K1320,[1]LGADATA!$B$3:$F$775,5,FALSE)</f>
        <v>RYM</v>
      </c>
      <c r="N1320" s="16" t="str">
        <f t="shared" si="71"/>
        <v>NC</v>
      </c>
      <c r="O1320" s="13" t="s">
        <v>7109</v>
      </c>
      <c r="P1320" s="12" t="s">
        <v>7105</v>
      </c>
      <c r="Q1320" s="36">
        <v>9</v>
      </c>
      <c r="R1320" s="29">
        <v>11</v>
      </c>
      <c r="S1320" s="36">
        <v>5</v>
      </c>
      <c r="T1320" s="8" t="s">
        <v>33</v>
      </c>
      <c r="U1320" s="561">
        <v>40856</v>
      </c>
      <c r="V1320" s="13">
        <v>40848</v>
      </c>
      <c r="W1320" s="13">
        <v>41579</v>
      </c>
      <c r="X1320" s="13">
        <v>44197</v>
      </c>
    </row>
    <row r="1321" spans="1:24" x14ac:dyDescent="0.35">
      <c r="A1321" s="8">
        <v>1254</v>
      </c>
      <c r="B1321" s="40">
        <v>1093</v>
      </c>
      <c r="C1321" s="29">
        <v>301309</v>
      </c>
      <c r="D1321" s="11" t="s">
        <v>7110</v>
      </c>
      <c r="E1321" s="32" t="s">
        <v>7111</v>
      </c>
      <c r="F1321" s="8" t="s">
        <v>7112</v>
      </c>
      <c r="G1321" s="8" t="s">
        <v>3257</v>
      </c>
      <c r="H1321" s="8" t="s">
        <v>14</v>
      </c>
      <c r="I1321" s="513">
        <v>30082</v>
      </c>
      <c r="J1321" s="13" t="s">
        <v>63</v>
      </c>
      <c r="K1321" s="38" t="s">
        <v>2291</v>
      </c>
      <c r="L1321" s="13" t="str">
        <f t="shared" si="70"/>
        <v>NAS</v>
      </c>
      <c r="M1321" s="15" t="str">
        <f>VLOOKUP(L1321 &amp; K1321,[1]LGADATA!$B$3:$F$775,5,FALSE)</f>
        <v>NEG</v>
      </c>
      <c r="N1321" s="16" t="str">
        <f t="shared" si="71"/>
        <v>NC</v>
      </c>
      <c r="O1321" s="13" t="s">
        <v>7113</v>
      </c>
      <c r="P1321" s="12" t="s">
        <v>7105</v>
      </c>
      <c r="Q1321" s="36">
        <v>9</v>
      </c>
      <c r="R1321" s="29">
        <v>11</v>
      </c>
      <c r="S1321" s="36">
        <v>5</v>
      </c>
      <c r="T1321" s="8" t="s">
        <v>33</v>
      </c>
      <c r="U1321" s="561">
        <v>40787</v>
      </c>
      <c r="V1321" s="13">
        <v>40787</v>
      </c>
      <c r="W1321" s="13">
        <v>41518</v>
      </c>
      <c r="X1321" s="13">
        <v>44197</v>
      </c>
    </row>
    <row r="1322" spans="1:24" x14ac:dyDescent="0.35">
      <c r="A1322" s="8">
        <v>1255</v>
      </c>
      <c r="B1322" s="40">
        <v>1200</v>
      </c>
      <c r="C1322" s="29">
        <v>299598</v>
      </c>
      <c r="D1322" s="11" t="s">
        <v>7114</v>
      </c>
      <c r="E1322" s="32" t="s">
        <v>7115</v>
      </c>
      <c r="F1322" s="8" t="s">
        <v>4873</v>
      </c>
      <c r="G1322" s="8" t="s">
        <v>7116</v>
      </c>
      <c r="H1322" s="8" t="s">
        <v>14</v>
      </c>
      <c r="I1322" s="513">
        <v>32080</v>
      </c>
      <c r="J1322" s="13" t="s">
        <v>63</v>
      </c>
      <c r="K1322" s="13" t="s">
        <v>64</v>
      </c>
      <c r="L1322" s="13" t="str">
        <f t="shared" si="70"/>
        <v>NAS</v>
      </c>
      <c r="M1322" s="15" t="str">
        <f>VLOOKUP(L1322 &amp; K1322,[1]LGADATA!$B$3:$F$775,5,FALSE)</f>
        <v>KEF</v>
      </c>
      <c r="N1322" s="16" t="str">
        <f t="shared" si="71"/>
        <v>NC</v>
      </c>
      <c r="O1322" s="13" t="s">
        <v>7117</v>
      </c>
      <c r="P1322" s="12" t="s">
        <v>7105</v>
      </c>
      <c r="Q1322" s="36">
        <v>9</v>
      </c>
      <c r="R1322" s="29">
        <v>11</v>
      </c>
      <c r="S1322" s="36">
        <v>5</v>
      </c>
      <c r="T1322" s="8" t="s">
        <v>33</v>
      </c>
      <c r="U1322" s="561">
        <v>40882</v>
      </c>
      <c r="V1322" s="13">
        <v>40882</v>
      </c>
      <c r="W1322" s="13">
        <v>41613</v>
      </c>
      <c r="X1322" s="13">
        <v>44197</v>
      </c>
    </row>
    <row r="1323" spans="1:24" x14ac:dyDescent="0.35">
      <c r="A1323" s="8">
        <v>1256</v>
      </c>
      <c r="B1323" s="59">
        <v>553</v>
      </c>
      <c r="C1323" s="29">
        <v>300744</v>
      </c>
      <c r="D1323" s="11" t="s">
        <v>7118</v>
      </c>
      <c r="E1323" s="159" t="s">
        <v>7119</v>
      </c>
      <c r="F1323" s="8" t="s">
        <v>4314</v>
      </c>
      <c r="G1323" s="8" t="s">
        <v>7120</v>
      </c>
      <c r="H1323" s="8" t="s">
        <v>3</v>
      </c>
      <c r="I1323" s="514">
        <v>26816</v>
      </c>
      <c r="J1323" s="13" t="s">
        <v>63</v>
      </c>
      <c r="K1323" s="13" t="s">
        <v>244</v>
      </c>
      <c r="L1323" s="13" t="str">
        <f t="shared" si="70"/>
        <v>NAS</v>
      </c>
      <c r="M1323" s="15" t="str">
        <f>VLOOKUP(L1323 &amp; K1323,[1]LGADATA!$B$3:$F$775,5,FALSE)</f>
        <v>GRU</v>
      </c>
      <c r="N1323" s="16" t="str">
        <f t="shared" si="71"/>
        <v>NC</v>
      </c>
      <c r="O1323" s="13" t="s">
        <v>7121</v>
      </c>
      <c r="P1323" s="28" t="s">
        <v>7122</v>
      </c>
      <c r="Q1323" s="1">
        <v>8</v>
      </c>
      <c r="R1323" s="29">
        <v>9</v>
      </c>
      <c r="S1323" s="1">
        <v>5</v>
      </c>
      <c r="T1323" s="8" t="s">
        <v>33</v>
      </c>
      <c r="U1323" s="561">
        <v>37123</v>
      </c>
      <c r="V1323" s="13">
        <v>37123</v>
      </c>
      <c r="W1323" s="13">
        <v>37853</v>
      </c>
      <c r="X1323" s="13">
        <v>43831</v>
      </c>
    </row>
    <row r="1324" spans="1:24" x14ac:dyDescent="0.35">
      <c r="A1324" s="8">
        <v>1257</v>
      </c>
      <c r="B1324" s="1">
        <v>563</v>
      </c>
      <c r="C1324" s="2">
        <v>300982</v>
      </c>
      <c r="D1324" s="154"/>
      <c r="E1324" s="8"/>
      <c r="F1324" s="12" t="s">
        <v>1168</v>
      </c>
      <c r="G1324" s="12" t="s">
        <v>7123</v>
      </c>
      <c r="H1324" s="8" t="s">
        <v>3</v>
      </c>
      <c r="I1324" s="514">
        <v>28886</v>
      </c>
      <c r="J1324" s="13" t="s">
        <v>680</v>
      </c>
      <c r="K1324" s="38" t="s">
        <v>3043</v>
      </c>
      <c r="L1324" s="13" t="str">
        <f t="shared" si="70"/>
        <v>GOM</v>
      </c>
      <c r="M1324" s="15" t="str">
        <f>VLOOKUP(L1324 &amp; K1324,[1]LGADATA!$B$3:$F$775,5,FALSE)</f>
        <v>YDB</v>
      </c>
      <c r="N1324" s="16" t="str">
        <f t="shared" si="71"/>
        <v>NE</v>
      </c>
      <c r="O1324" s="13" t="s">
        <v>7124</v>
      </c>
      <c r="P1324" s="12" t="s">
        <v>7105</v>
      </c>
      <c r="Q1324" s="4">
        <v>9</v>
      </c>
      <c r="R1324" s="4">
        <v>11</v>
      </c>
      <c r="S1324" s="4">
        <v>6</v>
      </c>
      <c r="T1324" s="4" t="s">
        <v>33</v>
      </c>
      <c r="U1324" s="561">
        <v>37123</v>
      </c>
      <c r="V1324" s="13">
        <v>37123</v>
      </c>
      <c r="W1324" s="13">
        <v>42102</v>
      </c>
      <c r="X1324" s="17">
        <v>44927</v>
      </c>
    </row>
    <row r="1325" spans="1:24" x14ac:dyDescent="0.35">
      <c r="A1325" s="8">
        <v>1258</v>
      </c>
      <c r="B1325" s="40">
        <v>1629</v>
      </c>
      <c r="C1325" s="29">
        <v>301067</v>
      </c>
      <c r="D1325" s="11" t="s">
        <v>7125</v>
      </c>
      <c r="E1325" s="8"/>
      <c r="F1325" s="8" t="s">
        <v>7126</v>
      </c>
      <c r="G1325" s="8" t="s">
        <v>7127</v>
      </c>
      <c r="H1325" s="8" t="s">
        <v>14</v>
      </c>
      <c r="I1325" s="513">
        <v>33378</v>
      </c>
      <c r="J1325" s="13" t="s">
        <v>1252</v>
      </c>
      <c r="K1325" s="13" t="s">
        <v>2047</v>
      </c>
      <c r="L1325" s="13" t="str">
        <f t="shared" si="70"/>
        <v>NAS</v>
      </c>
      <c r="M1325" s="15" t="str">
        <f>VLOOKUP(L1325 &amp; K1325,[1]LGADATA!$B$3:$F$775,5,FALSE)</f>
        <v>AWE</v>
      </c>
      <c r="N1325" s="16" t="str">
        <f t="shared" si="71"/>
        <v>NC</v>
      </c>
      <c r="O1325" s="13" t="s">
        <v>7128</v>
      </c>
      <c r="P1325" s="12" t="s">
        <v>7122</v>
      </c>
      <c r="Q1325" s="36">
        <v>8</v>
      </c>
      <c r="R1325" s="153">
        <v>9</v>
      </c>
      <c r="S1325" s="36">
        <v>5</v>
      </c>
      <c r="T1325" s="8" t="s">
        <v>33</v>
      </c>
      <c r="U1325" s="561">
        <v>41502</v>
      </c>
      <c r="V1325" s="13">
        <v>41502</v>
      </c>
      <c r="W1325" s="13">
        <v>42232</v>
      </c>
      <c r="X1325" s="13">
        <v>44197</v>
      </c>
    </row>
    <row r="1326" spans="1:24" x14ac:dyDescent="0.35">
      <c r="A1326" s="8">
        <v>1259</v>
      </c>
      <c r="B1326" s="40">
        <v>1648</v>
      </c>
      <c r="C1326" s="29">
        <v>300095</v>
      </c>
      <c r="D1326" s="11" t="s">
        <v>7129</v>
      </c>
      <c r="E1326" s="32" t="s">
        <v>7130</v>
      </c>
      <c r="F1326" s="8" t="s">
        <v>817</v>
      </c>
      <c r="G1326" s="8" t="s">
        <v>7131</v>
      </c>
      <c r="H1326" s="8" t="s">
        <v>3</v>
      </c>
      <c r="I1326" s="513">
        <v>31546</v>
      </c>
      <c r="J1326" s="13" t="s">
        <v>1252</v>
      </c>
      <c r="K1326" s="13" t="s">
        <v>2047</v>
      </c>
      <c r="L1326" s="13" t="str">
        <f t="shared" si="70"/>
        <v>NAS</v>
      </c>
      <c r="M1326" s="15" t="str">
        <f>VLOOKUP(L1326 &amp; K1326,[1]LGADATA!$B$3:$F$775,5,FALSE)</f>
        <v>AWE</v>
      </c>
      <c r="N1326" s="16" t="str">
        <f t="shared" si="71"/>
        <v>NC</v>
      </c>
      <c r="O1326" s="13" t="s">
        <v>7132</v>
      </c>
      <c r="P1326" s="12" t="s">
        <v>7122</v>
      </c>
      <c r="Q1326" s="36">
        <v>8</v>
      </c>
      <c r="R1326" s="153">
        <v>9</v>
      </c>
      <c r="S1326" s="36">
        <v>5</v>
      </c>
      <c r="T1326" s="8" t="s">
        <v>33</v>
      </c>
      <c r="U1326" s="561">
        <v>41612</v>
      </c>
      <c r="V1326" s="13">
        <v>41612</v>
      </c>
      <c r="W1326" s="13">
        <v>42342</v>
      </c>
      <c r="X1326" s="13">
        <v>44197</v>
      </c>
    </row>
    <row r="1327" spans="1:24" x14ac:dyDescent="0.35">
      <c r="A1327" s="8">
        <v>1260</v>
      </c>
      <c r="B1327" s="40">
        <v>2372</v>
      </c>
      <c r="C1327" s="29">
        <v>301066</v>
      </c>
      <c r="D1327" s="154"/>
      <c r="E1327" s="8"/>
      <c r="F1327" s="8" t="s">
        <v>7133</v>
      </c>
      <c r="G1327" s="8" t="s">
        <v>7134</v>
      </c>
      <c r="H1327" s="8" t="s">
        <v>14</v>
      </c>
      <c r="I1327" s="514">
        <v>32486</v>
      </c>
      <c r="J1327" s="13" t="s">
        <v>237</v>
      </c>
      <c r="K1327" s="13" t="s">
        <v>2606</v>
      </c>
      <c r="L1327" s="13" t="str">
        <f t="shared" si="70"/>
        <v>PLA</v>
      </c>
      <c r="M1327" s="15" t="str">
        <f>VLOOKUP(L1327 &amp; K1327,[1]LGADATA!$B$3:$F$775,5,FALSE)</f>
        <v>BKK</v>
      </c>
      <c r="N1327" s="16" t="str">
        <f t="shared" si="71"/>
        <v>NC</v>
      </c>
      <c r="O1327" s="13" t="s">
        <v>7135</v>
      </c>
      <c r="P1327" s="12" t="s">
        <v>7122</v>
      </c>
      <c r="Q1327" s="36">
        <v>8</v>
      </c>
      <c r="R1327" s="153">
        <v>9</v>
      </c>
      <c r="S1327" s="36">
        <v>5</v>
      </c>
      <c r="T1327" s="8" t="s">
        <v>33</v>
      </c>
      <c r="U1327" s="561">
        <v>41280</v>
      </c>
      <c r="V1327" s="13">
        <v>41280</v>
      </c>
      <c r="W1327" s="13">
        <v>42010</v>
      </c>
      <c r="X1327" s="13">
        <v>44197</v>
      </c>
    </row>
    <row r="1328" spans="1:24" x14ac:dyDescent="0.35">
      <c r="A1328" s="8">
        <v>1261</v>
      </c>
      <c r="B1328" s="40">
        <v>2582</v>
      </c>
      <c r="C1328" s="29">
        <v>300516</v>
      </c>
      <c r="D1328" s="11" t="s">
        <v>7136</v>
      </c>
      <c r="E1328" s="32" t="s">
        <v>7137</v>
      </c>
      <c r="F1328" s="8" t="s">
        <v>7138</v>
      </c>
      <c r="G1328" s="8" t="s">
        <v>7139</v>
      </c>
      <c r="H1328" s="8" t="s">
        <v>3</v>
      </c>
      <c r="I1328" s="514">
        <v>31710</v>
      </c>
      <c r="J1328" s="13" t="s">
        <v>237</v>
      </c>
      <c r="K1328" s="13" t="s">
        <v>2439</v>
      </c>
      <c r="L1328" s="13" t="str">
        <f t="shared" si="70"/>
        <v>PLA</v>
      </c>
      <c r="M1328" s="15" t="str">
        <f>VLOOKUP(L1328 &amp; K1328,[1]LGADATA!$B$3:$F$775,5,FALSE)</f>
        <v>KWK</v>
      </c>
      <c r="N1328" s="16" t="str">
        <f t="shared" si="71"/>
        <v>NC</v>
      </c>
      <c r="O1328" s="13" t="s">
        <v>7140</v>
      </c>
      <c r="P1328" s="12" t="s">
        <v>7122</v>
      </c>
      <c r="Q1328" s="36">
        <v>8</v>
      </c>
      <c r="R1328" s="153">
        <v>9</v>
      </c>
      <c r="S1328" s="36">
        <v>5</v>
      </c>
      <c r="T1328" s="8" t="s">
        <v>33</v>
      </c>
      <c r="U1328" s="561">
        <v>41682</v>
      </c>
      <c r="V1328" s="13">
        <v>41682</v>
      </c>
      <c r="W1328" s="13">
        <v>42412</v>
      </c>
      <c r="X1328" s="13">
        <v>44197</v>
      </c>
    </row>
    <row r="1329" spans="1:24" x14ac:dyDescent="0.35">
      <c r="A1329" s="8">
        <v>1262</v>
      </c>
      <c r="B1329" s="40">
        <v>1362</v>
      </c>
      <c r="C1329" s="29">
        <v>300780</v>
      </c>
      <c r="D1329" s="11" t="s">
        <v>7141</v>
      </c>
      <c r="E1329" s="32" t="s">
        <v>7142</v>
      </c>
      <c r="F1329" s="12" t="s">
        <v>7143</v>
      </c>
      <c r="G1329" s="12" t="s">
        <v>7144</v>
      </c>
      <c r="H1329" s="8" t="s">
        <v>14</v>
      </c>
      <c r="I1329" s="513">
        <v>31663</v>
      </c>
      <c r="J1329" s="13" t="s">
        <v>20</v>
      </c>
      <c r="K1329" s="13" t="s">
        <v>567</v>
      </c>
      <c r="L1329" s="13" t="str">
        <f t="shared" si="70"/>
        <v>KOG</v>
      </c>
      <c r="M1329" s="15" t="str">
        <f>VLOOKUP(L1329 &amp; K1329,[1]LGADATA!$B$3:$F$775,5,FALSE)</f>
        <v>KNA</v>
      </c>
      <c r="N1329" s="16" t="str">
        <f t="shared" si="71"/>
        <v>NC</v>
      </c>
      <c r="O1329" s="13" t="s">
        <v>7145</v>
      </c>
      <c r="P1329" s="12" t="s">
        <v>7105</v>
      </c>
      <c r="Q1329" s="36">
        <v>9</v>
      </c>
      <c r="R1329" s="36">
        <v>11</v>
      </c>
      <c r="S1329" s="36">
        <v>6</v>
      </c>
      <c r="T1329" s="8" t="s">
        <v>33</v>
      </c>
      <c r="U1329" s="561">
        <v>40973</v>
      </c>
      <c r="V1329" s="13">
        <v>40973</v>
      </c>
      <c r="W1329" s="13">
        <v>41703</v>
      </c>
      <c r="X1329" s="13">
        <v>44562</v>
      </c>
    </row>
    <row r="1330" spans="1:24" x14ac:dyDescent="0.35">
      <c r="A1330" s="8">
        <v>1263</v>
      </c>
      <c r="B1330" s="1">
        <v>1589</v>
      </c>
      <c r="C1330" s="2">
        <v>300596</v>
      </c>
      <c r="D1330" s="11" t="s">
        <v>7146</v>
      </c>
      <c r="E1330" s="320"/>
      <c r="F1330" s="12" t="s">
        <v>7147</v>
      </c>
      <c r="G1330" s="12" t="s">
        <v>7148</v>
      </c>
      <c r="H1330" s="8" t="s">
        <v>14</v>
      </c>
      <c r="I1330" s="513">
        <v>31985</v>
      </c>
      <c r="J1330" s="13" t="s">
        <v>536</v>
      </c>
      <c r="K1330" s="38" t="s">
        <v>7149</v>
      </c>
      <c r="L1330" s="13" t="str">
        <f t="shared" si="70"/>
        <v>IMO</v>
      </c>
      <c r="M1330" s="15" t="str">
        <f>VLOOKUP(L1330 &amp; K1330,[1]LGADATA!$B$3:$F$775,5,FALSE)</f>
        <v>EBM</v>
      </c>
      <c r="N1330" s="16" t="str">
        <f t="shared" si="71"/>
        <v>SE</v>
      </c>
      <c r="O1330" s="13" t="s">
        <v>7150</v>
      </c>
      <c r="P1330" s="12" t="s">
        <v>7105</v>
      </c>
      <c r="Q1330" s="4">
        <v>9</v>
      </c>
      <c r="R1330" s="4">
        <v>11</v>
      </c>
      <c r="S1330" s="4">
        <v>5</v>
      </c>
      <c r="T1330" s="4" t="s">
        <v>33</v>
      </c>
      <c r="U1330" s="561">
        <v>41345</v>
      </c>
      <c r="V1330" s="13">
        <v>41345</v>
      </c>
      <c r="W1330" s="13">
        <v>42075</v>
      </c>
      <c r="X1330" s="17">
        <v>44927</v>
      </c>
    </row>
    <row r="1331" spans="1:24" x14ac:dyDescent="0.35">
      <c r="A1331" s="8">
        <v>1264</v>
      </c>
      <c r="B1331" s="1">
        <v>1591</v>
      </c>
      <c r="C1331" s="2">
        <v>303478</v>
      </c>
      <c r="D1331" s="11" t="s">
        <v>7151</v>
      </c>
      <c r="E1331" s="32" t="s">
        <v>7152</v>
      </c>
      <c r="F1331" s="12" t="s">
        <v>3405</v>
      </c>
      <c r="G1331" s="12" t="s">
        <v>7153</v>
      </c>
      <c r="H1331" s="8" t="s">
        <v>3</v>
      </c>
      <c r="I1331" s="513">
        <v>32617</v>
      </c>
      <c r="J1331" s="13" t="s">
        <v>63</v>
      </c>
      <c r="K1331" s="13" t="s">
        <v>762</v>
      </c>
      <c r="L1331" s="13" t="str">
        <f t="shared" si="70"/>
        <v>NAS</v>
      </c>
      <c r="M1331" s="15" t="str">
        <f>VLOOKUP(L1331 &amp; K1331,[1]LGADATA!$B$3:$F$775,5,FALSE)</f>
        <v>DMA</v>
      </c>
      <c r="N1331" s="16" t="str">
        <f t="shared" si="71"/>
        <v>NC</v>
      </c>
      <c r="O1331" s="13" t="s">
        <v>7154</v>
      </c>
      <c r="P1331" s="12" t="s">
        <v>7105</v>
      </c>
      <c r="Q1331" s="4">
        <v>9</v>
      </c>
      <c r="R1331" s="4">
        <v>11</v>
      </c>
      <c r="S1331" s="4">
        <v>5</v>
      </c>
      <c r="T1331" s="4" t="s">
        <v>33</v>
      </c>
      <c r="U1331" s="561">
        <v>41345</v>
      </c>
      <c r="V1331" s="13">
        <v>41345</v>
      </c>
      <c r="W1331" s="13">
        <v>42075</v>
      </c>
      <c r="X1331" s="17">
        <v>44927</v>
      </c>
    </row>
    <row r="1332" spans="1:24" x14ac:dyDescent="0.35">
      <c r="A1332" s="8">
        <v>1265</v>
      </c>
      <c r="B1332" s="1">
        <v>1592</v>
      </c>
      <c r="C1332" s="2">
        <v>299862</v>
      </c>
      <c r="D1332" s="11" t="s">
        <v>7155</v>
      </c>
      <c r="E1332" s="32" t="s">
        <v>7156</v>
      </c>
      <c r="F1332" s="12" t="s">
        <v>7157</v>
      </c>
      <c r="G1332" s="12" t="s">
        <v>7158</v>
      </c>
      <c r="H1332" s="8" t="s">
        <v>3</v>
      </c>
      <c r="I1332" s="513">
        <v>32205</v>
      </c>
      <c r="J1332" s="13" t="s">
        <v>536</v>
      </c>
      <c r="K1332" s="38" t="s">
        <v>7149</v>
      </c>
      <c r="L1332" s="13" t="str">
        <f t="shared" si="70"/>
        <v>IMO</v>
      </c>
      <c r="M1332" s="15" t="str">
        <f>VLOOKUP(L1332 &amp; K1332,[1]LGADATA!$B$3:$F$775,5,FALSE)</f>
        <v>EBM</v>
      </c>
      <c r="N1332" s="16" t="str">
        <f t="shared" si="71"/>
        <v>SE</v>
      </c>
      <c r="O1332" s="13" t="s">
        <v>7159</v>
      </c>
      <c r="P1332" s="12" t="s">
        <v>7105</v>
      </c>
      <c r="Q1332" s="4">
        <v>9</v>
      </c>
      <c r="R1332" s="4">
        <v>11</v>
      </c>
      <c r="S1332" s="4">
        <v>5</v>
      </c>
      <c r="T1332" s="4" t="s">
        <v>33</v>
      </c>
      <c r="U1332" s="561">
        <v>41345</v>
      </c>
      <c r="V1332" s="13">
        <v>41345</v>
      </c>
      <c r="W1332" s="13">
        <v>42075</v>
      </c>
      <c r="X1332" s="17">
        <v>44927</v>
      </c>
    </row>
    <row r="1333" spans="1:24" x14ac:dyDescent="0.35">
      <c r="A1333" s="8">
        <v>1266</v>
      </c>
      <c r="B1333" s="1">
        <v>1600</v>
      </c>
      <c r="C1333" s="2">
        <v>300350</v>
      </c>
      <c r="D1333" s="154"/>
      <c r="E1333" s="8"/>
      <c r="F1333" s="12" t="s">
        <v>7160</v>
      </c>
      <c r="G1333" s="12" t="s">
        <v>7161</v>
      </c>
      <c r="H1333" s="8" t="s">
        <v>14</v>
      </c>
      <c r="I1333" s="513">
        <v>31854</v>
      </c>
      <c r="J1333" s="13" t="s">
        <v>63</v>
      </c>
      <c r="K1333" s="13" t="s">
        <v>64</v>
      </c>
      <c r="L1333" s="13" t="str">
        <f t="shared" si="70"/>
        <v>NAS</v>
      </c>
      <c r="M1333" s="15" t="str">
        <f>VLOOKUP(L1333 &amp; K1333,[1]LGADATA!$B$3:$F$775,5,FALSE)</f>
        <v>KEF</v>
      </c>
      <c r="N1333" s="16" t="str">
        <f t="shared" si="71"/>
        <v>NC</v>
      </c>
      <c r="O1333" s="13" t="s">
        <v>7162</v>
      </c>
      <c r="P1333" s="12" t="s">
        <v>7105</v>
      </c>
      <c r="Q1333" s="4">
        <v>9</v>
      </c>
      <c r="R1333" s="4">
        <v>11</v>
      </c>
      <c r="S1333" s="4">
        <v>5</v>
      </c>
      <c r="T1333" s="4" t="s">
        <v>33</v>
      </c>
      <c r="U1333" s="561">
        <v>41345</v>
      </c>
      <c r="V1333" s="13">
        <v>41345</v>
      </c>
      <c r="W1333" s="13">
        <v>42075</v>
      </c>
      <c r="X1333" s="17">
        <v>44927</v>
      </c>
    </row>
    <row r="1334" spans="1:24" x14ac:dyDescent="0.35">
      <c r="A1334" s="8">
        <v>1267</v>
      </c>
      <c r="B1334" s="40">
        <v>1609</v>
      </c>
      <c r="C1334" s="29">
        <v>300099</v>
      </c>
      <c r="D1334" s="11" t="s">
        <v>7163</v>
      </c>
      <c r="E1334" s="32" t="s">
        <v>7164</v>
      </c>
      <c r="F1334" s="8" t="s">
        <v>186</v>
      </c>
      <c r="G1334" s="8" t="s">
        <v>7165</v>
      </c>
      <c r="H1334" s="8" t="s">
        <v>14</v>
      </c>
      <c r="I1334" s="513">
        <v>30840</v>
      </c>
      <c r="J1334" s="13" t="s">
        <v>63</v>
      </c>
      <c r="K1334" s="13" t="s">
        <v>87</v>
      </c>
      <c r="L1334" s="13" t="str">
        <f t="shared" si="70"/>
        <v>NAS</v>
      </c>
      <c r="M1334" s="15" t="str">
        <f>VLOOKUP(L1334 &amp; K1334,[1]LGADATA!$B$3:$F$775,5,FALSE)</f>
        <v>NBB</v>
      </c>
      <c r="N1334" s="16" t="str">
        <f t="shared" si="71"/>
        <v>NC</v>
      </c>
      <c r="O1334" s="13" t="s">
        <v>7166</v>
      </c>
      <c r="P1334" s="28" t="s">
        <v>7122</v>
      </c>
      <c r="Q1334" s="1">
        <v>8</v>
      </c>
      <c r="R1334" s="29">
        <v>9</v>
      </c>
      <c r="S1334" s="1">
        <v>4</v>
      </c>
      <c r="T1334" s="8" t="s">
        <v>33</v>
      </c>
      <c r="U1334" s="561">
        <v>41345</v>
      </c>
      <c r="V1334" s="13">
        <v>41345</v>
      </c>
      <c r="W1334" s="13">
        <v>42075</v>
      </c>
      <c r="X1334" s="13">
        <v>43831</v>
      </c>
    </row>
    <row r="1335" spans="1:24" x14ac:dyDescent="0.35">
      <c r="A1335" s="8">
        <v>1268</v>
      </c>
      <c r="B1335" s="1">
        <v>1610</v>
      </c>
      <c r="C1335" s="2">
        <v>329340</v>
      </c>
      <c r="D1335" s="11" t="s">
        <v>7167</v>
      </c>
      <c r="E1335" s="32" t="s">
        <v>7168</v>
      </c>
      <c r="F1335" s="12" t="s">
        <v>7169</v>
      </c>
      <c r="G1335" s="12" t="s">
        <v>7170</v>
      </c>
      <c r="H1335" s="8" t="s">
        <v>14</v>
      </c>
      <c r="I1335" s="513">
        <v>32817</v>
      </c>
      <c r="J1335" s="13" t="s">
        <v>20</v>
      </c>
      <c r="K1335" s="13" t="s">
        <v>1071</v>
      </c>
      <c r="L1335" s="13" t="str">
        <f t="shared" si="70"/>
        <v>KOG</v>
      </c>
      <c r="M1335" s="15" t="str">
        <f>VLOOKUP(L1335 &amp; K1335,[1]LGADATA!$B$3:$F$775,5,FALSE)</f>
        <v>KFU</v>
      </c>
      <c r="N1335" s="16" t="str">
        <f t="shared" si="71"/>
        <v>NC</v>
      </c>
      <c r="O1335" s="13" t="s">
        <v>7171</v>
      </c>
      <c r="P1335" s="12" t="s">
        <v>7105</v>
      </c>
      <c r="Q1335" s="4">
        <v>9</v>
      </c>
      <c r="R1335" s="4">
        <v>11</v>
      </c>
      <c r="S1335" s="4">
        <v>5</v>
      </c>
      <c r="T1335" s="4" t="s">
        <v>33</v>
      </c>
      <c r="U1335" s="561">
        <v>41345</v>
      </c>
      <c r="V1335" s="13">
        <v>41345</v>
      </c>
      <c r="W1335" s="13">
        <v>42075</v>
      </c>
      <c r="X1335" s="17">
        <v>44927</v>
      </c>
    </row>
    <row r="1336" spans="1:24" x14ac:dyDescent="0.35">
      <c r="A1336" s="8">
        <v>1269</v>
      </c>
      <c r="B1336" s="1">
        <v>1611</v>
      </c>
      <c r="C1336" s="2">
        <v>300041</v>
      </c>
      <c r="D1336" s="11" t="s">
        <v>7172</v>
      </c>
      <c r="E1336" s="32" t="s">
        <v>7173</v>
      </c>
      <c r="F1336" s="12" t="s">
        <v>7174</v>
      </c>
      <c r="G1336" s="12" t="s">
        <v>7175</v>
      </c>
      <c r="H1336" s="8" t="s">
        <v>14</v>
      </c>
      <c r="I1336" s="513">
        <v>32434</v>
      </c>
      <c r="J1336" s="13" t="s">
        <v>111</v>
      </c>
      <c r="K1336" s="13" t="s">
        <v>2319</v>
      </c>
      <c r="L1336" s="13" t="str">
        <f t="shared" si="70"/>
        <v>DEL</v>
      </c>
      <c r="M1336" s="15" t="str">
        <f>VLOOKUP(L1336 &amp; K1336,[1]LGADATA!$B$3:$F$775,5,FALSE)</f>
        <v>SKL</v>
      </c>
      <c r="N1336" s="16" t="str">
        <f t="shared" si="71"/>
        <v>SS</v>
      </c>
      <c r="O1336" s="13" t="s">
        <v>7171</v>
      </c>
      <c r="P1336" s="12" t="s">
        <v>7105</v>
      </c>
      <c r="Q1336" s="4">
        <v>9</v>
      </c>
      <c r="R1336" s="4">
        <v>11</v>
      </c>
      <c r="S1336" s="4">
        <v>5</v>
      </c>
      <c r="T1336" s="4" t="s">
        <v>33</v>
      </c>
      <c r="U1336" s="561">
        <v>41345</v>
      </c>
      <c r="V1336" s="13">
        <v>41345</v>
      </c>
      <c r="W1336" s="13">
        <v>42075</v>
      </c>
      <c r="X1336" s="17">
        <v>44927</v>
      </c>
    </row>
    <row r="1337" spans="1:24" x14ac:dyDescent="0.35">
      <c r="A1337" s="8">
        <v>1270</v>
      </c>
      <c r="B1337" s="1">
        <v>1613</v>
      </c>
      <c r="C1337" s="2">
        <v>303777</v>
      </c>
      <c r="D1337" s="11" t="s">
        <v>7176</v>
      </c>
      <c r="E1337" s="32" t="s">
        <v>7177</v>
      </c>
      <c r="F1337" s="12" t="s">
        <v>7178</v>
      </c>
      <c r="G1337" s="12" t="s">
        <v>7179</v>
      </c>
      <c r="H1337" s="8" t="s">
        <v>14</v>
      </c>
      <c r="I1337" s="513">
        <v>32065</v>
      </c>
      <c r="J1337" s="13" t="s">
        <v>63</v>
      </c>
      <c r="K1337" s="13" t="s">
        <v>244</v>
      </c>
      <c r="L1337" s="13" t="str">
        <f t="shared" si="70"/>
        <v>NAS</v>
      </c>
      <c r="M1337" s="15" t="str">
        <f>VLOOKUP(L1337 &amp; K1337,[1]LGADATA!$B$3:$F$775,5,FALSE)</f>
        <v>GRU</v>
      </c>
      <c r="N1337" s="16" t="str">
        <f t="shared" si="71"/>
        <v>NC</v>
      </c>
      <c r="O1337" s="13" t="s">
        <v>7171</v>
      </c>
      <c r="P1337" s="12" t="s">
        <v>7105</v>
      </c>
      <c r="Q1337" s="4">
        <v>9</v>
      </c>
      <c r="R1337" s="4">
        <v>11</v>
      </c>
      <c r="S1337" s="4">
        <v>5</v>
      </c>
      <c r="T1337" s="4" t="s">
        <v>33</v>
      </c>
      <c r="U1337" s="561">
        <v>41345</v>
      </c>
      <c r="V1337" s="13">
        <v>41345</v>
      </c>
      <c r="W1337" s="13">
        <v>42075</v>
      </c>
      <c r="X1337" s="17">
        <v>44927</v>
      </c>
    </row>
    <row r="1338" spans="1:24" x14ac:dyDescent="0.35">
      <c r="A1338" s="8">
        <v>1271</v>
      </c>
      <c r="B1338" s="1">
        <v>1625</v>
      </c>
      <c r="C1338" s="2">
        <v>303582</v>
      </c>
      <c r="D1338" s="11" t="s">
        <v>7180</v>
      </c>
      <c r="E1338" s="32" t="s">
        <v>7181</v>
      </c>
      <c r="F1338" s="12" t="s">
        <v>7182</v>
      </c>
      <c r="G1338" s="12" t="s">
        <v>7183</v>
      </c>
      <c r="H1338" s="8" t="s">
        <v>14</v>
      </c>
      <c r="I1338" s="513">
        <v>32468</v>
      </c>
      <c r="J1338" s="13" t="s">
        <v>63</v>
      </c>
      <c r="K1338" s="13" t="s">
        <v>226</v>
      </c>
      <c r="L1338" s="13" t="str">
        <f t="shared" si="70"/>
        <v>NAS</v>
      </c>
      <c r="M1338" s="15" t="str">
        <f>VLOOKUP(L1338 &amp; K1338,[1]LGADATA!$B$3:$F$775,5,FALSE)</f>
        <v>WAM</v>
      </c>
      <c r="N1338" s="16" t="str">
        <f t="shared" si="71"/>
        <v>NC</v>
      </c>
      <c r="O1338" s="13" t="s">
        <v>7184</v>
      </c>
      <c r="P1338" s="12" t="s">
        <v>7105</v>
      </c>
      <c r="Q1338" s="4">
        <v>9</v>
      </c>
      <c r="R1338" s="4">
        <v>11</v>
      </c>
      <c r="S1338" s="4">
        <v>5</v>
      </c>
      <c r="T1338" s="4" t="s">
        <v>33</v>
      </c>
      <c r="U1338" s="561">
        <v>41614</v>
      </c>
      <c r="V1338" s="13">
        <v>41614</v>
      </c>
      <c r="W1338" s="13">
        <v>42344</v>
      </c>
      <c r="X1338" s="17">
        <v>44927</v>
      </c>
    </row>
    <row r="1339" spans="1:24" x14ac:dyDescent="0.35">
      <c r="A1339" s="8">
        <v>1272</v>
      </c>
      <c r="B1339" s="1">
        <v>1633</v>
      </c>
      <c r="C1339" s="2">
        <v>300508</v>
      </c>
      <c r="D1339" s="11" t="s">
        <v>7185</v>
      </c>
      <c r="E1339" s="32" t="s">
        <v>7186</v>
      </c>
      <c r="F1339" s="12" t="s">
        <v>409</v>
      </c>
      <c r="G1339" s="12" t="s">
        <v>7187</v>
      </c>
      <c r="H1339" s="8" t="s">
        <v>3</v>
      </c>
      <c r="I1339" s="513">
        <v>32238</v>
      </c>
      <c r="J1339" s="13" t="s">
        <v>831</v>
      </c>
      <c r="K1339" s="38" t="s">
        <v>63</v>
      </c>
      <c r="L1339" s="13" t="str">
        <f t="shared" si="70"/>
        <v>KAN</v>
      </c>
      <c r="M1339" s="15" t="str">
        <f>VLOOKUP(L1339 &amp; K1339,[1]LGADATA!$B$3:$F$775,5,FALSE)</f>
        <v>NSR</v>
      </c>
      <c r="N1339" s="16" t="str">
        <f t="shared" si="71"/>
        <v>NW</v>
      </c>
      <c r="O1339" s="13" t="s">
        <v>7188</v>
      </c>
      <c r="P1339" s="12" t="s">
        <v>7105</v>
      </c>
      <c r="Q1339" s="4">
        <v>9</v>
      </c>
      <c r="R1339" s="4">
        <v>11</v>
      </c>
      <c r="S1339" s="4">
        <v>5</v>
      </c>
      <c r="T1339" s="4" t="s">
        <v>33</v>
      </c>
      <c r="U1339" s="561">
        <v>41612</v>
      </c>
      <c r="V1339" s="13">
        <v>41612</v>
      </c>
      <c r="W1339" s="13">
        <v>42342</v>
      </c>
      <c r="X1339" s="17">
        <v>44927</v>
      </c>
    </row>
    <row r="1340" spans="1:24" x14ac:dyDescent="0.35">
      <c r="A1340" s="8">
        <v>1273</v>
      </c>
      <c r="B1340" s="1">
        <v>1656</v>
      </c>
      <c r="C1340" s="2">
        <v>301056</v>
      </c>
      <c r="D1340" s="11" t="s">
        <v>7189</v>
      </c>
      <c r="E1340" s="32" t="s">
        <v>7190</v>
      </c>
      <c r="F1340" s="12" t="s">
        <v>7191</v>
      </c>
      <c r="G1340" s="12" t="s">
        <v>7192</v>
      </c>
      <c r="H1340" s="8" t="s">
        <v>3</v>
      </c>
      <c r="I1340" s="513">
        <v>32627</v>
      </c>
      <c r="J1340" s="13" t="s">
        <v>63</v>
      </c>
      <c r="K1340" s="13" t="s">
        <v>63</v>
      </c>
      <c r="L1340" s="13" t="str">
        <f t="shared" si="70"/>
        <v>NAS</v>
      </c>
      <c r="M1340" s="15" t="str">
        <f>VLOOKUP(L1340 &amp; K1340,[1]LGADATA!$B$3:$F$775,5,FALSE)</f>
        <v>NSW</v>
      </c>
      <c r="N1340" s="16" t="str">
        <f t="shared" si="71"/>
        <v>NC</v>
      </c>
      <c r="O1340" s="13" t="s">
        <v>7193</v>
      </c>
      <c r="P1340" s="12" t="s">
        <v>7105</v>
      </c>
      <c r="Q1340" s="4">
        <v>9</v>
      </c>
      <c r="R1340" s="4">
        <v>11</v>
      </c>
      <c r="S1340" s="4">
        <v>5</v>
      </c>
      <c r="T1340" s="4" t="s">
        <v>33</v>
      </c>
      <c r="U1340" s="561">
        <v>41612</v>
      </c>
      <c r="V1340" s="13">
        <v>41612</v>
      </c>
      <c r="W1340" s="13">
        <v>42342</v>
      </c>
      <c r="X1340" s="17">
        <v>44927</v>
      </c>
    </row>
    <row r="1341" spans="1:24" x14ac:dyDescent="0.35">
      <c r="A1341" s="8">
        <v>1274</v>
      </c>
      <c r="B1341" s="1">
        <v>1660</v>
      </c>
      <c r="C1341" s="2">
        <v>300577</v>
      </c>
      <c r="D1341" s="11" t="s">
        <v>7194</v>
      </c>
      <c r="E1341" s="32" t="s">
        <v>7195</v>
      </c>
      <c r="F1341" s="12" t="s">
        <v>7196</v>
      </c>
      <c r="G1341" s="12" t="s">
        <v>7197</v>
      </c>
      <c r="H1341" s="8" t="s">
        <v>14</v>
      </c>
      <c r="I1341" s="513">
        <v>32546</v>
      </c>
      <c r="J1341" s="13" t="s">
        <v>63</v>
      </c>
      <c r="K1341" s="13" t="s">
        <v>244</v>
      </c>
      <c r="L1341" s="13" t="str">
        <f t="shared" si="70"/>
        <v>NAS</v>
      </c>
      <c r="M1341" s="15" t="str">
        <f>VLOOKUP(L1341 &amp; K1341,[1]LGADATA!$B$3:$F$775,5,FALSE)</f>
        <v>GRU</v>
      </c>
      <c r="N1341" s="16" t="str">
        <f t="shared" si="71"/>
        <v>NC</v>
      </c>
      <c r="O1341" s="13" t="s">
        <v>7198</v>
      </c>
      <c r="P1341" s="12" t="s">
        <v>7105</v>
      </c>
      <c r="Q1341" s="4">
        <v>9</v>
      </c>
      <c r="R1341" s="4">
        <v>11</v>
      </c>
      <c r="S1341" s="4">
        <v>5</v>
      </c>
      <c r="T1341" s="4" t="s">
        <v>33</v>
      </c>
      <c r="U1341" s="561">
        <v>41612</v>
      </c>
      <c r="V1341" s="13">
        <v>41612</v>
      </c>
      <c r="W1341" s="13">
        <v>42342</v>
      </c>
      <c r="X1341" s="17">
        <v>44927</v>
      </c>
    </row>
    <row r="1342" spans="1:24" x14ac:dyDescent="0.35">
      <c r="A1342" s="8">
        <v>1275</v>
      </c>
      <c r="B1342" s="1">
        <v>1663</v>
      </c>
      <c r="C1342" s="2">
        <v>300783</v>
      </c>
      <c r="D1342" s="11" t="s">
        <v>7199</v>
      </c>
      <c r="E1342" s="8"/>
      <c r="F1342" s="12" t="s">
        <v>686</v>
      </c>
      <c r="G1342" s="12" t="s">
        <v>4232</v>
      </c>
      <c r="H1342" s="8" t="s">
        <v>14</v>
      </c>
      <c r="I1342" s="513">
        <v>32486</v>
      </c>
      <c r="J1342" s="13" t="s">
        <v>63</v>
      </c>
      <c r="K1342" s="13" t="s">
        <v>64</v>
      </c>
      <c r="L1342" s="13" t="str">
        <f t="shared" si="70"/>
        <v>NAS</v>
      </c>
      <c r="M1342" s="15" t="str">
        <f>VLOOKUP(L1342 &amp; K1342,[1]LGADATA!$B$3:$F$775,5,FALSE)</f>
        <v>KEF</v>
      </c>
      <c r="N1342" s="16" t="str">
        <f t="shared" si="71"/>
        <v>NC</v>
      </c>
      <c r="O1342" s="13" t="s">
        <v>7200</v>
      </c>
      <c r="P1342" s="12" t="s">
        <v>7105</v>
      </c>
      <c r="Q1342" s="4">
        <v>9</v>
      </c>
      <c r="R1342" s="4">
        <v>11</v>
      </c>
      <c r="S1342" s="4">
        <v>5</v>
      </c>
      <c r="T1342" s="4" t="s">
        <v>33</v>
      </c>
      <c r="U1342" s="561">
        <v>41612</v>
      </c>
      <c r="V1342" s="13">
        <v>41612</v>
      </c>
      <c r="W1342" s="13">
        <v>42342</v>
      </c>
      <c r="X1342" s="17">
        <v>44927</v>
      </c>
    </row>
    <row r="1343" spans="1:24" x14ac:dyDescent="0.35">
      <c r="A1343" s="8">
        <v>1276</v>
      </c>
      <c r="B1343" s="1">
        <v>2074</v>
      </c>
      <c r="C1343" s="2">
        <v>300593</v>
      </c>
      <c r="D1343" s="11" t="s">
        <v>7201</v>
      </c>
      <c r="E1343" s="32" t="s">
        <v>7202</v>
      </c>
      <c r="F1343" s="12" t="s">
        <v>6749</v>
      </c>
      <c r="G1343" s="12" t="s">
        <v>7203</v>
      </c>
      <c r="H1343" s="8" t="s">
        <v>3</v>
      </c>
      <c r="I1343" s="513">
        <v>29943</v>
      </c>
      <c r="J1343" s="13" t="s">
        <v>63</v>
      </c>
      <c r="K1343" s="38" t="s">
        <v>204</v>
      </c>
      <c r="L1343" s="13" t="str">
        <f t="shared" si="70"/>
        <v>NAS</v>
      </c>
      <c r="M1343" s="15" t="str">
        <f>VLOOKUP(L1343 &amp; K1343,[1]LGADATA!$B$3:$F$775,5,FALSE)</f>
        <v>AKW</v>
      </c>
      <c r="N1343" s="16" t="str">
        <f t="shared" si="71"/>
        <v>NC</v>
      </c>
      <c r="O1343" s="13" t="s">
        <v>7204</v>
      </c>
      <c r="P1343" s="12" t="s">
        <v>7105</v>
      </c>
      <c r="Q1343" s="4">
        <v>9</v>
      </c>
      <c r="R1343" s="4">
        <v>11</v>
      </c>
      <c r="S1343" s="4">
        <v>5</v>
      </c>
      <c r="T1343" s="4" t="s">
        <v>33</v>
      </c>
      <c r="U1343" s="561">
        <v>41618</v>
      </c>
      <c r="V1343" s="13">
        <v>41559</v>
      </c>
      <c r="W1343" s="13">
        <v>42289</v>
      </c>
      <c r="X1343" s="17">
        <v>44927</v>
      </c>
    </row>
    <row r="1344" spans="1:24" x14ac:dyDescent="0.35">
      <c r="A1344" s="8">
        <v>1277</v>
      </c>
      <c r="B1344" s="1">
        <v>2094</v>
      </c>
      <c r="C1344" s="2">
        <v>301121</v>
      </c>
      <c r="D1344" s="154"/>
      <c r="E1344" s="8"/>
      <c r="F1344" s="12" t="s">
        <v>7205</v>
      </c>
      <c r="G1344" s="12" t="s">
        <v>7206</v>
      </c>
      <c r="H1344" s="8" t="s">
        <v>3</v>
      </c>
      <c r="I1344" s="513">
        <v>30347</v>
      </c>
      <c r="J1344" s="13" t="s">
        <v>191</v>
      </c>
      <c r="K1344" s="13" t="s">
        <v>7207</v>
      </c>
      <c r="L1344" s="13" t="str">
        <f t="shared" si="70"/>
        <v>BEN</v>
      </c>
      <c r="M1344" s="15" t="str">
        <f>VLOOKUP(L1344 &amp; K1344,[1]LGADATA!$B$3:$F$775,5,FALSE)</f>
        <v>YGJ</v>
      </c>
      <c r="N1344" s="16" t="str">
        <f t="shared" si="71"/>
        <v>NC</v>
      </c>
      <c r="O1344" s="13" t="s">
        <v>7208</v>
      </c>
      <c r="P1344" s="12" t="s">
        <v>7105</v>
      </c>
      <c r="Q1344" s="4">
        <v>9</v>
      </c>
      <c r="R1344" s="4">
        <v>11</v>
      </c>
      <c r="S1344" s="4">
        <v>5</v>
      </c>
      <c r="T1344" s="4" t="s">
        <v>33</v>
      </c>
      <c r="U1344" s="561">
        <v>41620</v>
      </c>
      <c r="V1344" s="13">
        <v>41620</v>
      </c>
      <c r="W1344" s="13">
        <v>42350</v>
      </c>
      <c r="X1344" s="17">
        <v>44927</v>
      </c>
    </row>
    <row r="1345" spans="1:24" x14ac:dyDescent="0.35">
      <c r="A1345" s="8">
        <v>1278</v>
      </c>
      <c r="B1345" s="1">
        <v>2196</v>
      </c>
      <c r="C1345" s="2">
        <v>300896</v>
      </c>
      <c r="D1345" s="11" t="s">
        <v>7209</v>
      </c>
      <c r="E1345" s="32" t="s">
        <v>7210</v>
      </c>
      <c r="F1345" s="12" t="s">
        <v>7211</v>
      </c>
      <c r="G1345" s="12" t="s">
        <v>7212</v>
      </c>
      <c r="H1345" s="8" t="s">
        <v>14</v>
      </c>
      <c r="I1345" s="513">
        <v>31751</v>
      </c>
      <c r="J1345" s="13" t="s">
        <v>63</v>
      </c>
      <c r="K1345" s="13" t="s">
        <v>226</v>
      </c>
      <c r="L1345" s="13" t="str">
        <f t="shared" si="70"/>
        <v>NAS</v>
      </c>
      <c r="M1345" s="15" t="str">
        <f>VLOOKUP(L1345 &amp; K1345,[1]LGADATA!$B$3:$F$775,5,FALSE)</f>
        <v>WAM</v>
      </c>
      <c r="N1345" s="16" t="str">
        <f t="shared" si="71"/>
        <v>NC</v>
      </c>
      <c r="O1345" s="13" t="s">
        <v>7213</v>
      </c>
      <c r="P1345" s="12" t="s">
        <v>7105</v>
      </c>
      <c r="Q1345" s="4">
        <v>9</v>
      </c>
      <c r="R1345" s="4">
        <v>11</v>
      </c>
      <c r="S1345" s="4">
        <v>5</v>
      </c>
      <c r="T1345" s="4" t="s">
        <v>33</v>
      </c>
      <c r="U1345" s="561">
        <v>41625</v>
      </c>
      <c r="V1345" s="13">
        <v>41625</v>
      </c>
      <c r="W1345" s="13">
        <v>42355</v>
      </c>
      <c r="X1345" s="17">
        <v>44927</v>
      </c>
    </row>
    <row r="1346" spans="1:24" x14ac:dyDescent="0.35">
      <c r="A1346" s="8">
        <v>1279</v>
      </c>
      <c r="B1346" s="1">
        <v>2198</v>
      </c>
      <c r="C1346" s="2">
        <v>300507</v>
      </c>
      <c r="D1346" s="11" t="s">
        <v>7214</v>
      </c>
      <c r="E1346" s="8"/>
      <c r="F1346" s="12" t="s">
        <v>6668</v>
      </c>
      <c r="G1346" s="12" t="s">
        <v>7215</v>
      </c>
      <c r="H1346" s="8" t="s">
        <v>3</v>
      </c>
      <c r="I1346" s="513">
        <v>31925</v>
      </c>
      <c r="J1346" s="13" t="s">
        <v>191</v>
      </c>
      <c r="K1346" s="13" t="s">
        <v>2233</v>
      </c>
      <c r="L1346" s="13" t="str">
        <f t="shared" si="70"/>
        <v>BEN</v>
      </c>
      <c r="M1346" s="15" t="str">
        <f>VLOOKUP(L1346 &amp; K1346,[1]LGADATA!$B$3:$F$775,5,FALSE)</f>
        <v>GMU</v>
      </c>
      <c r="N1346" s="16" t="str">
        <f t="shared" si="71"/>
        <v>NC</v>
      </c>
      <c r="O1346" s="13" t="s">
        <v>7213</v>
      </c>
      <c r="P1346" s="12" t="s">
        <v>7105</v>
      </c>
      <c r="Q1346" s="4">
        <v>9</v>
      </c>
      <c r="R1346" s="4">
        <v>11</v>
      </c>
      <c r="S1346" s="4">
        <v>5</v>
      </c>
      <c r="T1346" s="4" t="s">
        <v>33</v>
      </c>
      <c r="U1346" s="561">
        <v>41625</v>
      </c>
      <c r="V1346" s="13">
        <v>41625</v>
      </c>
      <c r="W1346" s="13">
        <v>42355</v>
      </c>
      <c r="X1346" s="17">
        <v>44927</v>
      </c>
    </row>
    <row r="1347" spans="1:24" x14ac:dyDescent="0.35">
      <c r="A1347" s="8">
        <v>1280</v>
      </c>
      <c r="B1347" s="1">
        <v>2295</v>
      </c>
      <c r="C1347" s="2">
        <v>300334</v>
      </c>
      <c r="D1347" s="154"/>
      <c r="E1347" s="8"/>
      <c r="F1347" s="12" t="s">
        <v>4238</v>
      </c>
      <c r="G1347" s="12" t="s">
        <v>7216</v>
      </c>
      <c r="H1347" s="8" t="s">
        <v>3</v>
      </c>
      <c r="I1347" s="514">
        <v>31523</v>
      </c>
      <c r="J1347" s="13" t="s">
        <v>63</v>
      </c>
      <c r="K1347" s="13" t="s">
        <v>325</v>
      </c>
      <c r="L1347" s="13" t="str">
        <f t="shared" si="70"/>
        <v>NAS</v>
      </c>
      <c r="M1347" s="15" t="str">
        <f>VLOOKUP(L1347 &amp; K1347,[1]LGADATA!$B$3:$F$775,5,FALSE)</f>
        <v>LFA</v>
      </c>
      <c r="N1347" s="16" t="str">
        <f t="shared" si="71"/>
        <v>NC</v>
      </c>
      <c r="O1347" s="13" t="s">
        <v>7217</v>
      </c>
      <c r="P1347" s="12" t="s">
        <v>7105</v>
      </c>
      <c r="Q1347" s="4">
        <v>9</v>
      </c>
      <c r="R1347" s="4">
        <v>11</v>
      </c>
      <c r="S1347" s="4">
        <v>5</v>
      </c>
      <c r="T1347" s="4" t="s">
        <v>33</v>
      </c>
      <c r="U1347" s="561">
        <v>41628</v>
      </c>
      <c r="V1347" s="13">
        <v>41628</v>
      </c>
      <c r="W1347" s="13">
        <v>42358</v>
      </c>
      <c r="X1347" s="17">
        <v>44927</v>
      </c>
    </row>
    <row r="1348" spans="1:24" x14ac:dyDescent="0.35">
      <c r="A1348" s="8">
        <v>1281</v>
      </c>
      <c r="B1348" s="40">
        <v>2303</v>
      </c>
      <c r="C1348" s="29">
        <v>303890</v>
      </c>
      <c r="D1348" s="11" t="s">
        <v>7218</v>
      </c>
      <c r="E1348" s="32" t="s">
        <v>7219</v>
      </c>
      <c r="F1348" s="8" t="s">
        <v>7220</v>
      </c>
      <c r="G1348" s="8" t="s">
        <v>7221</v>
      </c>
      <c r="H1348" s="8" t="s">
        <v>3</v>
      </c>
      <c r="I1348" s="513">
        <v>31868</v>
      </c>
      <c r="J1348" s="13" t="s">
        <v>237</v>
      </c>
      <c r="K1348" s="38" t="s">
        <v>3027</v>
      </c>
      <c r="L1348" s="13" t="str">
        <f t="shared" si="70"/>
        <v>PLA</v>
      </c>
      <c r="M1348" s="15" t="str">
        <f>VLOOKUP(L1348 &amp; K1348,[1]LGADATA!$B$3:$F$775,5,FALSE)</f>
        <v>BUU</v>
      </c>
      <c r="N1348" s="16" t="str">
        <f t="shared" si="71"/>
        <v>NC</v>
      </c>
      <c r="O1348" s="13" t="s">
        <v>7128</v>
      </c>
      <c r="P1348" s="28" t="s">
        <v>7122</v>
      </c>
      <c r="Q1348" s="1">
        <v>8</v>
      </c>
      <c r="R1348" s="29">
        <v>9</v>
      </c>
      <c r="S1348" s="1">
        <v>4</v>
      </c>
      <c r="T1348" s="8" t="s">
        <v>33</v>
      </c>
      <c r="U1348" s="561">
        <v>41621</v>
      </c>
      <c r="V1348" s="13">
        <v>41621</v>
      </c>
      <c r="W1348" s="13">
        <v>42082</v>
      </c>
      <c r="X1348" s="13">
        <v>43831</v>
      </c>
    </row>
    <row r="1349" spans="1:24" x14ac:dyDescent="0.35">
      <c r="A1349" s="8">
        <v>1282</v>
      </c>
      <c r="B1349" s="1">
        <v>2357</v>
      </c>
      <c r="C1349" s="2">
        <v>300506</v>
      </c>
      <c r="D1349" s="11" t="s">
        <v>7222</v>
      </c>
      <c r="E1349" s="32" t="s">
        <v>7223</v>
      </c>
      <c r="F1349" s="12" t="s">
        <v>7224</v>
      </c>
      <c r="G1349" s="12" t="s">
        <v>7225</v>
      </c>
      <c r="H1349" s="8" t="s">
        <v>3</v>
      </c>
      <c r="I1349" s="513">
        <v>32633</v>
      </c>
      <c r="J1349" s="13" t="s">
        <v>237</v>
      </c>
      <c r="K1349" s="38" t="s">
        <v>2606</v>
      </c>
      <c r="L1349" s="13" t="str">
        <f t="shared" ref="L1349:L1365" si="72">LEFT(J1349,3)</f>
        <v>PLA</v>
      </c>
      <c r="M1349" s="15" t="str">
        <f>VLOOKUP(L1349 &amp; K1349,[1]LGADATA!$B$3:$F$775,5,FALSE)</f>
        <v>BKK</v>
      </c>
      <c r="N1349" s="16" t="str">
        <f t="shared" ref="N1349:N1365" si="73">IF(OR(L1349="enu",L1349="abi",L1349="ana",L1349="ebo",L1349="imo"),"SE",IF(OR(L1349="BAU",L1349="gom",L1349="ada",L1349="bor",L1349="tar",L1349="yob"),"NE",IF(OR(L1349="akw",L1349="a/i",L1349="bay",L1349="c/r",L1349="crs",L1349="cro",L1349="DEL",L1349="edo",L1349="riv"),"SS",IF(OR(L1349="jig",L1349="kad",L1349="kan",L1349="kat",L1349="kas",L1349="keb",L1349="sok",L1349="zam"),"NW",IF(OR(L1349="eki",L1349="lag",L1349="ogu",L1349="ond",L1349="osu",L1349="oyo"),"SW",IF(OR(L1349="ben",L1349="kog",L1349="kwa",L1349="nas",L1349="nig",L1349="pla",L1349="fct"),"NC","NIL"))))))</f>
        <v>NC</v>
      </c>
      <c r="O1349" s="13" t="s">
        <v>7226</v>
      </c>
      <c r="P1349" s="12" t="s">
        <v>7105</v>
      </c>
      <c r="Q1349" s="4">
        <v>9</v>
      </c>
      <c r="R1349" s="4">
        <v>11</v>
      </c>
      <c r="S1349" s="4">
        <v>5</v>
      </c>
      <c r="T1349" s="4" t="s">
        <v>33</v>
      </c>
      <c r="U1349" s="561">
        <v>41638</v>
      </c>
      <c r="V1349" s="13">
        <v>41638</v>
      </c>
      <c r="W1349" s="13">
        <v>42368</v>
      </c>
      <c r="X1349" s="17">
        <v>44927</v>
      </c>
    </row>
    <row r="1350" spans="1:24" x14ac:dyDescent="0.35">
      <c r="A1350" s="8">
        <v>1283</v>
      </c>
      <c r="B1350" s="1">
        <v>2448</v>
      </c>
      <c r="C1350" s="2">
        <v>300958</v>
      </c>
      <c r="D1350" s="154"/>
      <c r="E1350" s="8"/>
      <c r="F1350" s="12" t="s">
        <v>4277</v>
      </c>
      <c r="G1350" s="12" t="s">
        <v>7227</v>
      </c>
      <c r="H1350" s="8" t="s">
        <v>14</v>
      </c>
      <c r="I1350" s="514">
        <v>30252</v>
      </c>
      <c r="J1350" s="13" t="s">
        <v>63</v>
      </c>
      <c r="K1350" s="13" t="s">
        <v>64</v>
      </c>
      <c r="L1350" s="13" t="str">
        <f t="shared" si="72"/>
        <v>NAS</v>
      </c>
      <c r="M1350" s="15" t="str">
        <f>VLOOKUP(L1350 &amp; K1350,[1]LGADATA!$B$3:$F$775,5,FALSE)</f>
        <v>KEF</v>
      </c>
      <c r="N1350" s="16" t="str">
        <f t="shared" si="73"/>
        <v>NC</v>
      </c>
      <c r="O1350" s="13" t="s">
        <v>7228</v>
      </c>
      <c r="P1350" s="12" t="s">
        <v>7105</v>
      </c>
      <c r="Q1350" s="4">
        <v>9</v>
      </c>
      <c r="R1350" s="4">
        <v>11</v>
      </c>
      <c r="S1350" s="4">
        <v>5</v>
      </c>
      <c r="T1350" s="4" t="s">
        <v>33</v>
      </c>
      <c r="U1350" s="561">
        <v>41660</v>
      </c>
      <c r="V1350" s="13">
        <v>41660</v>
      </c>
      <c r="W1350" s="13">
        <v>42390</v>
      </c>
      <c r="X1350" s="17">
        <v>44927</v>
      </c>
    </row>
    <row r="1351" spans="1:24" x14ac:dyDescent="0.35">
      <c r="A1351" s="8">
        <v>1284</v>
      </c>
      <c r="B1351" s="40">
        <v>1645</v>
      </c>
      <c r="C1351" s="29">
        <v>300740</v>
      </c>
      <c r="D1351" s="11" t="s">
        <v>7229</v>
      </c>
      <c r="E1351" s="8"/>
      <c r="F1351" s="8" t="s">
        <v>275</v>
      </c>
      <c r="G1351" s="8" t="s">
        <v>7230</v>
      </c>
      <c r="H1351" s="8" t="s">
        <v>14</v>
      </c>
      <c r="I1351" s="513">
        <v>32278</v>
      </c>
      <c r="J1351" s="13" t="s">
        <v>20</v>
      </c>
      <c r="K1351" s="13" t="s">
        <v>984</v>
      </c>
      <c r="L1351" s="13" t="str">
        <f t="shared" si="72"/>
        <v>KOG</v>
      </c>
      <c r="M1351" s="15" t="str">
        <f>VLOOKUP(L1351 &amp; K1351,[1]LGADATA!$B$3:$F$775,5,FALSE)</f>
        <v>KPA</v>
      </c>
      <c r="N1351" s="16" t="str">
        <f t="shared" si="73"/>
        <v>NC</v>
      </c>
      <c r="O1351" s="13" t="s">
        <v>7231</v>
      </c>
      <c r="P1351" s="12" t="s">
        <v>7122</v>
      </c>
      <c r="Q1351" s="36">
        <v>8</v>
      </c>
      <c r="R1351" s="153">
        <v>9</v>
      </c>
      <c r="S1351" s="36">
        <v>4</v>
      </c>
      <c r="T1351" s="8" t="s">
        <v>33</v>
      </c>
      <c r="U1351" s="561">
        <v>41612</v>
      </c>
      <c r="V1351" s="13">
        <v>41612</v>
      </c>
      <c r="W1351" s="13">
        <v>42342</v>
      </c>
      <c r="X1351" s="13">
        <v>44197</v>
      </c>
    </row>
    <row r="1352" spans="1:24" x14ac:dyDescent="0.35">
      <c r="A1352" s="8">
        <v>1285</v>
      </c>
      <c r="B1352" s="40">
        <v>1664</v>
      </c>
      <c r="C1352" s="29">
        <v>300597</v>
      </c>
      <c r="D1352" s="11" t="s">
        <v>7232</v>
      </c>
      <c r="E1352" s="32" t="s">
        <v>7233</v>
      </c>
      <c r="F1352" s="8" t="s">
        <v>953</v>
      </c>
      <c r="G1352" s="8" t="s">
        <v>7234</v>
      </c>
      <c r="H1352" s="8" t="s">
        <v>3</v>
      </c>
      <c r="I1352" s="513">
        <v>30727</v>
      </c>
      <c r="J1352" s="13" t="s">
        <v>63</v>
      </c>
      <c r="K1352" s="13" t="s">
        <v>87</v>
      </c>
      <c r="L1352" s="13" t="str">
        <f t="shared" si="72"/>
        <v>NAS</v>
      </c>
      <c r="M1352" s="15" t="str">
        <f>VLOOKUP(L1352 &amp; K1352,[1]LGADATA!$B$3:$F$775,5,FALSE)</f>
        <v>NBB</v>
      </c>
      <c r="N1352" s="16" t="str">
        <f t="shared" si="73"/>
        <v>NC</v>
      </c>
      <c r="O1352" s="13" t="s">
        <v>7235</v>
      </c>
      <c r="P1352" s="12" t="s">
        <v>7122</v>
      </c>
      <c r="Q1352" s="36">
        <v>8</v>
      </c>
      <c r="R1352" s="153">
        <v>9</v>
      </c>
      <c r="S1352" s="36">
        <v>4</v>
      </c>
      <c r="T1352" s="8" t="s">
        <v>33</v>
      </c>
      <c r="U1352" s="561">
        <v>41612</v>
      </c>
      <c r="V1352" s="13">
        <v>41612</v>
      </c>
      <c r="W1352" s="13">
        <v>42342</v>
      </c>
      <c r="X1352" s="13">
        <v>44197</v>
      </c>
    </row>
    <row r="1353" spans="1:24" x14ac:dyDescent="0.35">
      <c r="A1353" s="8">
        <v>1286</v>
      </c>
      <c r="B1353" s="40">
        <v>1698</v>
      </c>
      <c r="C1353" s="29">
        <v>300509</v>
      </c>
      <c r="D1353" s="154"/>
      <c r="E1353" s="8"/>
      <c r="F1353" s="8" t="s">
        <v>7040</v>
      </c>
      <c r="G1353" s="8" t="s">
        <v>5390</v>
      </c>
      <c r="H1353" s="8" t="s">
        <v>3</v>
      </c>
      <c r="I1353" s="513">
        <v>30775</v>
      </c>
      <c r="J1353" s="13" t="s">
        <v>20</v>
      </c>
      <c r="K1353" s="38" t="s">
        <v>4663</v>
      </c>
      <c r="L1353" s="13" t="str">
        <f t="shared" si="72"/>
        <v>KOG</v>
      </c>
      <c r="M1353" s="15" t="str">
        <f>VLOOKUP(L1353 &amp; K1353,[1]LGADATA!$B$3:$F$775,5,FALSE)</f>
        <v>LAM</v>
      </c>
      <c r="N1353" s="16" t="str">
        <f t="shared" si="73"/>
        <v>NC</v>
      </c>
      <c r="O1353" s="13" t="s">
        <v>7236</v>
      </c>
      <c r="P1353" s="12" t="s">
        <v>7122</v>
      </c>
      <c r="Q1353" s="36">
        <v>8</v>
      </c>
      <c r="R1353" s="153">
        <v>9</v>
      </c>
      <c r="S1353" s="36">
        <v>4</v>
      </c>
      <c r="T1353" s="8" t="s">
        <v>33</v>
      </c>
      <c r="U1353" s="561">
        <v>41613</v>
      </c>
      <c r="V1353" s="13">
        <v>41613</v>
      </c>
      <c r="W1353" s="13">
        <v>42343</v>
      </c>
      <c r="X1353" s="13">
        <v>44197</v>
      </c>
    </row>
    <row r="1354" spans="1:24" x14ac:dyDescent="0.35">
      <c r="A1354" s="8">
        <v>1287</v>
      </c>
      <c r="B1354" s="40">
        <v>2234</v>
      </c>
      <c r="C1354" s="29">
        <v>300515</v>
      </c>
      <c r="D1354" s="11" t="s">
        <v>7237</v>
      </c>
      <c r="E1354" s="32" t="s">
        <v>7238</v>
      </c>
      <c r="F1354" s="8" t="s">
        <v>381</v>
      </c>
      <c r="G1354" s="8" t="s">
        <v>170</v>
      </c>
      <c r="H1354" s="8" t="s">
        <v>3</v>
      </c>
      <c r="I1354" s="514">
        <v>31202</v>
      </c>
      <c r="J1354" s="13" t="s">
        <v>63</v>
      </c>
      <c r="K1354" s="13" t="s">
        <v>2047</v>
      </c>
      <c r="L1354" s="13" t="str">
        <f t="shared" si="72"/>
        <v>NAS</v>
      </c>
      <c r="M1354" s="15" t="str">
        <f>VLOOKUP(L1354 &amp; K1354,[1]LGADATA!$B$3:$F$775,5,FALSE)</f>
        <v>AWE</v>
      </c>
      <c r="N1354" s="16" t="str">
        <f t="shared" si="73"/>
        <v>NC</v>
      </c>
      <c r="O1354" s="13" t="s">
        <v>7239</v>
      </c>
      <c r="P1354" s="12" t="s">
        <v>7122</v>
      </c>
      <c r="Q1354" s="36">
        <v>8</v>
      </c>
      <c r="R1354" s="153">
        <v>9</v>
      </c>
      <c r="S1354" s="36">
        <v>4</v>
      </c>
      <c r="T1354" s="8" t="s">
        <v>33</v>
      </c>
      <c r="U1354" s="561">
        <v>41625</v>
      </c>
      <c r="V1354" s="13">
        <v>41625</v>
      </c>
      <c r="W1354" s="13">
        <v>42355</v>
      </c>
      <c r="X1354" s="13">
        <v>44197</v>
      </c>
    </row>
    <row r="1355" spans="1:24" x14ac:dyDescent="0.35">
      <c r="A1355" s="8">
        <v>1288</v>
      </c>
      <c r="B1355" s="40">
        <v>2314</v>
      </c>
      <c r="C1355" s="29">
        <v>301132</v>
      </c>
      <c r="D1355" s="11" t="s">
        <v>7240</v>
      </c>
      <c r="E1355" s="32" t="s">
        <v>7241</v>
      </c>
      <c r="F1355" s="8" t="s">
        <v>7242</v>
      </c>
      <c r="G1355" s="8" t="s">
        <v>7243</v>
      </c>
      <c r="H1355" s="8" t="s">
        <v>3</v>
      </c>
      <c r="I1355" s="514">
        <v>31786</v>
      </c>
      <c r="J1355" s="13" t="s">
        <v>688</v>
      </c>
      <c r="K1355" s="38" t="s">
        <v>2895</v>
      </c>
      <c r="L1355" s="13" t="str">
        <f t="shared" si="72"/>
        <v>BOR</v>
      </c>
      <c r="M1355" s="15" t="str">
        <f>VLOOKUP(L1355 &amp; K1355,[1]LGADATA!$B$3:$F$775,5,FALSE)</f>
        <v>ASU</v>
      </c>
      <c r="N1355" s="16" t="str">
        <f t="shared" si="73"/>
        <v>NE</v>
      </c>
      <c r="O1355" s="13" t="s">
        <v>7244</v>
      </c>
      <c r="P1355" s="12" t="s">
        <v>7122</v>
      </c>
      <c r="Q1355" s="36">
        <v>8</v>
      </c>
      <c r="R1355" s="153">
        <v>9</v>
      </c>
      <c r="S1355" s="36">
        <v>4</v>
      </c>
      <c r="T1355" s="8" t="s">
        <v>33</v>
      </c>
      <c r="U1355" s="561">
        <v>41628</v>
      </c>
      <c r="V1355" s="13">
        <v>41628</v>
      </c>
      <c r="W1355" s="13">
        <v>42358</v>
      </c>
      <c r="X1355" s="13">
        <v>44197</v>
      </c>
    </row>
    <row r="1356" spans="1:24" x14ac:dyDescent="0.35">
      <c r="A1356" s="8">
        <v>1289</v>
      </c>
      <c r="B1356" s="40">
        <v>2393</v>
      </c>
      <c r="C1356" s="29">
        <v>300103</v>
      </c>
      <c r="D1356" s="154"/>
      <c r="E1356" s="8"/>
      <c r="F1356" s="8" t="s">
        <v>7245</v>
      </c>
      <c r="G1356" s="8" t="s">
        <v>7246</v>
      </c>
      <c r="H1356" s="8" t="s">
        <v>3</v>
      </c>
      <c r="I1356" s="514">
        <v>32023</v>
      </c>
      <c r="J1356" s="13" t="s">
        <v>237</v>
      </c>
      <c r="K1356" s="13" t="s">
        <v>2392</v>
      </c>
      <c r="L1356" s="13" t="str">
        <f t="shared" si="72"/>
        <v>PLA</v>
      </c>
      <c r="M1356" s="15" t="str">
        <f>VLOOKUP(L1356 &amp; K1356,[1]LGADATA!$B$3:$F$775,5,FALSE)</f>
        <v>PKN</v>
      </c>
      <c r="N1356" s="16" t="str">
        <f t="shared" si="73"/>
        <v>NC</v>
      </c>
      <c r="O1356" s="13" t="s">
        <v>7247</v>
      </c>
      <c r="P1356" s="12" t="s">
        <v>7122</v>
      </c>
      <c r="Q1356" s="36">
        <v>8</v>
      </c>
      <c r="R1356" s="153">
        <v>9</v>
      </c>
      <c r="S1356" s="36">
        <v>4</v>
      </c>
      <c r="T1356" s="8" t="s">
        <v>33</v>
      </c>
      <c r="U1356" s="561">
        <v>41645</v>
      </c>
      <c r="V1356" s="13">
        <v>41645</v>
      </c>
      <c r="W1356" s="13">
        <v>42522</v>
      </c>
      <c r="X1356" s="13">
        <v>44197</v>
      </c>
    </row>
    <row r="1357" spans="1:24" x14ac:dyDescent="0.35">
      <c r="A1357" s="8">
        <v>1290</v>
      </c>
      <c r="B1357" s="40">
        <v>2533</v>
      </c>
      <c r="C1357" s="29">
        <v>301075</v>
      </c>
      <c r="D1357" s="11" t="s">
        <v>7248</v>
      </c>
      <c r="E1357" s="32" t="s">
        <v>7249</v>
      </c>
      <c r="F1357" s="8" t="s">
        <v>7250</v>
      </c>
      <c r="G1357" s="8" t="s">
        <v>7251</v>
      </c>
      <c r="H1357" s="8" t="s">
        <v>14</v>
      </c>
      <c r="I1357" s="514">
        <v>32453</v>
      </c>
      <c r="J1357" s="13" t="s">
        <v>127</v>
      </c>
      <c r="K1357" s="13" t="s">
        <v>3006</v>
      </c>
      <c r="L1357" s="13" t="str">
        <f t="shared" si="72"/>
        <v>ENU</v>
      </c>
      <c r="M1357" s="15" t="str">
        <f>VLOOKUP(L1357 &amp; K1357,[1]LGADATA!$B$3:$F$775,5,FALSE)</f>
        <v>JRV</v>
      </c>
      <c r="N1357" s="16" t="str">
        <f t="shared" si="73"/>
        <v>SE</v>
      </c>
      <c r="O1357" s="13" t="s">
        <v>7252</v>
      </c>
      <c r="P1357" s="12" t="s">
        <v>7122</v>
      </c>
      <c r="Q1357" s="36">
        <v>8</v>
      </c>
      <c r="R1357" s="153">
        <v>9</v>
      </c>
      <c r="S1357" s="36">
        <v>4</v>
      </c>
      <c r="T1357" s="8" t="s">
        <v>33</v>
      </c>
      <c r="U1357" s="573">
        <v>41680</v>
      </c>
      <c r="V1357" s="155">
        <v>41680</v>
      </c>
      <c r="W1357" s="13">
        <v>42080</v>
      </c>
      <c r="X1357" s="13">
        <v>44197</v>
      </c>
    </row>
    <row r="1358" spans="1:24" x14ac:dyDescent="0.35">
      <c r="A1358" s="8">
        <v>1291</v>
      </c>
      <c r="B1358" s="40">
        <v>2543</v>
      </c>
      <c r="C1358" s="29">
        <v>301120</v>
      </c>
      <c r="D1358" s="11" t="s">
        <v>7253</v>
      </c>
      <c r="E1358" s="32" t="s">
        <v>7254</v>
      </c>
      <c r="F1358" s="8" t="s">
        <v>1709</v>
      </c>
      <c r="G1358" s="8" t="s">
        <v>7255</v>
      </c>
      <c r="H1358" s="8" t="s">
        <v>3</v>
      </c>
      <c r="I1358" s="514">
        <v>33410</v>
      </c>
      <c r="J1358" s="13" t="s">
        <v>63</v>
      </c>
      <c r="K1358" s="13" t="s">
        <v>325</v>
      </c>
      <c r="L1358" s="13" t="str">
        <f t="shared" si="72"/>
        <v>NAS</v>
      </c>
      <c r="M1358" s="15" t="str">
        <f>VLOOKUP(L1358 &amp; K1358,[1]LGADATA!$B$3:$F$775,5,FALSE)</f>
        <v>LFA</v>
      </c>
      <c r="N1358" s="16" t="str">
        <f t="shared" si="73"/>
        <v>NC</v>
      </c>
      <c r="O1358" s="13" t="s">
        <v>7256</v>
      </c>
      <c r="P1358" s="12" t="s">
        <v>7122</v>
      </c>
      <c r="Q1358" s="36">
        <v>8</v>
      </c>
      <c r="R1358" s="153">
        <v>9</v>
      </c>
      <c r="S1358" s="36">
        <v>4</v>
      </c>
      <c r="T1358" s="8" t="s">
        <v>33</v>
      </c>
      <c r="U1358" s="561">
        <v>41680</v>
      </c>
      <c r="V1358" s="13">
        <v>41680</v>
      </c>
      <c r="W1358" s="13">
        <v>42410</v>
      </c>
      <c r="X1358" s="13">
        <v>44197</v>
      </c>
    </row>
    <row r="1359" spans="1:24" x14ac:dyDescent="0.35">
      <c r="A1359" s="8">
        <v>1292</v>
      </c>
      <c r="B1359" s="40">
        <v>2653</v>
      </c>
      <c r="C1359" s="29">
        <v>328642</v>
      </c>
      <c r="D1359" s="11" t="s">
        <v>7257</v>
      </c>
      <c r="E1359" s="32" t="s">
        <v>7258</v>
      </c>
      <c r="F1359" s="8" t="s">
        <v>7259</v>
      </c>
      <c r="G1359" s="8" t="s">
        <v>7260</v>
      </c>
      <c r="H1359" s="8" t="s">
        <v>14</v>
      </c>
      <c r="I1359" s="514">
        <v>31727</v>
      </c>
      <c r="J1359" s="13" t="s">
        <v>536</v>
      </c>
      <c r="K1359" s="13" t="s">
        <v>7261</v>
      </c>
      <c r="L1359" s="13" t="str">
        <f t="shared" si="72"/>
        <v>IMO</v>
      </c>
      <c r="M1359" s="15" t="str">
        <f>VLOOKUP(L1359 &amp; K1359,[1]LGADATA!$B$3:$F$775,5,FALSE)</f>
        <v>UMD</v>
      </c>
      <c r="N1359" s="16" t="str">
        <f t="shared" si="73"/>
        <v>SE</v>
      </c>
      <c r="O1359" s="13" t="s">
        <v>7262</v>
      </c>
      <c r="P1359" s="12" t="s">
        <v>7122</v>
      </c>
      <c r="Q1359" s="36">
        <v>8</v>
      </c>
      <c r="R1359" s="153">
        <v>9</v>
      </c>
      <c r="S1359" s="36">
        <v>4</v>
      </c>
      <c r="T1359" s="8" t="s">
        <v>33</v>
      </c>
      <c r="U1359" s="561">
        <v>41710</v>
      </c>
      <c r="V1359" s="13">
        <v>41710</v>
      </c>
      <c r="W1359" s="13">
        <v>42441</v>
      </c>
      <c r="X1359" s="13">
        <v>44197</v>
      </c>
    </row>
    <row r="1360" spans="1:24" x14ac:dyDescent="0.35">
      <c r="A1360" s="8">
        <v>1293</v>
      </c>
      <c r="B1360" s="1">
        <v>106</v>
      </c>
      <c r="C1360" s="2">
        <v>300631</v>
      </c>
      <c r="D1360" s="11" t="s">
        <v>7263</v>
      </c>
      <c r="E1360" s="32" t="s">
        <v>7264</v>
      </c>
      <c r="F1360" s="12" t="s">
        <v>7265</v>
      </c>
      <c r="G1360" s="12" t="s">
        <v>7266</v>
      </c>
      <c r="H1360" s="8" t="s">
        <v>3</v>
      </c>
      <c r="I1360" s="513">
        <v>23585</v>
      </c>
      <c r="J1360" s="13" t="s">
        <v>63</v>
      </c>
      <c r="K1360" s="13" t="s">
        <v>204</v>
      </c>
      <c r="L1360" s="13" t="str">
        <f t="shared" si="72"/>
        <v>NAS</v>
      </c>
      <c r="M1360" s="15" t="str">
        <f>VLOOKUP(L1360 &amp; K1360,[1]LGADATA!$B$3:$F$775,5,FALSE)</f>
        <v>AKW</v>
      </c>
      <c r="N1360" s="16" t="str">
        <f t="shared" si="73"/>
        <v>NC</v>
      </c>
      <c r="O1360" s="13" t="s">
        <v>7267</v>
      </c>
      <c r="P1360" s="12" t="s">
        <v>7122</v>
      </c>
      <c r="Q1360" s="4">
        <v>8</v>
      </c>
      <c r="R1360" s="4">
        <v>9</v>
      </c>
      <c r="S1360" s="4">
        <v>13</v>
      </c>
      <c r="T1360" s="4" t="s">
        <v>33</v>
      </c>
      <c r="U1360" s="561">
        <v>33025</v>
      </c>
      <c r="V1360" s="13">
        <v>37013</v>
      </c>
      <c r="W1360" s="13">
        <v>33756</v>
      </c>
      <c r="X1360" s="17">
        <v>44927</v>
      </c>
    </row>
    <row r="1361" spans="1:24" x14ac:dyDescent="0.35">
      <c r="A1361" s="8">
        <v>1294</v>
      </c>
      <c r="B1361" s="1">
        <v>3142</v>
      </c>
      <c r="C1361" s="2">
        <v>348040</v>
      </c>
      <c r="D1361" s="11" t="s">
        <v>7268</v>
      </c>
      <c r="E1361" s="32" t="s">
        <v>7269</v>
      </c>
      <c r="F1361" s="12" t="s">
        <v>7270</v>
      </c>
      <c r="G1361" s="12" t="s">
        <v>7271</v>
      </c>
      <c r="H1361" s="8" t="s">
        <v>14</v>
      </c>
      <c r="I1361" s="513">
        <v>30543</v>
      </c>
      <c r="J1361" s="13" t="s">
        <v>237</v>
      </c>
      <c r="K1361" s="13" t="s">
        <v>2606</v>
      </c>
      <c r="L1361" s="13" t="str">
        <f t="shared" si="72"/>
        <v>PLA</v>
      </c>
      <c r="M1361" s="15" t="str">
        <f>VLOOKUP(L1361 &amp; K1361,[1]LGADATA!$B$3:$F$775,5,FALSE)</f>
        <v>BKK</v>
      </c>
      <c r="N1361" s="16" t="str">
        <f t="shared" si="73"/>
        <v>NC</v>
      </c>
      <c r="O1361" s="13" t="s">
        <v>7184</v>
      </c>
      <c r="P1361" s="12" t="s">
        <v>7122</v>
      </c>
      <c r="Q1361" s="4">
        <v>8</v>
      </c>
      <c r="R1361" s="4">
        <v>9</v>
      </c>
      <c r="S1361" s="4">
        <v>6</v>
      </c>
      <c r="T1361" s="4" t="s">
        <v>33</v>
      </c>
      <c r="U1361" s="561">
        <v>42082</v>
      </c>
      <c r="V1361" s="13">
        <v>42082</v>
      </c>
      <c r="W1361" s="13">
        <v>42813</v>
      </c>
      <c r="X1361" s="17">
        <v>44927</v>
      </c>
    </row>
    <row r="1362" spans="1:24" x14ac:dyDescent="0.35">
      <c r="A1362" s="8">
        <v>1295</v>
      </c>
      <c r="B1362" s="40">
        <v>2795</v>
      </c>
      <c r="C1362" s="29">
        <v>348154</v>
      </c>
      <c r="D1362" s="11" t="s">
        <v>7272</v>
      </c>
      <c r="E1362" s="32" t="s">
        <v>7273</v>
      </c>
      <c r="F1362" s="12" t="s">
        <v>2894</v>
      </c>
      <c r="G1362" s="12" t="s">
        <v>7274</v>
      </c>
      <c r="H1362" s="8" t="s">
        <v>3</v>
      </c>
      <c r="I1362" s="513">
        <v>31050</v>
      </c>
      <c r="J1362" s="13" t="s">
        <v>63</v>
      </c>
      <c r="K1362" s="38" t="s">
        <v>561</v>
      </c>
      <c r="L1362" s="13" t="str">
        <f t="shared" si="72"/>
        <v>NAS</v>
      </c>
      <c r="M1362" s="15" t="str">
        <f>VLOOKUP(L1362 &amp; K1362,[1]LGADATA!$B$3:$F$775,5,FALSE)</f>
        <v>KRV</v>
      </c>
      <c r="N1362" s="16" t="str">
        <f t="shared" si="73"/>
        <v>NC</v>
      </c>
      <c r="O1362" s="13" t="s">
        <v>7275</v>
      </c>
      <c r="P1362" s="12" t="s">
        <v>7122</v>
      </c>
      <c r="Q1362" s="36">
        <v>8</v>
      </c>
      <c r="R1362" s="36">
        <v>9</v>
      </c>
      <c r="S1362" s="36">
        <v>5</v>
      </c>
      <c r="T1362" s="8" t="s">
        <v>33</v>
      </c>
      <c r="U1362" s="561">
        <v>42044</v>
      </c>
      <c r="V1362" s="13">
        <v>42044</v>
      </c>
      <c r="W1362" s="13">
        <v>42775</v>
      </c>
      <c r="X1362" s="13">
        <v>44562</v>
      </c>
    </row>
    <row r="1363" spans="1:24" x14ac:dyDescent="0.35">
      <c r="A1363" s="8">
        <v>1296</v>
      </c>
      <c r="B1363" s="40">
        <v>2817</v>
      </c>
      <c r="C1363" s="29">
        <v>347952</v>
      </c>
      <c r="D1363" s="11" t="s">
        <v>7276</v>
      </c>
      <c r="E1363" s="32" t="s">
        <v>7277</v>
      </c>
      <c r="F1363" s="12" t="s">
        <v>7278</v>
      </c>
      <c r="G1363" s="12" t="s">
        <v>7279</v>
      </c>
      <c r="H1363" s="8" t="s">
        <v>3</v>
      </c>
      <c r="I1363" s="513">
        <v>29031</v>
      </c>
      <c r="J1363" s="13" t="s">
        <v>2173</v>
      </c>
      <c r="K1363" s="38" t="s">
        <v>7280</v>
      </c>
      <c r="L1363" s="13" t="str">
        <f t="shared" si="72"/>
        <v>CRO</v>
      </c>
      <c r="M1363" s="15" t="str">
        <f>VLOOKUP(L1363 &amp; K1363,[1]LGADATA!$B$3:$F$775,5,FALSE)</f>
        <v>DUK</v>
      </c>
      <c r="N1363" s="16" t="str">
        <f t="shared" si="73"/>
        <v>SS</v>
      </c>
      <c r="O1363" s="13" t="s">
        <v>7281</v>
      </c>
      <c r="P1363" s="12" t="s">
        <v>7122</v>
      </c>
      <c r="Q1363" s="36">
        <v>8</v>
      </c>
      <c r="R1363" s="36">
        <v>9</v>
      </c>
      <c r="S1363" s="36">
        <v>5</v>
      </c>
      <c r="T1363" s="8" t="s">
        <v>33</v>
      </c>
      <c r="U1363" s="561">
        <v>42041</v>
      </c>
      <c r="V1363" s="13">
        <v>42041</v>
      </c>
      <c r="W1363" s="13">
        <v>42772</v>
      </c>
      <c r="X1363" s="13">
        <v>44562</v>
      </c>
    </row>
    <row r="1364" spans="1:24" x14ac:dyDescent="0.35">
      <c r="A1364" s="8">
        <v>1297</v>
      </c>
      <c r="B1364" s="40">
        <v>3124</v>
      </c>
      <c r="C1364" s="29">
        <v>348077</v>
      </c>
      <c r="D1364" s="11" t="s">
        <v>7282</v>
      </c>
      <c r="E1364" s="32" t="s">
        <v>7283</v>
      </c>
      <c r="F1364" s="12" t="s">
        <v>7284</v>
      </c>
      <c r="G1364" s="12" t="s">
        <v>7285</v>
      </c>
      <c r="H1364" s="8" t="s">
        <v>14</v>
      </c>
      <c r="I1364" s="513">
        <v>31325</v>
      </c>
      <c r="J1364" s="13" t="s">
        <v>237</v>
      </c>
      <c r="K1364" s="13" t="s">
        <v>2536</v>
      </c>
      <c r="L1364" s="13" t="str">
        <f t="shared" si="72"/>
        <v>PLA</v>
      </c>
      <c r="M1364" s="15" t="str">
        <f>VLOOKUP(L1364 &amp; K1364,[1]LGADATA!$B$3:$F$775,5,FALSE)</f>
        <v>BSA</v>
      </c>
      <c r="N1364" s="16" t="str">
        <f t="shared" si="73"/>
        <v>NC</v>
      </c>
      <c r="O1364" s="13" t="s">
        <v>7188</v>
      </c>
      <c r="P1364" s="12" t="s">
        <v>7122</v>
      </c>
      <c r="Q1364" s="36">
        <v>8</v>
      </c>
      <c r="R1364" s="36">
        <v>9</v>
      </c>
      <c r="S1364" s="36">
        <v>5</v>
      </c>
      <c r="T1364" s="8" t="s">
        <v>33</v>
      </c>
      <c r="U1364" s="561">
        <v>42095</v>
      </c>
      <c r="V1364" s="13">
        <v>42095</v>
      </c>
      <c r="W1364" s="13">
        <v>42826</v>
      </c>
      <c r="X1364" s="13">
        <v>44562</v>
      </c>
    </row>
    <row r="1365" spans="1:24" x14ac:dyDescent="0.35">
      <c r="A1365" s="8">
        <v>1298</v>
      </c>
      <c r="B1365" s="40">
        <v>3152</v>
      </c>
      <c r="C1365" s="29">
        <v>352911</v>
      </c>
      <c r="D1365" s="154"/>
      <c r="E1365" s="8"/>
      <c r="F1365" s="12" t="s">
        <v>3646</v>
      </c>
      <c r="G1365" s="12" t="s">
        <v>7286</v>
      </c>
      <c r="H1365" s="8" t="s">
        <v>3</v>
      </c>
      <c r="I1365" s="513">
        <v>28261</v>
      </c>
      <c r="J1365" s="13" t="s">
        <v>139</v>
      </c>
      <c r="K1365" s="38" t="s">
        <v>2593</v>
      </c>
      <c r="L1365" s="13" t="str">
        <f t="shared" si="72"/>
        <v>KAD</v>
      </c>
      <c r="M1365" s="15" t="str">
        <f>VLOOKUP(L1365 &amp; K1365,[1]LGADATA!$B$3:$F$775,5,FALSE)</f>
        <v>ZKW</v>
      </c>
      <c r="N1365" s="16" t="str">
        <f t="shared" si="73"/>
        <v>NW</v>
      </c>
      <c r="O1365" s="13" t="s">
        <v>7287</v>
      </c>
      <c r="P1365" s="12" t="s">
        <v>7122</v>
      </c>
      <c r="Q1365" s="36">
        <v>8</v>
      </c>
      <c r="R1365" s="36">
        <v>9</v>
      </c>
      <c r="S1365" s="36">
        <v>5</v>
      </c>
      <c r="T1365" s="8" t="s">
        <v>33</v>
      </c>
      <c r="U1365" s="561">
        <v>42102</v>
      </c>
      <c r="V1365" s="13">
        <v>42102</v>
      </c>
      <c r="W1365" s="13">
        <v>42833</v>
      </c>
      <c r="X1365" s="13">
        <v>44562</v>
      </c>
    </row>
    <row r="1366" spans="1:24" x14ac:dyDescent="0.35">
      <c r="A1366" s="8">
        <v>1299</v>
      </c>
      <c r="B1366" s="270">
        <v>3892</v>
      </c>
      <c r="C1366" s="344">
        <v>395743</v>
      </c>
      <c r="D1366" s="345" t="s">
        <v>7288</v>
      </c>
      <c r="E1366" s="346"/>
      <c r="F1366" s="346" t="s">
        <v>7289</v>
      </c>
      <c r="G1366" s="346" t="s">
        <v>2344</v>
      </c>
      <c r="H1366" s="346" t="s">
        <v>14</v>
      </c>
      <c r="I1366" s="558" t="s">
        <v>7290</v>
      </c>
      <c r="J1366" s="347"/>
      <c r="K1366" s="347"/>
      <c r="L1366" s="330"/>
      <c r="M1366" s="331"/>
      <c r="N1366" s="332"/>
      <c r="O1366" s="347" t="s">
        <v>7291</v>
      </c>
      <c r="P1366" s="348" t="s">
        <v>106</v>
      </c>
      <c r="Q1366" s="225">
        <v>7</v>
      </c>
      <c r="R1366" s="116">
        <v>8</v>
      </c>
      <c r="S1366" s="225">
        <v>2</v>
      </c>
      <c r="T1366" s="8" t="s">
        <v>33</v>
      </c>
      <c r="U1366" s="585" t="s">
        <v>7292</v>
      </c>
      <c r="V1366" s="347">
        <v>44571</v>
      </c>
      <c r="W1366" s="347" t="s">
        <v>7293</v>
      </c>
      <c r="X1366" s="347">
        <v>44571</v>
      </c>
    </row>
    <row r="1367" spans="1:24" x14ac:dyDescent="0.35">
      <c r="A1367" s="8">
        <v>1300</v>
      </c>
      <c r="B1367" s="1">
        <v>2076</v>
      </c>
      <c r="C1367" s="2">
        <v>299847</v>
      </c>
      <c r="D1367" s="11" t="s">
        <v>7294</v>
      </c>
      <c r="E1367" s="32" t="s">
        <v>7295</v>
      </c>
      <c r="F1367" s="12" t="s">
        <v>7296</v>
      </c>
      <c r="G1367" s="12" t="s">
        <v>7297</v>
      </c>
      <c r="H1367" s="8" t="s">
        <v>3</v>
      </c>
      <c r="I1367" s="513">
        <v>31543</v>
      </c>
      <c r="J1367" s="13" t="s">
        <v>536</v>
      </c>
      <c r="K1367" s="13" t="s">
        <v>7149</v>
      </c>
      <c r="L1367" s="13" t="str">
        <f>LEFT(J1367,3)</f>
        <v>IMO</v>
      </c>
      <c r="M1367" s="15" t="str">
        <f>VLOOKUP(L1367 &amp; K1367,[1]LGADATA!$B$3:$F$775,5,FALSE)</f>
        <v>EBM</v>
      </c>
      <c r="N1367" s="16" t="str">
        <f>IF(OR(L1367="enu",L1367="abi",L1367="ana",L1367="ebo",L1367="imo"),"SE",IF(OR(L1367="BAU",L1367="gom",L1367="ada",L1367="bor",L1367="tar",L1367="yob"),"NE",IF(OR(L1367="akw",L1367="a/i",L1367="bay",L1367="c/r",L1367="crs",L1367="cro",L1367="DEL",L1367="edo",L1367="riv"),"SS",IF(OR(L1367="jig",L1367="kad",L1367="kan",L1367="kat",L1367="kas",L1367="keb",L1367="sok",L1367="zam"),"NW",IF(OR(L1367="eki",L1367="lag",L1367="ogu",L1367="ond",L1367="osu",L1367="oyo"),"SW",IF(OR(L1367="ben",L1367="kog",L1367="kwa",L1367="nas",L1367="nig",L1367="pla",L1367="fct"),"NC","NIL"))))))</f>
        <v>SE</v>
      </c>
      <c r="O1367" s="13" t="s">
        <v>7298</v>
      </c>
      <c r="P1367" s="12" t="s">
        <v>7299</v>
      </c>
      <c r="Q1367" s="4">
        <v>8</v>
      </c>
      <c r="R1367" s="4">
        <v>9</v>
      </c>
      <c r="S1367" s="4">
        <v>5</v>
      </c>
      <c r="T1367" s="4" t="s">
        <v>33</v>
      </c>
      <c r="U1367" s="561">
        <v>41559</v>
      </c>
      <c r="V1367" s="13">
        <v>41559</v>
      </c>
      <c r="W1367" s="13">
        <v>42289</v>
      </c>
      <c r="X1367" s="17">
        <v>44927</v>
      </c>
    </row>
    <row r="1368" spans="1:24" x14ac:dyDescent="0.35">
      <c r="A1368" s="8">
        <v>1301</v>
      </c>
      <c r="B1368" s="1">
        <v>3643</v>
      </c>
      <c r="C1368" s="2">
        <v>454754</v>
      </c>
      <c r="D1368" s="4"/>
      <c r="E1368" s="4"/>
      <c r="F1368" s="12" t="s">
        <v>7300</v>
      </c>
      <c r="G1368" s="12" t="s">
        <v>7301</v>
      </c>
      <c r="H1368" s="4"/>
      <c r="I1368" s="545"/>
      <c r="J1368" s="4"/>
      <c r="K1368" s="4"/>
      <c r="L1368" s="4"/>
      <c r="M1368" s="5"/>
      <c r="N1368" s="16"/>
      <c r="O1368" s="13"/>
      <c r="P1368" s="12" t="s">
        <v>106</v>
      </c>
      <c r="Q1368" s="4">
        <v>7</v>
      </c>
      <c r="R1368" s="4">
        <v>8</v>
      </c>
      <c r="S1368" s="4">
        <v>4</v>
      </c>
      <c r="T1368" s="4" t="s">
        <v>33</v>
      </c>
      <c r="U1368" s="545"/>
      <c r="V1368" s="13"/>
      <c r="W1368" s="13"/>
      <c r="X1368" s="17">
        <v>44927</v>
      </c>
    </row>
    <row r="1369" spans="1:24" x14ac:dyDescent="0.35">
      <c r="A1369" s="8">
        <v>1302</v>
      </c>
      <c r="B1369" s="22">
        <v>571</v>
      </c>
      <c r="C1369" s="23">
        <v>327992</v>
      </c>
      <c r="D1369" s="218" t="s">
        <v>7302</v>
      </c>
      <c r="E1369" s="26"/>
      <c r="F1369" s="26" t="s">
        <v>444</v>
      </c>
      <c r="G1369" s="26" t="s">
        <v>323</v>
      </c>
      <c r="H1369" s="26" t="s">
        <v>3</v>
      </c>
      <c r="I1369" s="524">
        <v>27842</v>
      </c>
      <c r="J1369" s="27" t="s">
        <v>63</v>
      </c>
      <c r="K1369" s="27" t="s">
        <v>226</v>
      </c>
      <c r="L1369" s="13" t="str">
        <f>LEFT(J1369,3)</f>
        <v>NAS</v>
      </c>
      <c r="M1369" s="15" t="str">
        <f>VLOOKUP(L1369 &amp; K1369,[1]LGADATA!$B$3:$F$775,5,FALSE)</f>
        <v>WAM</v>
      </c>
      <c r="N1369" s="16" t="str">
        <f>IF(OR(L1369="enu",L1369="abi",L1369="ana",L1369="ebo",L1369="imo"),"SE",IF(OR(L1369="BAU",L1369="gom",L1369="ada",L1369="bor",L1369="tar",L1369="yob"),"NE",IF(OR(L1369="akw",L1369="a/i",L1369="bay",L1369="c/r",L1369="crs",L1369="cro",L1369="DEL",L1369="edo",L1369="riv"),"SS",IF(OR(L1369="jig",L1369="kad",L1369="kan",L1369="kat",L1369="kas",L1369="keb",L1369="sok",L1369="zam"),"NW",IF(OR(L1369="eki",L1369="lag",L1369="ogu",L1369="ond",L1369="osu",L1369="oyo"),"SW",IF(OR(L1369="ben",L1369="kog",L1369="kwa",L1369="nas",L1369="nig",L1369="pla",L1369="fct"),"NC","NIL"))))))</f>
        <v>NC</v>
      </c>
      <c r="O1369" s="27" t="s">
        <v>7303</v>
      </c>
      <c r="P1369" s="28" t="s">
        <v>106</v>
      </c>
      <c r="Q1369" s="1">
        <v>7</v>
      </c>
      <c r="R1369" s="29">
        <v>8</v>
      </c>
      <c r="S1369" s="1">
        <v>11</v>
      </c>
      <c r="T1369" s="26" t="s">
        <v>33</v>
      </c>
      <c r="U1369" s="574">
        <v>37119</v>
      </c>
      <c r="V1369" s="27">
        <v>37119</v>
      </c>
      <c r="W1369" s="27">
        <v>37849</v>
      </c>
      <c r="X1369" s="13">
        <v>44197</v>
      </c>
    </row>
    <row r="1370" spans="1:24" x14ac:dyDescent="0.35">
      <c r="A1370" s="8">
        <v>1303</v>
      </c>
      <c r="B1370" s="40">
        <v>3588</v>
      </c>
      <c r="C1370" s="131" t="s">
        <v>7304</v>
      </c>
      <c r="D1370" s="11" t="s">
        <v>7305</v>
      </c>
      <c r="E1370" s="158" t="s">
        <v>7306</v>
      </c>
      <c r="F1370" s="8" t="s">
        <v>7307</v>
      </c>
      <c r="G1370" s="8" t="s">
        <v>7308</v>
      </c>
      <c r="H1370" s="8" t="s">
        <v>3</v>
      </c>
      <c r="I1370" s="513">
        <v>34700</v>
      </c>
      <c r="J1370" s="13" t="s">
        <v>63</v>
      </c>
      <c r="K1370" s="13" t="s">
        <v>2047</v>
      </c>
      <c r="L1370" s="13" t="str">
        <f>LEFT(J1370,3)</f>
        <v>NAS</v>
      </c>
      <c r="M1370" s="15" t="s">
        <v>2047</v>
      </c>
      <c r="N1370" s="16" t="str">
        <f>IF(OR(L1370="enu",L1370="abi",L1370="ana",L1370="ebo",L1370="imo"),"SE",IF(OR(L1370="BAU",L1370="gom",L1370="ada",L1370="bor",L1370="tar",L1370="yob"),"NE",IF(OR(L1370="akw",L1370="a/i",L1370="bay",L1370="c/r",L1370="crs",L1370="cro",L1370="DEL",L1370="edo",L1370="riv"),"SS",IF(OR(L1370="jig",L1370="kad",L1370="kan",L1370="kat",L1370="kas",L1370="keb",L1370="sok",L1370="zam"),"NW",IF(OR(L1370="eki",L1370="lag",L1370="ogu",L1370="ond",L1370="osu",L1370="oyo"),"SW",IF(OR(L1370="ben",L1370="kog",L1370="kwa",L1370="nas",L1370="nig",L1370="pla",L1370="fct"),"NC","NIL"))))))</f>
        <v>NC</v>
      </c>
      <c r="O1370" s="13" t="s">
        <v>7309</v>
      </c>
      <c r="P1370" s="28" t="s">
        <v>328</v>
      </c>
      <c r="Q1370" s="1">
        <v>6</v>
      </c>
      <c r="R1370" s="29">
        <v>8</v>
      </c>
      <c r="S1370" s="1">
        <v>2</v>
      </c>
      <c r="T1370" s="8" t="s">
        <v>33</v>
      </c>
      <c r="U1370" s="561">
        <v>44176</v>
      </c>
      <c r="V1370" s="13">
        <v>44176</v>
      </c>
      <c r="W1370" s="13" t="s">
        <v>10</v>
      </c>
      <c r="X1370" s="13">
        <v>44176</v>
      </c>
    </row>
    <row r="1371" spans="1:24" x14ac:dyDescent="0.35">
      <c r="A1371" s="170">
        <v>1304</v>
      </c>
      <c r="B1371" s="163">
        <v>4737</v>
      </c>
      <c r="C1371" s="172">
        <v>528956</v>
      </c>
      <c r="D1371" s="229" t="s">
        <v>578</v>
      </c>
      <c r="E1371" s="198" t="s">
        <v>579</v>
      </c>
      <c r="F1371" s="175" t="s">
        <v>580</v>
      </c>
      <c r="G1371" s="175" t="s">
        <v>581</v>
      </c>
      <c r="H1371" s="175" t="s">
        <v>3</v>
      </c>
      <c r="I1371" s="534">
        <v>32998</v>
      </c>
      <c r="J1371" s="175" t="s">
        <v>582</v>
      </c>
      <c r="K1371" s="175" t="s">
        <v>582</v>
      </c>
      <c r="L1371" s="175" t="str">
        <f>LEFT(J1371,3)</f>
        <v>BAU</v>
      </c>
      <c r="M1371" s="167" t="s">
        <v>583</v>
      </c>
      <c r="N1371" s="175" t="str">
        <f>IF(OR(L1371="enu",L1371="abi",L1371="ana",L1371="ebo",L1371="imo"),"SE",IF(OR(L1371="BAU",L1371="gom",L1371="ada",L1371="bor",L1371="tar",L1371="yob"),"NE",IF(OR(L1371="akw",L1371="a/i",L1371="bay",L1371="c/r",L1371="crs",L1371="cro",L1371="DEL",L1371="edo",L1371="riv"),"SS",IF(OR(L1371="jig",L1371="kad",L1371="kan",L1371="kat",L1371="kas",L1371="keb",L1371="sok",L1371="zam"),"NW",IF(OR(L1371="eki",L1371="lag",L1371="ogu",L1371="ond",L1371="osu",L1371="oyo"),"SW",IF(OR(L1371="ben",L1371="kog",L1371="kwa",L1371="nas",L1371="nig",L1371="pla",L1371="fct"),"NC","NIL"))))))</f>
        <v>NE</v>
      </c>
      <c r="O1371" s="175" t="s">
        <v>584</v>
      </c>
      <c r="P1371" s="175" t="s">
        <v>418</v>
      </c>
      <c r="Q1371" s="221">
        <v>6</v>
      </c>
      <c r="R1371" s="168">
        <f>Q1371+1</f>
        <v>7</v>
      </c>
      <c r="S1371" s="221">
        <v>2</v>
      </c>
      <c r="T1371" s="199" t="s">
        <v>33</v>
      </c>
      <c r="U1371" s="563" t="s">
        <v>585</v>
      </c>
      <c r="V1371" s="169" t="s">
        <v>585</v>
      </c>
      <c r="W1371" s="166" t="s">
        <v>10</v>
      </c>
      <c r="X1371" s="169" t="s">
        <v>585</v>
      </c>
    </row>
    <row r="1372" spans="1:24" x14ac:dyDescent="0.35">
      <c r="A1372" s="8">
        <v>1305</v>
      </c>
      <c r="B1372" s="108">
        <v>3988</v>
      </c>
      <c r="C1372" s="133" t="s">
        <v>7310</v>
      </c>
      <c r="D1372" s="75" t="s">
        <v>7311</v>
      </c>
      <c r="E1372" s="75" t="s">
        <v>7312</v>
      </c>
      <c r="F1372" s="78" t="s">
        <v>4574</v>
      </c>
      <c r="G1372" s="122" t="s">
        <v>7313</v>
      </c>
      <c r="H1372" s="75" t="s">
        <v>3</v>
      </c>
      <c r="I1372" s="305">
        <v>29271</v>
      </c>
      <c r="J1372" s="75" t="s">
        <v>660</v>
      </c>
      <c r="K1372" s="75" t="s">
        <v>5962</v>
      </c>
      <c r="L1372" s="112" t="s">
        <v>662</v>
      </c>
      <c r="M1372" s="113" t="s">
        <v>7314</v>
      </c>
      <c r="N1372" s="112" t="s">
        <v>67</v>
      </c>
      <c r="O1372" s="112" t="s">
        <v>7315</v>
      </c>
      <c r="P1372" s="75" t="s">
        <v>106</v>
      </c>
      <c r="Q1372" s="128" t="s">
        <v>295</v>
      </c>
      <c r="R1372" s="108">
        <v>8</v>
      </c>
      <c r="S1372" s="128" t="s">
        <v>7316</v>
      </c>
      <c r="T1372" s="75" t="s">
        <v>33</v>
      </c>
      <c r="U1372" s="575">
        <v>44114</v>
      </c>
      <c r="V1372" s="77">
        <v>44114</v>
      </c>
      <c r="W1372" s="77">
        <v>44844</v>
      </c>
      <c r="X1372" s="77">
        <v>44114</v>
      </c>
    </row>
    <row r="1373" spans="1:24" x14ac:dyDescent="0.35">
      <c r="A1373" s="8">
        <v>1306</v>
      </c>
      <c r="B1373" s="40">
        <v>1661</v>
      </c>
      <c r="C1373" s="29">
        <v>329360</v>
      </c>
      <c r="D1373" s="11" t="s">
        <v>7317</v>
      </c>
      <c r="E1373" s="8"/>
      <c r="F1373" s="8" t="s">
        <v>1022</v>
      </c>
      <c r="G1373" s="8" t="s">
        <v>7318</v>
      </c>
      <c r="H1373" s="8" t="s">
        <v>14</v>
      </c>
      <c r="I1373" s="513">
        <v>33119</v>
      </c>
      <c r="J1373" s="13" t="s">
        <v>63</v>
      </c>
      <c r="K1373" s="13" t="s">
        <v>63</v>
      </c>
      <c r="L1373" s="13" t="str">
        <f>LEFT(J1373,3)</f>
        <v>NAS</v>
      </c>
      <c r="M1373" s="15" t="str">
        <f>VLOOKUP(L1373 &amp; K1373,[1]LGADATA!$B$3:$F$775,5,FALSE)</f>
        <v>NSW</v>
      </c>
      <c r="N1373" s="16" t="str">
        <f>IF(OR(L1373="enu",L1373="abi",L1373="ana",L1373="ebo",L1373="imo"),"SE",IF(OR(L1373="BAU",L1373="gom",L1373="ada",L1373="bor",L1373="tar",L1373="yob"),"NE",IF(OR(L1373="akw",L1373="a/i",L1373="bay",L1373="c/r",L1373="crs",L1373="cro",L1373="DEL",L1373="edo",L1373="riv"),"SS",IF(OR(L1373="jig",L1373="kad",L1373="kan",L1373="kat",L1373="kas",L1373="keb",L1373="sok",L1373="zam"),"NW",IF(OR(L1373="eki",L1373="lag",L1373="ogu",L1373="ond",L1373="osu",L1373="oyo"),"SW",IF(OR(L1373="ben",L1373="kog",L1373="kwa",L1373="nas",L1373="nig",L1373="pla",L1373="fct"),"NC","NIL"))))))</f>
        <v>NC</v>
      </c>
      <c r="O1373" s="13" t="s">
        <v>7319</v>
      </c>
      <c r="P1373" s="12" t="s">
        <v>7320</v>
      </c>
      <c r="Q1373" s="36">
        <v>7</v>
      </c>
      <c r="R1373" s="153">
        <v>8</v>
      </c>
      <c r="S1373" s="36">
        <v>3</v>
      </c>
      <c r="T1373" s="8" t="s">
        <v>33</v>
      </c>
      <c r="U1373" s="561">
        <v>41612</v>
      </c>
      <c r="V1373" s="13">
        <v>41612</v>
      </c>
      <c r="W1373" s="13">
        <v>42342</v>
      </c>
      <c r="X1373" s="13">
        <v>44197</v>
      </c>
    </row>
    <row r="1374" spans="1:24" x14ac:dyDescent="0.35">
      <c r="A1374" s="8">
        <v>1307</v>
      </c>
      <c r="B1374" s="40">
        <v>2352</v>
      </c>
      <c r="C1374" s="29">
        <v>300423</v>
      </c>
      <c r="D1374" s="11" t="s">
        <v>7321</v>
      </c>
      <c r="E1374" s="32" t="s">
        <v>7322</v>
      </c>
      <c r="F1374" s="8" t="s">
        <v>3646</v>
      </c>
      <c r="G1374" s="8" t="s">
        <v>7323</v>
      </c>
      <c r="H1374" s="8" t="s">
        <v>14</v>
      </c>
      <c r="I1374" s="513">
        <v>30022</v>
      </c>
      <c r="J1374" s="13" t="s">
        <v>20</v>
      </c>
      <c r="K1374" s="13" t="s">
        <v>2613</v>
      </c>
      <c r="L1374" s="13" t="str">
        <f>LEFT(J1374,3)</f>
        <v>KOG</v>
      </c>
      <c r="M1374" s="15" t="str">
        <f>VLOOKUP(L1374 &amp; K1374,[1]LGADATA!$B$3:$F$775,5,FALSE)</f>
        <v>JMU</v>
      </c>
      <c r="N1374" s="16" t="str">
        <f>IF(OR(L1374="enu",L1374="abi",L1374="ana",L1374="ebo",L1374="imo"),"SE",IF(OR(L1374="BAU",L1374="gom",L1374="ada",L1374="bor",L1374="tar",L1374="yob"),"NE",IF(OR(L1374="akw",L1374="a/i",L1374="bay",L1374="c/r",L1374="crs",L1374="cro",L1374="DEL",L1374="edo",L1374="riv"),"SS",IF(OR(L1374="jig",L1374="kad",L1374="kan",L1374="kat",L1374="kas",L1374="keb",L1374="sok",L1374="zam"),"NW",IF(OR(L1374="eki",L1374="lag",L1374="ogu",L1374="ond",L1374="osu",L1374="oyo"),"SW",IF(OR(L1374="ben",L1374="kog",L1374="kwa",L1374="nas",L1374="nig",L1374="pla",L1374="fct"),"NC","NIL"))))))</f>
        <v>NC</v>
      </c>
      <c r="O1374" s="13" t="s">
        <v>7324</v>
      </c>
      <c r="P1374" s="13" t="s">
        <v>328</v>
      </c>
      <c r="Q1374" s="58">
        <v>6</v>
      </c>
      <c r="R1374" s="29">
        <v>7</v>
      </c>
      <c r="S1374" s="59">
        <v>2</v>
      </c>
      <c r="T1374" s="8" t="s">
        <v>33</v>
      </c>
      <c r="U1374" s="561">
        <v>41638</v>
      </c>
      <c r="V1374" s="13">
        <v>41638</v>
      </c>
      <c r="W1374" s="13">
        <v>42368</v>
      </c>
      <c r="X1374" s="13">
        <v>43101</v>
      </c>
    </row>
    <row r="1375" spans="1:24" x14ac:dyDescent="0.35">
      <c r="A1375" s="8">
        <v>1308</v>
      </c>
      <c r="B1375" s="1">
        <v>1247</v>
      </c>
      <c r="C1375" s="2">
        <v>299869</v>
      </c>
      <c r="D1375" s="11" t="s">
        <v>7325</v>
      </c>
      <c r="E1375" s="8"/>
      <c r="F1375" s="12" t="s">
        <v>7326</v>
      </c>
      <c r="G1375" s="12" t="s">
        <v>7327</v>
      </c>
      <c r="H1375" s="8" t="s">
        <v>14</v>
      </c>
      <c r="I1375" s="513">
        <v>27549</v>
      </c>
      <c r="J1375" s="13" t="s">
        <v>63</v>
      </c>
      <c r="K1375" s="13" t="s">
        <v>250</v>
      </c>
      <c r="L1375" s="13" t="str">
        <f>LEFT(J1375,3)</f>
        <v>NAS</v>
      </c>
      <c r="M1375" s="15" t="str">
        <f>VLOOKUP(L1375 &amp; K1375,[1]LGADATA!$B$3:$F$775,5,FALSE)</f>
        <v>NTT</v>
      </c>
      <c r="N1375" s="16" t="str">
        <f>IF(OR(L1375="enu",L1375="abi",L1375="ana",L1375="ebo",L1375="imo"),"SE",IF(OR(L1375="BAU",L1375="gom",L1375="ada",L1375="bor",L1375="tar",L1375="yob"),"NE",IF(OR(L1375="akw",L1375="a/i",L1375="bay",L1375="c/r",L1375="crs",L1375="cro",L1375="DEL",L1375="edo",L1375="riv"),"SS",IF(OR(L1375="jig",L1375="kad",L1375="kan",L1375="kat",L1375="kas",L1375="keb",L1375="sok",L1375="zam"),"NW",IF(OR(L1375="eki",L1375="lag",L1375="ogu",L1375="ond",L1375="osu",L1375="oyo"),"SW",IF(OR(L1375="ben",L1375="kog",L1375="kwa",L1375="nas",L1375="nig",L1375="pla",L1375="fct"),"NC","NIL"))))))</f>
        <v>NC</v>
      </c>
      <c r="O1375" s="13" t="s">
        <v>105</v>
      </c>
      <c r="P1375" s="12" t="s">
        <v>106</v>
      </c>
      <c r="Q1375" s="4">
        <v>7</v>
      </c>
      <c r="R1375" s="4">
        <v>8</v>
      </c>
      <c r="S1375" s="4">
        <v>7</v>
      </c>
      <c r="T1375" s="4" t="s">
        <v>33</v>
      </c>
      <c r="U1375" s="561">
        <v>41467</v>
      </c>
      <c r="V1375" s="13">
        <v>40736</v>
      </c>
      <c r="W1375" s="13">
        <v>41467</v>
      </c>
      <c r="X1375" s="17">
        <v>44927</v>
      </c>
    </row>
    <row r="1376" spans="1:24" x14ac:dyDescent="0.35">
      <c r="A1376" s="170">
        <v>1309</v>
      </c>
      <c r="B1376" s="163">
        <v>3956</v>
      </c>
      <c r="C1376" s="172">
        <v>402728</v>
      </c>
      <c r="D1376" s="243" t="s">
        <v>102</v>
      </c>
      <c r="E1376" s="170"/>
      <c r="F1376" s="166" t="s">
        <v>103</v>
      </c>
      <c r="G1376" s="166" t="s">
        <v>104</v>
      </c>
      <c r="H1376" s="170" t="s">
        <v>3</v>
      </c>
      <c r="I1376" s="536">
        <v>35705</v>
      </c>
      <c r="J1376" s="239"/>
      <c r="K1376" s="239"/>
      <c r="L1376" s="239"/>
      <c r="M1376" s="240"/>
      <c r="N1376" s="241"/>
      <c r="O1376" s="239" t="s">
        <v>105</v>
      </c>
      <c r="P1376" s="166" t="s">
        <v>106</v>
      </c>
      <c r="Q1376" s="166">
        <v>7</v>
      </c>
      <c r="R1376" s="166">
        <v>8</v>
      </c>
      <c r="S1376" s="166">
        <v>7</v>
      </c>
      <c r="T1376" s="166" t="s">
        <v>33</v>
      </c>
      <c r="U1376" s="554">
        <v>43252</v>
      </c>
      <c r="V1376" s="239">
        <v>44655</v>
      </c>
      <c r="W1376" s="239">
        <v>43983</v>
      </c>
      <c r="X1376" s="187">
        <v>44927</v>
      </c>
    </row>
    <row r="1377" spans="1:24" x14ac:dyDescent="0.35">
      <c r="A1377" s="8">
        <v>1310</v>
      </c>
      <c r="B1377" s="1">
        <v>4082</v>
      </c>
      <c r="C1377" s="1">
        <v>528917</v>
      </c>
      <c r="D1377" s="76" t="s">
        <v>7328</v>
      </c>
      <c r="E1377" s="4"/>
      <c r="F1377" s="45" t="s">
        <v>7329</v>
      </c>
      <c r="G1377" s="45" t="s">
        <v>7330</v>
      </c>
      <c r="H1377" s="45" t="s">
        <v>3</v>
      </c>
      <c r="I1377" s="527" t="s">
        <v>7331</v>
      </c>
      <c r="J1377" s="45" t="s">
        <v>63</v>
      </c>
      <c r="K1377" s="45" t="s">
        <v>325</v>
      </c>
      <c r="L1377" s="45" t="s">
        <v>7332</v>
      </c>
      <c r="M1377" s="5"/>
      <c r="N1377" s="45"/>
      <c r="O1377" s="45" t="s">
        <v>7333</v>
      </c>
      <c r="P1377" s="45" t="s">
        <v>418</v>
      </c>
      <c r="Q1377" s="64">
        <v>6</v>
      </c>
      <c r="R1377" s="6">
        <f t="shared" ref="R1377:R1382" si="74">Q1377+1</f>
        <v>7</v>
      </c>
      <c r="S1377" s="64">
        <v>2</v>
      </c>
      <c r="T1377" s="28" t="s">
        <v>33</v>
      </c>
      <c r="U1377" s="545" t="s">
        <v>585</v>
      </c>
      <c r="V1377" s="7" t="s">
        <v>585</v>
      </c>
      <c r="W1377" s="4" t="s">
        <v>10</v>
      </c>
      <c r="X1377" s="7" t="s">
        <v>585</v>
      </c>
    </row>
    <row r="1378" spans="1:24" x14ac:dyDescent="0.35">
      <c r="A1378" s="170">
        <v>1311</v>
      </c>
      <c r="B1378" s="163">
        <v>4686</v>
      </c>
      <c r="C1378" s="164">
        <v>528922</v>
      </c>
      <c r="D1378" s="226" t="s">
        <v>415</v>
      </c>
      <c r="E1378" s="166"/>
      <c r="F1378" s="175" t="s">
        <v>35</v>
      </c>
      <c r="G1378" s="175" t="s">
        <v>416</v>
      </c>
      <c r="H1378" s="175" t="s">
        <v>3</v>
      </c>
      <c r="I1378" s="534">
        <v>33030</v>
      </c>
      <c r="J1378" s="175" t="s">
        <v>63</v>
      </c>
      <c r="K1378" s="175" t="s">
        <v>204</v>
      </c>
      <c r="L1378" s="166"/>
      <c r="M1378" s="167"/>
      <c r="N1378" s="166"/>
      <c r="O1378" s="175" t="s">
        <v>417</v>
      </c>
      <c r="P1378" s="175" t="s">
        <v>418</v>
      </c>
      <c r="Q1378" s="221">
        <v>6</v>
      </c>
      <c r="R1378" s="168">
        <f t="shared" si="74"/>
        <v>7</v>
      </c>
      <c r="S1378" s="221">
        <v>2</v>
      </c>
      <c r="T1378" s="199" t="s">
        <v>33</v>
      </c>
      <c r="U1378" s="563" t="s">
        <v>9</v>
      </c>
      <c r="V1378" s="169" t="s">
        <v>9</v>
      </c>
      <c r="W1378" s="166" t="s">
        <v>10</v>
      </c>
      <c r="X1378" s="169" t="s">
        <v>9</v>
      </c>
    </row>
    <row r="1379" spans="1:24" x14ac:dyDescent="0.35">
      <c r="A1379" s="8">
        <v>1312</v>
      </c>
      <c r="B1379" s="1">
        <v>4833</v>
      </c>
      <c r="C1379" s="9">
        <v>525303</v>
      </c>
      <c r="D1379" s="76" t="s">
        <v>7334</v>
      </c>
      <c r="E1379" s="4"/>
      <c r="F1379" s="45" t="s">
        <v>381</v>
      </c>
      <c r="G1379" s="45" t="s">
        <v>7335</v>
      </c>
      <c r="H1379" s="45" t="s">
        <v>3</v>
      </c>
      <c r="I1379" s="527" t="s">
        <v>7336</v>
      </c>
      <c r="J1379" s="45" t="s">
        <v>523</v>
      </c>
      <c r="K1379" s="45" t="s">
        <v>524</v>
      </c>
      <c r="L1379" s="45"/>
      <c r="M1379" s="5"/>
      <c r="N1379" s="45"/>
      <c r="O1379" s="45" t="s">
        <v>7337</v>
      </c>
      <c r="P1379" s="45" t="s">
        <v>418</v>
      </c>
      <c r="Q1379" s="64">
        <v>6</v>
      </c>
      <c r="R1379" s="6">
        <f t="shared" si="74"/>
        <v>7</v>
      </c>
      <c r="S1379" s="64">
        <v>2</v>
      </c>
      <c r="T1379" s="28" t="s">
        <v>33</v>
      </c>
      <c r="U1379" s="545" t="s">
        <v>9</v>
      </c>
      <c r="V1379" s="7" t="s">
        <v>9</v>
      </c>
      <c r="W1379" s="4" t="s">
        <v>10</v>
      </c>
      <c r="X1379" s="7" t="s">
        <v>9</v>
      </c>
    </row>
    <row r="1380" spans="1:24" x14ac:dyDescent="0.35">
      <c r="A1380" s="170">
        <v>1313</v>
      </c>
      <c r="B1380" s="163">
        <v>4305</v>
      </c>
      <c r="C1380" s="323">
        <v>529067</v>
      </c>
      <c r="D1380" s="165" t="s">
        <v>685</v>
      </c>
      <c r="E1380" s="166"/>
      <c r="F1380" s="166" t="s">
        <v>686</v>
      </c>
      <c r="G1380" s="166" t="s">
        <v>687</v>
      </c>
      <c r="H1380" s="166" t="s">
        <v>14</v>
      </c>
      <c r="I1380" s="519"/>
      <c r="J1380" s="166" t="s">
        <v>688</v>
      </c>
      <c r="K1380" s="166"/>
      <c r="L1380" s="166"/>
      <c r="M1380" s="167"/>
      <c r="N1380" s="166"/>
      <c r="O1380" s="166" t="s">
        <v>689</v>
      </c>
      <c r="P1380" s="199" t="s">
        <v>418</v>
      </c>
      <c r="Q1380" s="168">
        <v>6</v>
      </c>
      <c r="R1380" s="168">
        <f t="shared" si="74"/>
        <v>7</v>
      </c>
      <c r="S1380" s="168">
        <v>2</v>
      </c>
      <c r="T1380" s="199" t="s">
        <v>33</v>
      </c>
      <c r="U1380" s="563" t="s">
        <v>9</v>
      </c>
      <c r="V1380" s="169" t="s">
        <v>9</v>
      </c>
      <c r="W1380" s="166" t="s">
        <v>10</v>
      </c>
      <c r="X1380" s="169" t="s">
        <v>9</v>
      </c>
    </row>
    <row r="1381" spans="1:24" ht="15.5" x14ac:dyDescent="0.35">
      <c r="A1381" s="8">
        <v>1314</v>
      </c>
      <c r="B1381" s="65">
        <v>4033</v>
      </c>
      <c r="C1381" s="349">
        <v>525119</v>
      </c>
      <c r="D1381" s="82" t="s">
        <v>7338</v>
      </c>
      <c r="E1381" s="68"/>
      <c r="F1381" s="83" t="s">
        <v>7339</v>
      </c>
      <c r="G1381" s="83" t="s">
        <v>7340</v>
      </c>
      <c r="H1381" s="83" t="s">
        <v>14</v>
      </c>
      <c r="I1381" s="547" t="s">
        <v>7341</v>
      </c>
      <c r="J1381" s="83" t="s">
        <v>284</v>
      </c>
      <c r="K1381" s="83" t="s">
        <v>549</v>
      </c>
      <c r="L1381" s="83"/>
      <c r="M1381" s="69"/>
      <c r="N1381" s="83"/>
      <c r="O1381" s="83" t="s">
        <v>7342</v>
      </c>
      <c r="P1381" s="87" t="s">
        <v>418</v>
      </c>
      <c r="Q1381" s="85">
        <v>6</v>
      </c>
      <c r="R1381" s="70">
        <f t="shared" si="74"/>
        <v>7</v>
      </c>
      <c r="S1381" s="85">
        <v>2</v>
      </c>
      <c r="T1381" s="71" t="s">
        <v>33</v>
      </c>
      <c r="U1381" s="583" t="s">
        <v>585</v>
      </c>
      <c r="V1381" s="66" t="s">
        <v>585</v>
      </c>
      <c r="W1381" s="68" t="s">
        <v>10</v>
      </c>
      <c r="X1381" s="66" t="s">
        <v>585</v>
      </c>
    </row>
    <row r="1382" spans="1:24" ht="15.5" x14ac:dyDescent="0.35">
      <c r="A1382" s="170">
        <v>1315</v>
      </c>
      <c r="B1382" s="163">
        <v>4301</v>
      </c>
      <c r="C1382" s="172">
        <v>529086</v>
      </c>
      <c r="D1382" s="311" t="s">
        <v>702</v>
      </c>
      <c r="E1382" s="166"/>
      <c r="F1382" s="273" t="s">
        <v>703</v>
      </c>
      <c r="G1382" s="273" t="s">
        <v>704</v>
      </c>
      <c r="H1382" s="273" t="s">
        <v>14</v>
      </c>
      <c r="I1382" s="528" t="s">
        <v>705</v>
      </c>
      <c r="J1382" s="273" t="s">
        <v>371</v>
      </c>
      <c r="K1382" s="273" t="s">
        <v>706</v>
      </c>
      <c r="L1382" s="166"/>
      <c r="M1382" s="167"/>
      <c r="N1382" s="166"/>
      <c r="O1382" s="273" t="s">
        <v>707</v>
      </c>
      <c r="P1382" s="175" t="s">
        <v>418</v>
      </c>
      <c r="Q1382" s="274">
        <v>6</v>
      </c>
      <c r="R1382" s="168">
        <f t="shared" si="74"/>
        <v>7</v>
      </c>
      <c r="S1382" s="274" t="s">
        <v>391</v>
      </c>
      <c r="T1382" s="199" t="s">
        <v>33</v>
      </c>
      <c r="U1382" s="563" t="s">
        <v>9</v>
      </c>
      <c r="V1382" s="169" t="s">
        <v>9</v>
      </c>
      <c r="W1382" s="166" t="s">
        <v>10</v>
      </c>
      <c r="X1382" s="169" t="s">
        <v>9</v>
      </c>
    </row>
    <row r="1383" spans="1:24" ht="16.5" x14ac:dyDescent="0.35">
      <c r="A1383" s="8">
        <v>1316</v>
      </c>
      <c r="B1383" s="46">
        <v>3525</v>
      </c>
      <c r="C1383" s="131" t="s">
        <v>7343</v>
      </c>
      <c r="D1383" s="195" t="s">
        <v>7344</v>
      </c>
      <c r="E1383" s="196" t="s">
        <v>7345</v>
      </c>
      <c r="F1383" s="45" t="s">
        <v>1168</v>
      </c>
      <c r="G1383" s="45" t="s">
        <v>7346</v>
      </c>
      <c r="H1383" s="118" t="s">
        <v>3</v>
      </c>
      <c r="I1383" s="525" t="s">
        <v>7347</v>
      </c>
      <c r="J1383" s="120" t="s">
        <v>63</v>
      </c>
      <c r="K1383" s="121" t="s">
        <v>64</v>
      </c>
      <c r="L1383" s="4" t="s">
        <v>65</v>
      </c>
      <c r="M1383" s="5" t="s">
        <v>66</v>
      </c>
      <c r="N1383" s="4" t="s">
        <v>67</v>
      </c>
      <c r="O1383" s="4" t="s">
        <v>7348</v>
      </c>
      <c r="P1383" s="46" t="s">
        <v>7349</v>
      </c>
      <c r="Q1383" s="97">
        <v>5</v>
      </c>
      <c r="R1383" s="97">
        <v>6</v>
      </c>
      <c r="S1383" s="97">
        <v>2</v>
      </c>
      <c r="T1383" s="4" t="s">
        <v>33</v>
      </c>
      <c r="U1383" s="545">
        <v>43873</v>
      </c>
      <c r="V1383" s="17">
        <v>43873</v>
      </c>
      <c r="W1383" s="4" t="s">
        <v>10</v>
      </c>
      <c r="X1383" s="27">
        <v>44927</v>
      </c>
    </row>
    <row r="1384" spans="1:24" ht="16.5" x14ac:dyDescent="0.35">
      <c r="A1384" s="170">
        <v>1317</v>
      </c>
      <c r="B1384" s="163">
        <v>4806</v>
      </c>
      <c r="C1384" s="164">
        <v>533601</v>
      </c>
      <c r="D1384" s="203" t="s">
        <v>1318</v>
      </c>
      <c r="E1384" s="166"/>
      <c r="F1384" s="178" t="s">
        <v>1319</v>
      </c>
      <c r="G1384" s="175" t="s">
        <v>989</v>
      </c>
      <c r="H1384" s="200" t="s">
        <v>3</v>
      </c>
      <c r="I1384" s="559">
        <v>31815</v>
      </c>
      <c r="J1384" s="350"/>
      <c r="K1384" s="351"/>
      <c r="L1384" s="166"/>
      <c r="M1384" s="167"/>
      <c r="N1384" s="166"/>
      <c r="O1384" s="166" t="s">
        <v>1320</v>
      </c>
      <c r="P1384" s="178" t="s">
        <v>1321</v>
      </c>
      <c r="Q1384" s="274">
        <v>6</v>
      </c>
      <c r="R1384" s="168">
        <f t="shared" ref="R1384:R1402" si="75">Q1384+1</f>
        <v>7</v>
      </c>
      <c r="S1384" s="274">
        <v>2</v>
      </c>
      <c r="T1384" s="199" t="s">
        <v>33</v>
      </c>
      <c r="U1384" s="563" t="s">
        <v>9</v>
      </c>
      <c r="V1384" s="169" t="s">
        <v>9</v>
      </c>
      <c r="W1384" s="166" t="s">
        <v>10</v>
      </c>
      <c r="X1384" s="169" t="s">
        <v>9</v>
      </c>
    </row>
    <row r="1385" spans="1:24" ht="16.5" x14ac:dyDescent="0.35">
      <c r="A1385" s="170">
        <v>1318</v>
      </c>
      <c r="B1385" s="163">
        <v>6619</v>
      </c>
      <c r="C1385" s="164">
        <v>533688</v>
      </c>
      <c r="D1385" s="203" t="s">
        <v>1514</v>
      </c>
      <c r="E1385" s="166"/>
      <c r="F1385" s="178" t="s">
        <v>1515</v>
      </c>
      <c r="G1385" s="175"/>
      <c r="H1385" s="200"/>
      <c r="I1385" s="559"/>
      <c r="J1385" s="350"/>
      <c r="K1385" s="351"/>
      <c r="L1385" s="166"/>
      <c r="M1385" s="167"/>
      <c r="N1385" s="166"/>
      <c r="O1385" s="166"/>
      <c r="P1385" s="178" t="s">
        <v>328</v>
      </c>
      <c r="Q1385" s="274">
        <v>6</v>
      </c>
      <c r="R1385" s="168">
        <f t="shared" si="75"/>
        <v>7</v>
      </c>
      <c r="S1385" s="274">
        <v>2</v>
      </c>
      <c r="T1385" s="199" t="s">
        <v>33</v>
      </c>
      <c r="U1385" s="563" t="s">
        <v>9</v>
      </c>
      <c r="V1385" s="169" t="s">
        <v>9</v>
      </c>
      <c r="W1385" s="166" t="s">
        <v>10</v>
      </c>
      <c r="X1385" s="169" t="s">
        <v>9</v>
      </c>
    </row>
    <row r="1386" spans="1:24" ht="16.5" x14ac:dyDescent="0.35">
      <c r="A1386" s="170">
        <v>1319</v>
      </c>
      <c r="B1386" s="163">
        <v>6542</v>
      </c>
      <c r="C1386" s="313">
        <v>533851</v>
      </c>
      <c r="D1386" s="203" t="s">
        <v>1861</v>
      </c>
      <c r="E1386" s="166"/>
      <c r="F1386" s="178" t="s">
        <v>1862</v>
      </c>
      <c r="G1386" s="175"/>
      <c r="H1386" s="200"/>
      <c r="I1386" s="559"/>
      <c r="J1386" s="350"/>
      <c r="K1386" s="351"/>
      <c r="L1386" s="166"/>
      <c r="M1386" s="167"/>
      <c r="N1386" s="166"/>
      <c r="O1386" s="166"/>
      <c r="P1386" s="178" t="s">
        <v>328</v>
      </c>
      <c r="Q1386" s="274">
        <v>6</v>
      </c>
      <c r="R1386" s="168">
        <f t="shared" si="75"/>
        <v>7</v>
      </c>
      <c r="S1386" s="274">
        <v>2</v>
      </c>
      <c r="T1386" s="199" t="s">
        <v>33</v>
      </c>
      <c r="U1386" s="563" t="s">
        <v>9</v>
      </c>
      <c r="V1386" s="169" t="s">
        <v>9</v>
      </c>
      <c r="W1386" s="166" t="s">
        <v>10</v>
      </c>
      <c r="X1386" s="169" t="s">
        <v>9</v>
      </c>
    </row>
    <row r="1387" spans="1:24" ht="16.5" x14ac:dyDescent="0.35">
      <c r="A1387" s="8">
        <v>1320</v>
      </c>
      <c r="B1387" s="1">
        <v>6548</v>
      </c>
      <c r="C1387" s="352"/>
      <c r="D1387" s="92" t="s">
        <v>7350</v>
      </c>
      <c r="E1387" s="4"/>
      <c r="F1387" s="50" t="s">
        <v>7351</v>
      </c>
      <c r="G1387" s="4" t="s">
        <v>7352</v>
      </c>
      <c r="H1387" s="118" t="s">
        <v>14</v>
      </c>
      <c r="I1387" s="525" t="s">
        <v>7353</v>
      </c>
      <c r="J1387" s="120"/>
      <c r="K1387" s="121"/>
      <c r="L1387" s="4"/>
      <c r="M1387" s="5"/>
      <c r="N1387" s="4"/>
      <c r="O1387" s="4"/>
      <c r="P1387" s="50" t="s">
        <v>328</v>
      </c>
      <c r="Q1387" s="62">
        <v>6</v>
      </c>
      <c r="R1387" s="6">
        <f t="shared" si="75"/>
        <v>7</v>
      </c>
      <c r="S1387" s="62">
        <v>2</v>
      </c>
      <c r="T1387" s="28" t="s">
        <v>33</v>
      </c>
      <c r="U1387" s="545" t="s">
        <v>9</v>
      </c>
      <c r="V1387" s="7" t="s">
        <v>9</v>
      </c>
      <c r="W1387" s="4" t="s">
        <v>10</v>
      </c>
      <c r="X1387" s="7" t="s">
        <v>9</v>
      </c>
    </row>
    <row r="1388" spans="1:24" ht="16.5" x14ac:dyDescent="0.35">
      <c r="A1388" s="8">
        <v>1321</v>
      </c>
      <c r="B1388" s="1">
        <v>6549</v>
      </c>
      <c r="C1388" s="352"/>
      <c r="D1388" s="92" t="s">
        <v>7354</v>
      </c>
      <c r="E1388" s="4"/>
      <c r="F1388" s="50" t="s">
        <v>7355</v>
      </c>
      <c r="G1388" s="45"/>
      <c r="H1388" s="118" t="s">
        <v>14</v>
      </c>
      <c r="I1388" s="525" t="s">
        <v>7356</v>
      </c>
      <c r="J1388" s="120"/>
      <c r="K1388" s="121"/>
      <c r="L1388" s="4"/>
      <c r="M1388" s="5"/>
      <c r="N1388" s="4"/>
      <c r="O1388" s="4" t="s">
        <v>998</v>
      </c>
      <c r="P1388" s="50" t="s">
        <v>328</v>
      </c>
      <c r="Q1388" s="62">
        <v>6</v>
      </c>
      <c r="R1388" s="6">
        <f t="shared" si="75"/>
        <v>7</v>
      </c>
      <c r="S1388" s="62">
        <v>2</v>
      </c>
      <c r="T1388" s="28" t="s">
        <v>33</v>
      </c>
      <c r="U1388" s="545" t="s">
        <v>9</v>
      </c>
      <c r="V1388" s="7" t="s">
        <v>9</v>
      </c>
      <c r="W1388" s="4" t="s">
        <v>10</v>
      </c>
      <c r="X1388" s="7" t="s">
        <v>9</v>
      </c>
    </row>
    <row r="1389" spans="1:24" ht="16.5" x14ac:dyDescent="0.35">
      <c r="A1389" s="8">
        <v>1322</v>
      </c>
      <c r="B1389" s="1">
        <v>6002</v>
      </c>
      <c r="C1389" s="131"/>
      <c r="D1389" s="92" t="s">
        <v>7357</v>
      </c>
      <c r="E1389" s="4"/>
      <c r="F1389" s="50" t="s">
        <v>7358</v>
      </c>
      <c r="G1389" s="45"/>
      <c r="H1389" s="118"/>
      <c r="I1389" s="525"/>
      <c r="J1389" s="120"/>
      <c r="K1389" s="121"/>
      <c r="L1389" s="4"/>
      <c r="M1389" s="5"/>
      <c r="N1389" s="4"/>
      <c r="O1389" s="4"/>
      <c r="P1389" s="50" t="s">
        <v>328</v>
      </c>
      <c r="Q1389" s="62">
        <v>6</v>
      </c>
      <c r="R1389" s="6">
        <f t="shared" si="75"/>
        <v>7</v>
      </c>
      <c r="S1389" s="62">
        <v>2</v>
      </c>
      <c r="T1389" s="28" t="s">
        <v>33</v>
      </c>
      <c r="U1389" s="545" t="s">
        <v>9</v>
      </c>
      <c r="V1389" s="7" t="s">
        <v>9</v>
      </c>
      <c r="W1389" s="4" t="s">
        <v>10</v>
      </c>
      <c r="X1389" s="7" t="s">
        <v>9</v>
      </c>
    </row>
    <row r="1390" spans="1:24" ht="16.5" x14ac:dyDescent="0.35">
      <c r="A1390" s="8">
        <v>1323</v>
      </c>
      <c r="B1390" s="1">
        <v>6543</v>
      </c>
      <c r="C1390" s="131"/>
      <c r="D1390" s="92" t="s">
        <v>7359</v>
      </c>
      <c r="E1390" s="4"/>
      <c r="F1390" s="50" t="s">
        <v>7360</v>
      </c>
      <c r="G1390" s="45"/>
      <c r="H1390" s="118"/>
      <c r="I1390" s="525"/>
      <c r="J1390" s="120"/>
      <c r="K1390" s="121"/>
      <c r="L1390" s="4"/>
      <c r="M1390" s="5"/>
      <c r="N1390" s="4"/>
      <c r="O1390" s="4"/>
      <c r="P1390" s="50" t="s">
        <v>328</v>
      </c>
      <c r="Q1390" s="62">
        <v>6</v>
      </c>
      <c r="R1390" s="6">
        <f t="shared" si="75"/>
        <v>7</v>
      </c>
      <c r="S1390" s="62">
        <v>2</v>
      </c>
      <c r="T1390" s="28" t="s">
        <v>33</v>
      </c>
      <c r="U1390" s="545" t="s">
        <v>9</v>
      </c>
      <c r="V1390" s="7" t="s">
        <v>9</v>
      </c>
      <c r="W1390" s="4" t="s">
        <v>10</v>
      </c>
      <c r="X1390" s="7" t="s">
        <v>9</v>
      </c>
    </row>
    <row r="1391" spans="1:24" ht="16.5" x14ac:dyDescent="0.35">
      <c r="A1391" s="170">
        <v>1324</v>
      </c>
      <c r="B1391" s="163">
        <v>6544</v>
      </c>
      <c r="C1391" s="164">
        <v>533216</v>
      </c>
      <c r="D1391" s="165" t="s">
        <v>1278</v>
      </c>
      <c r="E1391" s="166"/>
      <c r="F1391" s="178" t="s">
        <v>1279</v>
      </c>
      <c r="G1391" s="175"/>
      <c r="H1391" s="200"/>
      <c r="I1391" s="559"/>
      <c r="J1391" s="350"/>
      <c r="K1391" s="351"/>
      <c r="L1391" s="166"/>
      <c r="M1391" s="167"/>
      <c r="N1391" s="166"/>
      <c r="O1391" s="166"/>
      <c r="P1391" s="178" t="s">
        <v>328</v>
      </c>
      <c r="Q1391" s="274">
        <v>6</v>
      </c>
      <c r="R1391" s="168">
        <f t="shared" si="75"/>
        <v>7</v>
      </c>
      <c r="S1391" s="274">
        <v>2</v>
      </c>
      <c r="T1391" s="199" t="s">
        <v>33</v>
      </c>
      <c r="U1391" s="563" t="s">
        <v>9</v>
      </c>
      <c r="V1391" s="169" t="s">
        <v>9</v>
      </c>
      <c r="W1391" s="166" t="s">
        <v>10</v>
      </c>
      <c r="X1391" s="169" t="s">
        <v>9</v>
      </c>
    </row>
    <row r="1392" spans="1:24" ht="16.5" x14ac:dyDescent="0.35">
      <c r="A1392" s="170">
        <v>1325</v>
      </c>
      <c r="B1392" s="163">
        <v>6623</v>
      </c>
      <c r="C1392" s="164">
        <v>533683</v>
      </c>
      <c r="D1392" s="165" t="s">
        <v>1504</v>
      </c>
      <c r="E1392" s="166"/>
      <c r="F1392" s="178" t="s">
        <v>1505</v>
      </c>
      <c r="G1392" s="175"/>
      <c r="H1392" s="200"/>
      <c r="I1392" s="559"/>
      <c r="J1392" s="350"/>
      <c r="K1392" s="351"/>
      <c r="L1392" s="166"/>
      <c r="M1392" s="167"/>
      <c r="N1392" s="166"/>
      <c r="O1392" s="166"/>
      <c r="P1392" s="178" t="s">
        <v>328</v>
      </c>
      <c r="Q1392" s="274">
        <v>6</v>
      </c>
      <c r="R1392" s="168">
        <f t="shared" si="75"/>
        <v>7</v>
      </c>
      <c r="S1392" s="274">
        <v>2</v>
      </c>
      <c r="T1392" s="199" t="s">
        <v>33</v>
      </c>
      <c r="U1392" s="563" t="s">
        <v>9</v>
      </c>
      <c r="V1392" s="169" t="s">
        <v>9</v>
      </c>
      <c r="W1392" s="166" t="s">
        <v>10</v>
      </c>
      <c r="X1392" s="169" t="s">
        <v>9</v>
      </c>
    </row>
    <row r="1393" spans="1:24" ht="16.5" x14ac:dyDescent="0.35">
      <c r="A1393" s="170">
        <v>1326</v>
      </c>
      <c r="B1393" s="163">
        <v>6083</v>
      </c>
      <c r="C1393" s="313">
        <v>533794</v>
      </c>
      <c r="D1393" s="165" t="s">
        <v>1733</v>
      </c>
      <c r="E1393" s="166"/>
      <c r="F1393" s="178" t="s">
        <v>1734</v>
      </c>
      <c r="G1393" s="175"/>
      <c r="H1393" s="200"/>
      <c r="I1393" s="559"/>
      <c r="J1393" s="350"/>
      <c r="K1393" s="351"/>
      <c r="L1393" s="166"/>
      <c r="M1393" s="167"/>
      <c r="N1393" s="166"/>
      <c r="O1393" s="166"/>
      <c r="P1393" s="178" t="s">
        <v>328</v>
      </c>
      <c r="Q1393" s="274">
        <v>6</v>
      </c>
      <c r="R1393" s="168">
        <f t="shared" si="75"/>
        <v>7</v>
      </c>
      <c r="S1393" s="274">
        <v>2</v>
      </c>
      <c r="T1393" s="199" t="s">
        <v>33</v>
      </c>
      <c r="U1393" s="563" t="s">
        <v>9</v>
      </c>
      <c r="V1393" s="169" t="s">
        <v>9</v>
      </c>
      <c r="W1393" s="166" t="s">
        <v>10</v>
      </c>
      <c r="X1393" s="169" t="s">
        <v>9</v>
      </c>
    </row>
    <row r="1394" spans="1:24" ht="16.5" x14ac:dyDescent="0.35">
      <c r="A1394" s="170">
        <v>1327</v>
      </c>
      <c r="B1394" s="163">
        <v>6546</v>
      </c>
      <c r="C1394" s="313">
        <v>533898</v>
      </c>
      <c r="D1394" s="165" t="s">
        <v>1958</v>
      </c>
      <c r="E1394" s="166"/>
      <c r="F1394" s="178" t="s">
        <v>1959</v>
      </c>
      <c r="G1394" s="175"/>
      <c r="H1394" s="200"/>
      <c r="I1394" s="559"/>
      <c r="J1394" s="350"/>
      <c r="K1394" s="351"/>
      <c r="L1394" s="166"/>
      <c r="M1394" s="167"/>
      <c r="N1394" s="166"/>
      <c r="O1394" s="166"/>
      <c r="P1394" s="178" t="s">
        <v>328</v>
      </c>
      <c r="Q1394" s="274">
        <v>6</v>
      </c>
      <c r="R1394" s="168">
        <f t="shared" si="75"/>
        <v>7</v>
      </c>
      <c r="S1394" s="274">
        <v>2</v>
      </c>
      <c r="T1394" s="199" t="s">
        <v>33</v>
      </c>
      <c r="U1394" s="563" t="s">
        <v>9</v>
      </c>
      <c r="V1394" s="169" t="s">
        <v>9</v>
      </c>
      <c r="W1394" s="166" t="s">
        <v>10</v>
      </c>
      <c r="X1394" s="169" t="s">
        <v>9</v>
      </c>
    </row>
    <row r="1395" spans="1:24" ht="16.5" x14ac:dyDescent="0.35">
      <c r="A1395" s="170">
        <v>1328</v>
      </c>
      <c r="B1395" s="163">
        <v>6545</v>
      </c>
      <c r="C1395" s="313">
        <v>533800</v>
      </c>
      <c r="D1395" s="165" t="s">
        <v>1748</v>
      </c>
      <c r="E1395" s="166"/>
      <c r="F1395" s="178" t="s">
        <v>1749</v>
      </c>
      <c r="G1395" s="175"/>
      <c r="H1395" s="200"/>
      <c r="I1395" s="559"/>
      <c r="J1395" s="350"/>
      <c r="K1395" s="351"/>
      <c r="L1395" s="166"/>
      <c r="M1395" s="167"/>
      <c r="N1395" s="166"/>
      <c r="O1395" s="166"/>
      <c r="P1395" s="178" t="s">
        <v>328</v>
      </c>
      <c r="Q1395" s="274">
        <v>6</v>
      </c>
      <c r="R1395" s="168">
        <f t="shared" si="75"/>
        <v>7</v>
      </c>
      <c r="S1395" s="274">
        <v>2</v>
      </c>
      <c r="T1395" s="199" t="s">
        <v>33</v>
      </c>
      <c r="U1395" s="563" t="s">
        <v>9</v>
      </c>
      <c r="V1395" s="169" t="s">
        <v>9</v>
      </c>
      <c r="W1395" s="166" t="s">
        <v>10</v>
      </c>
      <c r="X1395" s="169" t="s">
        <v>9</v>
      </c>
    </row>
    <row r="1396" spans="1:24" ht="16.5" x14ac:dyDescent="0.35">
      <c r="A1396" s="170">
        <v>1329</v>
      </c>
      <c r="B1396" s="163">
        <v>6550</v>
      </c>
      <c r="C1396" s="313">
        <v>533809</v>
      </c>
      <c r="D1396" s="165" t="s">
        <v>1763</v>
      </c>
      <c r="E1396" s="166"/>
      <c r="F1396" s="178" t="s">
        <v>1764</v>
      </c>
      <c r="G1396" s="175"/>
      <c r="H1396" s="200"/>
      <c r="I1396" s="559"/>
      <c r="J1396" s="350"/>
      <c r="K1396" s="351"/>
      <c r="L1396" s="166"/>
      <c r="M1396" s="167"/>
      <c r="N1396" s="166"/>
      <c r="O1396" s="166"/>
      <c r="P1396" s="178" t="s">
        <v>328</v>
      </c>
      <c r="Q1396" s="274">
        <v>6</v>
      </c>
      <c r="R1396" s="168">
        <f t="shared" si="75"/>
        <v>7</v>
      </c>
      <c r="S1396" s="274">
        <v>2</v>
      </c>
      <c r="T1396" s="199" t="s">
        <v>33</v>
      </c>
      <c r="U1396" s="563" t="s">
        <v>9</v>
      </c>
      <c r="V1396" s="169" t="s">
        <v>9</v>
      </c>
      <c r="W1396" s="166" t="s">
        <v>10</v>
      </c>
      <c r="X1396" s="169" t="s">
        <v>9</v>
      </c>
    </row>
    <row r="1397" spans="1:24" ht="16.5" x14ac:dyDescent="0.35">
      <c r="A1397" s="170">
        <v>1330</v>
      </c>
      <c r="B1397" s="163">
        <v>6552</v>
      </c>
      <c r="C1397" s="313">
        <v>533815</v>
      </c>
      <c r="D1397" s="165" t="s">
        <v>1775</v>
      </c>
      <c r="E1397" s="166"/>
      <c r="F1397" s="178" t="s">
        <v>1776</v>
      </c>
      <c r="G1397" s="175"/>
      <c r="H1397" s="200"/>
      <c r="I1397" s="559"/>
      <c r="J1397" s="350"/>
      <c r="K1397" s="351"/>
      <c r="L1397" s="166"/>
      <c r="M1397" s="167"/>
      <c r="N1397" s="166"/>
      <c r="O1397" s="166"/>
      <c r="P1397" s="178" t="s">
        <v>328</v>
      </c>
      <c r="Q1397" s="274">
        <v>6</v>
      </c>
      <c r="R1397" s="168">
        <f t="shared" si="75"/>
        <v>7</v>
      </c>
      <c r="S1397" s="274">
        <v>2</v>
      </c>
      <c r="T1397" s="199" t="s">
        <v>33</v>
      </c>
      <c r="U1397" s="563" t="s">
        <v>9</v>
      </c>
      <c r="V1397" s="169" t="s">
        <v>9</v>
      </c>
      <c r="W1397" s="166" t="s">
        <v>10</v>
      </c>
      <c r="X1397" s="169" t="s">
        <v>9</v>
      </c>
    </row>
    <row r="1398" spans="1:24" ht="16.5" x14ac:dyDescent="0.35">
      <c r="A1398" s="170">
        <v>1331</v>
      </c>
      <c r="B1398" s="163">
        <v>6539</v>
      </c>
      <c r="C1398" s="313">
        <v>533826</v>
      </c>
      <c r="D1398" s="165" t="s">
        <v>1800</v>
      </c>
      <c r="E1398" s="166"/>
      <c r="F1398" s="178" t="s">
        <v>1801</v>
      </c>
      <c r="G1398" s="175"/>
      <c r="H1398" s="200"/>
      <c r="I1398" s="559"/>
      <c r="J1398" s="350"/>
      <c r="K1398" s="351"/>
      <c r="L1398" s="166"/>
      <c r="M1398" s="167"/>
      <c r="N1398" s="166"/>
      <c r="O1398" s="166"/>
      <c r="P1398" s="178" t="s">
        <v>328</v>
      </c>
      <c r="Q1398" s="274">
        <v>6</v>
      </c>
      <c r="R1398" s="168">
        <f t="shared" si="75"/>
        <v>7</v>
      </c>
      <c r="S1398" s="274">
        <v>2</v>
      </c>
      <c r="T1398" s="199" t="s">
        <v>33</v>
      </c>
      <c r="U1398" s="563" t="s">
        <v>9</v>
      </c>
      <c r="V1398" s="169" t="s">
        <v>9</v>
      </c>
      <c r="W1398" s="166" t="s">
        <v>10</v>
      </c>
      <c r="X1398" s="169" t="s">
        <v>9</v>
      </c>
    </row>
    <row r="1399" spans="1:24" ht="16.5" x14ac:dyDescent="0.35">
      <c r="A1399" s="170">
        <v>1332</v>
      </c>
      <c r="B1399" s="163">
        <v>6540</v>
      </c>
      <c r="C1399" s="313">
        <v>533828</v>
      </c>
      <c r="D1399" s="165" t="s">
        <v>1804</v>
      </c>
      <c r="E1399" s="166"/>
      <c r="F1399" s="178" t="s">
        <v>1805</v>
      </c>
      <c r="G1399" s="175"/>
      <c r="H1399" s="200"/>
      <c r="I1399" s="559"/>
      <c r="J1399" s="350"/>
      <c r="K1399" s="351"/>
      <c r="L1399" s="166"/>
      <c r="M1399" s="167"/>
      <c r="N1399" s="166"/>
      <c r="O1399" s="166"/>
      <c r="P1399" s="178" t="s">
        <v>328</v>
      </c>
      <c r="Q1399" s="274">
        <v>6</v>
      </c>
      <c r="R1399" s="168">
        <f t="shared" si="75"/>
        <v>7</v>
      </c>
      <c r="S1399" s="274">
        <v>2</v>
      </c>
      <c r="T1399" s="199" t="s">
        <v>33</v>
      </c>
      <c r="U1399" s="563" t="s">
        <v>9</v>
      </c>
      <c r="V1399" s="169" t="s">
        <v>9</v>
      </c>
      <c r="W1399" s="166" t="s">
        <v>10</v>
      </c>
      <c r="X1399" s="169" t="s">
        <v>9</v>
      </c>
    </row>
    <row r="1400" spans="1:24" ht="16.5" x14ac:dyDescent="0.35">
      <c r="A1400" s="170">
        <v>1333</v>
      </c>
      <c r="B1400" s="163">
        <v>6541</v>
      </c>
      <c r="C1400" s="313">
        <v>533866</v>
      </c>
      <c r="D1400" s="165" t="s">
        <v>1892</v>
      </c>
      <c r="E1400" s="166"/>
      <c r="F1400" s="178" t="s">
        <v>1893</v>
      </c>
      <c r="G1400" s="175"/>
      <c r="H1400" s="200"/>
      <c r="I1400" s="559"/>
      <c r="J1400" s="350"/>
      <c r="K1400" s="351"/>
      <c r="L1400" s="166"/>
      <c r="M1400" s="167"/>
      <c r="N1400" s="166"/>
      <c r="O1400" s="166"/>
      <c r="P1400" s="178" t="s">
        <v>328</v>
      </c>
      <c r="Q1400" s="274">
        <v>6</v>
      </c>
      <c r="R1400" s="168">
        <f t="shared" si="75"/>
        <v>7</v>
      </c>
      <c r="S1400" s="274">
        <v>2</v>
      </c>
      <c r="T1400" s="199" t="s">
        <v>33</v>
      </c>
      <c r="U1400" s="563" t="s">
        <v>9</v>
      </c>
      <c r="V1400" s="169" t="s">
        <v>9</v>
      </c>
      <c r="W1400" s="166" t="s">
        <v>10</v>
      </c>
      <c r="X1400" s="169" t="s">
        <v>9</v>
      </c>
    </row>
    <row r="1401" spans="1:24" ht="16.5" x14ac:dyDescent="0.35">
      <c r="A1401" s="170">
        <v>1334</v>
      </c>
      <c r="B1401" s="163">
        <v>6551</v>
      </c>
      <c r="C1401" s="313">
        <v>533868</v>
      </c>
      <c r="D1401" s="165" t="s">
        <v>1896</v>
      </c>
      <c r="E1401" s="166"/>
      <c r="F1401" s="178" t="s">
        <v>1897</v>
      </c>
      <c r="G1401" s="175"/>
      <c r="H1401" s="200"/>
      <c r="I1401" s="559"/>
      <c r="J1401" s="350"/>
      <c r="K1401" s="351"/>
      <c r="L1401" s="166"/>
      <c r="M1401" s="167"/>
      <c r="N1401" s="166"/>
      <c r="O1401" s="166"/>
      <c r="P1401" s="178" t="s">
        <v>328</v>
      </c>
      <c r="Q1401" s="274">
        <v>6</v>
      </c>
      <c r="R1401" s="168">
        <f t="shared" si="75"/>
        <v>7</v>
      </c>
      <c r="S1401" s="274">
        <v>2</v>
      </c>
      <c r="T1401" s="199" t="s">
        <v>33</v>
      </c>
      <c r="U1401" s="563" t="s">
        <v>9</v>
      </c>
      <c r="V1401" s="169" t="s">
        <v>9</v>
      </c>
      <c r="W1401" s="166" t="s">
        <v>10</v>
      </c>
      <c r="X1401" s="169" t="s">
        <v>9</v>
      </c>
    </row>
    <row r="1402" spans="1:24" ht="16.5" x14ac:dyDescent="0.35">
      <c r="A1402" s="170">
        <v>1335</v>
      </c>
      <c r="B1402" s="163">
        <v>6547</v>
      </c>
      <c r="C1402" s="313">
        <v>533869</v>
      </c>
      <c r="D1402" s="165" t="s">
        <v>1898</v>
      </c>
      <c r="E1402" s="166"/>
      <c r="F1402" s="178" t="s">
        <v>1899</v>
      </c>
      <c r="G1402" s="175"/>
      <c r="H1402" s="200"/>
      <c r="I1402" s="559"/>
      <c r="J1402" s="350"/>
      <c r="K1402" s="351"/>
      <c r="L1402" s="166"/>
      <c r="M1402" s="167"/>
      <c r="N1402" s="166"/>
      <c r="O1402" s="166"/>
      <c r="P1402" s="178" t="s">
        <v>328</v>
      </c>
      <c r="Q1402" s="274">
        <v>6</v>
      </c>
      <c r="R1402" s="168">
        <f t="shared" si="75"/>
        <v>7</v>
      </c>
      <c r="S1402" s="274">
        <v>2</v>
      </c>
      <c r="T1402" s="199" t="s">
        <v>33</v>
      </c>
      <c r="U1402" s="563" t="s">
        <v>9</v>
      </c>
      <c r="V1402" s="169" t="s">
        <v>9</v>
      </c>
      <c r="W1402" s="166" t="s">
        <v>10</v>
      </c>
      <c r="X1402" s="169" t="s">
        <v>9</v>
      </c>
    </row>
    <row r="1403" spans="1:24" x14ac:dyDescent="0.35">
      <c r="A1403" s="4"/>
      <c r="B1403" s="1"/>
      <c r="C1403" s="99"/>
      <c r="D1403" s="4"/>
      <c r="E1403" s="4"/>
      <c r="F1403" s="4"/>
      <c r="G1403" s="4"/>
      <c r="H1403" s="4"/>
      <c r="I1403" s="545"/>
      <c r="J1403" s="4"/>
      <c r="K1403" s="4"/>
      <c r="L1403" s="4"/>
      <c r="M1403" s="5"/>
      <c r="N1403" s="4"/>
      <c r="O1403" s="4"/>
      <c r="P1403" s="4"/>
      <c r="Q1403" s="4"/>
      <c r="R1403" s="4"/>
      <c r="S1403" s="4"/>
      <c r="T1403" s="4"/>
      <c r="U1403" s="545"/>
      <c r="V1403" s="4"/>
      <c r="W1403" s="4"/>
      <c r="X1403" s="17"/>
    </row>
    <row r="1404" spans="1:24" x14ac:dyDescent="0.35">
      <c r="A1404" s="26"/>
      <c r="B1404" s="1"/>
      <c r="C1404" s="353" t="s">
        <v>7361</v>
      </c>
      <c r="D1404" s="7"/>
      <c r="E1404" s="4"/>
      <c r="F1404" s="4"/>
      <c r="G1404" s="4"/>
      <c r="H1404" s="4"/>
      <c r="I1404" s="515"/>
      <c r="J1404" s="45"/>
      <c r="K1404" s="4"/>
      <c r="L1404" s="4"/>
      <c r="M1404" s="5"/>
      <c r="N1404" s="4"/>
      <c r="O1404" s="4"/>
      <c r="P1404" s="4"/>
      <c r="Q1404" s="1"/>
      <c r="R1404" s="1"/>
      <c r="S1404" s="1"/>
      <c r="T1404" s="4"/>
      <c r="U1404" s="545"/>
      <c r="V1404" s="4"/>
      <c r="W1404" s="4"/>
      <c r="X1404" s="4"/>
    </row>
    <row r="1405" spans="1:24" x14ac:dyDescent="0.35">
      <c r="A1405" s="354">
        <v>1336</v>
      </c>
      <c r="B1405" s="355">
        <v>953</v>
      </c>
      <c r="C1405" s="356">
        <v>300890</v>
      </c>
      <c r="D1405" s="357" t="s">
        <v>7362</v>
      </c>
      <c r="E1405" s="358" t="s">
        <v>7363</v>
      </c>
      <c r="F1405" s="354" t="s">
        <v>3155</v>
      </c>
      <c r="G1405" s="354" t="s">
        <v>7364</v>
      </c>
      <c r="H1405" s="354" t="s">
        <v>14</v>
      </c>
      <c r="I1405" s="560">
        <v>31537</v>
      </c>
      <c r="J1405" s="359" t="s">
        <v>63</v>
      </c>
      <c r="K1405" s="359" t="s">
        <v>325</v>
      </c>
      <c r="L1405" s="359" t="str">
        <f t="shared" ref="L1405:L1425" si="76">LEFT(J1405,3)</f>
        <v>NAS</v>
      </c>
      <c r="M1405" s="360" t="str">
        <f>VLOOKUP(L1405 &amp; K1405,[1]LGADATA!$B$3:$F$775,5,FALSE)</f>
        <v>LFA</v>
      </c>
      <c r="N1405" s="361" t="str">
        <f t="shared" ref="N1405:N1425" si="77">IF(OR(L1405="enu",L1405="abi",L1405="ana",L1405="ebo",L1405="imo"),"SE",IF(OR(L1405="BAU",L1405="gom",L1405="ada",L1405="bor",L1405="tar",L1405="yob"),"NE",IF(OR(L1405="akw",L1405="a/i",L1405="bay",L1405="c/r",L1405="crs",L1405="cro",L1405="DEL",L1405="edo",L1405="riv"),"SS",IF(OR(L1405="jig",L1405="kad",L1405="kan",L1405="kat",L1405="kas",L1405="keb",L1405="sok",L1405="zam"),"NW",IF(OR(L1405="eki",L1405="lag",L1405="ogu",L1405="ond",L1405="osu",L1405="oyo"),"SW",IF(OR(L1405="ben",L1405="kog",L1405="kwa",L1405="nas",L1405="nig",L1405="pla",L1405="fct"),"NC","NIL"))))))</f>
        <v>NC</v>
      </c>
      <c r="O1405" s="359" t="s">
        <v>7365</v>
      </c>
      <c r="P1405" s="359" t="s">
        <v>7320</v>
      </c>
      <c r="Q1405" s="362">
        <v>7</v>
      </c>
      <c r="R1405" s="356">
        <v>8</v>
      </c>
      <c r="S1405" s="363">
        <v>5</v>
      </c>
      <c r="T1405" s="354" t="s">
        <v>33</v>
      </c>
      <c r="U1405" s="586">
        <v>40357</v>
      </c>
      <c r="V1405" s="359">
        <v>40357</v>
      </c>
      <c r="W1405" s="359">
        <v>41088</v>
      </c>
      <c r="X1405" s="13">
        <v>43101</v>
      </c>
    </row>
    <row r="1406" spans="1:24" x14ac:dyDescent="0.35">
      <c r="A1406" s="8">
        <v>1337</v>
      </c>
      <c r="B1406" s="40">
        <v>1594</v>
      </c>
      <c r="C1406" s="29">
        <v>300184</v>
      </c>
      <c r="D1406" s="11" t="s">
        <v>7366</v>
      </c>
      <c r="E1406" s="8"/>
      <c r="F1406" s="8" t="s">
        <v>5244</v>
      </c>
      <c r="G1406" s="8" t="s">
        <v>7367</v>
      </c>
      <c r="H1406" s="8" t="s">
        <v>3</v>
      </c>
      <c r="I1406" s="513">
        <v>31562</v>
      </c>
      <c r="J1406" s="13" t="s">
        <v>237</v>
      </c>
      <c r="K1406" s="13" t="s">
        <v>1170</v>
      </c>
      <c r="L1406" s="13" t="str">
        <f t="shared" si="76"/>
        <v>PLA</v>
      </c>
      <c r="M1406" s="15" t="str">
        <f>VLOOKUP(L1406 &amp; K1406,[1]LGADATA!$B$3:$F$775,5,FALSE)</f>
        <v>RYM</v>
      </c>
      <c r="N1406" s="16" t="str">
        <f t="shared" si="77"/>
        <v>NC</v>
      </c>
      <c r="O1406" s="13" t="s">
        <v>7368</v>
      </c>
      <c r="P1406" s="12" t="s">
        <v>7320</v>
      </c>
      <c r="Q1406" s="36">
        <v>7</v>
      </c>
      <c r="R1406" s="153">
        <v>8</v>
      </c>
      <c r="S1406" s="36">
        <v>5</v>
      </c>
      <c r="T1406" s="8" t="s">
        <v>33</v>
      </c>
      <c r="U1406" s="561">
        <v>41345</v>
      </c>
      <c r="V1406" s="13">
        <v>41345</v>
      </c>
      <c r="W1406" s="13">
        <v>42075</v>
      </c>
      <c r="X1406" s="13">
        <v>44197</v>
      </c>
    </row>
    <row r="1407" spans="1:24" x14ac:dyDescent="0.35">
      <c r="A1407" s="8">
        <v>1338</v>
      </c>
      <c r="B1407" s="40">
        <v>1619</v>
      </c>
      <c r="C1407" s="29">
        <v>299861</v>
      </c>
      <c r="D1407" s="11" t="s">
        <v>7369</v>
      </c>
      <c r="E1407" s="32" t="s">
        <v>7370</v>
      </c>
      <c r="F1407" s="8" t="s">
        <v>7371</v>
      </c>
      <c r="G1407" s="8" t="s">
        <v>7372</v>
      </c>
      <c r="H1407" s="8" t="s">
        <v>3</v>
      </c>
      <c r="I1407" s="513">
        <v>29986</v>
      </c>
      <c r="J1407" s="13" t="s">
        <v>63</v>
      </c>
      <c r="K1407" s="13" t="s">
        <v>244</v>
      </c>
      <c r="L1407" s="13" t="str">
        <f t="shared" si="76"/>
        <v>NAS</v>
      </c>
      <c r="M1407" s="15" t="str">
        <f>VLOOKUP(L1407 &amp; K1407,[1]LGADATA!$B$3:$F$775,5,FALSE)</f>
        <v>GRU</v>
      </c>
      <c r="N1407" s="16" t="str">
        <f t="shared" si="77"/>
        <v>NC</v>
      </c>
      <c r="O1407" s="13" t="s">
        <v>7373</v>
      </c>
      <c r="P1407" s="12" t="s">
        <v>7320</v>
      </c>
      <c r="Q1407" s="36">
        <v>7</v>
      </c>
      <c r="R1407" s="153">
        <v>8</v>
      </c>
      <c r="S1407" s="36">
        <v>3</v>
      </c>
      <c r="T1407" s="8" t="s">
        <v>33</v>
      </c>
      <c r="U1407" s="561">
        <v>41376</v>
      </c>
      <c r="V1407" s="13">
        <v>41376</v>
      </c>
      <c r="W1407" s="13">
        <v>42106</v>
      </c>
      <c r="X1407" s="13">
        <v>44197</v>
      </c>
    </row>
    <row r="1408" spans="1:24" x14ac:dyDescent="0.35">
      <c r="A1408" s="8">
        <v>1339</v>
      </c>
      <c r="B1408" s="40">
        <v>1620</v>
      </c>
      <c r="C1408" s="29">
        <v>299601</v>
      </c>
      <c r="D1408" s="11" t="s">
        <v>7374</v>
      </c>
      <c r="E1408" s="32" t="s">
        <v>7375</v>
      </c>
      <c r="F1408" s="8" t="s">
        <v>275</v>
      </c>
      <c r="G1408" s="8" t="s">
        <v>7376</v>
      </c>
      <c r="H1408" s="8" t="s">
        <v>3</v>
      </c>
      <c r="I1408" s="513">
        <v>31680</v>
      </c>
      <c r="J1408" s="13" t="s">
        <v>63</v>
      </c>
      <c r="K1408" s="13" t="s">
        <v>63</v>
      </c>
      <c r="L1408" s="13" t="str">
        <f t="shared" si="76"/>
        <v>NAS</v>
      </c>
      <c r="M1408" s="15" t="str">
        <f>VLOOKUP(L1408 &amp; K1408,[1]LGADATA!$B$3:$F$775,5,FALSE)</f>
        <v>NSW</v>
      </c>
      <c r="N1408" s="16" t="str">
        <f t="shared" si="77"/>
        <v>NC</v>
      </c>
      <c r="O1408" s="13" t="s">
        <v>7377</v>
      </c>
      <c r="P1408" s="12" t="s">
        <v>7320</v>
      </c>
      <c r="Q1408" s="36">
        <v>7</v>
      </c>
      <c r="R1408" s="153">
        <v>8</v>
      </c>
      <c r="S1408" s="36">
        <v>3</v>
      </c>
      <c r="T1408" s="8" t="s">
        <v>33</v>
      </c>
      <c r="U1408" s="561">
        <v>41612</v>
      </c>
      <c r="V1408" s="13">
        <v>41612</v>
      </c>
      <c r="W1408" s="13">
        <v>42342</v>
      </c>
      <c r="X1408" s="13">
        <v>44197</v>
      </c>
    </row>
    <row r="1409" spans="1:24" x14ac:dyDescent="0.35">
      <c r="A1409" s="8">
        <v>1340</v>
      </c>
      <c r="B1409" s="40">
        <v>1622</v>
      </c>
      <c r="C1409" s="29">
        <v>300746</v>
      </c>
      <c r="D1409" s="11" t="s">
        <v>7378</v>
      </c>
      <c r="E1409" s="32" t="s">
        <v>7379</v>
      </c>
      <c r="F1409" s="8" t="s">
        <v>7380</v>
      </c>
      <c r="G1409" s="8" t="s">
        <v>7381</v>
      </c>
      <c r="H1409" s="8" t="s">
        <v>3</v>
      </c>
      <c r="I1409" s="513">
        <v>30318</v>
      </c>
      <c r="J1409" s="13" t="s">
        <v>1252</v>
      </c>
      <c r="K1409" s="13" t="s">
        <v>87</v>
      </c>
      <c r="L1409" s="13" t="str">
        <f t="shared" si="76"/>
        <v>NAS</v>
      </c>
      <c r="M1409" s="15" t="str">
        <f>VLOOKUP(L1409 &amp; K1409,[1]LGADATA!$B$3:$F$775,5,FALSE)</f>
        <v>NBB</v>
      </c>
      <c r="N1409" s="16" t="str">
        <f t="shared" si="77"/>
        <v>NC</v>
      </c>
      <c r="O1409" s="13" t="s">
        <v>7382</v>
      </c>
      <c r="P1409" s="12" t="s">
        <v>7320</v>
      </c>
      <c r="Q1409" s="36">
        <v>7</v>
      </c>
      <c r="R1409" s="153">
        <v>8</v>
      </c>
      <c r="S1409" s="36">
        <v>3</v>
      </c>
      <c r="T1409" s="8" t="s">
        <v>33</v>
      </c>
      <c r="U1409" s="561">
        <v>41502</v>
      </c>
      <c r="V1409" s="13">
        <v>41502</v>
      </c>
      <c r="W1409" s="13">
        <v>42232</v>
      </c>
      <c r="X1409" s="13">
        <v>44197</v>
      </c>
    </row>
    <row r="1410" spans="1:24" x14ac:dyDescent="0.35">
      <c r="A1410" s="8">
        <v>1341</v>
      </c>
      <c r="B1410" s="40">
        <v>2692</v>
      </c>
      <c r="C1410" s="29">
        <v>328721</v>
      </c>
      <c r="D1410" s="11" t="s">
        <v>7383</v>
      </c>
      <c r="E1410" s="8" t="s">
        <v>7384</v>
      </c>
      <c r="F1410" s="8" t="s">
        <v>35</v>
      </c>
      <c r="G1410" s="8" t="s">
        <v>7385</v>
      </c>
      <c r="H1410" s="8" t="s">
        <v>14</v>
      </c>
      <c r="I1410" s="513">
        <v>31281</v>
      </c>
      <c r="J1410" s="13" t="s">
        <v>582</v>
      </c>
      <c r="K1410" s="38" t="s">
        <v>7386</v>
      </c>
      <c r="L1410" s="13" t="str">
        <f t="shared" si="76"/>
        <v>BAU</v>
      </c>
      <c r="M1410" s="15" t="str">
        <f>VLOOKUP(L1410 &amp; K1410,[1]LGADATA!$B$3:$F$775,5,FALSE)</f>
        <v>TFB</v>
      </c>
      <c r="N1410" s="16" t="str">
        <f t="shared" si="77"/>
        <v>NE</v>
      </c>
      <c r="O1410" s="13" t="s">
        <v>7387</v>
      </c>
      <c r="P1410" s="12" t="s">
        <v>7320</v>
      </c>
      <c r="Q1410" s="36">
        <v>7</v>
      </c>
      <c r="R1410" s="153">
        <v>8</v>
      </c>
      <c r="S1410" s="36">
        <v>3</v>
      </c>
      <c r="T1410" s="8" t="s">
        <v>33</v>
      </c>
      <c r="U1410" s="561">
        <v>41772</v>
      </c>
      <c r="V1410" s="13">
        <v>41772</v>
      </c>
      <c r="W1410" s="13">
        <v>42503</v>
      </c>
      <c r="X1410" s="13">
        <v>44197</v>
      </c>
    </row>
    <row r="1411" spans="1:24" x14ac:dyDescent="0.35">
      <c r="A1411" s="8">
        <v>1342</v>
      </c>
      <c r="B1411" s="40">
        <v>1607</v>
      </c>
      <c r="C1411" s="29">
        <v>300745</v>
      </c>
      <c r="D1411" s="11" t="s">
        <v>7388</v>
      </c>
      <c r="E1411" s="32" t="s">
        <v>7389</v>
      </c>
      <c r="F1411" s="8" t="s">
        <v>942</v>
      </c>
      <c r="G1411" s="8" t="s">
        <v>7390</v>
      </c>
      <c r="H1411" s="8" t="s">
        <v>3</v>
      </c>
      <c r="I1411" s="513">
        <v>31579</v>
      </c>
      <c r="J1411" s="13" t="s">
        <v>63</v>
      </c>
      <c r="K1411" s="13" t="s">
        <v>64</v>
      </c>
      <c r="L1411" s="13" t="str">
        <f t="shared" si="76"/>
        <v>NAS</v>
      </c>
      <c r="M1411" s="15" t="str">
        <f>VLOOKUP(L1411 &amp; K1411,[1]LGADATA!$B$3:$F$775,5,FALSE)</f>
        <v>KEF</v>
      </c>
      <c r="N1411" s="16" t="str">
        <f t="shared" si="77"/>
        <v>NC</v>
      </c>
      <c r="O1411" s="13" t="s">
        <v>7391</v>
      </c>
      <c r="P1411" s="12" t="s">
        <v>7320</v>
      </c>
      <c r="Q1411" s="36">
        <v>7</v>
      </c>
      <c r="R1411" s="153">
        <v>8</v>
      </c>
      <c r="S1411" s="36">
        <v>3</v>
      </c>
      <c r="T1411" s="8" t="s">
        <v>33</v>
      </c>
      <c r="U1411" s="561">
        <v>41345</v>
      </c>
      <c r="V1411" s="13">
        <v>41345</v>
      </c>
      <c r="W1411" s="13">
        <v>42088</v>
      </c>
      <c r="X1411" s="13">
        <v>44197</v>
      </c>
    </row>
    <row r="1412" spans="1:24" x14ac:dyDescent="0.35">
      <c r="A1412" s="8">
        <v>1343</v>
      </c>
      <c r="B1412" s="40">
        <v>1615</v>
      </c>
      <c r="C1412" s="29">
        <v>299599</v>
      </c>
      <c r="D1412" s="11" t="s">
        <v>7392</v>
      </c>
      <c r="E1412" s="32" t="s">
        <v>7393</v>
      </c>
      <c r="F1412" s="8" t="s">
        <v>454</v>
      </c>
      <c r="G1412" s="8" t="s">
        <v>7394</v>
      </c>
      <c r="H1412" s="8" t="s">
        <v>3</v>
      </c>
      <c r="I1412" s="513">
        <v>32607</v>
      </c>
      <c r="J1412" s="13" t="s">
        <v>63</v>
      </c>
      <c r="K1412" s="38" t="s">
        <v>250</v>
      </c>
      <c r="L1412" s="13" t="str">
        <f t="shared" si="76"/>
        <v>NAS</v>
      </c>
      <c r="M1412" s="15" t="str">
        <f>VLOOKUP(L1412 &amp; K1412,[1]LGADATA!$B$3:$F$775,5,FALSE)</f>
        <v>NTT</v>
      </c>
      <c r="N1412" s="16" t="str">
        <f t="shared" si="77"/>
        <v>NC</v>
      </c>
      <c r="O1412" s="13" t="s">
        <v>7395</v>
      </c>
      <c r="P1412" s="12" t="s">
        <v>7320</v>
      </c>
      <c r="Q1412" s="36">
        <v>7</v>
      </c>
      <c r="R1412" s="153">
        <v>8</v>
      </c>
      <c r="S1412" s="36">
        <v>3</v>
      </c>
      <c r="T1412" s="8" t="s">
        <v>33</v>
      </c>
      <c r="U1412" s="561">
        <v>41376</v>
      </c>
      <c r="V1412" s="13">
        <v>41376</v>
      </c>
      <c r="W1412" s="13">
        <v>42096</v>
      </c>
      <c r="X1412" s="13">
        <v>44197</v>
      </c>
    </row>
    <row r="1413" spans="1:24" x14ac:dyDescent="0.35">
      <c r="A1413" s="8">
        <v>1344</v>
      </c>
      <c r="B1413" s="40">
        <v>1647</v>
      </c>
      <c r="C1413" s="29">
        <v>300895</v>
      </c>
      <c r="D1413" s="154"/>
      <c r="E1413" s="8"/>
      <c r="F1413" s="8" t="s">
        <v>7396</v>
      </c>
      <c r="G1413" s="8" t="s">
        <v>7397</v>
      </c>
      <c r="H1413" s="8" t="s">
        <v>14</v>
      </c>
      <c r="I1413" s="513">
        <v>32580</v>
      </c>
      <c r="J1413" s="13" t="s">
        <v>1252</v>
      </c>
      <c r="K1413" s="13" t="s">
        <v>325</v>
      </c>
      <c r="L1413" s="13" t="str">
        <f t="shared" si="76"/>
        <v>NAS</v>
      </c>
      <c r="M1413" s="15" t="str">
        <f>VLOOKUP(L1413 &amp; K1413,[1]LGADATA!$B$3:$F$775,5,FALSE)</f>
        <v>LFA</v>
      </c>
      <c r="N1413" s="16" t="str">
        <f t="shared" si="77"/>
        <v>NC</v>
      </c>
      <c r="O1413" s="13" t="s">
        <v>7398</v>
      </c>
      <c r="P1413" s="12" t="s">
        <v>7320</v>
      </c>
      <c r="Q1413" s="36">
        <v>7</v>
      </c>
      <c r="R1413" s="153">
        <v>8</v>
      </c>
      <c r="S1413" s="36">
        <v>3</v>
      </c>
      <c r="T1413" s="8" t="s">
        <v>33</v>
      </c>
      <c r="U1413" s="561">
        <v>41612</v>
      </c>
      <c r="V1413" s="13">
        <v>41612</v>
      </c>
      <c r="W1413" s="13">
        <v>42342</v>
      </c>
      <c r="X1413" s="13">
        <v>44197</v>
      </c>
    </row>
    <row r="1414" spans="1:24" x14ac:dyDescent="0.35">
      <c r="A1414" s="8">
        <v>1345</v>
      </c>
      <c r="B1414" s="40">
        <v>1726</v>
      </c>
      <c r="C1414" s="29">
        <v>300595</v>
      </c>
      <c r="D1414" s="154"/>
      <c r="E1414" s="8"/>
      <c r="F1414" s="8" t="s">
        <v>7399</v>
      </c>
      <c r="G1414" s="8" t="s">
        <v>7400</v>
      </c>
      <c r="H1414" s="8" t="s">
        <v>3</v>
      </c>
      <c r="I1414" s="513">
        <v>25763</v>
      </c>
      <c r="J1414" s="13" t="s">
        <v>63</v>
      </c>
      <c r="K1414" s="13" t="s">
        <v>561</v>
      </c>
      <c r="L1414" s="13" t="str">
        <f t="shared" si="76"/>
        <v>NAS</v>
      </c>
      <c r="M1414" s="15" t="str">
        <f>VLOOKUP(L1414 &amp; K1414,[1]LGADATA!$B$3:$F$775,5,FALSE)</f>
        <v>KRV</v>
      </c>
      <c r="N1414" s="16" t="str">
        <f t="shared" si="77"/>
        <v>NC</v>
      </c>
      <c r="O1414" s="13" t="s">
        <v>7401</v>
      </c>
      <c r="P1414" s="12" t="s">
        <v>7320</v>
      </c>
      <c r="Q1414" s="36">
        <v>7</v>
      </c>
      <c r="R1414" s="153">
        <v>8</v>
      </c>
      <c r="S1414" s="36">
        <v>3</v>
      </c>
      <c r="T1414" s="8" t="s">
        <v>33</v>
      </c>
      <c r="U1414" s="561">
        <v>41613</v>
      </c>
      <c r="V1414" s="13">
        <v>41613</v>
      </c>
      <c r="W1414" s="13">
        <v>42343</v>
      </c>
      <c r="X1414" s="13">
        <v>44197</v>
      </c>
    </row>
    <row r="1415" spans="1:24" x14ac:dyDescent="0.35">
      <c r="A1415" s="8">
        <v>1346</v>
      </c>
      <c r="B1415" s="40">
        <v>2217</v>
      </c>
      <c r="C1415" s="29">
        <v>300040</v>
      </c>
      <c r="D1415" s="11" t="s">
        <v>7402</v>
      </c>
      <c r="E1415" s="8"/>
      <c r="F1415" s="8" t="s">
        <v>7403</v>
      </c>
      <c r="G1415" s="8" t="s">
        <v>7404</v>
      </c>
      <c r="H1415" s="8" t="s">
        <v>14</v>
      </c>
      <c r="I1415" s="513">
        <v>30887</v>
      </c>
      <c r="J1415" s="13" t="s">
        <v>111</v>
      </c>
      <c r="K1415" s="38" t="s">
        <v>3760</v>
      </c>
      <c r="L1415" s="13" t="str">
        <f t="shared" si="76"/>
        <v>DEL</v>
      </c>
      <c r="M1415" s="15" t="str">
        <f>VLOOKUP(L1415 &amp; K1415,[1]LGADATA!$B$3:$F$775,5,FALSE)</f>
        <v>UGH</v>
      </c>
      <c r="N1415" s="16" t="str">
        <f t="shared" si="77"/>
        <v>SS</v>
      </c>
      <c r="O1415" s="13" t="s">
        <v>7405</v>
      </c>
      <c r="P1415" s="12" t="s">
        <v>7320</v>
      </c>
      <c r="Q1415" s="36">
        <v>7</v>
      </c>
      <c r="R1415" s="153">
        <v>8</v>
      </c>
      <c r="S1415" s="36">
        <v>3</v>
      </c>
      <c r="T1415" s="8" t="s">
        <v>33</v>
      </c>
      <c r="U1415" s="561">
        <v>41624</v>
      </c>
      <c r="V1415" s="13">
        <v>41624</v>
      </c>
      <c r="W1415" s="13">
        <v>42354</v>
      </c>
      <c r="X1415" s="13">
        <v>44197</v>
      </c>
    </row>
    <row r="1416" spans="1:24" x14ac:dyDescent="0.35">
      <c r="A1416" s="8">
        <v>1347</v>
      </c>
      <c r="B1416" s="40">
        <v>2311</v>
      </c>
      <c r="C1416" s="29">
        <v>301053</v>
      </c>
      <c r="D1416" s="11" t="s">
        <v>7406</v>
      </c>
      <c r="E1416" s="32" t="s">
        <v>7407</v>
      </c>
      <c r="F1416" s="8" t="s">
        <v>319</v>
      </c>
      <c r="G1416" s="8" t="s">
        <v>7408</v>
      </c>
      <c r="H1416" s="8" t="s">
        <v>3</v>
      </c>
      <c r="I1416" s="513">
        <v>31316</v>
      </c>
      <c r="J1416" s="13" t="s">
        <v>63</v>
      </c>
      <c r="K1416" s="13" t="s">
        <v>2291</v>
      </c>
      <c r="L1416" s="13" t="str">
        <f t="shared" si="76"/>
        <v>NAS</v>
      </c>
      <c r="M1416" s="15" t="str">
        <f>VLOOKUP(L1416 &amp; K1416,[1]LGADATA!$B$3:$F$775,5,FALSE)</f>
        <v>NEG</v>
      </c>
      <c r="N1416" s="16" t="str">
        <f t="shared" si="77"/>
        <v>NC</v>
      </c>
      <c r="O1416" s="13" t="s">
        <v>7409</v>
      </c>
      <c r="P1416" s="12" t="s">
        <v>7320</v>
      </c>
      <c r="Q1416" s="36">
        <v>7</v>
      </c>
      <c r="R1416" s="153">
        <v>8</v>
      </c>
      <c r="S1416" s="36">
        <v>3</v>
      </c>
      <c r="T1416" s="8" t="s">
        <v>33</v>
      </c>
      <c r="U1416" s="561">
        <v>41627</v>
      </c>
      <c r="V1416" s="13">
        <v>41627</v>
      </c>
      <c r="W1416" s="13">
        <v>42082</v>
      </c>
      <c r="X1416" s="13">
        <v>44197</v>
      </c>
    </row>
    <row r="1417" spans="1:24" x14ac:dyDescent="0.35">
      <c r="A1417" s="8">
        <v>1348</v>
      </c>
      <c r="B1417" s="40">
        <v>2358</v>
      </c>
      <c r="C1417" s="29">
        <v>300116</v>
      </c>
      <c r="D1417" s="11" t="s">
        <v>7410</v>
      </c>
      <c r="E1417" s="32" t="s">
        <v>7411</v>
      </c>
      <c r="F1417" s="8" t="s">
        <v>7412</v>
      </c>
      <c r="G1417" s="8" t="s">
        <v>7413</v>
      </c>
      <c r="H1417" s="8" t="s">
        <v>3</v>
      </c>
      <c r="I1417" s="513">
        <v>30769</v>
      </c>
      <c r="J1417" s="13" t="s">
        <v>237</v>
      </c>
      <c r="K1417" s="38" t="s">
        <v>2606</v>
      </c>
      <c r="L1417" s="13" t="str">
        <f t="shared" si="76"/>
        <v>PLA</v>
      </c>
      <c r="M1417" s="15" t="str">
        <f>VLOOKUP(L1417 &amp; K1417,[1]LGADATA!$B$3:$F$775,5,FALSE)</f>
        <v>BKK</v>
      </c>
      <c r="N1417" s="16" t="str">
        <f t="shared" si="77"/>
        <v>NC</v>
      </c>
      <c r="O1417" s="13" t="s">
        <v>7414</v>
      </c>
      <c r="P1417" s="12" t="s">
        <v>7320</v>
      </c>
      <c r="Q1417" s="36">
        <v>7</v>
      </c>
      <c r="R1417" s="153">
        <v>8</v>
      </c>
      <c r="S1417" s="36">
        <v>3</v>
      </c>
      <c r="T1417" s="8" t="s">
        <v>33</v>
      </c>
      <c r="U1417" s="561">
        <v>41638</v>
      </c>
      <c r="V1417" s="13">
        <v>41638</v>
      </c>
      <c r="W1417" s="13">
        <v>42368</v>
      </c>
      <c r="X1417" s="13">
        <v>44197</v>
      </c>
    </row>
    <row r="1418" spans="1:24" x14ac:dyDescent="0.35">
      <c r="A1418" s="8">
        <v>1349</v>
      </c>
      <c r="B1418" s="40">
        <v>2390</v>
      </c>
      <c r="C1418" s="29">
        <v>301119</v>
      </c>
      <c r="D1418" s="11" t="s">
        <v>7415</v>
      </c>
      <c r="E1418" s="8"/>
      <c r="F1418" s="8" t="s">
        <v>7416</v>
      </c>
      <c r="G1418" s="8" t="s">
        <v>7417</v>
      </c>
      <c r="H1418" s="8" t="s">
        <v>3</v>
      </c>
      <c r="I1418" s="514">
        <v>30940</v>
      </c>
      <c r="J1418" s="13" t="s">
        <v>237</v>
      </c>
      <c r="K1418" s="13" t="s">
        <v>1170</v>
      </c>
      <c r="L1418" s="13" t="str">
        <f t="shared" si="76"/>
        <v>PLA</v>
      </c>
      <c r="M1418" s="15" t="str">
        <f>VLOOKUP(L1418 &amp; K1418,[1]LGADATA!$B$3:$F$775,5,FALSE)</f>
        <v>RYM</v>
      </c>
      <c r="N1418" s="16" t="str">
        <f t="shared" si="77"/>
        <v>NC</v>
      </c>
      <c r="O1418" s="13" t="s">
        <v>7418</v>
      </c>
      <c r="P1418" s="12" t="s">
        <v>7320</v>
      </c>
      <c r="Q1418" s="36">
        <v>7</v>
      </c>
      <c r="R1418" s="153">
        <v>8</v>
      </c>
      <c r="S1418" s="36">
        <v>2</v>
      </c>
      <c r="T1418" s="8" t="s">
        <v>33</v>
      </c>
      <c r="U1418" s="561">
        <v>41667</v>
      </c>
      <c r="V1418" s="13">
        <v>41667</v>
      </c>
      <c r="W1418" s="13">
        <v>42397</v>
      </c>
      <c r="X1418" s="13">
        <v>44197</v>
      </c>
    </row>
    <row r="1419" spans="1:24" x14ac:dyDescent="0.35">
      <c r="A1419" s="8">
        <v>1350</v>
      </c>
      <c r="B1419" s="8">
        <v>1662</v>
      </c>
      <c r="C1419" s="151">
        <v>300262</v>
      </c>
      <c r="D1419" s="320" t="s">
        <v>7419</v>
      </c>
      <c r="E1419" s="32" t="s">
        <v>7420</v>
      </c>
      <c r="F1419" s="8" t="s">
        <v>409</v>
      </c>
      <c r="G1419" s="8" t="s">
        <v>7421</v>
      </c>
      <c r="H1419" s="8" t="s">
        <v>14</v>
      </c>
      <c r="I1419" s="561">
        <v>34924</v>
      </c>
      <c r="J1419" s="13" t="s">
        <v>63</v>
      </c>
      <c r="K1419" s="13" t="s">
        <v>561</v>
      </c>
      <c r="L1419" s="13" t="str">
        <f t="shared" si="76"/>
        <v>NAS</v>
      </c>
      <c r="M1419" s="15" t="str">
        <f>VLOOKUP(L1419 &amp; K1419,[1]LGADATA!$B$3:$F$775,5,FALSE)</f>
        <v>KRV</v>
      </c>
      <c r="N1419" s="16" t="str">
        <f t="shared" si="77"/>
        <v>NC</v>
      </c>
      <c r="O1419" s="13" t="s">
        <v>7422</v>
      </c>
      <c r="P1419" s="12" t="s">
        <v>7320</v>
      </c>
      <c r="Q1419" s="238">
        <v>7</v>
      </c>
      <c r="R1419" s="153">
        <v>8</v>
      </c>
      <c r="S1419" s="238">
        <v>3</v>
      </c>
      <c r="T1419" s="8" t="s">
        <v>33</v>
      </c>
      <c r="U1419" s="561">
        <v>41614</v>
      </c>
      <c r="V1419" s="13">
        <v>41614</v>
      </c>
      <c r="W1419" s="13">
        <v>42344</v>
      </c>
      <c r="X1419" s="13">
        <v>44197</v>
      </c>
    </row>
    <row r="1420" spans="1:24" x14ac:dyDescent="0.35">
      <c r="A1420" s="8">
        <v>1350</v>
      </c>
      <c r="B1420" s="40">
        <v>1375</v>
      </c>
      <c r="C1420" s="29">
        <v>301070</v>
      </c>
      <c r="D1420" s="11" t="s">
        <v>7423</v>
      </c>
      <c r="E1420" s="8"/>
      <c r="F1420" s="8" t="s">
        <v>7424</v>
      </c>
      <c r="G1420" s="8" t="s">
        <v>7425</v>
      </c>
      <c r="H1420" s="8" t="s">
        <v>14</v>
      </c>
      <c r="I1420" s="513">
        <v>32009</v>
      </c>
      <c r="J1420" s="13" t="s">
        <v>237</v>
      </c>
      <c r="K1420" s="13" t="s">
        <v>2439</v>
      </c>
      <c r="L1420" s="13" t="str">
        <f t="shared" si="76"/>
        <v>PLA</v>
      </c>
      <c r="M1420" s="15" t="str">
        <f>VLOOKUP(L1420 &amp; K1420,[1]LGADATA!$B$3:$F$775,5,FALSE)</f>
        <v>KWK</v>
      </c>
      <c r="N1420" s="16" t="str">
        <f t="shared" si="77"/>
        <v>NC</v>
      </c>
      <c r="O1420" s="13" t="s">
        <v>7426</v>
      </c>
      <c r="P1420" s="13" t="s">
        <v>7427</v>
      </c>
      <c r="Q1420" s="58">
        <v>6</v>
      </c>
      <c r="R1420" s="29">
        <v>7</v>
      </c>
      <c r="S1420" s="59">
        <v>5</v>
      </c>
      <c r="T1420" s="8" t="s">
        <v>33</v>
      </c>
      <c r="U1420" s="561">
        <v>40914</v>
      </c>
      <c r="V1420" s="13">
        <v>40914</v>
      </c>
      <c r="W1420" s="13">
        <v>41645</v>
      </c>
      <c r="X1420" s="13">
        <v>42736</v>
      </c>
    </row>
    <row r="1421" spans="1:24" x14ac:dyDescent="0.35">
      <c r="A1421" s="8">
        <v>1351</v>
      </c>
      <c r="B1421" s="1">
        <v>2815</v>
      </c>
      <c r="C1421" s="2">
        <v>348106</v>
      </c>
      <c r="D1421" s="11" t="s">
        <v>7428</v>
      </c>
      <c r="E1421" s="32" t="s">
        <v>7429</v>
      </c>
      <c r="F1421" s="12" t="s">
        <v>247</v>
      </c>
      <c r="G1421" s="12" t="s">
        <v>994</v>
      </c>
      <c r="H1421" s="8" t="s">
        <v>3</v>
      </c>
      <c r="I1421" s="513">
        <v>32690</v>
      </c>
      <c r="J1421" s="13" t="s">
        <v>63</v>
      </c>
      <c r="K1421" s="13" t="s">
        <v>762</v>
      </c>
      <c r="L1421" s="13" t="str">
        <f t="shared" si="76"/>
        <v>NAS</v>
      </c>
      <c r="M1421" s="15" t="str">
        <f>VLOOKUP(L1421 &amp; K1421,[1]LGADATA!$B$3:$F$775,5,FALSE)</f>
        <v>DMA</v>
      </c>
      <c r="N1421" s="16" t="str">
        <f t="shared" si="77"/>
        <v>NC</v>
      </c>
      <c r="O1421" s="13" t="s">
        <v>7430</v>
      </c>
      <c r="P1421" s="12" t="s">
        <v>7320</v>
      </c>
      <c r="Q1421" s="4">
        <v>7</v>
      </c>
      <c r="R1421" s="4">
        <v>8</v>
      </c>
      <c r="S1421" s="4">
        <v>6</v>
      </c>
      <c r="T1421" s="4" t="s">
        <v>33</v>
      </c>
      <c r="U1421" s="561">
        <v>42041</v>
      </c>
      <c r="V1421" s="13">
        <v>42041</v>
      </c>
      <c r="W1421" s="13">
        <v>42772</v>
      </c>
      <c r="X1421" s="17">
        <v>44927</v>
      </c>
    </row>
    <row r="1422" spans="1:24" x14ac:dyDescent="0.35">
      <c r="A1422" s="8">
        <v>1352</v>
      </c>
      <c r="B1422" s="1">
        <v>2887</v>
      </c>
      <c r="C1422" s="2">
        <v>348315</v>
      </c>
      <c r="D1422" s="154"/>
      <c r="E1422" s="8"/>
      <c r="F1422" s="12" t="s">
        <v>7431</v>
      </c>
      <c r="G1422" s="12" t="s">
        <v>5418</v>
      </c>
      <c r="H1422" s="8" t="s">
        <v>14</v>
      </c>
      <c r="I1422" s="513">
        <v>29266</v>
      </c>
      <c r="J1422" s="13" t="s">
        <v>63</v>
      </c>
      <c r="K1422" s="13" t="s">
        <v>250</v>
      </c>
      <c r="L1422" s="13" t="str">
        <f t="shared" si="76"/>
        <v>NAS</v>
      </c>
      <c r="M1422" s="15" t="str">
        <f>VLOOKUP(L1422 &amp; K1422,[1]LGADATA!$B$3:$F$775,5,FALSE)</f>
        <v>NTT</v>
      </c>
      <c r="N1422" s="16" t="str">
        <f t="shared" si="77"/>
        <v>NC</v>
      </c>
      <c r="O1422" s="13" t="s">
        <v>7432</v>
      </c>
      <c r="P1422" s="12" t="s">
        <v>7320</v>
      </c>
      <c r="Q1422" s="4">
        <v>7</v>
      </c>
      <c r="R1422" s="4">
        <v>8</v>
      </c>
      <c r="S1422" s="4">
        <v>6</v>
      </c>
      <c r="T1422" s="4" t="s">
        <v>33</v>
      </c>
      <c r="U1422" s="561">
        <v>42044</v>
      </c>
      <c r="V1422" s="13">
        <v>42044</v>
      </c>
      <c r="W1422" s="13">
        <v>42775</v>
      </c>
      <c r="X1422" s="17">
        <v>44927</v>
      </c>
    </row>
    <row r="1423" spans="1:24" x14ac:dyDescent="0.35">
      <c r="A1423" s="8">
        <v>1353</v>
      </c>
      <c r="B1423" s="1">
        <v>3055</v>
      </c>
      <c r="C1423" s="2">
        <v>348152</v>
      </c>
      <c r="D1423" s="11" t="s">
        <v>7433</v>
      </c>
      <c r="E1423" s="32" t="s">
        <v>7434</v>
      </c>
      <c r="F1423" s="12" t="s">
        <v>7435</v>
      </c>
      <c r="G1423" s="12" t="s">
        <v>990</v>
      </c>
      <c r="H1423" s="8" t="s">
        <v>14</v>
      </c>
      <c r="I1423" s="513">
        <v>32828</v>
      </c>
      <c r="J1423" s="13" t="s">
        <v>3715</v>
      </c>
      <c r="K1423" s="13" t="s">
        <v>7436</v>
      </c>
      <c r="L1423" s="13" t="str">
        <f t="shared" si="76"/>
        <v>FCT</v>
      </c>
      <c r="M1423" s="15" t="str">
        <f>VLOOKUP(L1423 &amp; K1423,[1]LGADATA!$B$3:$F$775,5,FALSE)</f>
        <v>BWR</v>
      </c>
      <c r="N1423" s="16" t="str">
        <f t="shared" si="77"/>
        <v>NC</v>
      </c>
      <c r="O1423" s="13" t="s">
        <v>7437</v>
      </c>
      <c r="P1423" s="12" t="s">
        <v>7320</v>
      </c>
      <c r="Q1423" s="4">
        <v>7</v>
      </c>
      <c r="R1423" s="4">
        <v>8</v>
      </c>
      <c r="S1423" s="4">
        <v>6</v>
      </c>
      <c r="T1423" s="4" t="s">
        <v>33</v>
      </c>
      <c r="U1423" s="561">
        <v>42041</v>
      </c>
      <c r="V1423" s="13">
        <v>42041</v>
      </c>
      <c r="W1423" s="13">
        <v>42772</v>
      </c>
      <c r="X1423" s="17">
        <v>44927</v>
      </c>
    </row>
    <row r="1424" spans="1:24" x14ac:dyDescent="0.35">
      <c r="A1424" s="8">
        <v>1354</v>
      </c>
      <c r="B1424" s="1">
        <v>3126</v>
      </c>
      <c r="C1424" s="2">
        <v>348200</v>
      </c>
      <c r="D1424" s="11" t="s">
        <v>7438</v>
      </c>
      <c r="E1424" s="32" t="s">
        <v>7439</v>
      </c>
      <c r="F1424" s="12" t="s">
        <v>1168</v>
      </c>
      <c r="G1424" s="12" t="s">
        <v>7440</v>
      </c>
      <c r="H1424" s="8" t="s">
        <v>3</v>
      </c>
      <c r="I1424" s="513">
        <v>32549</v>
      </c>
      <c r="J1424" s="13" t="s">
        <v>63</v>
      </c>
      <c r="K1424" s="13" t="s">
        <v>2047</v>
      </c>
      <c r="L1424" s="13" t="str">
        <f t="shared" si="76"/>
        <v>NAS</v>
      </c>
      <c r="M1424" s="15" t="str">
        <f>VLOOKUP(L1424 &amp; K1424,[1]LGADATA!$B$3:$F$775,5,FALSE)</f>
        <v>AWE</v>
      </c>
      <c r="N1424" s="16" t="str">
        <f t="shared" si="77"/>
        <v>NC</v>
      </c>
      <c r="O1424" s="13" t="s">
        <v>7441</v>
      </c>
      <c r="P1424" s="12" t="s">
        <v>7320</v>
      </c>
      <c r="Q1424" s="4">
        <v>7</v>
      </c>
      <c r="R1424" s="4">
        <v>8</v>
      </c>
      <c r="S1424" s="4">
        <v>6</v>
      </c>
      <c r="T1424" s="4" t="s">
        <v>33</v>
      </c>
      <c r="U1424" s="561">
        <v>42080</v>
      </c>
      <c r="V1424" s="13">
        <v>42080</v>
      </c>
      <c r="W1424" s="13">
        <v>42811</v>
      </c>
      <c r="X1424" s="17">
        <v>44927</v>
      </c>
    </row>
    <row r="1425" spans="1:24" x14ac:dyDescent="0.35">
      <c r="A1425" s="8">
        <v>1355</v>
      </c>
      <c r="B1425" s="40">
        <v>1704</v>
      </c>
      <c r="C1425" s="29">
        <v>342316</v>
      </c>
      <c r="D1425" s="11" t="s">
        <v>7442</v>
      </c>
      <c r="E1425" s="8"/>
      <c r="F1425" s="364" t="s">
        <v>7443</v>
      </c>
      <c r="G1425" s="364" t="s">
        <v>7444</v>
      </c>
      <c r="H1425" s="8" t="s">
        <v>3</v>
      </c>
      <c r="I1425" s="513">
        <v>27473</v>
      </c>
      <c r="J1425" s="13" t="s">
        <v>237</v>
      </c>
      <c r="K1425" s="13" t="s">
        <v>1170</v>
      </c>
      <c r="L1425" s="13" t="str">
        <f t="shared" si="76"/>
        <v>PLA</v>
      </c>
      <c r="M1425" s="15" t="str">
        <f>VLOOKUP(L1425 &amp; K1425,[1]LGADATA!$B$3:$F$775,5,FALSE)</f>
        <v>RYM</v>
      </c>
      <c r="N1425" s="16" t="str">
        <f t="shared" si="77"/>
        <v>NC</v>
      </c>
      <c r="O1425" s="13" t="s">
        <v>7445</v>
      </c>
      <c r="P1425" s="365" t="s">
        <v>7446</v>
      </c>
      <c r="Q1425" s="269">
        <v>6</v>
      </c>
      <c r="R1425" s="29">
        <v>7</v>
      </c>
      <c r="S1425" s="269">
        <v>3</v>
      </c>
      <c r="T1425" s="8" t="s">
        <v>33</v>
      </c>
      <c r="U1425" s="561">
        <v>41613</v>
      </c>
      <c r="V1425" s="13">
        <v>41613</v>
      </c>
      <c r="W1425" s="13">
        <v>41613</v>
      </c>
      <c r="X1425" s="17">
        <v>44197</v>
      </c>
    </row>
    <row r="1426" spans="1:24" x14ac:dyDescent="0.35">
      <c r="A1426" s="8">
        <v>1356</v>
      </c>
      <c r="B1426" s="275">
        <v>3807</v>
      </c>
      <c r="C1426" s="9">
        <v>506862</v>
      </c>
      <c r="D1426" s="75" t="s">
        <v>7447</v>
      </c>
      <c r="E1426" s="75" t="s">
        <v>7448</v>
      </c>
      <c r="F1426" s="78" t="s">
        <v>953</v>
      </c>
      <c r="G1426" s="276" t="s">
        <v>7449</v>
      </c>
      <c r="H1426" s="75" t="s">
        <v>14</v>
      </c>
      <c r="I1426" s="305" t="s">
        <v>7450</v>
      </c>
      <c r="J1426" s="75" t="s">
        <v>63</v>
      </c>
      <c r="K1426" s="75" t="s">
        <v>64</v>
      </c>
      <c r="L1426" s="112" t="s">
        <v>65</v>
      </c>
      <c r="M1426" s="113" t="s">
        <v>66</v>
      </c>
      <c r="N1426" s="112" t="s">
        <v>67</v>
      </c>
      <c r="O1426" s="112" t="s">
        <v>7451</v>
      </c>
      <c r="P1426" s="96" t="s">
        <v>7452</v>
      </c>
      <c r="Q1426" s="97">
        <v>5</v>
      </c>
      <c r="R1426" s="97">
        <v>6</v>
      </c>
      <c r="S1426" s="97">
        <v>2</v>
      </c>
      <c r="T1426" s="75" t="s">
        <v>33</v>
      </c>
      <c r="U1426" s="575">
        <v>44260</v>
      </c>
      <c r="V1426" s="77">
        <v>44260</v>
      </c>
      <c r="W1426" s="112" t="s">
        <v>10</v>
      </c>
      <c r="X1426" s="27">
        <v>44927</v>
      </c>
    </row>
    <row r="1427" spans="1:24" x14ac:dyDescent="0.35">
      <c r="A1427" s="170">
        <v>1357</v>
      </c>
      <c r="B1427" s="163">
        <v>4218</v>
      </c>
      <c r="C1427" s="172">
        <v>528937</v>
      </c>
      <c r="D1427" s="165" t="s">
        <v>486</v>
      </c>
      <c r="E1427" s="166"/>
      <c r="F1427" s="166" t="s">
        <v>487</v>
      </c>
      <c r="G1427" s="166" t="s">
        <v>488</v>
      </c>
      <c r="H1427" s="166" t="s">
        <v>14</v>
      </c>
      <c r="I1427" s="519">
        <v>32543</v>
      </c>
      <c r="J1427" s="166" t="s">
        <v>63</v>
      </c>
      <c r="K1427" s="166" t="s">
        <v>244</v>
      </c>
      <c r="L1427" s="166"/>
      <c r="M1427" s="167"/>
      <c r="N1427" s="166"/>
      <c r="O1427" s="166" t="s">
        <v>489</v>
      </c>
      <c r="P1427" s="199" t="s">
        <v>490</v>
      </c>
      <c r="Q1427" s="168">
        <v>4</v>
      </c>
      <c r="R1427" s="168">
        <f>Q1427+1</f>
        <v>5</v>
      </c>
      <c r="S1427" s="168">
        <v>2</v>
      </c>
      <c r="T1427" s="199" t="s">
        <v>33</v>
      </c>
      <c r="U1427" s="563" t="s">
        <v>9</v>
      </c>
      <c r="V1427" s="169" t="s">
        <v>9</v>
      </c>
      <c r="W1427" s="166" t="s">
        <v>10</v>
      </c>
      <c r="X1427" s="169" t="s">
        <v>9</v>
      </c>
    </row>
    <row r="1428" spans="1:24" x14ac:dyDescent="0.35">
      <c r="A1428" s="4"/>
      <c r="B1428" s="40"/>
      <c r="C1428" s="29"/>
      <c r="D1428" s="11"/>
      <c r="E1428" s="8"/>
      <c r="F1428" s="8"/>
      <c r="G1428" s="8"/>
      <c r="H1428" s="8"/>
      <c r="I1428" s="513"/>
      <c r="J1428" s="13"/>
      <c r="K1428" s="13"/>
      <c r="L1428" s="13"/>
      <c r="M1428" s="15"/>
      <c r="N1428" s="16"/>
      <c r="O1428" s="13"/>
      <c r="P1428" s="13"/>
      <c r="Q1428" s="58"/>
      <c r="R1428" s="29"/>
      <c r="S1428" s="59"/>
      <c r="T1428" s="8"/>
      <c r="U1428" s="561"/>
      <c r="V1428" s="13"/>
      <c r="W1428" s="13"/>
      <c r="X1428" s="13"/>
    </row>
    <row r="1429" spans="1:24" x14ac:dyDescent="0.35">
      <c r="A1429" s="8"/>
      <c r="B1429" s="1"/>
      <c r="C1429" s="366" t="s">
        <v>7453</v>
      </c>
      <c r="D1429" s="7"/>
      <c r="E1429" s="4"/>
      <c r="F1429" s="4"/>
      <c r="G1429" s="4"/>
      <c r="H1429" s="4"/>
      <c r="I1429" s="515"/>
      <c r="J1429" s="45"/>
      <c r="K1429" s="4"/>
      <c r="L1429" s="4"/>
      <c r="M1429" s="5"/>
      <c r="N1429" s="4"/>
      <c r="O1429" s="4"/>
      <c r="P1429" s="4"/>
      <c r="Q1429" s="1"/>
      <c r="R1429" s="1"/>
      <c r="S1429" s="1"/>
      <c r="T1429" s="4"/>
      <c r="U1429" s="545"/>
      <c r="V1429" s="4"/>
      <c r="W1429" s="4"/>
      <c r="X1429" s="4"/>
    </row>
    <row r="1430" spans="1:24" x14ac:dyDescent="0.35">
      <c r="A1430" s="8">
        <v>1358</v>
      </c>
      <c r="B1430" s="40">
        <v>408</v>
      </c>
      <c r="C1430" s="29">
        <v>302330</v>
      </c>
      <c r="D1430" s="11" t="s">
        <v>7454</v>
      </c>
      <c r="E1430" s="32" t="s">
        <v>7455</v>
      </c>
      <c r="F1430" s="8" t="s">
        <v>170</v>
      </c>
      <c r="G1430" s="8" t="s">
        <v>5432</v>
      </c>
      <c r="H1430" s="8" t="s">
        <v>3</v>
      </c>
      <c r="I1430" s="513">
        <v>25668</v>
      </c>
      <c r="J1430" s="13" t="s">
        <v>63</v>
      </c>
      <c r="K1430" s="13" t="s">
        <v>64</v>
      </c>
      <c r="L1430" s="13" t="str">
        <f t="shared" ref="L1430:L1438" si="78">LEFT(J1430,3)</f>
        <v>NAS</v>
      </c>
      <c r="M1430" s="15" t="str">
        <f>VLOOKUP(L1430 &amp; K1430,[1]LGADATA!$B$3:$F$775,5,FALSE)</f>
        <v>KEF</v>
      </c>
      <c r="N1430" s="16" t="str">
        <f t="shared" ref="N1430:N1438" si="79">IF(OR(L1430="enu",L1430="abi",L1430="ana",L1430="ebo",L1430="imo"),"SE",IF(OR(L1430="BAU",L1430="gom",L1430="ada",L1430="bor",L1430="tar",L1430="yob"),"NE",IF(OR(L1430="akw",L1430="a/i",L1430="bay",L1430="c/r",L1430="crs",L1430="cro",L1430="DEL",L1430="edo",L1430="riv"),"SS",IF(OR(L1430="jig",L1430="kad",L1430="kan",L1430="kat",L1430="kas",L1430="keb",L1430="sok",L1430="zam"),"NW",IF(OR(L1430="eki",L1430="lag",L1430="ogu",L1430="ond",L1430="osu",L1430="oyo"),"SW",IF(OR(L1430="ben",L1430="kog",L1430="kwa",L1430="nas",L1430="nig",L1430="pla",L1430="fct"),"NC","NIL"))))))</f>
        <v>NC</v>
      </c>
      <c r="O1430" s="13" t="s">
        <v>7456</v>
      </c>
      <c r="P1430" s="13" t="s">
        <v>7457</v>
      </c>
      <c r="Q1430" s="58">
        <v>8</v>
      </c>
      <c r="R1430" s="29">
        <v>9</v>
      </c>
      <c r="S1430" s="59">
        <v>9</v>
      </c>
      <c r="T1430" s="8" t="s">
        <v>33</v>
      </c>
      <c r="U1430" s="561">
        <v>37117</v>
      </c>
      <c r="V1430" s="13">
        <v>37117</v>
      </c>
      <c r="W1430" s="13">
        <v>37847</v>
      </c>
      <c r="X1430" s="13">
        <v>43466</v>
      </c>
    </row>
    <row r="1431" spans="1:24" x14ac:dyDescent="0.35">
      <c r="A1431" s="35">
        <v>1359</v>
      </c>
      <c r="B1431" s="40">
        <v>410</v>
      </c>
      <c r="C1431" s="29">
        <v>299653</v>
      </c>
      <c r="D1431" s="11" t="s">
        <v>7458</v>
      </c>
      <c r="E1431" s="32" t="s">
        <v>7459</v>
      </c>
      <c r="F1431" s="8" t="s">
        <v>170</v>
      </c>
      <c r="G1431" s="8" t="s">
        <v>7460</v>
      </c>
      <c r="H1431" s="8" t="s">
        <v>3</v>
      </c>
      <c r="I1431" s="513">
        <v>26056</v>
      </c>
      <c r="J1431" s="13" t="s">
        <v>63</v>
      </c>
      <c r="K1431" s="13" t="s">
        <v>64</v>
      </c>
      <c r="L1431" s="13" t="str">
        <f t="shared" si="78"/>
        <v>NAS</v>
      </c>
      <c r="M1431" s="15" t="str">
        <f>VLOOKUP(L1431 &amp; K1431,[1]LGADATA!$B$3:$F$775,5,FALSE)</f>
        <v>KEF</v>
      </c>
      <c r="N1431" s="16" t="str">
        <f t="shared" si="79"/>
        <v>NC</v>
      </c>
      <c r="O1431" s="13" t="s">
        <v>7461</v>
      </c>
      <c r="P1431" s="12" t="s">
        <v>7462</v>
      </c>
      <c r="Q1431" s="36">
        <v>7</v>
      </c>
      <c r="R1431" s="153">
        <v>8</v>
      </c>
      <c r="S1431" s="36">
        <v>11</v>
      </c>
      <c r="T1431" s="8" t="s">
        <v>33</v>
      </c>
      <c r="U1431" s="561">
        <v>37418</v>
      </c>
      <c r="V1431" s="13">
        <v>37418</v>
      </c>
      <c r="W1431" s="13">
        <v>38149</v>
      </c>
      <c r="X1431" s="13">
        <v>44197</v>
      </c>
    </row>
    <row r="1432" spans="1:24" x14ac:dyDescent="0.35">
      <c r="A1432" s="8">
        <v>1360</v>
      </c>
      <c r="B1432" s="40">
        <v>914</v>
      </c>
      <c r="C1432" s="29">
        <v>300749</v>
      </c>
      <c r="D1432" s="11" t="s">
        <v>7463</v>
      </c>
      <c r="E1432" s="32" t="s">
        <v>7464</v>
      </c>
      <c r="F1432" s="8" t="s">
        <v>1667</v>
      </c>
      <c r="G1432" s="8" t="s">
        <v>1168</v>
      </c>
      <c r="H1432" s="8" t="s">
        <v>3</v>
      </c>
      <c r="I1432" s="513">
        <v>29377</v>
      </c>
      <c r="J1432" s="13" t="s">
        <v>63</v>
      </c>
      <c r="K1432" s="13" t="s">
        <v>64</v>
      </c>
      <c r="L1432" s="13" t="str">
        <f t="shared" si="78"/>
        <v>NAS</v>
      </c>
      <c r="M1432" s="15" t="str">
        <f>VLOOKUP(L1432 &amp; K1432,[1]LGADATA!$B$3:$F$775,5,FALSE)</f>
        <v>KEF</v>
      </c>
      <c r="N1432" s="16" t="str">
        <f t="shared" si="79"/>
        <v>NC</v>
      </c>
      <c r="O1432" s="13" t="s">
        <v>7465</v>
      </c>
      <c r="P1432" s="12" t="s">
        <v>7462</v>
      </c>
      <c r="Q1432" s="36">
        <v>7</v>
      </c>
      <c r="R1432" s="153">
        <v>8</v>
      </c>
      <c r="S1432" s="36">
        <v>4</v>
      </c>
      <c r="T1432" s="8" t="s">
        <v>33</v>
      </c>
      <c r="U1432" s="561">
        <v>40269</v>
      </c>
      <c r="V1432" s="13">
        <v>40269</v>
      </c>
      <c r="W1432" s="13">
        <v>41000</v>
      </c>
      <c r="X1432" s="13">
        <v>44197</v>
      </c>
    </row>
    <row r="1433" spans="1:24" x14ac:dyDescent="0.35">
      <c r="A1433" s="35">
        <v>1361</v>
      </c>
      <c r="B1433" s="40">
        <v>2104</v>
      </c>
      <c r="C1433" s="29">
        <v>304086</v>
      </c>
      <c r="D1433" s="154"/>
      <c r="E1433" s="8"/>
      <c r="F1433" s="8" t="s">
        <v>7466</v>
      </c>
      <c r="G1433" s="8" t="s">
        <v>7467</v>
      </c>
      <c r="H1433" s="8" t="s">
        <v>3</v>
      </c>
      <c r="I1433" s="513">
        <v>28582</v>
      </c>
      <c r="J1433" s="13" t="s">
        <v>523</v>
      </c>
      <c r="K1433" s="13" t="s">
        <v>524</v>
      </c>
      <c r="L1433" s="13" t="str">
        <f t="shared" si="78"/>
        <v>TAR</v>
      </c>
      <c r="M1433" s="15" t="str">
        <f>VLOOKUP(L1433 &amp; K1433,[1]LGADATA!$B$3:$F$775,5,FALSE)</f>
        <v>TTM</v>
      </c>
      <c r="N1433" s="16" t="str">
        <f t="shared" si="79"/>
        <v>NE</v>
      </c>
      <c r="O1433" s="13" t="s">
        <v>7468</v>
      </c>
      <c r="P1433" s="12" t="s">
        <v>7462</v>
      </c>
      <c r="Q1433" s="36">
        <v>7</v>
      </c>
      <c r="R1433" s="153">
        <v>8</v>
      </c>
      <c r="S1433" s="36">
        <v>3</v>
      </c>
      <c r="T1433" s="8" t="s">
        <v>33</v>
      </c>
      <c r="U1433" s="561">
        <v>41621</v>
      </c>
      <c r="V1433" s="13">
        <v>41621</v>
      </c>
      <c r="W1433" s="13">
        <v>42351</v>
      </c>
      <c r="X1433" s="13">
        <v>44197</v>
      </c>
    </row>
    <row r="1434" spans="1:24" x14ac:dyDescent="0.35">
      <c r="A1434" s="8">
        <v>1362</v>
      </c>
      <c r="B1434" s="40">
        <v>2377</v>
      </c>
      <c r="C1434" s="29">
        <v>300269</v>
      </c>
      <c r="D1434" s="11" t="s">
        <v>7469</v>
      </c>
      <c r="E1434" s="32" t="s">
        <v>7470</v>
      </c>
      <c r="F1434" s="12" t="s">
        <v>709</v>
      </c>
      <c r="G1434" s="12" t="s">
        <v>4855</v>
      </c>
      <c r="H1434" s="8" t="s">
        <v>3</v>
      </c>
      <c r="I1434" s="514">
        <v>33362</v>
      </c>
      <c r="J1434" s="13" t="s">
        <v>6877</v>
      </c>
      <c r="K1434" s="38" t="s">
        <v>7471</v>
      </c>
      <c r="L1434" s="13" t="str">
        <f t="shared" si="78"/>
        <v>ZAM</v>
      </c>
      <c r="M1434" s="339" t="s">
        <v>7472</v>
      </c>
      <c r="N1434" s="16" t="str">
        <f t="shared" si="79"/>
        <v>NW</v>
      </c>
      <c r="O1434" s="13" t="s">
        <v>7473</v>
      </c>
      <c r="P1434" s="12" t="s">
        <v>7474</v>
      </c>
      <c r="Q1434" s="36">
        <v>7</v>
      </c>
      <c r="R1434" s="36">
        <v>8</v>
      </c>
      <c r="S1434" s="36">
        <v>6</v>
      </c>
      <c r="T1434" s="8" t="s">
        <v>33</v>
      </c>
      <c r="U1434" s="561">
        <v>41659</v>
      </c>
      <c r="V1434" s="13">
        <v>41659</v>
      </c>
      <c r="W1434" s="13">
        <v>42389</v>
      </c>
      <c r="X1434" s="13">
        <v>44562</v>
      </c>
    </row>
    <row r="1435" spans="1:24" x14ac:dyDescent="0.35">
      <c r="A1435" s="35">
        <v>1363</v>
      </c>
      <c r="B1435" s="40">
        <v>915</v>
      </c>
      <c r="C1435" s="29">
        <v>342326</v>
      </c>
      <c r="D1435" s="11" t="s">
        <v>7475</v>
      </c>
      <c r="E1435" s="32" t="s">
        <v>7476</v>
      </c>
      <c r="F1435" s="12" t="s">
        <v>444</v>
      </c>
      <c r="G1435" s="12" t="s">
        <v>7477</v>
      </c>
      <c r="H1435" s="8" t="s">
        <v>3</v>
      </c>
      <c r="I1435" s="513">
        <v>26488</v>
      </c>
      <c r="J1435" s="13" t="s">
        <v>63</v>
      </c>
      <c r="K1435" s="13" t="s">
        <v>64</v>
      </c>
      <c r="L1435" s="13" t="str">
        <f t="shared" si="78"/>
        <v>NAS</v>
      </c>
      <c r="M1435" s="15" t="str">
        <f>VLOOKUP(L1435 &amp; K1435,[1]LGADATA!$B$3:$F$775,5,FALSE)</f>
        <v>KEF</v>
      </c>
      <c r="N1435" s="16" t="str">
        <f t="shared" si="79"/>
        <v>NC</v>
      </c>
      <c r="O1435" s="13" t="s">
        <v>7478</v>
      </c>
      <c r="P1435" s="12" t="s">
        <v>7474</v>
      </c>
      <c r="Q1435" s="36">
        <v>7</v>
      </c>
      <c r="R1435" s="36">
        <v>8</v>
      </c>
      <c r="S1435" s="36">
        <v>4</v>
      </c>
      <c r="T1435" s="8" t="s">
        <v>33</v>
      </c>
      <c r="U1435" s="561">
        <v>40269</v>
      </c>
      <c r="V1435" s="13">
        <v>40269</v>
      </c>
      <c r="W1435" s="13">
        <v>41000</v>
      </c>
      <c r="X1435" s="13">
        <v>44562</v>
      </c>
    </row>
    <row r="1436" spans="1:24" x14ac:dyDescent="0.35">
      <c r="A1436" s="8">
        <v>1364</v>
      </c>
      <c r="B1436" s="40">
        <v>2106</v>
      </c>
      <c r="C1436" s="29">
        <v>303895</v>
      </c>
      <c r="D1436" s="11" t="s">
        <v>7479</v>
      </c>
      <c r="E1436" s="32" t="s">
        <v>7480</v>
      </c>
      <c r="F1436" s="12" t="s">
        <v>7481</v>
      </c>
      <c r="G1436" s="12" t="s">
        <v>7482</v>
      </c>
      <c r="H1436" s="8" t="s">
        <v>3</v>
      </c>
      <c r="I1436" s="513">
        <v>33556</v>
      </c>
      <c r="J1436" s="13" t="s">
        <v>191</v>
      </c>
      <c r="K1436" s="13" t="s">
        <v>3377</v>
      </c>
      <c r="L1436" s="13" t="str">
        <f t="shared" si="78"/>
        <v>BEN</v>
      </c>
      <c r="M1436" s="15" t="str">
        <f>VLOOKUP(L1436 &amp; K1436,[1]LGADATA!$B$3:$F$775,5,FALSE)</f>
        <v>SEL</v>
      </c>
      <c r="N1436" s="16" t="str">
        <f t="shared" si="79"/>
        <v>NC</v>
      </c>
      <c r="O1436" s="13" t="s">
        <v>7483</v>
      </c>
      <c r="P1436" s="12" t="s">
        <v>7474</v>
      </c>
      <c r="Q1436" s="36">
        <v>7</v>
      </c>
      <c r="R1436" s="36">
        <v>8</v>
      </c>
      <c r="S1436" s="36">
        <v>4</v>
      </c>
      <c r="T1436" s="8" t="s">
        <v>33</v>
      </c>
      <c r="U1436" s="561">
        <v>41621</v>
      </c>
      <c r="V1436" s="13">
        <v>41621</v>
      </c>
      <c r="W1436" s="13">
        <v>42351</v>
      </c>
      <c r="X1436" s="13">
        <v>44562</v>
      </c>
    </row>
    <row r="1437" spans="1:24" x14ac:dyDescent="0.35">
      <c r="A1437" s="35">
        <v>1365</v>
      </c>
      <c r="B1437" s="40">
        <v>922</v>
      </c>
      <c r="C1437" s="29">
        <v>300681</v>
      </c>
      <c r="D1437" s="11" t="s">
        <v>7484</v>
      </c>
      <c r="E1437" s="32" t="s">
        <v>7485</v>
      </c>
      <c r="F1437" s="268" t="s">
        <v>7486</v>
      </c>
      <c r="G1437" s="268" t="s">
        <v>7487</v>
      </c>
      <c r="H1437" s="8" t="s">
        <v>3</v>
      </c>
      <c r="I1437" s="513">
        <v>28463</v>
      </c>
      <c r="J1437" s="13" t="s">
        <v>63</v>
      </c>
      <c r="K1437" s="13" t="s">
        <v>561</v>
      </c>
      <c r="L1437" s="13" t="str">
        <f t="shared" si="78"/>
        <v>NAS</v>
      </c>
      <c r="M1437" s="15" t="str">
        <f>VLOOKUP(L1437 &amp; K1437,[1]LGADATA!$B$3:$F$775,5,FALSE)</f>
        <v>KRV</v>
      </c>
      <c r="N1437" s="16" t="str">
        <f t="shared" si="79"/>
        <v>NC</v>
      </c>
      <c r="O1437" s="13" t="s">
        <v>7488</v>
      </c>
      <c r="P1437" s="365" t="s">
        <v>7446</v>
      </c>
      <c r="Q1437" s="269">
        <v>6</v>
      </c>
      <c r="R1437" s="29">
        <v>7</v>
      </c>
      <c r="S1437" s="269">
        <v>3</v>
      </c>
      <c r="T1437" s="8" t="s">
        <v>33</v>
      </c>
      <c r="U1437" s="561">
        <v>40274</v>
      </c>
      <c r="V1437" s="13">
        <v>40274</v>
      </c>
      <c r="W1437" s="13">
        <v>41005</v>
      </c>
      <c r="X1437" s="17">
        <v>44197</v>
      </c>
    </row>
    <row r="1438" spans="1:24" x14ac:dyDescent="0.35">
      <c r="A1438" s="8">
        <v>1366</v>
      </c>
      <c r="B1438" s="40">
        <v>916</v>
      </c>
      <c r="C1438" s="29">
        <v>303779</v>
      </c>
      <c r="D1438" s="154"/>
      <c r="E1438" s="8"/>
      <c r="F1438" s="8" t="s">
        <v>444</v>
      </c>
      <c r="G1438" s="8" t="s">
        <v>170</v>
      </c>
      <c r="H1438" s="8" t="s">
        <v>3</v>
      </c>
      <c r="I1438" s="513">
        <v>29011</v>
      </c>
      <c r="J1438" s="13" t="s">
        <v>63</v>
      </c>
      <c r="K1438" s="13" t="s">
        <v>64</v>
      </c>
      <c r="L1438" s="13" t="str">
        <f t="shared" si="78"/>
        <v>NAS</v>
      </c>
      <c r="M1438" s="15" t="str">
        <f>VLOOKUP(L1438 &amp; K1438,[1]LGADATA!$B$3:$F$775,5,FALSE)</f>
        <v>KEF</v>
      </c>
      <c r="N1438" s="16" t="str">
        <f t="shared" si="79"/>
        <v>NC</v>
      </c>
      <c r="O1438" s="13" t="s">
        <v>7489</v>
      </c>
      <c r="P1438" s="13" t="s">
        <v>7490</v>
      </c>
      <c r="Q1438" s="58">
        <v>3</v>
      </c>
      <c r="R1438" s="29" t="s">
        <v>655</v>
      </c>
      <c r="S1438" s="59">
        <v>5</v>
      </c>
      <c r="T1438" s="8" t="s">
        <v>33</v>
      </c>
      <c r="U1438" s="561">
        <v>40269</v>
      </c>
      <c r="V1438" s="13">
        <v>40269</v>
      </c>
      <c r="W1438" s="13">
        <v>41000</v>
      </c>
      <c r="X1438" s="13">
        <v>41275</v>
      </c>
    </row>
    <row r="1439" spans="1:24" x14ac:dyDescent="0.35">
      <c r="A1439" s="4"/>
      <c r="B1439" s="40"/>
      <c r="C1439" s="29"/>
      <c r="D1439" s="154"/>
      <c r="E1439" s="8"/>
      <c r="F1439" s="8"/>
      <c r="G1439" s="8"/>
      <c r="H1439" s="8"/>
      <c r="I1439" s="513"/>
      <c r="J1439" s="13"/>
      <c r="K1439" s="13"/>
      <c r="L1439" s="13"/>
      <c r="M1439" s="15"/>
      <c r="N1439" s="16"/>
      <c r="O1439" s="13"/>
      <c r="P1439" s="13"/>
      <c r="Q1439" s="58"/>
      <c r="R1439" s="29"/>
      <c r="S1439" s="59"/>
      <c r="T1439" s="8"/>
      <c r="U1439" s="561"/>
      <c r="V1439" s="13"/>
      <c r="W1439" s="13"/>
      <c r="X1439" s="13"/>
    </row>
    <row r="1440" spans="1:24" x14ac:dyDescent="0.35">
      <c r="A1440" s="35"/>
      <c r="B1440" s="1"/>
      <c r="C1440" s="216" t="s">
        <v>7491</v>
      </c>
      <c r="D1440" s="7"/>
      <c r="E1440" s="4"/>
      <c r="F1440" s="4"/>
      <c r="G1440" s="4"/>
      <c r="H1440" s="4"/>
      <c r="I1440" s="515"/>
      <c r="J1440" s="45"/>
      <c r="K1440" s="4"/>
      <c r="L1440" s="4"/>
      <c r="M1440" s="5"/>
      <c r="N1440" s="4"/>
      <c r="O1440" s="4"/>
      <c r="P1440" s="4"/>
      <c r="Q1440" s="1"/>
      <c r="R1440" s="1"/>
      <c r="S1440" s="1"/>
      <c r="T1440" s="4"/>
      <c r="U1440" s="545"/>
      <c r="V1440" s="4"/>
      <c r="W1440" s="4"/>
      <c r="X1440" s="4"/>
    </row>
    <row r="1441" spans="1:24" x14ac:dyDescent="0.35">
      <c r="A1441" s="35">
        <v>1367</v>
      </c>
      <c r="B1441" s="1">
        <v>536</v>
      </c>
      <c r="C1441" s="2">
        <v>329197</v>
      </c>
      <c r="D1441" s="218" t="s">
        <v>7492</v>
      </c>
      <c r="E1441" s="214" t="s">
        <v>7493</v>
      </c>
      <c r="F1441" s="12" t="s">
        <v>4238</v>
      </c>
      <c r="G1441" s="12" t="s">
        <v>7494</v>
      </c>
      <c r="H1441" s="26" t="s">
        <v>14</v>
      </c>
      <c r="I1441" s="524">
        <v>27815</v>
      </c>
      <c r="J1441" s="27" t="s">
        <v>63</v>
      </c>
      <c r="K1441" s="27" t="s">
        <v>64</v>
      </c>
      <c r="L1441" s="13" t="str">
        <f t="shared" ref="L1441:L1454" si="80">LEFT(J1441,3)</f>
        <v>NAS</v>
      </c>
      <c r="M1441" s="15" t="str">
        <f>VLOOKUP(L1441 &amp; K1441,[1]LGADATA!$B$3:$F$775,5,FALSE)</f>
        <v>KEF</v>
      </c>
      <c r="N1441" s="16" t="str">
        <f t="shared" ref="N1441:N1454" si="81">IF(OR(L1441="enu",L1441="abi",L1441="ana",L1441="ebo",L1441="imo"),"SE",IF(OR(L1441="BAU",L1441="gom",L1441="ada",L1441="bor",L1441="tar",L1441="yob"),"NE",IF(OR(L1441="akw",L1441="a/i",L1441="bay",L1441="c/r",L1441="crs",L1441="cro",L1441="DEL",L1441="edo",L1441="riv"),"SS",IF(OR(L1441="jig",L1441="kad",L1441="kan",L1441="kat",L1441="kas",L1441="keb",L1441="sok",L1441="zam"),"NW",IF(OR(L1441="eki",L1441="lag",L1441="ogu",L1441="ond",L1441="osu",L1441="oyo"),"SW",IF(OR(L1441="ben",L1441="kog",L1441="kwa",L1441="nas",L1441="nig",L1441="pla",L1441="fct"),"NC","NIL"))))))</f>
        <v>NC</v>
      </c>
      <c r="O1441" s="27" t="s">
        <v>7495</v>
      </c>
      <c r="P1441" s="12" t="s">
        <v>7095</v>
      </c>
      <c r="Q1441" s="4">
        <v>11</v>
      </c>
      <c r="R1441" s="4">
        <v>13</v>
      </c>
      <c r="S1441" s="4">
        <v>7</v>
      </c>
      <c r="T1441" s="4" t="s">
        <v>33</v>
      </c>
      <c r="U1441" s="574">
        <v>37111</v>
      </c>
      <c r="V1441" s="27">
        <v>37111</v>
      </c>
      <c r="W1441" s="27">
        <v>37111</v>
      </c>
      <c r="X1441" s="17">
        <v>44927</v>
      </c>
    </row>
    <row r="1442" spans="1:24" x14ac:dyDescent="0.35">
      <c r="A1442" s="35">
        <v>1368</v>
      </c>
      <c r="B1442" s="33">
        <v>1289</v>
      </c>
      <c r="C1442" s="34">
        <v>300973</v>
      </c>
      <c r="D1442" s="18" t="s">
        <v>7496</v>
      </c>
      <c r="E1442" s="19" t="s">
        <v>7497</v>
      </c>
      <c r="F1442" s="35" t="s">
        <v>4522</v>
      </c>
      <c r="G1442" s="35" t="s">
        <v>732</v>
      </c>
      <c r="H1442" s="35" t="s">
        <v>3</v>
      </c>
      <c r="I1442" s="531">
        <v>28523</v>
      </c>
      <c r="J1442" s="21" t="s">
        <v>139</v>
      </c>
      <c r="K1442" s="21" t="s">
        <v>2160</v>
      </c>
      <c r="L1442" s="13" t="str">
        <f t="shared" si="80"/>
        <v>KAD</v>
      </c>
      <c r="M1442" s="15" t="str">
        <f>VLOOKUP(L1442 &amp; K1442,[1]LGADATA!$B$3:$F$775,5,FALSE)</f>
        <v>KRA</v>
      </c>
      <c r="N1442" s="16" t="str">
        <f t="shared" si="81"/>
        <v>NW</v>
      </c>
      <c r="O1442" s="21" t="s">
        <v>7498</v>
      </c>
      <c r="P1442" s="28" t="s">
        <v>5995</v>
      </c>
      <c r="Q1442" s="1">
        <v>9</v>
      </c>
      <c r="R1442" s="29">
        <v>11</v>
      </c>
      <c r="S1442" s="1">
        <v>6</v>
      </c>
      <c r="T1442" s="26" t="s">
        <v>33</v>
      </c>
      <c r="U1442" s="577">
        <v>40886</v>
      </c>
      <c r="V1442" s="21">
        <v>40886</v>
      </c>
      <c r="W1442" s="21">
        <v>41617</v>
      </c>
      <c r="X1442" s="13">
        <v>43831</v>
      </c>
    </row>
    <row r="1443" spans="1:24" x14ac:dyDescent="0.35">
      <c r="A1443" s="35">
        <v>1369</v>
      </c>
      <c r="B1443" s="33">
        <v>1530</v>
      </c>
      <c r="C1443" s="34">
        <v>300086</v>
      </c>
      <c r="D1443" s="18" t="s">
        <v>7499</v>
      </c>
      <c r="E1443" s="19" t="s">
        <v>7500</v>
      </c>
      <c r="F1443" s="35" t="s">
        <v>7501</v>
      </c>
      <c r="G1443" s="35" t="s">
        <v>7502</v>
      </c>
      <c r="H1443" s="35" t="s">
        <v>3</v>
      </c>
      <c r="I1443" s="531">
        <v>26587</v>
      </c>
      <c r="J1443" s="21" t="s">
        <v>27</v>
      </c>
      <c r="K1443" s="21" t="s">
        <v>28</v>
      </c>
      <c r="L1443" s="13" t="str">
        <f t="shared" si="80"/>
        <v>AKW</v>
      </c>
      <c r="M1443" s="15" t="str">
        <f>VLOOKUP(L1443 &amp; K1443,[1]LGADATA!$B$3:$F$775,5,FALSE)</f>
        <v>ABK</v>
      </c>
      <c r="N1443" s="16" t="str">
        <f t="shared" si="81"/>
        <v>SS</v>
      </c>
      <c r="O1443" s="21" t="s">
        <v>7503</v>
      </c>
      <c r="P1443" s="28" t="s">
        <v>5995</v>
      </c>
      <c r="Q1443" s="36">
        <v>9</v>
      </c>
      <c r="R1443" s="29">
        <v>11</v>
      </c>
      <c r="S1443" s="36">
        <v>5</v>
      </c>
      <c r="T1443" s="26" t="s">
        <v>33</v>
      </c>
      <c r="U1443" s="577">
        <v>41592</v>
      </c>
      <c r="V1443" s="21">
        <v>41592</v>
      </c>
      <c r="W1443" s="21">
        <v>42322</v>
      </c>
      <c r="X1443" s="13">
        <v>44197</v>
      </c>
    </row>
    <row r="1444" spans="1:24" x14ac:dyDescent="0.35">
      <c r="A1444" s="35">
        <v>1370</v>
      </c>
      <c r="B1444" s="33">
        <v>1590</v>
      </c>
      <c r="C1444" s="34">
        <v>300197</v>
      </c>
      <c r="D1444" s="18" t="s">
        <v>7504</v>
      </c>
      <c r="E1444" s="19" t="s">
        <v>7505</v>
      </c>
      <c r="F1444" s="35" t="s">
        <v>7506</v>
      </c>
      <c r="G1444" s="35" t="s">
        <v>7507</v>
      </c>
      <c r="H1444" s="35" t="s">
        <v>3</v>
      </c>
      <c r="I1444" s="532">
        <v>26811</v>
      </c>
      <c r="J1444" s="21" t="s">
        <v>20</v>
      </c>
      <c r="K1444" s="21" t="s">
        <v>1071</v>
      </c>
      <c r="L1444" s="13" t="str">
        <f t="shared" si="80"/>
        <v>KOG</v>
      </c>
      <c r="M1444" s="15" t="str">
        <f>VLOOKUP(L1444 &amp; K1444,[1]LGADATA!$B$3:$F$775,5,FALSE)</f>
        <v>KFU</v>
      </c>
      <c r="N1444" s="16" t="str">
        <f t="shared" si="81"/>
        <v>NC</v>
      </c>
      <c r="O1444" s="21" t="s">
        <v>7508</v>
      </c>
      <c r="P1444" s="28" t="s">
        <v>5995</v>
      </c>
      <c r="Q1444" s="36">
        <v>9</v>
      </c>
      <c r="R1444" s="29">
        <v>11</v>
      </c>
      <c r="S1444" s="36">
        <v>5</v>
      </c>
      <c r="T1444" s="26" t="s">
        <v>33</v>
      </c>
      <c r="U1444" s="577">
        <v>41345</v>
      </c>
      <c r="V1444" s="21">
        <v>41345</v>
      </c>
      <c r="W1444" s="21">
        <v>42075</v>
      </c>
      <c r="X1444" s="13">
        <v>44197</v>
      </c>
    </row>
    <row r="1445" spans="1:24" x14ac:dyDescent="0.35">
      <c r="A1445" s="35">
        <v>1371</v>
      </c>
      <c r="B1445" s="1">
        <v>1602</v>
      </c>
      <c r="C1445" s="2">
        <v>299758</v>
      </c>
      <c r="D1445" s="18" t="s">
        <v>7509</v>
      </c>
      <c r="E1445" s="19" t="s">
        <v>7510</v>
      </c>
      <c r="F1445" s="12" t="s">
        <v>7511</v>
      </c>
      <c r="G1445" s="12" t="s">
        <v>7512</v>
      </c>
      <c r="H1445" s="35" t="s">
        <v>14</v>
      </c>
      <c r="I1445" s="532">
        <v>30714</v>
      </c>
      <c r="J1445" s="21" t="s">
        <v>63</v>
      </c>
      <c r="K1445" s="21" t="s">
        <v>325</v>
      </c>
      <c r="L1445" s="13" t="str">
        <f t="shared" si="80"/>
        <v>NAS</v>
      </c>
      <c r="M1445" s="15" t="str">
        <f>VLOOKUP(L1445 &amp; K1445,[1]LGADATA!$B$3:$F$775,5,FALSE)</f>
        <v>LFA</v>
      </c>
      <c r="N1445" s="16" t="str">
        <f t="shared" si="81"/>
        <v>NC</v>
      </c>
      <c r="O1445" s="21" t="s">
        <v>7513</v>
      </c>
      <c r="P1445" s="12" t="s">
        <v>7514</v>
      </c>
      <c r="Q1445" s="4">
        <v>11</v>
      </c>
      <c r="R1445" s="4">
        <v>13</v>
      </c>
      <c r="S1445" s="4">
        <v>5</v>
      </c>
      <c r="T1445" s="4" t="s">
        <v>33</v>
      </c>
      <c r="U1445" s="577">
        <v>41345</v>
      </c>
      <c r="V1445" s="21">
        <v>41345</v>
      </c>
      <c r="W1445" s="21">
        <v>42075</v>
      </c>
      <c r="X1445" s="17">
        <v>44927</v>
      </c>
    </row>
    <row r="1446" spans="1:24" x14ac:dyDescent="0.35">
      <c r="A1446" s="35">
        <v>1372</v>
      </c>
      <c r="B1446" s="1">
        <v>1635</v>
      </c>
      <c r="C1446" s="2">
        <v>300882</v>
      </c>
      <c r="D1446" s="39" t="s">
        <v>7515</v>
      </c>
      <c r="E1446" s="19" t="s">
        <v>7516</v>
      </c>
      <c r="F1446" s="12" t="s">
        <v>96</v>
      </c>
      <c r="G1446" s="12" t="s">
        <v>7517</v>
      </c>
      <c r="H1446" s="35" t="s">
        <v>3</v>
      </c>
      <c r="I1446" s="532">
        <v>31389</v>
      </c>
      <c r="J1446" s="21" t="s">
        <v>1252</v>
      </c>
      <c r="K1446" s="21" t="s">
        <v>64</v>
      </c>
      <c r="L1446" s="13" t="str">
        <f t="shared" si="80"/>
        <v>NAS</v>
      </c>
      <c r="M1446" s="15" t="str">
        <f>VLOOKUP(L1446 &amp; K1446,[1]LGADATA!$B$3:$F$775,5,FALSE)</f>
        <v>KEF</v>
      </c>
      <c r="N1446" s="16" t="str">
        <f t="shared" si="81"/>
        <v>NC</v>
      </c>
      <c r="O1446" s="21" t="s">
        <v>7518</v>
      </c>
      <c r="P1446" s="12" t="s">
        <v>7514</v>
      </c>
      <c r="Q1446" s="4">
        <v>11</v>
      </c>
      <c r="R1446" s="4">
        <v>13</v>
      </c>
      <c r="S1446" s="4">
        <v>5</v>
      </c>
      <c r="T1446" s="4" t="s">
        <v>33</v>
      </c>
      <c r="U1446" s="577">
        <v>41611</v>
      </c>
      <c r="V1446" s="21">
        <v>41611</v>
      </c>
      <c r="W1446" s="21">
        <v>42341</v>
      </c>
      <c r="X1446" s="17">
        <v>44927</v>
      </c>
    </row>
    <row r="1447" spans="1:24" x14ac:dyDescent="0.35">
      <c r="A1447" s="35">
        <v>1373</v>
      </c>
      <c r="B1447" s="33">
        <v>2061</v>
      </c>
      <c r="C1447" s="34">
        <v>300208</v>
      </c>
      <c r="D1447" s="18" t="s">
        <v>7519</v>
      </c>
      <c r="E1447" s="19" t="s">
        <v>7520</v>
      </c>
      <c r="F1447" s="35" t="s">
        <v>381</v>
      </c>
      <c r="G1447" s="35" t="s">
        <v>6065</v>
      </c>
      <c r="H1447" s="35" t="s">
        <v>14</v>
      </c>
      <c r="I1447" s="532">
        <v>30483</v>
      </c>
      <c r="J1447" s="21" t="s">
        <v>139</v>
      </c>
      <c r="K1447" s="38" t="s">
        <v>4309</v>
      </c>
      <c r="L1447" s="13" t="str">
        <f t="shared" si="80"/>
        <v>KAD</v>
      </c>
      <c r="M1447" s="15" t="str">
        <f>VLOOKUP(L1447 &amp; K1447,[1]LGADATA!$B$3:$F$775,5,FALSE)</f>
        <v>MKA</v>
      </c>
      <c r="N1447" s="16" t="str">
        <f t="shared" si="81"/>
        <v>NW</v>
      </c>
      <c r="O1447" s="21" t="s">
        <v>7521</v>
      </c>
      <c r="P1447" s="28" t="s">
        <v>5995</v>
      </c>
      <c r="Q1447" s="1">
        <v>9</v>
      </c>
      <c r="R1447" s="29">
        <v>11</v>
      </c>
      <c r="S1447" s="1">
        <v>4</v>
      </c>
      <c r="T1447" s="26" t="s">
        <v>33</v>
      </c>
      <c r="U1447" s="577">
        <v>41617</v>
      </c>
      <c r="V1447" s="21">
        <v>41617</v>
      </c>
      <c r="W1447" s="21">
        <v>42259</v>
      </c>
      <c r="X1447" s="13">
        <v>43831</v>
      </c>
    </row>
    <row r="1448" spans="1:24" x14ac:dyDescent="0.35">
      <c r="A1448" s="35">
        <v>1374</v>
      </c>
      <c r="B1448" s="1">
        <v>2473</v>
      </c>
      <c r="C1448" s="2">
        <v>303888</v>
      </c>
      <c r="D1448" s="39" t="s">
        <v>7522</v>
      </c>
      <c r="E1448" s="19" t="s">
        <v>7523</v>
      </c>
      <c r="F1448" s="12" t="s">
        <v>7524</v>
      </c>
      <c r="G1448" s="12" t="s">
        <v>560</v>
      </c>
      <c r="H1448" s="35" t="s">
        <v>3</v>
      </c>
      <c r="I1448" s="531">
        <v>30396</v>
      </c>
      <c r="J1448" s="21" t="s">
        <v>680</v>
      </c>
      <c r="K1448" s="21" t="s">
        <v>3283</v>
      </c>
      <c r="L1448" s="13" t="str">
        <f t="shared" si="80"/>
        <v>GOM</v>
      </c>
      <c r="M1448" s="15" t="str">
        <f>VLOOKUP(L1448 &amp; K1448,[1]LGADATA!$B$3:$F$775,5,FALSE)</f>
        <v>BLR</v>
      </c>
      <c r="N1448" s="16" t="str">
        <f t="shared" si="81"/>
        <v>NE</v>
      </c>
      <c r="O1448" s="21" t="s">
        <v>7525</v>
      </c>
      <c r="P1448" s="12" t="s">
        <v>7514</v>
      </c>
      <c r="Q1448" s="4">
        <v>11</v>
      </c>
      <c r="R1448" s="4">
        <v>13</v>
      </c>
      <c r="S1448" s="4">
        <v>5</v>
      </c>
      <c r="T1448" s="4" t="s">
        <v>33</v>
      </c>
      <c r="U1448" s="577">
        <v>41975</v>
      </c>
      <c r="V1448" s="21">
        <v>41975</v>
      </c>
      <c r="W1448" s="21">
        <v>42412</v>
      </c>
      <c r="X1448" s="17">
        <v>44927</v>
      </c>
    </row>
    <row r="1449" spans="1:24" x14ac:dyDescent="0.35">
      <c r="A1449" s="35">
        <v>1375</v>
      </c>
      <c r="B1449" s="1">
        <v>2940</v>
      </c>
      <c r="C1449" s="2">
        <v>348237</v>
      </c>
      <c r="D1449" s="18" t="s">
        <v>7526</v>
      </c>
      <c r="E1449" s="19" t="s">
        <v>7527</v>
      </c>
      <c r="F1449" s="12" t="s">
        <v>5919</v>
      </c>
      <c r="G1449" s="12" t="s">
        <v>7528</v>
      </c>
      <c r="H1449" s="35" t="s">
        <v>14</v>
      </c>
      <c r="I1449" s="532">
        <v>29591</v>
      </c>
      <c r="J1449" s="21" t="s">
        <v>27</v>
      </c>
      <c r="K1449" s="21" t="s">
        <v>28</v>
      </c>
      <c r="L1449" s="13" t="str">
        <f t="shared" si="80"/>
        <v>AKW</v>
      </c>
      <c r="M1449" s="15" t="str">
        <f>VLOOKUP(L1449 &amp; K1449,[1]LGADATA!$B$3:$F$775,5,FALSE)</f>
        <v>ABK</v>
      </c>
      <c r="N1449" s="16" t="str">
        <f t="shared" si="81"/>
        <v>SS</v>
      </c>
      <c r="O1449" s="21" t="s">
        <v>7529</v>
      </c>
      <c r="P1449" s="12" t="s">
        <v>5995</v>
      </c>
      <c r="Q1449" s="4">
        <v>9</v>
      </c>
      <c r="R1449" s="4">
        <v>11</v>
      </c>
      <c r="S1449" s="4">
        <v>6</v>
      </c>
      <c r="T1449" s="4" t="s">
        <v>33</v>
      </c>
      <c r="U1449" s="577">
        <v>42046</v>
      </c>
      <c r="V1449" s="21">
        <v>42046</v>
      </c>
      <c r="W1449" s="21">
        <v>42777</v>
      </c>
      <c r="X1449" s="17">
        <v>44927</v>
      </c>
    </row>
    <row r="1450" spans="1:24" x14ac:dyDescent="0.35">
      <c r="A1450" s="35">
        <v>1376</v>
      </c>
      <c r="B1450" s="33">
        <v>2956</v>
      </c>
      <c r="C1450" s="34">
        <v>348221</v>
      </c>
      <c r="D1450" s="18" t="s">
        <v>7530</v>
      </c>
      <c r="E1450" s="19" t="s">
        <v>6923</v>
      </c>
      <c r="F1450" s="12" t="s">
        <v>7531</v>
      </c>
      <c r="G1450" s="12" t="s">
        <v>7532</v>
      </c>
      <c r="H1450" s="35" t="s">
        <v>14</v>
      </c>
      <c r="I1450" s="532">
        <v>31508</v>
      </c>
      <c r="J1450" s="21" t="s">
        <v>27</v>
      </c>
      <c r="K1450" s="38" t="s">
        <v>3049</v>
      </c>
      <c r="L1450" s="13" t="str">
        <f t="shared" si="80"/>
        <v>AKW</v>
      </c>
      <c r="M1450" s="15" t="str">
        <f>VLOOKUP(L1450 &amp; K1450,[1]LGADATA!$B$3:$F$775,5,FALSE)</f>
        <v>KTE</v>
      </c>
      <c r="N1450" s="16" t="str">
        <f t="shared" si="81"/>
        <v>SS</v>
      </c>
      <c r="O1450" s="21" t="s">
        <v>7533</v>
      </c>
      <c r="P1450" s="12" t="s">
        <v>6001</v>
      </c>
      <c r="Q1450" s="36">
        <v>9</v>
      </c>
      <c r="R1450" s="36">
        <v>11</v>
      </c>
      <c r="S1450" s="36">
        <v>5</v>
      </c>
      <c r="T1450" s="26" t="s">
        <v>33</v>
      </c>
      <c r="U1450" s="577">
        <v>42044</v>
      </c>
      <c r="V1450" s="21">
        <v>42044</v>
      </c>
      <c r="W1450" s="21">
        <v>42775</v>
      </c>
      <c r="X1450" s="13">
        <v>44562</v>
      </c>
    </row>
    <row r="1451" spans="1:24" x14ac:dyDescent="0.35">
      <c r="A1451" s="35">
        <v>1377</v>
      </c>
      <c r="B1451" s="33">
        <v>3173</v>
      </c>
      <c r="C1451" s="34">
        <v>352824</v>
      </c>
      <c r="D1451" s="39" t="s">
        <v>7534</v>
      </c>
      <c r="E1451" s="19" t="s">
        <v>7535</v>
      </c>
      <c r="F1451" s="12" t="s">
        <v>7536</v>
      </c>
      <c r="G1451" s="12" t="s">
        <v>7537</v>
      </c>
      <c r="H1451" s="35" t="s">
        <v>3</v>
      </c>
      <c r="I1451" s="532">
        <v>32214</v>
      </c>
      <c r="J1451" s="21" t="s">
        <v>47</v>
      </c>
      <c r="K1451" s="21" t="s">
        <v>555</v>
      </c>
      <c r="L1451" s="13" t="str">
        <f t="shared" si="80"/>
        <v>OSU</v>
      </c>
      <c r="M1451" s="15" t="str">
        <f>VLOOKUP(L1451 &amp; K1451,[1]LGADATA!$B$3:$F$775,5,FALSE)</f>
        <v>TAN</v>
      </c>
      <c r="N1451" s="16" t="str">
        <f t="shared" si="81"/>
        <v>SW</v>
      </c>
      <c r="O1451" s="21" t="s">
        <v>7538</v>
      </c>
      <c r="P1451" s="12" t="s">
        <v>6001</v>
      </c>
      <c r="Q1451" s="36">
        <v>9</v>
      </c>
      <c r="R1451" s="36">
        <v>11</v>
      </c>
      <c r="S1451" s="36">
        <v>5</v>
      </c>
      <c r="T1451" s="26" t="s">
        <v>33</v>
      </c>
      <c r="U1451" s="577">
        <v>42108</v>
      </c>
      <c r="V1451" s="21">
        <v>42108</v>
      </c>
      <c r="W1451" s="21">
        <v>42839</v>
      </c>
      <c r="X1451" s="13">
        <v>44562</v>
      </c>
    </row>
    <row r="1452" spans="1:24" x14ac:dyDescent="0.35">
      <c r="A1452" s="35">
        <v>1378</v>
      </c>
      <c r="B1452" s="33">
        <v>1250</v>
      </c>
      <c r="C1452" s="34">
        <v>299613</v>
      </c>
      <c r="D1452" s="39" t="s">
        <v>7539</v>
      </c>
      <c r="E1452" s="35"/>
      <c r="F1452" s="35" t="s">
        <v>35</v>
      </c>
      <c r="G1452" s="35" t="s">
        <v>7540</v>
      </c>
      <c r="H1452" s="35" t="s">
        <v>3</v>
      </c>
      <c r="I1452" s="532">
        <v>30386</v>
      </c>
      <c r="J1452" s="21" t="s">
        <v>63</v>
      </c>
      <c r="K1452" s="21" t="s">
        <v>64</v>
      </c>
      <c r="L1452" s="13" t="str">
        <f t="shared" si="80"/>
        <v>NAS</v>
      </c>
      <c r="M1452" s="15" t="str">
        <f>VLOOKUP(L1452 &amp; K1452,[1]LGADATA!$B$3:$F$775,5,FALSE)</f>
        <v>KEF</v>
      </c>
      <c r="N1452" s="16" t="str">
        <f t="shared" si="81"/>
        <v>NC</v>
      </c>
      <c r="O1452" s="21" t="s">
        <v>7541</v>
      </c>
      <c r="P1452" s="28" t="s">
        <v>4558</v>
      </c>
      <c r="Q1452" s="1">
        <v>8</v>
      </c>
      <c r="R1452" s="29">
        <v>9</v>
      </c>
      <c r="S1452" s="1">
        <v>4</v>
      </c>
      <c r="T1452" s="26" t="s">
        <v>33</v>
      </c>
      <c r="U1452" s="577">
        <v>40882</v>
      </c>
      <c r="V1452" s="21">
        <v>40882</v>
      </c>
      <c r="W1452" s="21">
        <v>41613</v>
      </c>
      <c r="X1452" s="13">
        <v>43831</v>
      </c>
    </row>
    <row r="1453" spans="1:24" x14ac:dyDescent="0.35">
      <c r="A1453" s="35">
        <v>1379</v>
      </c>
      <c r="B1453" s="1">
        <v>2464</v>
      </c>
      <c r="C1453" s="2">
        <v>300460</v>
      </c>
      <c r="D1453" s="18" t="s">
        <v>7542</v>
      </c>
      <c r="E1453" s="19" t="s">
        <v>7543</v>
      </c>
      <c r="F1453" s="12" t="s">
        <v>275</v>
      </c>
      <c r="G1453" s="12" t="s">
        <v>994</v>
      </c>
      <c r="H1453" s="35" t="s">
        <v>3</v>
      </c>
      <c r="I1453" s="531">
        <v>31548</v>
      </c>
      <c r="J1453" s="21" t="s">
        <v>63</v>
      </c>
      <c r="K1453" s="21" t="s">
        <v>64</v>
      </c>
      <c r="L1453" s="13" t="str">
        <f t="shared" si="80"/>
        <v>NAS</v>
      </c>
      <c r="M1453" s="15" t="str">
        <f>VLOOKUP(L1453 &amp; K1453,[1]LGADATA!$B$3:$F$775,5,FALSE)</f>
        <v>KEF</v>
      </c>
      <c r="N1453" s="16" t="str">
        <f t="shared" si="81"/>
        <v>NC</v>
      </c>
      <c r="O1453" s="21" t="s">
        <v>7544</v>
      </c>
      <c r="P1453" s="12" t="s">
        <v>7299</v>
      </c>
      <c r="Q1453" s="4">
        <v>8</v>
      </c>
      <c r="R1453" s="4">
        <v>9</v>
      </c>
      <c r="S1453" s="4">
        <v>5</v>
      </c>
      <c r="T1453" s="4" t="s">
        <v>33</v>
      </c>
      <c r="U1453" s="577">
        <v>41666</v>
      </c>
      <c r="V1453" s="21">
        <v>41666</v>
      </c>
      <c r="W1453" s="21">
        <v>42441</v>
      </c>
      <c r="X1453" s="17">
        <v>44927</v>
      </c>
    </row>
    <row r="1454" spans="1:24" x14ac:dyDescent="0.35">
      <c r="A1454" s="35">
        <v>1380</v>
      </c>
      <c r="B1454" s="33">
        <v>1626</v>
      </c>
      <c r="C1454" s="34">
        <v>300598</v>
      </c>
      <c r="D1454" s="18" t="s">
        <v>7545</v>
      </c>
      <c r="E1454" s="19" t="s">
        <v>7546</v>
      </c>
      <c r="F1454" s="12" t="s">
        <v>323</v>
      </c>
      <c r="G1454" s="12" t="s">
        <v>6232</v>
      </c>
      <c r="H1454" s="35" t="s">
        <v>3</v>
      </c>
      <c r="I1454" s="532">
        <v>30703</v>
      </c>
      <c r="J1454" s="21" t="s">
        <v>496</v>
      </c>
      <c r="K1454" s="21" t="s">
        <v>2721</v>
      </c>
      <c r="L1454" s="13" t="str">
        <f t="shared" si="80"/>
        <v>NIG</v>
      </c>
      <c r="M1454" s="15" t="str">
        <f>VLOOKUP(L1454 &amp; K1454,[1]LGADATA!$B$3:$F$775,5,FALSE)</f>
        <v>KUG</v>
      </c>
      <c r="N1454" s="16" t="str">
        <f t="shared" si="81"/>
        <v>NC</v>
      </c>
      <c r="O1454" s="21" t="s">
        <v>7547</v>
      </c>
      <c r="P1454" s="28" t="s">
        <v>577</v>
      </c>
      <c r="Q1454" s="36">
        <v>7</v>
      </c>
      <c r="R1454" s="36">
        <v>8</v>
      </c>
      <c r="S1454" s="36">
        <v>6</v>
      </c>
      <c r="T1454" s="26" t="s">
        <v>33</v>
      </c>
      <c r="U1454" s="577">
        <v>41376</v>
      </c>
      <c r="V1454" s="21">
        <v>41376</v>
      </c>
      <c r="W1454" s="21">
        <v>42106</v>
      </c>
      <c r="X1454" s="13">
        <v>44562</v>
      </c>
    </row>
    <row r="1455" spans="1:24" x14ac:dyDescent="0.35">
      <c r="A1455" s="170">
        <v>1381</v>
      </c>
      <c r="B1455" s="163">
        <v>4345</v>
      </c>
      <c r="C1455" s="164">
        <v>528955</v>
      </c>
      <c r="D1455" s="165" t="s">
        <v>573</v>
      </c>
      <c r="E1455" s="166"/>
      <c r="F1455" s="166" t="s">
        <v>574</v>
      </c>
      <c r="G1455" s="166" t="s">
        <v>575</v>
      </c>
      <c r="H1455" s="166" t="s">
        <v>3</v>
      </c>
      <c r="I1455" s="519"/>
      <c r="J1455" s="166" t="s">
        <v>216</v>
      </c>
      <c r="K1455" s="166"/>
      <c r="L1455" s="166"/>
      <c r="M1455" s="167"/>
      <c r="N1455" s="166"/>
      <c r="O1455" s="166" t="s">
        <v>576</v>
      </c>
      <c r="P1455" s="199" t="s">
        <v>577</v>
      </c>
      <c r="Q1455" s="168">
        <v>7</v>
      </c>
      <c r="R1455" s="168">
        <f>Q1455+1</f>
        <v>8</v>
      </c>
      <c r="S1455" s="168">
        <v>2</v>
      </c>
      <c r="T1455" s="199" t="s">
        <v>33</v>
      </c>
      <c r="U1455" s="563" t="s">
        <v>9</v>
      </c>
      <c r="V1455" s="169" t="s">
        <v>9</v>
      </c>
      <c r="W1455" s="166" t="s">
        <v>10</v>
      </c>
      <c r="X1455" s="169" t="s">
        <v>9</v>
      </c>
    </row>
    <row r="1456" spans="1:24" ht="15.5" x14ac:dyDescent="0.35">
      <c r="A1456" s="35">
        <v>1382</v>
      </c>
      <c r="B1456" s="40">
        <v>4761</v>
      </c>
      <c r="C1456" s="43"/>
      <c r="D1456" s="92" t="s">
        <v>7548</v>
      </c>
      <c r="E1456" s="4"/>
      <c r="F1456" s="50" t="s">
        <v>7549</v>
      </c>
      <c r="G1456" s="42" t="s">
        <v>7550</v>
      </c>
      <c r="H1456" s="45" t="s">
        <v>14</v>
      </c>
      <c r="I1456" s="555" t="s">
        <v>7551</v>
      </c>
      <c r="J1456" s="42"/>
      <c r="K1456" s="42"/>
      <c r="L1456" s="42"/>
      <c r="M1456" s="63"/>
      <c r="N1456" s="42"/>
      <c r="O1456" s="42" t="s">
        <v>7552</v>
      </c>
      <c r="P1456" s="61" t="s">
        <v>198</v>
      </c>
      <c r="Q1456" s="64">
        <v>7</v>
      </c>
      <c r="R1456" s="6">
        <f>Q1456+1</f>
        <v>8</v>
      </c>
      <c r="S1456" s="64">
        <v>2</v>
      </c>
      <c r="T1456" s="28" t="s">
        <v>33</v>
      </c>
      <c r="U1456" s="545" t="s">
        <v>9</v>
      </c>
      <c r="V1456" s="7" t="s">
        <v>9</v>
      </c>
      <c r="W1456" s="4" t="s">
        <v>10</v>
      </c>
      <c r="X1456" s="7" t="s">
        <v>9</v>
      </c>
    </row>
    <row r="1457" spans="1:24" x14ac:dyDescent="0.35">
      <c r="A1457" s="4"/>
      <c r="B1457" s="33"/>
      <c r="C1457" s="367"/>
      <c r="D1457" s="18"/>
      <c r="E1457" s="19"/>
      <c r="F1457" s="35"/>
      <c r="G1457" s="35"/>
      <c r="H1457" s="35"/>
      <c r="I1457" s="532"/>
      <c r="J1457" s="21"/>
      <c r="K1457" s="21"/>
      <c r="L1457" s="13"/>
      <c r="M1457" s="15"/>
      <c r="N1457" s="16"/>
      <c r="O1457" s="21"/>
      <c r="P1457" s="21"/>
      <c r="Q1457" s="220"/>
      <c r="R1457" s="29"/>
      <c r="S1457" s="109"/>
      <c r="T1457" s="26"/>
      <c r="U1457" s="577"/>
      <c r="V1457" s="21"/>
      <c r="W1457" s="21"/>
      <c r="X1457" s="21"/>
    </row>
    <row r="1458" spans="1:24" x14ac:dyDescent="0.35">
      <c r="A1458" s="35"/>
      <c r="B1458" s="1"/>
      <c r="C1458" s="368" t="s">
        <v>7553</v>
      </c>
      <c r="D1458" s="7"/>
      <c r="E1458" s="4"/>
      <c r="F1458" s="4"/>
      <c r="G1458" s="4"/>
      <c r="H1458" s="4"/>
      <c r="I1458" s="515"/>
      <c r="J1458" s="45"/>
      <c r="K1458" s="4"/>
      <c r="L1458" s="4"/>
      <c r="M1458" s="5"/>
      <c r="N1458" s="4"/>
      <c r="O1458" s="4"/>
      <c r="P1458" s="4"/>
      <c r="Q1458" s="1"/>
      <c r="R1458" s="1"/>
      <c r="S1458" s="1"/>
      <c r="T1458" s="4"/>
      <c r="U1458" s="545"/>
      <c r="V1458" s="4"/>
      <c r="W1458" s="4"/>
      <c r="X1458" s="4"/>
    </row>
    <row r="1459" spans="1:24" x14ac:dyDescent="0.35">
      <c r="A1459" s="35">
        <v>1383</v>
      </c>
      <c r="B1459" s="22">
        <v>69</v>
      </c>
      <c r="C1459" s="23">
        <v>300009</v>
      </c>
      <c r="D1459" s="218"/>
      <c r="E1459" s="26"/>
      <c r="F1459" s="26" t="s">
        <v>7554</v>
      </c>
      <c r="G1459" s="26" t="s">
        <v>7555</v>
      </c>
      <c r="H1459" s="26" t="s">
        <v>14</v>
      </c>
      <c r="I1459" s="523">
        <v>24316</v>
      </c>
      <c r="J1459" s="27" t="s">
        <v>63</v>
      </c>
      <c r="K1459" s="27" t="s">
        <v>762</v>
      </c>
      <c r="L1459" s="13" t="str">
        <f t="shared" ref="L1459:L1490" si="82">LEFT(J1459,3)</f>
        <v>NAS</v>
      </c>
      <c r="M1459" s="15" t="str">
        <f>VLOOKUP(L1459 &amp; K1459,[1]LGADATA!$B$3:$F$775,5,FALSE)</f>
        <v>DMA</v>
      </c>
      <c r="N1459" s="16" t="str">
        <f t="shared" ref="N1459:N1490" si="83">IF(OR(L1459="enu",L1459="abi",L1459="ana",L1459="ebo",L1459="imo"),"SE",IF(OR(L1459="BAU",L1459="gom",L1459="ada",L1459="bor",L1459="tar",L1459="yob"),"NE",IF(OR(L1459="akw",L1459="a/i",L1459="bay",L1459="c/r",L1459="crs",L1459="cro",L1459="DEL",L1459="edo",L1459="riv"),"SS",IF(OR(L1459="jig",L1459="kad",L1459="kan",L1459="kat",L1459="kas",L1459="keb",L1459="sok",L1459="zam"),"NW",IF(OR(L1459="eki",L1459="lag",L1459="ogu",L1459="ond",L1459="osu",L1459="oyo"),"SW",IF(OR(L1459="ben",L1459="kog",L1459="kwa",L1459="nas",L1459="nig",L1459="pla",L1459="fct"),"NC","NIL"))))))</f>
        <v>NC</v>
      </c>
      <c r="O1459" s="27" t="s">
        <v>7556</v>
      </c>
      <c r="P1459" s="12" t="s">
        <v>7557</v>
      </c>
      <c r="Q1459" s="36">
        <v>15</v>
      </c>
      <c r="R1459" s="153">
        <v>17</v>
      </c>
      <c r="S1459" s="36">
        <v>9</v>
      </c>
      <c r="T1459" s="26" t="s">
        <v>33</v>
      </c>
      <c r="U1459" s="574">
        <v>33974</v>
      </c>
      <c r="V1459" s="27">
        <v>37012</v>
      </c>
      <c r="W1459" s="27">
        <v>37742</v>
      </c>
      <c r="X1459" s="13">
        <v>44197</v>
      </c>
    </row>
    <row r="1460" spans="1:24" x14ac:dyDescent="0.35">
      <c r="A1460" s="26">
        <v>1384</v>
      </c>
      <c r="B1460" s="22">
        <v>58</v>
      </c>
      <c r="C1460" s="23">
        <v>299903</v>
      </c>
      <c r="D1460" s="218" t="s">
        <v>7558</v>
      </c>
      <c r="E1460" s="214" t="s">
        <v>7559</v>
      </c>
      <c r="F1460" s="12" t="s">
        <v>5526</v>
      </c>
      <c r="G1460" s="12" t="s">
        <v>7560</v>
      </c>
      <c r="H1460" s="26" t="s">
        <v>14</v>
      </c>
      <c r="I1460" s="524">
        <v>23725</v>
      </c>
      <c r="J1460" s="27" t="s">
        <v>63</v>
      </c>
      <c r="K1460" s="27" t="s">
        <v>204</v>
      </c>
      <c r="L1460" s="13" t="str">
        <f t="shared" si="82"/>
        <v>NAS</v>
      </c>
      <c r="M1460" s="15" t="str">
        <f>VLOOKUP(L1460 &amp; K1460,[1]LGADATA!$B$3:$F$775,5,FALSE)</f>
        <v>AKW</v>
      </c>
      <c r="N1460" s="16" t="str">
        <f t="shared" si="83"/>
        <v>NC</v>
      </c>
      <c r="O1460" s="27" t="s">
        <v>7561</v>
      </c>
      <c r="P1460" s="12" t="s">
        <v>7557</v>
      </c>
      <c r="Q1460" s="36">
        <v>15</v>
      </c>
      <c r="R1460" s="36">
        <v>17</v>
      </c>
      <c r="S1460" s="36">
        <v>9</v>
      </c>
      <c r="T1460" s="26" t="s">
        <v>33</v>
      </c>
      <c r="U1460" s="574">
        <v>31966</v>
      </c>
      <c r="V1460" s="27">
        <v>36896</v>
      </c>
      <c r="W1460" s="27">
        <v>36896</v>
      </c>
      <c r="X1460" s="13">
        <v>44562</v>
      </c>
    </row>
    <row r="1461" spans="1:24" x14ac:dyDescent="0.35">
      <c r="A1461" s="35">
        <v>1385</v>
      </c>
      <c r="B1461" s="22">
        <v>286</v>
      </c>
      <c r="C1461" s="23">
        <v>304001</v>
      </c>
      <c r="D1461" s="218"/>
      <c r="E1461" s="26"/>
      <c r="F1461" s="26" t="s">
        <v>7562</v>
      </c>
      <c r="G1461" s="26" t="s">
        <v>7563</v>
      </c>
      <c r="H1461" s="26" t="s">
        <v>14</v>
      </c>
      <c r="I1461" s="524">
        <v>23980</v>
      </c>
      <c r="J1461" s="27" t="s">
        <v>680</v>
      </c>
      <c r="K1461" s="38" t="s">
        <v>3043</v>
      </c>
      <c r="L1461" s="13" t="str">
        <f t="shared" si="82"/>
        <v>GOM</v>
      </c>
      <c r="M1461" s="15" t="str">
        <f>VLOOKUP(L1461 &amp; K1461,[1]LGADATA!$B$3:$F$775,5,FALSE)</f>
        <v>YDB</v>
      </c>
      <c r="N1461" s="16" t="str">
        <f t="shared" si="83"/>
        <v>NE</v>
      </c>
      <c r="O1461" s="27" t="s">
        <v>7564</v>
      </c>
      <c r="P1461" s="27" t="s">
        <v>7565</v>
      </c>
      <c r="Q1461" s="219">
        <v>14</v>
      </c>
      <c r="R1461" s="29">
        <v>16</v>
      </c>
      <c r="S1461" s="217">
        <v>9</v>
      </c>
      <c r="T1461" s="26" t="s">
        <v>33</v>
      </c>
      <c r="U1461" s="574">
        <v>30238</v>
      </c>
      <c r="V1461" s="27">
        <v>39814</v>
      </c>
      <c r="W1461" s="27">
        <v>39814</v>
      </c>
      <c r="X1461" s="27">
        <v>42370</v>
      </c>
    </row>
    <row r="1462" spans="1:24" x14ac:dyDescent="0.35">
      <c r="A1462" s="26">
        <v>1386</v>
      </c>
      <c r="B1462" s="22">
        <v>70</v>
      </c>
      <c r="C1462" s="23">
        <v>304010</v>
      </c>
      <c r="D1462" s="218"/>
      <c r="E1462" s="26"/>
      <c r="F1462" s="12" t="s">
        <v>7566</v>
      </c>
      <c r="G1462" s="12" t="s">
        <v>7567</v>
      </c>
      <c r="H1462" s="26" t="s">
        <v>3</v>
      </c>
      <c r="I1462" s="523">
        <v>23024</v>
      </c>
      <c r="J1462" s="27" t="s">
        <v>63</v>
      </c>
      <c r="K1462" s="27" t="s">
        <v>325</v>
      </c>
      <c r="L1462" s="13" t="str">
        <f t="shared" si="82"/>
        <v>NAS</v>
      </c>
      <c r="M1462" s="15" t="str">
        <f>VLOOKUP(L1462 &amp; K1462,[1]LGADATA!$B$3:$F$775,5,FALSE)</f>
        <v>LFA</v>
      </c>
      <c r="N1462" s="16" t="str">
        <f t="shared" si="83"/>
        <v>NC</v>
      </c>
      <c r="O1462" s="27" t="s">
        <v>7568</v>
      </c>
      <c r="P1462" s="12" t="s">
        <v>7557</v>
      </c>
      <c r="Q1462" s="36">
        <v>15</v>
      </c>
      <c r="R1462" s="36">
        <v>17</v>
      </c>
      <c r="S1462" s="36">
        <v>9</v>
      </c>
      <c r="T1462" s="26" t="s">
        <v>33</v>
      </c>
      <c r="U1462" s="574">
        <v>32995</v>
      </c>
      <c r="V1462" s="27">
        <v>37012</v>
      </c>
      <c r="W1462" s="27">
        <v>33726</v>
      </c>
      <c r="X1462" s="13">
        <v>44562</v>
      </c>
    </row>
    <row r="1463" spans="1:24" x14ac:dyDescent="0.35">
      <c r="A1463" s="35">
        <v>1387</v>
      </c>
      <c r="B1463" s="22">
        <v>64</v>
      </c>
      <c r="C1463" s="23">
        <v>299974</v>
      </c>
      <c r="D1463" s="218" t="s">
        <v>7569</v>
      </c>
      <c r="E1463" s="214" t="s">
        <v>7570</v>
      </c>
      <c r="F1463" s="26" t="s">
        <v>7571</v>
      </c>
      <c r="G1463" s="26" t="s">
        <v>7572</v>
      </c>
      <c r="H1463" s="26" t="s">
        <v>14</v>
      </c>
      <c r="I1463" s="523">
        <v>22645</v>
      </c>
      <c r="J1463" s="27" t="s">
        <v>63</v>
      </c>
      <c r="K1463" s="27" t="s">
        <v>244</v>
      </c>
      <c r="L1463" s="13" t="str">
        <f t="shared" si="82"/>
        <v>NAS</v>
      </c>
      <c r="M1463" s="15" t="str">
        <f>VLOOKUP(L1463 &amp; K1463,[1]LGADATA!$B$3:$F$775,5,FALSE)</f>
        <v>GRU</v>
      </c>
      <c r="N1463" s="16" t="str">
        <f t="shared" si="83"/>
        <v>NC</v>
      </c>
      <c r="O1463" s="27" t="s">
        <v>7573</v>
      </c>
      <c r="P1463" s="27" t="s">
        <v>7574</v>
      </c>
      <c r="Q1463" s="219">
        <v>14</v>
      </c>
      <c r="R1463" s="29">
        <v>16</v>
      </c>
      <c r="S1463" s="217">
        <v>9</v>
      </c>
      <c r="T1463" s="26" t="s">
        <v>33</v>
      </c>
      <c r="U1463" s="574">
        <v>32753</v>
      </c>
      <c r="V1463" s="27">
        <v>37012</v>
      </c>
      <c r="W1463" s="27">
        <v>33483</v>
      </c>
      <c r="X1463" s="27">
        <v>43101</v>
      </c>
    </row>
    <row r="1464" spans="1:24" x14ac:dyDescent="0.35">
      <c r="A1464" s="26">
        <v>1388</v>
      </c>
      <c r="B1464" s="22">
        <v>65</v>
      </c>
      <c r="C1464" s="23">
        <v>300448</v>
      </c>
      <c r="D1464" s="218" t="s">
        <v>7575</v>
      </c>
      <c r="E1464" s="214" t="s">
        <v>7576</v>
      </c>
      <c r="F1464" s="26" t="s">
        <v>7289</v>
      </c>
      <c r="G1464" s="26" t="s">
        <v>7577</v>
      </c>
      <c r="H1464" s="26" t="s">
        <v>3</v>
      </c>
      <c r="I1464" s="523">
        <v>23743</v>
      </c>
      <c r="J1464" s="27" t="s">
        <v>63</v>
      </c>
      <c r="K1464" s="27" t="s">
        <v>325</v>
      </c>
      <c r="L1464" s="13" t="str">
        <f t="shared" si="82"/>
        <v>NAS</v>
      </c>
      <c r="M1464" s="15" t="str">
        <f>VLOOKUP(L1464 &amp; K1464,[1]LGADATA!$B$3:$F$775,5,FALSE)</f>
        <v>LFA</v>
      </c>
      <c r="N1464" s="16" t="str">
        <f t="shared" si="83"/>
        <v>NC</v>
      </c>
      <c r="O1464" s="27" t="s">
        <v>7578</v>
      </c>
      <c r="P1464" s="27" t="s">
        <v>7574</v>
      </c>
      <c r="Q1464" s="219">
        <v>14</v>
      </c>
      <c r="R1464" s="29">
        <v>16</v>
      </c>
      <c r="S1464" s="217">
        <v>9</v>
      </c>
      <c r="T1464" s="26" t="s">
        <v>33</v>
      </c>
      <c r="U1464" s="574">
        <v>33297</v>
      </c>
      <c r="V1464" s="27">
        <v>37012</v>
      </c>
      <c r="W1464" s="27">
        <v>34028</v>
      </c>
      <c r="X1464" s="27">
        <v>43101</v>
      </c>
    </row>
    <row r="1465" spans="1:24" x14ac:dyDescent="0.35">
      <c r="A1465" s="35">
        <v>1389</v>
      </c>
      <c r="B1465" s="22">
        <v>68</v>
      </c>
      <c r="C1465" s="23">
        <v>300075</v>
      </c>
      <c r="D1465" s="218"/>
      <c r="E1465" s="26"/>
      <c r="F1465" s="26" t="s">
        <v>7579</v>
      </c>
      <c r="G1465" s="26" t="s">
        <v>7580</v>
      </c>
      <c r="H1465" s="26" t="s">
        <v>3</v>
      </c>
      <c r="I1465" s="523">
        <v>23411</v>
      </c>
      <c r="J1465" s="27" t="s">
        <v>63</v>
      </c>
      <c r="K1465" s="38" t="s">
        <v>2291</v>
      </c>
      <c r="L1465" s="13" t="str">
        <f t="shared" si="82"/>
        <v>NAS</v>
      </c>
      <c r="M1465" s="15" t="str">
        <f>VLOOKUP(L1465 &amp; K1465,[1]LGADATA!$B$3:$F$775,5,FALSE)</f>
        <v>NEG</v>
      </c>
      <c r="N1465" s="16" t="str">
        <f t="shared" si="83"/>
        <v>NC</v>
      </c>
      <c r="O1465" s="27" t="s">
        <v>7581</v>
      </c>
      <c r="P1465" s="27" t="s">
        <v>7574</v>
      </c>
      <c r="Q1465" s="219">
        <v>14</v>
      </c>
      <c r="R1465" s="29">
        <v>16</v>
      </c>
      <c r="S1465" s="217">
        <v>9</v>
      </c>
      <c r="T1465" s="26" t="s">
        <v>33</v>
      </c>
      <c r="U1465" s="574">
        <v>34306</v>
      </c>
      <c r="V1465" s="27">
        <v>37012</v>
      </c>
      <c r="W1465" s="27">
        <v>35036</v>
      </c>
      <c r="X1465" s="27">
        <v>43101</v>
      </c>
    </row>
    <row r="1466" spans="1:24" x14ac:dyDescent="0.35">
      <c r="A1466" s="26">
        <v>1390</v>
      </c>
      <c r="B1466" s="22">
        <v>71</v>
      </c>
      <c r="C1466" s="23">
        <v>300028</v>
      </c>
      <c r="D1466" s="218" t="s">
        <v>7582</v>
      </c>
      <c r="E1466" s="214" t="s">
        <v>7583</v>
      </c>
      <c r="F1466" s="12" t="s">
        <v>7584</v>
      </c>
      <c r="G1466" s="12" t="s">
        <v>7585</v>
      </c>
      <c r="H1466" s="26" t="s">
        <v>3</v>
      </c>
      <c r="I1466" s="523">
        <v>23846</v>
      </c>
      <c r="J1466" s="27" t="s">
        <v>63</v>
      </c>
      <c r="K1466" s="27" t="s">
        <v>244</v>
      </c>
      <c r="L1466" s="13" t="str">
        <f t="shared" si="82"/>
        <v>NAS</v>
      </c>
      <c r="M1466" s="15" t="str">
        <f>VLOOKUP(L1466 &amp; K1466,[1]LGADATA!$B$3:$F$775,5,FALSE)</f>
        <v>GRU</v>
      </c>
      <c r="N1466" s="16" t="str">
        <f t="shared" si="83"/>
        <v>NC</v>
      </c>
      <c r="O1466" s="27" t="s">
        <v>7586</v>
      </c>
      <c r="P1466" s="12" t="s">
        <v>7557</v>
      </c>
      <c r="Q1466" s="36">
        <v>15</v>
      </c>
      <c r="R1466" s="36">
        <v>17</v>
      </c>
      <c r="S1466" s="36">
        <v>9</v>
      </c>
      <c r="T1466" s="26" t="s">
        <v>33</v>
      </c>
      <c r="U1466" s="574">
        <v>33500</v>
      </c>
      <c r="V1466" s="27">
        <v>37012</v>
      </c>
      <c r="W1466" s="27">
        <v>34231</v>
      </c>
      <c r="X1466" s="13">
        <v>44562</v>
      </c>
    </row>
    <row r="1467" spans="1:24" x14ac:dyDescent="0.35">
      <c r="A1467" s="35">
        <v>1391</v>
      </c>
      <c r="B1467" s="22">
        <v>73</v>
      </c>
      <c r="C1467" s="23">
        <v>299972</v>
      </c>
      <c r="D1467" s="24" t="s">
        <v>7587</v>
      </c>
      <c r="E1467" s="214" t="s">
        <v>7588</v>
      </c>
      <c r="F1467" s="12" t="s">
        <v>7589</v>
      </c>
      <c r="G1467" s="12" t="s">
        <v>7590</v>
      </c>
      <c r="H1467" s="26" t="s">
        <v>3</v>
      </c>
      <c r="I1467" s="523">
        <v>25121</v>
      </c>
      <c r="J1467" s="27" t="s">
        <v>63</v>
      </c>
      <c r="K1467" s="27" t="s">
        <v>63</v>
      </c>
      <c r="L1467" s="13" t="str">
        <f t="shared" si="82"/>
        <v>NAS</v>
      </c>
      <c r="M1467" s="15" t="str">
        <f>VLOOKUP(L1467 &amp; K1467,[1]LGADATA!$B$3:$F$775,5,FALSE)</f>
        <v>NSW</v>
      </c>
      <c r="N1467" s="16" t="str">
        <f t="shared" si="83"/>
        <v>NC</v>
      </c>
      <c r="O1467" s="27" t="s">
        <v>7591</v>
      </c>
      <c r="P1467" s="12" t="s">
        <v>7557</v>
      </c>
      <c r="Q1467" s="36">
        <v>15</v>
      </c>
      <c r="R1467" s="36">
        <v>17</v>
      </c>
      <c r="S1467" s="36">
        <v>9</v>
      </c>
      <c r="T1467" s="26" t="s">
        <v>33</v>
      </c>
      <c r="U1467" s="574">
        <v>33749</v>
      </c>
      <c r="V1467" s="27">
        <v>37012</v>
      </c>
      <c r="W1467" s="27">
        <v>37012</v>
      </c>
      <c r="X1467" s="13">
        <v>44562</v>
      </c>
    </row>
    <row r="1468" spans="1:24" x14ac:dyDescent="0.35">
      <c r="A1468" s="26">
        <v>1392</v>
      </c>
      <c r="B1468" s="22">
        <v>74</v>
      </c>
      <c r="C1468" s="23">
        <v>300063</v>
      </c>
      <c r="D1468" s="218" t="s">
        <v>7592</v>
      </c>
      <c r="E1468" s="214" t="s">
        <v>7593</v>
      </c>
      <c r="F1468" s="12" t="s">
        <v>7594</v>
      </c>
      <c r="G1468" s="12" t="s">
        <v>7595</v>
      </c>
      <c r="H1468" s="26" t="s">
        <v>3</v>
      </c>
      <c r="I1468" s="523">
        <v>24459</v>
      </c>
      <c r="J1468" s="27" t="s">
        <v>63</v>
      </c>
      <c r="K1468" s="27" t="s">
        <v>325</v>
      </c>
      <c r="L1468" s="13" t="str">
        <f t="shared" si="82"/>
        <v>NAS</v>
      </c>
      <c r="M1468" s="15" t="str">
        <f>VLOOKUP(L1468 &amp; K1468,[1]LGADATA!$B$3:$F$775,5,FALSE)</f>
        <v>LFA</v>
      </c>
      <c r="N1468" s="16" t="str">
        <f t="shared" si="83"/>
        <v>NC</v>
      </c>
      <c r="O1468" s="27" t="s">
        <v>7596</v>
      </c>
      <c r="P1468" s="12" t="s">
        <v>7597</v>
      </c>
      <c r="Q1468" s="36">
        <v>14</v>
      </c>
      <c r="R1468" s="36">
        <v>16</v>
      </c>
      <c r="S1468" s="36">
        <v>9</v>
      </c>
      <c r="T1468" s="26" t="s">
        <v>33</v>
      </c>
      <c r="U1468" s="574">
        <v>33588</v>
      </c>
      <c r="V1468" s="27">
        <v>37012</v>
      </c>
      <c r="W1468" s="27">
        <v>34319</v>
      </c>
      <c r="X1468" s="13">
        <v>44562</v>
      </c>
    </row>
    <row r="1469" spans="1:24" x14ac:dyDescent="0.35">
      <c r="A1469" s="35">
        <v>1393</v>
      </c>
      <c r="B1469" s="22">
        <v>283</v>
      </c>
      <c r="C1469" s="23">
        <v>299316</v>
      </c>
      <c r="D1469" s="218"/>
      <c r="E1469" s="26"/>
      <c r="F1469" s="12" t="s">
        <v>4510</v>
      </c>
      <c r="G1469" s="12" t="s">
        <v>7598</v>
      </c>
      <c r="H1469" s="26" t="s">
        <v>14</v>
      </c>
      <c r="I1469" s="524">
        <v>25034</v>
      </c>
      <c r="J1469" s="27" t="s">
        <v>63</v>
      </c>
      <c r="K1469" s="27" t="s">
        <v>325</v>
      </c>
      <c r="L1469" s="13" t="str">
        <f t="shared" si="82"/>
        <v>NAS</v>
      </c>
      <c r="M1469" s="15" t="str">
        <f>VLOOKUP(L1469 &amp; K1469,[1]LGADATA!$B$3:$F$775,5,FALSE)</f>
        <v>LFA</v>
      </c>
      <c r="N1469" s="16" t="str">
        <f t="shared" si="83"/>
        <v>NC</v>
      </c>
      <c r="O1469" s="27" t="s">
        <v>7599</v>
      </c>
      <c r="P1469" s="12" t="s">
        <v>7557</v>
      </c>
      <c r="Q1469" s="36">
        <v>15</v>
      </c>
      <c r="R1469" s="36">
        <v>17</v>
      </c>
      <c r="S1469" s="36">
        <v>9</v>
      </c>
      <c r="T1469" s="26" t="s">
        <v>33</v>
      </c>
      <c r="U1469" s="574">
        <v>32769</v>
      </c>
      <c r="V1469" s="27">
        <v>37139</v>
      </c>
      <c r="W1469" s="27">
        <v>37139</v>
      </c>
      <c r="X1469" s="13">
        <v>44562</v>
      </c>
    </row>
    <row r="1470" spans="1:24" x14ac:dyDescent="0.35">
      <c r="A1470" s="26">
        <v>1394</v>
      </c>
      <c r="B1470" s="22">
        <v>295</v>
      </c>
      <c r="C1470" s="23">
        <v>300144</v>
      </c>
      <c r="D1470" s="24" t="s">
        <v>7600</v>
      </c>
      <c r="E1470" s="214" t="s">
        <v>7601</v>
      </c>
      <c r="F1470" s="12" t="s">
        <v>350</v>
      </c>
      <c r="G1470" s="12" t="s">
        <v>7602</v>
      </c>
      <c r="H1470" s="26" t="s">
        <v>14</v>
      </c>
      <c r="I1470" s="524">
        <v>23956</v>
      </c>
      <c r="J1470" s="27" t="s">
        <v>660</v>
      </c>
      <c r="K1470" s="27" t="s">
        <v>2223</v>
      </c>
      <c r="L1470" s="13" t="str">
        <f t="shared" si="82"/>
        <v>KWA</v>
      </c>
      <c r="M1470" s="15" t="str">
        <f>VLOOKUP(L1470 &amp; K1470,[1]LGADATA!$B$3:$F$775,5,FALSE)</f>
        <v>FFA</v>
      </c>
      <c r="N1470" s="16" t="str">
        <f t="shared" si="83"/>
        <v>NC</v>
      </c>
      <c r="O1470" s="27" t="s">
        <v>7603</v>
      </c>
      <c r="P1470" s="12" t="s">
        <v>7597</v>
      </c>
      <c r="Q1470" s="36">
        <v>14</v>
      </c>
      <c r="R1470" s="36">
        <v>16</v>
      </c>
      <c r="S1470" s="36">
        <v>9</v>
      </c>
      <c r="T1470" s="26" t="s">
        <v>33</v>
      </c>
      <c r="U1470" s="574">
        <v>37028</v>
      </c>
      <c r="V1470" s="27">
        <v>37028</v>
      </c>
      <c r="W1470" s="27">
        <v>37758</v>
      </c>
      <c r="X1470" s="13">
        <v>44562</v>
      </c>
    </row>
    <row r="1471" spans="1:24" x14ac:dyDescent="0.35">
      <c r="A1471" s="35">
        <v>1395</v>
      </c>
      <c r="B1471" s="22">
        <v>301</v>
      </c>
      <c r="C1471" s="23">
        <v>304207</v>
      </c>
      <c r="D1471" s="24" t="s">
        <v>7604</v>
      </c>
      <c r="E1471" s="214" t="s">
        <v>7605</v>
      </c>
      <c r="F1471" s="12" t="s">
        <v>7606</v>
      </c>
      <c r="G1471" s="12" t="s">
        <v>7607</v>
      </c>
      <c r="H1471" s="26" t="s">
        <v>14</v>
      </c>
      <c r="I1471" s="524">
        <v>25910</v>
      </c>
      <c r="J1471" s="27" t="s">
        <v>20</v>
      </c>
      <c r="K1471" s="27" t="s">
        <v>5708</v>
      </c>
      <c r="L1471" s="13" t="str">
        <f t="shared" si="82"/>
        <v>KOG</v>
      </c>
      <c r="M1471" s="15" t="str">
        <f>VLOOKUP(L1471 &amp; K1471,[1]LGADATA!$B$3:$F$775,5,FALSE)</f>
        <v>DAV</v>
      </c>
      <c r="N1471" s="16" t="str">
        <f t="shared" si="83"/>
        <v>NC</v>
      </c>
      <c r="O1471" s="27" t="s">
        <v>7608</v>
      </c>
      <c r="P1471" s="12" t="s">
        <v>7557</v>
      </c>
      <c r="Q1471" s="36">
        <v>15</v>
      </c>
      <c r="R1471" s="36">
        <v>17</v>
      </c>
      <c r="S1471" s="36">
        <v>9</v>
      </c>
      <c r="T1471" s="26" t="s">
        <v>33</v>
      </c>
      <c r="U1471" s="574">
        <v>34907</v>
      </c>
      <c r="V1471" s="27">
        <v>37005</v>
      </c>
      <c r="W1471" s="27">
        <v>37005</v>
      </c>
      <c r="X1471" s="13">
        <v>44562</v>
      </c>
    </row>
    <row r="1472" spans="1:24" x14ac:dyDescent="0.35">
      <c r="A1472" s="26">
        <v>1396</v>
      </c>
      <c r="B1472" s="22">
        <v>317</v>
      </c>
      <c r="C1472" s="23">
        <v>300066</v>
      </c>
      <c r="D1472" s="218"/>
      <c r="E1472" s="26"/>
      <c r="F1472" s="12" t="s">
        <v>7609</v>
      </c>
      <c r="G1472" s="12" t="s">
        <v>7610</v>
      </c>
      <c r="H1472" s="26" t="s">
        <v>3</v>
      </c>
      <c r="I1472" s="524">
        <v>23963</v>
      </c>
      <c r="J1472" s="27" t="s">
        <v>63</v>
      </c>
      <c r="K1472" s="27" t="s">
        <v>325</v>
      </c>
      <c r="L1472" s="13" t="str">
        <f t="shared" si="82"/>
        <v>NAS</v>
      </c>
      <c r="M1472" s="15" t="str">
        <f>VLOOKUP(L1472 &amp; K1472,[1]LGADATA!$B$3:$F$775,5,FALSE)</f>
        <v>LFA</v>
      </c>
      <c r="N1472" s="16" t="str">
        <f t="shared" si="83"/>
        <v>NC</v>
      </c>
      <c r="O1472" s="27" t="s">
        <v>7611</v>
      </c>
      <c r="P1472" s="12" t="s">
        <v>7557</v>
      </c>
      <c r="Q1472" s="36">
        <v>15</v>
      </c>
      <c r="R1472" s="36">
        <v>17</v>
      </c>
      <c r="S1472" s="36">
        <v>9</v>
      </c>
      <c r="T1472" s="26" t="s">
        <v>33</v>
      </c>
      <c r="U1472" s="574">
        <v>33377</v>
      </c>
      <c r="V1472" s="27">
        <v>37036</v>
      </c>
      <c r="W1472" s="27">
        <v>37036</v>
      </c>
      <c r="X1472" s="13">
        <v>44562</v>
      </c>
    </row>
    <row r="1473" spans="1:24" x14ac:dyDescent="0.35">
      <c r="A1473" s="35">
        <v>1397</v>
      </c>
      <c r="B1473" s="1">
        <v>361</v>
      </c>
      <c r="C1473" s="2">
        <v>300078</v>
      </c>
      <c r="D1473" s="24" t="s">
        <v>7612</v>
      </c>
      <c r="E1473" s="214" t="s">
        <v>7613</v>
      </c>
      <c r="F1473" s="12" t="s">
        <v>7614</v>
      </c>
      <c r="G1473" s="12" t="s">
        <v>7615</v>
      </c>
      <c r="H1473" s="26" t="s">
        <v>14</v>
      </c>
      <c r="I1473" s="524">
        <v>26756</v>
      </c>
      <c r="J1473" s="27" t="s">
        <v>680</v>
      </c>
      <c r="K1473" s="38" t="s">
        <v>7616</v>
      </c>
      <c r="L1473" s="13" t="str">
        <f t="shared" si="82"/>
        <v>GOM</v>
      </c>
      <c r="M1473" s="15" t="str">
        <f>VLOOKUP(L1473 &amp; K1473,[1]LGADATA!$B$3:$F$775,5,FALSE)</f>
        <v>SHM</v>
      </c>
      <c r="N1473" s="16" t="str">
        <f t="shared" si="83"/>
        <v>NE</v>
      </c>
      <c r="O1473" s="27" t="s">
        <v>7617</v>
      </c>
      <c r="P1473" s="12" t="s">
        <v>7557</v>
      </c>
      <c r="Q1473" s="4">
        <v>15</v>
      </c>
      <c r="R1473" s="4">
        <v>17</v>
      </c>
      <c r="S1473" s="4">
        <v>9</v>
      </c>
      <c r="T1473" s="4" t="s">
        <v>33</v>
      </c>
      <c r="U1473" s="574">
        <v>33909</v>
      </c>
      <c r="V1473" s="27">
        <v>37872</v>
      </c>
      <c r="W1473" s="27">
        <v>37872</v>
      </c>
      <c r="X1473" s="17">
        <v>44927</v>
      </c>
    </row>
    <row r="1474" spans="1:24" x14ac:dyDescent="0.35">
      <c r="A1474" s="26">
        <v>1398</v>
      </c>
      <c r="B1474" s="22">
        <v>371</v>
      </c>
      <c r="C1474" s="23">
        <v>300005</v>
      </c>
      <c r="D1474" s="218" t="s">
        <v>7618</v>
      </c>
      <c r="E1474" s="214" t="s">
        <v>7619</v>
      </c>
      <c r="F1474" s="12" t="s">
        <v>35</v>
      </c>
      <c r="G1474" s="12" t="s">
        <v>7620</v>
      </c>
      <c r="H1474" s="26" t="s">
        <v>14</v>
      </c>
      <c r="I1474" s="524">
        <v>23127</v>
      </c>
      <c r="J1474" s="27" t="s">
        <v>139</v>
      </c>
      <c r="K1474" s="27" t="s">
        <v>2160</v>
      </c>
      <c r="L1474" s="13" t="str">
        <f t="shared" si="82"/>
        <v>KAD</v>
      </c>
      <c r="M1474" s="15" t="str">
        <f>VLOOKUP(L1474 &amp; K1474,[1]LGADATA!$B$3:$F$775,5,FALSE)</f>
        <v>KRA</v>
      </c>
      <c r="N1474" s="16" t="str">
        <f t="shared" si="83"/>
        <v>NW</v>
      </c>
      <c r="O1474" s="27" t="s">
        <v>7621</v>
      </c>
      <c r="P1474" s="12" t="s">
        <v>7597</v>
      </c>
      <c r="Q1474" s="36">
        <v>14</v>
      </c>
      <c r="R1474" s="36">
        <v>16</v>
      </c>
      <c r="S1474" s="36">
        <v>9</v>
      </c>
      <c r="T1474" s="26" t="s">
        <v>33</v>
      </c>
      <c r="U1474" s="574">
        <v>37068</v>
      </c>
      <c r="V1474" s="27">
        <v>37068</v>
      </c>
      <c r="W1474" s="27">
        <v>37798</v>
      </c>
      <c r="X1474" s="13">
        <v>44562</v>
      </c>
    </row>
    <row r="1475" spans="1:24" x14ac:dyDescent="0.35">
      <c r="A1475" s="35">
        <v>1399</v>
      </c>
      <c r="B1475" s="22">
        <v>616</v>
      </c>
      <c r="C1475" s="23">
        <v>304244</v>
      </c>
      <c r="D1475" s="24" t="s">
        <v>7622</v>
      </c>
      <c r="E1475" s="26"/>
      <c r="F1475" s="12" t="s">
        <v>7623</v>
      </c>
      <c r="G1475" s="12" t="s">
        <v>2215</v>
      </c>
      <c r="H1475" s="26" t="s">
        <v>3</v>
      </c>
      <c r="I1475" s="524">
        <v>23044</v>
      </c>
      <c r="J1475" s="27" t="s">
        <v>63</v>
      </c>
      <c r="K1475" s="27" t="s">
        <v>204</v>
      </c>
      <c r="L1475" s="13" t="str">
        <f t="shared" si="82"/>
        <v>NAS</v>
      </c>
      <c r="M1475" s="15" t="str">
        <f>VLOOKUP(L1475 &amp; K1475,[1]LGADATA!$B$3:$F$775,5,FALSE)</f>
        <v>AKW</v>
      </c>
      <c r="N1475" s="16" t="str">
        <f t="shared" si="83"/>
        <v>NC</v>
      </c>
      <c r="O1475" s="27" t="s">
        <v>7624</v>
      </c>
      <c r="P1475" s="12" t="s">
        <v>7557</v>
      </c>
      <c r="Q1475" s="36">
        <v>15</v>
      </c>
      <c r="R1475" s="36">
        <v>17</v>
      </c>
      <c r="S1475" s="36">
        <v>9</v>
      </c>
      <c r="T1475" s="26" t="s">
        <v>33</v>
      </c>
      <c r="U1475" s="574">
        <v>37008</v>
      </c>
      <c r="V1475" s="27">
        <v>37008</v>
      </c>
      <c r="W1475" s="27">
        <v>37738</v>
      </c>
      <c r="X1475" s="13">
        <v>44562</v>
      </c>
    </row>
    <row r="1476" spans="1:24" x14ac:dyDescent="0.35">
      <c r="A1476" s="26">
        <v>1400</v>
      </c>
      <c r="B1476" s="22">
        <v>620</v>
      </c>
      <c r="C1476" s="23">
        <v>304208</v>
      </c>
      <c r="D1476" s="218" t="s">
        <v>7625</v>
      </c>
      <c r="E1476" s="214" t="s">
        <v>7626</v>
      </c>
      <c r="F1476" s="12" t="s">
        <v>4552</v>
      </c>
      <c r="G1476" s="12" t="s">
        <v>7627</v>
      </c>
      <c r="H1476" s="26" t="s">
        <v>14</v>
      </c>
      <c r="I1476" s="524">
        <v>24252</v>
      </c>
      <c r="J1476" s="27" t="s">
        <v>139</v>
      </c>
      <c r="K1476" s="27" t="s">
        <v>4287</v>
      </c>
      <c r="L1476" s="13" t="str">
        <f t="shared" si="82"/>
        <v>KAD</v>
      </c>
      <c r="M1476" s="15" t="str">
        <f>VLOOKUP(L1476 &amp; K1476,[1]LGADATA!$B$3:$F$775,5,FALSE)</f>
        <v>KWB</v>
      </c>
      <c r="N1476" s="16" t="str">
        <f t="shared" si="83"/>
        <v>NW</v>
      </c>
      <c r="O1476" s="27" t="s">
        <v>7628</v>
      </c>
      <c r="P1476" s="12" t="s">
        <v>7557</v>
      </c>
      <c r="Q1476" s="36">
        <v>15</v>
      </c>
      <c r="R1476" s="36">
        <v>17</v>
      </c>
      <c r="S1476" s="36">
        <v>9</v>
      </c>
      <c r="T1476" s="26" t="s">
        <v>33</v>
      </c>
      <c r="U1476" s="574">
        <v>37069</v>
      </c>
      <c r="V1476" s="27">
        <v>37069</v>
      </c>
      <c r="W1476" s="27">
        <v>37799</v>
      </c>
      <c r="X1476" s="13">
        <v>44562</v>
      </c>
    </row>
    <row r="1477" spans="1:24" x14ac:dyDescent="0.35">
      <c r="A1477" s="35">
        <v>1401</v>
      </c>
      <c r="B1477" s="22">
        <v>632</v>
      </c>
      <c r="C1477" s="23">
        <v>304171</v>
      </c>
      <c r="D1477" s="24" t="s">
        <v>7629</v>
      </c>
      <c r="E1477" s="214" t="s">
        <v>7630</v>
      </c>
      <c r="F1477" s="12" t="s">
        <v>7631</v>
      </c>
      <c r="G1477" s="12" t="s">
        <v>7632</v>
      </c>
      <c r="H1477" s="26" t="s">
        <v>14</v>
      </c>
      <c r="I1477" s="524">
        <v>23617</v>
      </c>
      <c r="J1477" s="27" t="s">
        <v>111</v>
      </c>
      <c r="K1477" s="38" t="s">
        <v>3760</v>
      </c>
      <c r="L1477" s="13" t="str">
        <f t="shared" si="82"/>
        <v>DEL</v>
      </c>
      <c r="M1477" s="15" t="str">
        <f>VLOOKUP(L1477 &amp; K1477,[1]LGADATA!$B$3:$F$775,5,FALSE)</f>
        <v>UGH</v>
      </c>
      <c r="N1477" s="16" t="str">
        <f t="shared" si="83"/>
        <v>SS</v>
      </c>
      <c r="O1477" s="27" t="s">
        <v>7633</v>
      </c>
      <c r="P1477" s="12" t="s">
        <v>7597</v>
      </c>
      <c r="Q1477" s="36">
        <v>14</v>
      </c>
      <c r="R1477" s="36">
        <v>16</v>
      </c>
      <c r="S1477" s="36">
        <v>9</v>
      </c>
      <c r="T1477" s="26" t="s">
        <v>33</v>
      </c>
      <c r="U1477" s="574">
        <v>36955</v>
      </c>
      <c r="V1477" s="27">
        <v>36955</v>
      </c>
      <c r="W1477" s="27">
        <v>36955</v>
      </c>
      <c r="X1477" s="13">
        <v>44562</v>
      </c>
    </row>
    <row r="1478" spans="1:24" x14ac:dyDescent="0.35">
      <c r="A1478" s="26">
        <v>1402</v>
      </c>
      <c r="B1478" s="22">
        <v>654</v>
      </c>
      <c r="C1478" s="23">
        <v>300793</v>
      </c>
      <c r="D1478" s="24" t="s">
        <v>7634</v>
      </c>
      <c r="E1478" s="214" t="s">
        <v>7635</v>
      </c>
      <c r="F1478" s="12" t="s">
        <v>7636</v>
      </c>
      <c r="G1478" s="12" t="s">
        <v>7637</v>
      </c>
      <c r="H1478" s="26" t="s">
        <v>3</v>
      </c>
      <c r="I1478" s="524">
        <v>25283</v>
      </c>
      <c r="J1478" s="27" t="s">
        <v>2173</v>
      </c>
      <c r="K1478" s="27" t="s">
        <v>6388</v>
      </c>
      <c r="L1478" s="13" t="str">
        <f t="shared" si="82"/>
        <v>CRO</v>
      </c>
      <c r="M1478" s="15" t="str">
        <f>VLOOKUP(L1478 &amp; K1478,[1]LGADATA!$B$3:$F$775,5,FALSE)</f>
        <v>ABE</v>
      </c>
      <c r="N1478" s="16" t="str">
        <f t="shared" si="83"/>
        <v>SS</v>
      </c>
      <c r="O1478" s="27" t="s">
        <v>7638</v>
      </c>
      <c r="P1478" s="12" t="s">
        <v>7557</v>
      </c>
      <c r="Q1478" s="36">
        <v>15</v>
      </c>
      <c r="R1478" s="36">
        <v>17</v>
      </c>
      <c r="S1478" s="36">
        <v>9</v>
      </c>
      <c r="T1478" s="26" t="s">
        <v>33</v>
      </c>
      <c r="U1478" s="574">
        <v>34304</v>
      </c>
      <c r="V1478" s="27">
        <v>37627</v>
      </c>
      <c r="W1478" s="27">
        <v>35034</v>
      </c>
      <c r="X1478" s="13">
        <v>44562</v>
      </c>
    </row>
    <row r="1479" spans="1:24" x14ac:dyDescent="0.35">
      <c r="A1479" s="35">
        <v>1403</v>
      </c>
      <c r="B1479" s="1">
        <v>962</v>
      </c>
      <c r="C1479" s="2">
        <v>304206</v>
      </c>
      <c r="D1479" s="24" t="s">
        <v>7639</v>
      </c>
      <c r="E1479" s="214" t="s">
        <v>7640</v>
      </c>
      <c r="F1479" s="12" t="s">
        <v>7641</v>
      </c>
      <c r="G1479" s="12" t="s">
        <v>7642</v>
      </c>
      <c r="H1479" s="26" t="s">
        <v>14</v>
      </c>
      <c r="I1479" s="524">
        <v>25776</v>
      </c>
      <c r="J1479" s="27" t="s">
        <v>191</v>
      </c>
      <c r="K1479" s="27" t="s">
        <v>7643</v>
      </c>
      <c r="L1479" s="13" t="str">
        <f t="shared" si="82"/>
        <v>BEN</v>
      </c>
      <c r="M1479" s="15" t="str">
        <f>VLOOKUP(L1479 &amp; K1479,[1]LGADATA!$B$3:$F$775,5,FALSE)</f>
        <v>GBK</v>
      </c>
      <c r="N1479" s="16" t="str">
        <f t="shared" si="83"/>
        <v>NC</v>
      </c>
      <c r="O1479" s="27" t="s">
        <v>7644</v>
      </c>
      <c r="P1479" s="12" t="s">
        <v>7557</v>
      </c>
      <c r="Q1479" s="4">
        <v>15</v>
      </c>
      <c r="R1479" s="4">
        <v>17</v>
      </c>
      <c r="S1479" s="4">
        <v>9</v>
      </c>
      <c r="T1479" s="4" t="s">
        <v>33</v>
      </c>
      <c r="U1479" s="574">
        <v>34808</v>
      </c>
      <c r="V1479" s="27">
        <v>40647</v>
      </c>
      <c r="W1479" s="27">
        <v>40647</v>
      </c>
      <c r="X1479" s="17">
        <v>44927</v>
      </c>
    </row>
    <row r="1480" spans="1:24" x14ac:dyDescent="0.35">
      <c r="A1480" s="26">
        <v>1404</v>
      </c>
      <c r="B1480" s="22">
        <v>3117</v>
      </c>
      <c r="C1480" s="23">
        <v>352877</v>
      </c>
      <c r="D1480" s="24" t="s">
        <v>7645</v>
      </c>
      <c r="E1480" s="214" t="s">
        <v>7646</v>
      </c>
      <c r="F1480" s="12" t="s">
        <v>7647</v>
      </c>
      <c r="G1480" s="12" t="s">
        <v>7648</v>
      </c>
      <c r="H1480" s="26" t="s">
        <v>14</v>
      </c>
      <c r="I1480" s="524">
        <v>23739</v>
      </c>
      <c r="J1480" s="27" t="s">
        <v>371</v>
      </c>
      <c r="K1480" s="38" t="s">
        <v>3162</v>
      </c>
      <c r="L1480" s="13" t="str">
        <f t="shared" si="82"/>
        <v>ABI</v>
      </c>
      <c r="M1480" s="15" t="str">
        <f>VLOOKUP(L1480 &amp; K1480,[1]LGADATA!$B$3:$F$775,5,FALSE)</f>
        <v>UMA</v>
      </c>
      <c r="N1480" s="16" t="str">
        <f t="shared" si="83"/>
        <v>SE</v>
      </c>
      <c r="O1480" s="27" t="s">
        <v>7649</v>
      </c>
      <c r="P1480" s="12" t="s">
        <v>7557</v>
      </c>
      <c r="Q1480" s="36">
        <v>15</v>
      </c>
      <c r="R1480" s="36">
        <v>17</v>
      </c>
      <c r="S1480" s="36">
        <v>9</v>
      </c>
      <c r="T1480" s="26" t="s">
        <v>33</v>
      </c>
      <c r="U1480" s="574">
        <v>42065</v>
      </c>
      <c r="V1480" s="27">
        <v>42065</v>
      </c>
      <c r="W1480" s="27">
        <v>42796</v>
      </c>
      <c r="X1480" s="13">
        <v>44562</v>
      </c>
    </row>
    <row r="1481" spans="1:24" x14ac:dyDescent="0.35">
      <c r="A1481" s="35">
        <v>1405</v>
      </c>
      <c r="B1481" s="22">
        <v>43</v>
      </c>
      <c r="C1481" s="23">
        <v>304200</v>
      </c>
      <c r="D1481" s="218" t="s">
        <v>7650</v>
      </c>
      <c r="E1481" s="214" t="s">
        <v>7651</v>
      </c>
      <c r="F1481" s="26" t="s">
        <v>7652</v>
      </c>
      <c r="G1481" s="26" t="s">
        <v>7653</v>
      </c>
      <c r="H1481" s="26" t="s">
        <v>14</v>
      </c>
      <c r="I1481" s="524">
        <v>22503</v>
      </c>
      <c r="J1481" s="27" t="s">
        <v>536</v>
      </c>
      <c r="K1481" s="38" t="s">
        <v>4073</v>
      </c>
      <c r="L1481" s="13" t="str">
        <f t="shared" si="82"/>
        <v>IMO</v>
      </c>
      <c r="M1481" s="15" t="str">
        <f>VLOOKUP(L1481 &amp; K1481,[1]LGADATA!$B$3:$F$775,5,FALSE)</f>
        <v>RRT</v>
      </c>
      <c r="N1481" s="16" t="str">
        <f t="shared" si="83"/>
        <v>SE</v>
      </c>
      <c r="O1481" s="27" t="s">
        <v>7654</v>
      </c>
      <c r="P1481" s="27" t="s">
        <v>7597</v>
      </c>
      <c r="Q1481" s="219">
        <v>14</v>
      </c>
      <c r="R1481" s="29">
        <v>16</v>
      </c>
      <c r="S1481" s="217">
        <v>9</v>
      </c>
      <c r="T1481" s="26" t="s">
        <v>33</v>
      </c>
      <c r="U1481" s="574">
        <v>37006</v>
      </c>
      <c r="V1481" s="27">
        <v>37006</v>
      </c>
      <c r="W1481" s="27">
        <v>37006</v>
      </c>
      <c r="X1481" s="27">
        <v>43466</v>
      </c>
    </row>
    <row r="1482" spans="1:24" x14ac:dyDescent="0.35">
      <c r="A1482" s="26">
        <v>1406</v>
      </c>
      <c r="B1482" s="22">
        <v>300</v>
      </c>
      <c r="C1482" s="23">
        <v>300092</v>
      </c>
      <c r="D1482" s="218" t="s">
        <v>7655</v>
      </c>
      <c r="E1482" s="214" t="s">
        <v>7656</v>
      </c>
      <c r="F1482" s="26" t="s">
        <v>7657</v>
      </c>
      <c r="G1482" s="26" t="s">
        <v>7658</v>
      </c>
      <c r="H1482" s="26" t="s">
        <v>14</v>
      </c>
      <c r="I1482" s="524">
        <v>22814</v>
      </c>
      <c r="J1482" s="27" t="s">
        <v>536</v>
      </c>
      <c r="K1482" s="38" t="s">
        <v>4061</v>
      </c>
      <c r="L1482" s="13" t="str">
        <f t="shared" si="82"/>
        <v>IMO</v>
      </c>
      <c r="M1482" s="15" t="str">
        <f>VLOOKUP(L1482 &amp; K1482,[1]LGADATA!$B$3:$F$775,5,FALSE)</f>
        <v>UMG</v>
      </c>
      <c r="N1482" s="16" t="str">
        <f t="shared" si="83"/>
        <v>SE</v>
      </c>
      <c r="O1482" s="27" t="s">
        <v>7659</v>
      </c>
      <c r="P1482" s="27" t="s">
        <v>7597</v>
      </c>
      <c r="Q1482" s="219">
        <v>14</v>
      </c>
      <c r="R1482" s="29">
        <v>16</v>
      </c>
      <c r="S1482" s="217">
        <v>9</v>
      </c>
      <c r="T1482" s="26" t="s">
        <v>33</v>
      </c>
      <c r="U1482" s="574">
        <v>33979</v>
      </c>
      <c r="V1482" s="27">
        <v>37005</v>
      </c>
      <c r="W1482" s="27">
        <v>37005</v>
      </c>
      <c r="X1482" s="27">
        <v>43466</v>
      </c>
    </row>
    <row r="1483" spans="1:24" x14ac:dyDescent="0.35">
      <c r="A1483" s="35">
        <v>1407</v>
      </c>
      <c r="B1483" s="1">
        <v>628</v>
      </c>
      <c r="C1483" s="2">
        <v>328357</v>
      </c>
      <c r="D1483" s="24" t="s">
        <v>7660</v>
      </c>
      <c r="E1483" s="214" t="s">
        <v>7661</v>
      </c>
      <c r="F1483" s="12" t="s">
        <v>7662</v>
      </c>
      <c r="G1483" s="12" t="s">
        <v>7663</v>
      </c>
      <c r="H1483" s="26" t="s">
        <v>14</v>
      </c>
      <c r="I1483" s="524">
        <v>25028</v>
      </c>
      <c r="J1483" s="27" t="s">
        <v>536</v>
      </c>
      <c r="K1483" s="27" t="s">
        <v>7664</v>
      </c>
      <c r="L1483" s="13" t="str">
        <f t="shared" si="82"/>
        <v>IMO</v>
      </c>
      <c r="M1483" s="15" t="str">
        <f>VLOOKUP(L1483 &amp; K1483,[1]LGADATA!$B$3:$F$775,5,FALSE)</f>
        <v>GUA</v>
      </c>
      <c r="N1483" s="16" t="str">
        <f t="shared" si="83"/>
        <v>SE</v>
      </c>
      <c r="O1483" s="27" t="s">
        <v>7665</v>
      </c>
      <c r="P1483" s="12" t="s">
        <v>7557</v>
      </c>
      <c r="Q1483" s="4">
        <v>15</v>
      </c>
      <c r="R1483" s="4">
        <v>17</v>
      </c>
      <c r="S1483" s="4">
        <v>9</v>
      </c>
      <c r="T1483" s="4" t="s">
        <v>33</v>
      </c>
      <c r="U1483" s="574">
        <v>37108</v>
      </c>
      <c r="V1483" s="27">
        <v>37108</v>
      </c>
      <c r="W1483" s="27">
        <v>37108</v>
      </c>
      <c r="X1483" s="17">
        <v>44927</v>
      </c>
    </row>
    <row r="1484" spans="1:24" x14ac:dyDescent="0.35">
      <c r="A1484" s="26">
        <v>1408</v>
      </c>
      <c r="B1484" s="22">
        <v>903</v>
      </c>
      <c r="C1484" s="23">
        <v>304205</v>
      </c>
      <c r="D1484" s="218"/>
      <c r="E1484" s="26"/>
      <c r="F1484" s="26" t="s">
        <v>5303</v>
      </c>
      <c r="G1484" s="26" t="s">
        <v>7666</v>
      </c>
      <c r="H1484" s="26" t="s">
        <v>14</v>
      </c>
      <c r="I1484" s="524">
        <v>22940</v>
      </c>
      <c r="J1484" s="27" t="s">
        <v>139</v>
      </c>
      <c r="K1484" s="27" t="s">
        <v>4287</v>
      </c>
      <c r="L1484" s="13" t="str">
        <f t="shared" si="82"/>
        <v>KAD</v>
      </c>
      <c r="M1484" s="15" t="str">
        <f>VLOOKUP(L1484 &amp; K1484,[1]LGADATA!$B$3:$F$775,5,FALSE)</f>
        <v>KWB</v>
      </c>
      <c r="N1484" s="16" t="str">
        <f t="shared" si="83"/>
        <v>NW</v>
      </c>
      <c r="O1484" s="27" t="s">
        <v>7667</v>
      </c>
      <c r="P1484" s="27" t="s">
        <v>7597</v>
      </c>
      <c r="Q1484" s="219">
        <v>14</v>
      </c>
      <c r="R1484" s="29">
        <v>16</v>
      </c>
      <c r="S1484" s="217">
        <v>9</v>
      </c>
      <c r="T1484" s="26" t="s">
        <v>33</v>
      </c>
      <c r="U1484" s="574">
        <v>35866</v>
      </c>
      <c r="V1484" s="27">
        <v>40269</v>
      </c>
      <c r="W1484" s="27">
        <v>40269</v>
      </c>
      <c r="X1484" s="27">
        <v>43466</v>
      </c>
    </row>
    <row r="1485" spans="1:24" x14ac:dyDescent="0.35">
      <c r="A1485" s="35">
        <v>1409</v>
      </c>
      <c r="B1485" s="22">
        <v>936</v>
      </c>
      <c r="C1485" s="23">
        <v>304204</v>
      </c>
      <c r="D1485" s="218" t="s">
        <v>7668</v>
      </c>
      <c r="E1485" s="214" t="s">
        <v>7669</v>
      </c>
      <c r="F1485" s="26" t="s">
        <v>1325</v>
      </c>
      <c r="G1485" s="26" t="s">
        <v>7670</v>
      </c>
      <c r="H1485" s="26" t="s">
        <v>14</v>
      </c>
      <c r="I1485" s="524">
        <v>24499</v>
      </c>
      <c r="J1485" s="27" t="s">
        <v>63</v>
      </c>
      <c r="K1485" s="27" t="s">
        <v>250</v>
      </c>
      <c r="L1485" s="13" t="str">
        <f t="shared" si="82"/>
        <v>NAS</v>
      </c>
      <c r="M1485" s="15" t="str">
        <f>VLOOKUP(L1485 &amp; K1485,[1]LGADATA!$B$3:$F$775,5,FALSE)</f>
        <v>NTT</v>
      </c>
      <c r="N1485" s="16" t="str">
        <f t="shared" si="83"/>
        <v>NC</v>
      </c>
      <c r="O1485" s="27" t="s">
        <v>7671</v>
      </c>
      <c r="P1485" s="27" t="s">
        <v>7597</v>
      </c>
      <c r="Q1485" s="219">
        <v>14</v>
      </c>
      <c r="R1485" s="29">
        <v>16</v>
      </c>
      <c r="S1485" s="217">
        <v>9</v>
      </c>
      <c r="T1485" s="26" t="s">
        <v>33</v>
      </c>
      <c r="U1485" s="574">
        <v>37053</v>
      </c>
      <c r="V1485" s="27">
        <v>37053</v>
      </c>
      <c r="W1485" s="27">
        <v>37053</v>
      </c>
      <c r="X1485" s="27">
        <v>43466</v>
      </c>
    </row>
    <row r="1486" spans="1:24" x14ac:dyDescent="0.35">
      <c r="A1486" s="26">
        <v>1410</v>
      </c>
      <c r="B1486" s="1">
        <v>3118</v>
      </c>
      <c r="C1486" s="2">
        <v>188841</v>
      </c>
      <c r="D1486" s="24" t="s">
        <v>7672</v>
      </c>
      <c r="E1486" s="214" t="s">
        <v>7673</v>
      </c>
      <c r="F1486" s="12" t="s">
        <v>7674</v>
      </c>
      <c r="G1486" s="12" t="s">
        <v>7675</v>
      </c>
      <c r="H1486" s="26" t="s">
        <v>14</v>
      </c>
      <c r="I1486" s="524">
        <v>26240</v>
      </c>
      <c r="J1486" s="27" t="s">
        <v>660</v>
      </c>
      <c r="K1486" s="27" t="s">
        <v>918</v>
      </c>
      <c r="L1486" s="13" t="str">
        <f t="shared" si="82"/>
        <v>KWA</v>
      </c>
      <c r="M1486" s="15" t="str">
        <f>VLOOKUP(L1486 &amp; K1486,[1]LGADATA!$B$3:$F$775,5,FALSE)</f>
        <v>ARP</v>
      </c>
      <c r="N1486" s="16" t="str">
        <f t="shared" si="83"/>
        <v>NC</v>
      </c>
      <c r="O1486" s="27" t="s">
        <v>7676</v>
      </c>
      <c r="P1486" s="12" t="s">
        <v>7557</v>
      </c>
      <c r="Q1486" s="4">
        <v>15</v>
      </c>
      <c r="R1486" s="4">
        <v>17</v>
      </c>
      <c r="S1486" s="4">
        <v>9</v>
      </c>
      <c r="T1486" s="4" t="s">
        <v>33</v>
      </c>
      <c r="U1486" s="574">
        <v>35401</v>
      </c>
      <c r="V1486" s="27">
        <v>42065</v>
      </c>
      <c r="W1486" s="27">
        <v>36131</v>
      </c>
      <c r="X1486" s="17">
        <v>44927</v>
      </c>
    </row>
    <row r="1487" spans="1:24" x14ac:dyDescent="0.35">
      <c r="A1487" s="35">
        <v>1411</v>
      </c>
      <c r="B1487" s="22">
        <v>325</v>
      </c>
      <c r="C1487" s="23">
        <v>304257</v>
      </c>
      <c r="D1487" s="218"/>
      <c r="E1487" s="26"/>
      <c r="F1487" s="26" t="s">
        <v>4873</v>
      </c>
      <c r="G1487" s="26" t="s">
        <v>4523</v>
      </c>
      <c r="H1487" s="26" t="s">
        <v>14</v>
      </c>
      <c r="I1487" s="523">
        <v>27560</v>
      </c>
      <c r="J1487" s="27" t="s">
        <v>63</v>
      </c>
      <c r="K1487" s="27" t="s">
        <v>64</v>
      </c>
      <c r="L1487" s="13" t="str">
        <f t="shared" si="82"/>
        <v>NAS</v>
      </c>
      <c r="M1487" s="15" t="str">
        <f>VLOOKUP(L1487 &amp; K1487,[1]LGADATA!$B$3:$F$775,5,FALSE)</f>
        <v>KEF</v>
      </c>
      <c r="N1487" s="16" t="str">
        <f t="shared" si="83"/>
        <v>NC</v>
      </c>
      <c r="O1487" s="27" t="s">
        <v>7677</v>
      </c>
      <c r="P1487" s="28" t="s">
        <v>7597</v>
      </c>
      <c r="Q1487" s="1">
        <v>14</v>
      </c>
      <c r="R1487" s="29">
        <v>16</v>
      </c>
      <c r="S1487" s="1">
        <v>9</v>
      </c>
      <c r="T1487" s="26" t="s">
        <v>33</v>
      </c>
      <c r="U1487" s="574">
        <v>37005</v>
      </c>
      <c r="V1487" s="27">
        <v>37005</v>
      </c>
      <c r="W1487" s="27">
        <v>37005</v>
      </c>
      <c r="X1487" s="13">
        <v>43831</v>
      </c>
    </row>
    <row r="1488" spans="1:24" x14ac:dyDescent="0.35">
      <c r="A1488" s="26">
        <v>1412</v>
      </c>
      <c r="B1488" s="22">
        <v>338</v>
      </c>
      <c r="C1488" s="23">
        <v>300454</v>
      </c>
      <c r="D1488" s="24" t="s">
        <v>7678</v>
      </c>
      <c r="E1488" s="214" t="s">
        <v>7679</v>
      </c>
      <c r="F1488" s="26" t="s">
        <v>409</v>
      </c>
      <c r="G1488" s="26" t="s">
        <v>7680</v>
      </c>
      <c r="H1488" s="26" t="s">
        <v>14</v>
      </c>
      <c r="I1488" s="523">
        <v>24901</v>
      </c>
      <c r="J1488" s="27" t="s">
        <v>63</v>
      </c>
      <c r="K1488" s="27" t="s">
        <v>250</v>
      </c>
      <c r="L1488" s="13" t="str">
        <f t="shared" si="82"/>
        <v>NAS</v>
      </c>
      <c r="M1488" s="15" t="str">
        <f>VLOOKUP(L1488 &amp; K1488,[1]LGADATA!$B$3:$F$775,5,FALSE)</f>
        <v>NTT</v>
      </c>
      <c r="N1488" s="16" t="str">
        <f t="shared" si="83"/>
        <v>NC</v>
      </c>
      <c r="O1488" s="27" t="s">
        <v>7681</v>
      </c>
      <c r="P1488" s="28" t="s">
        <v>7597</v>
      </c>
      <c r="Q1488" s="1">
        <v>14</v>
      </c>
      <c r="R1488" s="29">
        <v>16</v>
      </c>
      <c r="S1488" s="1">
        <v>9</v>
      </c>
      <c r="T1488" s="26" t="s">
        <v>33</v>
      </c>
      <c r="U1488" s="574">
        <v>35117</v>
      </c>
      <c r="V1488" s="27">
        <v>37012</v>
      </c>
      <c r="W1488" s="27">
        <v>37012</v>
      </c>
      <c r="X1488" s="13">
        <v>43831</v>
      </c>
    </row>
    <row r="1489" spans="1:24" x14ac:dyDescent="0.35">
      <c r="A1489" s="35">
        <v>1413</v>
      </c>
      <c r="B1489" s="22">
        <v>372</v>
      </c>
      <c r="C1489" s="23">
        <v>328366</v>
      </c>
      <c r="D1489" s="218" t="s">
        <v>7682</v>
      </c>
      <c r="E1489" s="26"/>
      <c r="F1489" s="26" t="s">
        <v>7683</v>
      </c>
      <c r="G1489" s="26" t="s">
        <v>7684</v>
      </c>
      <c r="H1489" s="26" t="s">
        <v>14</v>
      </c>
      <c r="I1489" s="524">
        <v>26568</v>
      </c>
      <c r="J1489" s="27" t="s">
        <v>2173</v>
      </c>
      <c r="K1489" s="27" t="s">
        <v>4154</v>
      </c>
      <c r="L1489" s="13" t="str">
        <f t="shared" si="82"/>
        <v>CRO</v>
      </c>
      <c r="M1489" s="15" t="str">
        <f>VLOOKUP(L1489 &amp; K1489,[1]LGADATA!$B$3:$F$775,5,FALSE)</f>
        <v>BNS</v>
      </c>
      <c r="N1489" s="16" t="str">
        <f t="shared" si="83"/>
        <v>SS</v>
      </c>
      <c r="O1489" s="27" t="s">
        <v>7685</v>
      </c>
      <c r="P1489" s="28" t="s">
        <v>7597</v>
      </c>
      <c r="Q1489" s="1">
        <v>14</v>
      </c>
      <c r="R1489" s="29">
        <v>16</v>
      </c>
      <c r="S1489" s="1">
        <v>9</v>
      </c>
      <c r="T1489" s="26" t="s">
        <v>33</v>
      </c>
      <c r="U1489" s="574">
        <v>37120</v>
      </c>
      <c r="V1489" s="27">
        <v>37118</v>
      </c>
      <c r="W1489" s="27">
        <v>37118</v>
      </c>
      <c r="X1489" s="13">
        <v>43831</v>
      </c>
    </row>
    <row r="1490" spans="1:24" x14ac:dyDescent="0.35">
      <c r="A1490" s="26">
        <v>1414</v>
      </c>
      <c r="B1490" s="22">
        <v>619</v>
      </c>
      <c r="C1490" s="23">
        <v>300151</v>
      </c>
      <c r="D1490" s="24" t="s">
        <v>7686</v>
      </c>
      <c r="E1490" s="214" t="s">
        <v>7687</v>
      </c>
      <c r="F1490" s="26" t="s">
        <v>7688</v>
      </c>
      <c r="G1490" s="26" t="s">
        <v>7689</v>
      </c>
      <c r="H1490" s="26" t="s">
        <v>14</v>
      </c>
      <c r="I1490" s="524">
        <v>25208</v>
      </c>
      <c r="J1490" s="27" t="s">
        <v>127</v>
      </c>
      <c r="K1490" s="27" t="s">
        <v>2795</v>
      </c>
      <c r="L1490" s="13" t="str">
        <f t="shared" si="82"/>
        <v>ENU</v>
      </c>
      <c r="M1490" s="15" t="str">
        <f>VLOOKUP(L1490 &amp; K1490,[1]LGADATA!$B$3:$F$775,5,FALSE)</f>
        <v>AWG</v>
      </c>
      <c r="N1490" s="16" t="str">
        <f t="shared" si="83"/>
        <v>SE</v>
      </c>
      <c r="O1490" s="27" t="s">
        <v>7690</v>
      </c>
      <c r="P1490" s="28" t="s">
        <v>7597</v>
      </c>
      <c r="Q1490" s="1">
        <v>14</v>
      </c>
      <c r="R1490" s="29">
        <v>16</v>
      </c>
      <c r="S1490" s="1">
        <v>9</v>
      </c>
      <c r="T1490" s="26" t="s">
        <v>33</v>
      </c>
      <c r="U1490" s="574">
        <v>37039</v>
      </c>
      <c r="V1490" s="27">
        <v>37039</v>
      </c>
      <c r="W1490" s="27">
        <v>37039</v>
      </c>
      <c r="X1490" s="13">
        <v>43831</v>
      </c>
    </row>
    <row r="1491" spans="1:24" x14ac:dyDescent="0.35">
      <c r="A1491" s="35">
        <v>1415</v>
      </c>
      <c r="B1491" s="22">
        <v>621</v>
      </c>
      <c r="C1491" s="23">
        <v>300147</v>
      </c>
      <c r="D1491" s="24" t="s">
        <v>7691</v>
      </c>
      <c r="E1491" s="214" t="s">
        <v>7692</v>
      </c>
      <c r="F1491" s="26" t="s">
        <v>7693</v>
      </c>
      <c r="G1491" s="26" t="s">
        <v>7694</v>
      </c>
      <c r="H1491" s="26" t="s">
        <v>14</v>
      </c>
      <c r="I1491" s="524">
        <v>24042</v>
      </c>
      <c r="J1491" s="27" t="s">
        <v>536</v>
      </c>
      <c r="K1491" s="38" t="s">
        <v>5664</v>
      </c>
      <c r="L1491" s="13" t="str">
        <f t="shared" ref="L1491:L1522" si="84">LEFT(J1491,3)</f>
        <v>IMO</v>
      </c>
      <c r="M1491" s="15" t="str">
        <f>VLOOKUP(L1491 &amp; K1491,[1]LGADATA!$B$3:$F$775,5,FALSE)</f>
        <v>NGB</v>
      </c>
      <c r="N1491" s="16" t="str">
        <f t="shared" ref="N1491:N1522" si="85">IF(OR(L1491="enu",L1491="abi",L1491="ana",L1491="ebo",L1491="imo"),"SE",IF(OR(L1491="BAU",L1491="gom",L1491="ada",L1491="bor",L1491="tar",L1491="yob"),"NE",IF(OR(L1491="akw",L1491="a/i",L1491="bay",L1491="c/r",L1491="crs",L1491="cro",L1491="DEL",L1491="edo",L1491="riv"),"SS",IF(OR(L1491="jig",L1491="kad",L1491="kan",L1491="kat",L1491="kas",L1491="keb",L1491="sok",L1491="zam"),"NW",IF(OR(L1491="eki",L1491="lag",L1491="ogu",L1491="ond",L1491="osu",L1491="oyo"),"SW",IF(OR(L1491="ben",L1491="kog",L1491="kwa",L1491="nas",L1491="nig",L1491="pla",L1491="fct"),"NC","NIL"))))))</f>
        <v>SE</v>
      </c>
      <c r="O1491" s="27" t="s">
        <v>7695</v>
      </c>
      <c r="P1491" s="28" t="s">
        <v>7597</v>
      </c>
      <c r="Q1491" s="1">
        <v>14</v>
      </c>
      <c r="R1491" s="29">
        <v>16</v>
      </c>
      <c r="S1491" s="1">
        <v>9</v>
      </c>
      <c r="T1491" s="26" t="s">
        <v>33</v>
      </c>
      <c r="U1491" s="574">
        <v>37069</v>
      </c>
      <c r="V1491" s="27">
        <v>37069</v>
      </c>
      <c r="W1491" s="27">
        <v>37069</v>
      </c>
      <c r="X1491" s="13">
        <v>43831</v>
      </c>
    </row>
    <row r="1492" spans="1:24" x14ac:dyDescent="0.35">
      <c r="A1492" s="26">
        <v>1416</v>
      </c>
      <c r="B1492" s="22">
        <v>935</v>
      </c>
      <c r="C1492" s="23">
        <v>300496</v>
      </c>
      <c r="D1492" s="218"/>
      <c r="E1492" s="26"/>
      <c r="F1492" s="26" t="s">
        <v>7696</v>
      </c>
      <c r="G1492" s="26" t="s">
        <v>7697</v>
      </c>
      <c r="H1492" s="26" t="s">
        <v>14</v>
      </c>
      <c r="I1492" s="524">
        <v>27422</v>
      </c>
      <c r="J1492" s="27" t="s">
        <v>216</v>
      </c>
      <c r="K1492" s="27" t="s">
        <v>1135</v>
      </c>
      <c r="L1492" s="13" t="str">
        <f t="shared" si="84"/>
        <v>KEB</v>
      </c>
      <c r="M1492" s="15" t="str">
        <f>VLOOKUP(L1492 &amp; K1492,[1]LGADATA!$B$3:$F$775,5,FALSE)</f>
        <v>ZUR</v>
      </c>
      <c r="N1492" s="16" t="str">
        <f t="shared" si="85"/>
        <v>NW</v>
      </c>
      <c r="O1492" s="27" t="s">
        <v>7698</v>
      </c>
      <c r="P1492" s="28" t="s">
        <v>7597</v>
      </c>
      <c r="Q1492" s="1">
        <v>14</v>
      </c>
      <c r="R1492" s="29">
        <v>16</v>
      </c>
      <c r="S1492" s="1">
        <v>9</v>
      </c>
      <c r="T1492" s="26" t="s">
        <v>33</v>
      </c>
      <c r="U1492" s="574">
        <v>36892</v>
      </c>
      <c r="V1492" s="27">
        <v>36892</v>
      </c>
      <c r="W1492" s="27">
        <v>37622</v>
      </c>
      <c r="X1492" s="13">
        <v>43831</v>
      </c>
    </row>
    <row r="1493" spans="1:24" x14ac:dyDescent="0.35">
      <c r="A1493" s="35">
        <v>1417</v>
      </c>
      <c r="B1493" s="22">
        <v>2661</v>
      </c>
      <c r="C1493" s="23">
        <v>238605</v>
      </c>
      <c r="D1493" s="24" t="s">
        <v>7699</v>
      </c>
      <c r="E1493" s="214" t="s">
        <v>7700</v>
      </c>
      <c r="F1493" s="26" t="s">
        <v>400</v>
      </c>
      <c r="G1493" s="26" t="s">
        <v>7701</v>
      </c>
      <c r="H1493" s="26" t="s">
        <v>14</v>
      </c>
      <c r="I1493" s="524">
        <v>27288</v>
      </c>
      <c r="J1493" s="27" t="s">
        <v>680</v>
      </c>
      <c r="K1493" s="38" t="s">
        <v>854</v>
      </c>
      <c r="L1493" s="13" t="str">
        <f t="shared" si="84"/>
        <v>GOM</v>
      </c>
      <c r="M1493" s="15" t="str">
        <f>VLOOKUP(L1493 &amp; K1493,[1]LGADATA!$B$3:$F$775,5,FALSE)</f>
        <v>FKY</v>
      </c>
      <c r="N1493" s="16" t="str">
        <f t="shared" si="85"/>
        <v>NE</v>
      </c>
      <c r="O1493" s="27" t="s">
        <v>7702</v>
      </c>
      <c r="P1493" s="28" t="s">
        <v>7597</v>
      </c>
      <c r="Q1493" s="1">
        <v>14</v>
      </c>
      <c r="R1493" s="29">
        <v>16</v>
      </c>
      <c r="S1493" s="1">
        <v>9</v>
      </c>
      <c r="T1493" s="26" t="s">
        <v>33</v>
      </c>
      <c r="U1493" s="574">
        <v>41710</v>
      </c>
      <c r="V1493" s="27">
        <v>41710</v>
      </c>
      <c r="W1493" s="27">
        <v>42707</v>
      </c>
      <c r="X1493" s="13">
        <v>43831</v>
      </c>
    </row>
    <row r="1494" spans="1:24" x14ac:dyDescent="0.35">
      <c r="A1494" s="26">
        <v>1418</v>
      </c>
      <c r="B1494" s="22">
        <v>54</v>
      </c>
      <c r="C1494" s="23">
        <v>300141</v>
      </c>
      <c r="D1494" s="218"/>
      <c r="E1494" s="26"/>
      <c r="F1494" s="26" t="s">
        <v>7703</v>
      </c>
      <c r="G1494" s="26" t="s">
        <v>7704</v>
      </c>
      <c r="H1494" s="26" t="s">
        <v>14</v>
      </c>
      <c r="I1494" s="524">
        <v>23430</v>
      </c>
      <c r="J1494" s="27" t="s">
        <v>63</v>
      </c>
      <c r="K1494" s="38" t="s">
        <v>2291</v>
      </c>
      <c r="L1494" s="13" t="str">
        <f t="shared" si="84"/>
        <v>NAS</v>
      </c>
      <c r="M1494" s="15" t="str">
        <f>VLOOKUP(L1494 &amp; K1494,[1]LGADATA!$B$3:$F$775,5,FALSE)</f>
        <v>NEG</v>
      </c>
      <c r="N1494" s="16" t="str">
        <f t="shared" si="85"/>
        <v>NC</v>
      </c>
      <c r="O1494" s="27" t="s">
        <v>7705</v>
      </c>
      <c r="P1494" s="12" t="s">
        <v>7597</v>
      </c>
      <c r="Q1494" s="36">
        <v>14</v>
      </c>
      <c r="R1494" s="29">
        <v>16</v>
      </c>
      <c r="S1494" s="36">
        <v>9</v>
      </c>
      <c r="T1494" s="26" t="s">
        <v>33</v>
      </c>
      <c r="U1494" s="574">
        <v>32111</v>
      </c>
      <c r="V1494" s="27">
        <v>39814</v>
      </c>
      <c r="W1494" s="27">
        <v>32842</v>
      </c>
      <c r="X1494" s="13">
        <v>44197</v>
      </c>
    </row>
    <row r="1495" spans="1:24" x14ac:dyDescent="0.35">
      <c r="A1495" s="35">
        <v>1419</v>
      </c>
      <c r="B1495" s="22">
        <v>330</v>
      </c>
      <c r="C1495" s="23">
        <v>299938</v>
      </c>
      <c r="D1495" s="218"/>
      <c r="E1495" s="26"/>
      <c r="F1495" s="26" t="s">
        <v>7706</v>
      </c>
      <c r="G1495" s="26" t="s">
        <v>7707</v>
      </c>
      <c r="H1495" s="26" t="s">
        <v>14</v>
      </c>
      <c r="I1495" s="523">
        <v>23227</v>
      </c>
      <c r="J1495" s="27" t="s">
        <v>807</v>
      </c>
      <c r="K1495" s="27" t="s">
        <v>808</v>
      </c>
      <c r="L1495" s="13" t="str">
        <f t="shared" si="84"/>
        <v>ADA</v>
      </c>
      <c r="M1495" s="15" t="str">
        <f>VLOOKUP(L1495 &amp; K1495,[1]LGADATA!$B$3:$F$775,5,FALSE)</f>
        <v>MCH</v>
      </c>
      <c r="N1495" s="16" t="str">
        <f t="shared" si="85"/>
        <v>NE</v>
      </c>
      <c r="O1495" s="27" t="s">
        <v>7708</v>
      </c>
      <c r="P1495" s="12" t="s">
        <v>7597</v>
      </c>
      <c r="Q1495" s="36">
        <v>14</v>
      </c>
      <c r="R1495" s="29">
        <v>16</v>
      </c>
      <c r="S1495" s="36">
        <v>9</v>
      </c>
      <c r="T1495" s="26" t="s">
        <v>33</v>
      </c>
      <c r="U1495" s="574">
        <v>37076</v>
      </c>
      <c r="V1495" s="27">
        <v>37076</v>
      </c>
      <c r="W1495" s="27">
        <v>37837</v>
      </c>
      <c r="X1495" s="13">
        <v>44197</v>
      </c>
    </row>
    <row r="1496" spans="1:24" x14ac:dyDescent="0.35">
      <c r="A1496" s="26">
        <v>1420</v>
      </c>
      <c r="B1496" s="22">
        <v>697</v>
      </c>
      <c r="C1496" s="23">
        <v>328799</v>
      </c>
      <c r="D1496" s="218" t="s">
        <v>7709</v>
      </c>
      <c r="E1496" s="214" t="s">
        <v>7710</v>
      </c>
      <c r="F1496" s="26" t="s">
        <v>7711</v>
      </c>
      <c r="G1496" s="26" t="s">
        <v>7712</v>
      </c>
      <c r="H1496" s="26" t="s">
        <v>14</v>
      </c>
      <c r="I1496" s="524">
        <v>25693</v>
      </c>
      <c r="J1496" s="27" t="s">
        <v>216</v>
      </c>
      <c r="K1496" s="27" t="s">
        <v>1135</v>
      </c>
      <c r="L1496" s="13" t="str">
        <f t="shared" si="84"/>
        <v>KEB</v>
      </c>
      <c r="M1496" s="15" t="str">
        <f>VLOOKUP(L1496 &amp; K1496,[1]LGADATA!$B$3:$F$775,5,FALSE)</f>
        <v>ZUR</v>
      </c>
      <c r="N1496" s="16" t="str">
        <f t="shared" si="85"/>
        <v>NW</v>
      </c>
      <c r="O1496" s="27" t="s">
        <v>7713</v>
      </c>
      <c r="P1496" s="12" t="s">
        <v>7597</v>
      </c>
      <c r="Q1496" s="36">
        <v>14</v>
      </c>
      <c r="R1496" s="29">
        <v>16</v>
      </c>
      <c r="S1496" s="36">
        <v>9</v>
      </c>
      <c r="T1496" s="26" t="s">
        <v>33</v>
      </c>
      <c r="U1496" s="574">
        <v>35278</v>
      </c>
      <c r="V1496" s="27">
        <v>38931</v>
      </c>
      <c r="W1496" s="27">
        <v>36008</v>
      </c>
      <c r="X1496" s="13">
        <v>44197</v>
      </c>
    </row>
    <row r="1497" spans="1:24" x14ac:dyDescent="0.35">
      <c r="A1497" s="35">
        <v>1421</v>
      </c>
      <c r="B1497" s="22">
        <v>3185</v>
      </c>
      <c r="C1497" s="23">
        <v>195021</v>
      </c>
      <c r="D1497" s="24" t="s">
        <v>7714</v>
      </c>
      <c r="E1497" s="214" t="s">
        <v>7715</v>
      </c>
      <c r="F1497" s="218" t="s">
        <v>4552</v>
      </c>
      <c r="G1497" s="26" t="s">
        <v>7716</v>
      </c>
      <c r="H1497" s="26" t="s">
        <v>14</v>
      </c>
      <c r="I1497" s="524">
        <v>25584</v>
      </c>
      <c r="J1497" s="27" t="s">
        <v>139</v>
      </c>
      <c r="K1497" s="38" t="s">
        <v>2593</v>
      </c>
      <c r="L1497" s="13" t="str">
        <f t="shared" si="84"/>
        <v>KAD</v>
      </c>
      <c r="M1497" s="15" t="str">
        <f>VLOOKUP(L1497 &amp; K1497,[1]LGADATA!$B$3:$F$775,5,FALSE)</f>
        <v>ZKW</v>
      </c>
      <c r="N1497" s="16" t="str">
        <f t="shared" si="85"/>
        <v>NW</v>
      </c>
      <c r="O1497" s="27" t="s">
        <v>7717</v>
      </c>
      <c r="P1497" s="12" t="s">
        <v>7597</v>
      </c>
      <c r="Q1497" s="36">
        <v>14</v>
      </c>
      <c r="R1497" s="29">
        <v>16</v>
      </c>
      <c r="S1497" s="36">
        <v>9</v>
      </c>
      <c r="T1497" s="26" t="s">
        <v>33</v>
      </c>
      <c r="U1497" s="574">
        <v>36070</v>
      </c>
      <c r="V1497" s="27">
        <v>42094</v>
      </c>
      <c r="W1497" s="27">
        <v>36801</v>
      </c>
      <c r="X1497" s="13">
        <v>44197</v>
      </c>
    </row>
    <row r="1498" spans="1:24" x14ac:dyDescent="0.35">
      <c r="A1498" s="26">
        <v>1422</v>
      </c>
      <c r="B1498" s="22">
        <v>46</v>
      </c>
      <c r="C1498" s="23">
        <v>300343</v>
      </c>
      <c r="D1498" s="24" t="s">
        <v>7718</v>
      </c>
      <c r="E1498" s="214" t="s">
        <v>7719</v>
      </c>
      <c r="F1498" s="26" t="s">
        <v>7720</v>
      </c>
      <c r="G1498" s="26" t="s">
        <v>7721</v>
      </c>
      <c r="H1498" s="26" t="s">
        <v>14</v>
      </c>
      <c r="I1498" s="524">
        <v>28030</v>
      </c>
      <c r="J1498" s="27" t="s">
        <v>680</v>
      </c>
      <c r="K1498" s="27" t="s">
        <v>3283</v>
      </c>
      <c r="L1498" s="13" t="str">
        <f t="shared" si="84"/>
        <v>GOM</v>
      </c>
      <c r="M1498" s="15" t="str">
        <f>VLOOKUP(L1498 &amp; K1498,[1]LGADATA!$B$3:$F$775,5,FALSE)</f>
        <v>BLR</v>
      </c>
      <c r="N1498" s="16" t="str">
        <f t="shared" si="85"/>
        <v>NE</v>
      </c>
      <c r="O1498" s="27" t="s">
        <v>7722</v>
      </c>
      <c r="P1498" s="12" t="s">
        <v>7597</v>
      </c>
      <c r="Q1498" s="36">
        <v>14</v>
      </c>
      <c r="R1498" s="29">
        <v>16</v>
      </c>
      <c r="S1498" s="36">
        <v>9</v>
      </c>
      <c r="T1498" s="26" t="s">
        <v>33</v>
      </c>
      <c r="U1498" s="574">
        <v>37006</v>
      </c>
      <c r="V1498" s="27">
        <v>37005</v>
      </c>
      <c r="W1498" s="27">
        <v>37735</v>
      </c>
      <c r="X1498" s="13">
        <v>44197</v>
      </c>
    </row>
    <row r="1499" spans="1:24" x14ac:dyDescent="0.35">
      <c r="A1499" s="35">
        <v>1423</v>
      </c>
      <c r="B1499" s="22">
        <v>215</v>
      </c>
      <c r="C1499" s="23">
        <v>299896</v>
      </c>
      <c r="D1499" s="218" t="s">
        <v>7723</v>
      </c>
      <c r="E1499" s="214" t="s">
        <v>7724</v>
      </c>
      <c r="F1499" s="26" t="s">
        <v>3072</v>
      </c>
      <c r="G1499" s="26" t="s">
        <v>7725</v>
      </c>
      <c r="H1499" s="26" t="s">
        <v>14</v>
      </c>
      <c r="I1499" s="524">
        <v>24696</v>
      </c>
      <c r="J1499" s="27" t="s">
        <v>27</v>
      </c>
      <c r="K1499" s="27" t="s">
        <v>3058</v>
      </c>
      <c r="L1499" s="13" t="str">
        <f t="shared" si="84"/>
        <v>AKW</v>
      </c>
      <c r="M1499" s="15" t="str">
        <f>VLOOKUP(L1499 &amp; K1499,[1]LGADATA!$B$3:$F$775,5,FALSE)</f>
        <v>ETN</v>
      </c>
      <c r="N1499" s="16" t="str">
        <f t="shared" si="85"/>
        <v>SS</v>
      </c>
      <c r="O1499" s="27" t="s">
        <v>7726</v>
      </c>
      <c r="P1499" s="12" t="s">
        <v>7597</v>
      </c>
      <c r="Q1499" s="36">
        <v>14</v>
      </c>
      <c r="R1499" s="29">
        <v>16</v>
      </c>
      <c r="S1499" s="36">
        <v>9</v>
      </c>
      <c r="T1499" s="26" t="s">
        <v>33</v>
      </c>
      <c r="U1499" s="574">
        <v>37026</v>
      </c>
      <c r="V1499" s="27">
        <v>37026</v>
      </c>
      <c r="W1499" s="27">
        <v>37756</v>
      </c>
      <c r="X1499" s="13">
        <v>44197</v>
      </c>
    </row>
    <row r="1500" spans="1:24" x14ac:dyDescent="0.35">
      <c r="A1500" s="26">
        <v>1424</v>
      </c>
      <c r="B1500" s="22">
        <v>308</v>
      </c>
      <c r="C1500" s="23">
        <v>300259</v>
      </c>
      <c r="D1500" s="24" t="s">
        <v>7727</v>
      </c>
      <c r="E1500" s="26"/>
      <c r="F1500" s="26" t="s">
        <v>7728</v>
      </c>
      <c r="G1500" s="26" t="s">
        <v>7729</v>
      </c>
      <c r="H1500" s="26" t="s">
        <v>14</v>
      </c>
      <c r="I1500" s="524">
        <v>24847</v>
      </c>
      <c r="J1500" s="27" t="s">
        <v>536</v>
      </c>
      <c r="K1500" s="38" t="s">
        <v>4061</v>
      </c>
      <c r="L1500" s="13" t="str">
        <f t="shared" si="84"/>
        <v>IMO</v>
      </c>
      <c r="M1500" s="15" t="str">
        <f>VLOOKUP(L1500 &amp; K1500,[1]LGADATA!$B$3:$F$775,5,FALSE)</f>
        <v>UMG</v>
      </c>
      <c r="N1500" s="16" t="str">
        <f t="shared" si="85"/>
        <v>SE</v>
      </c>
      <c r="O1500" s="27" t="s">
        <v>7730</v>
      </c>
      <c r="P1500" s="12" t="s">
        <v>7597</v>
      </c>
      <c r="Q1500" s="36">
        <v>14</v>
      </c>
      <c r="R1500" s="29">
        <v>16</v>
      </c>
      <c r="S1500" s="36">
        <v>9</v>
      </c>
      <c r="T1500" s="26" t="s">
        <v>33</v>
      </c>
      <c r="U1500" s="574">
        <v>37006</v>
      </c>
      <c r="V1500" s="27">
        <v>37006</v>
      </c>
      <c r="W1500" s="27">
        <v>37736</v>
      </c>
      <c r="X1500" s="13">
        <v>44197</v>
      </c>
    </row>
    <row r="1501" spans="1:24" x14ac:dyDescent="0.35">
      <c r="A1501" s="35">
        <v>1425</v>
      </c>
      <c r="B1501" s="22">
        <v>319</v>
      </c>
      <c r="C1501" s="23">
        <v>300700</v>
      </c>
      <c r="D1501" s="24" t="s">
        <v>7731</v>
      </c>
      <c r="E1501" s="214" t="s">
        <v>7732</v>
      </c>
      <c r="F1501" s="26" t="s">
        <v>7733</v>
      </c>
      <c r="G1501" s="26" t="s">
        <v>7734</v>
      </c>
      <c r="H1501" s="26" t="s">
        <v>14</v>
      </c>
      <c r="I1501" s="524">
        <v>27760</v>
      </c>
      <c r="J1501" s="27" t="s">
        <v>2257</v>
      </c>
      <c r="K1501" s="38" t="s">
        <v>2747</v>
      </c>
      <c r="L1501" s="13" t="str">
        <f t="shared" si="84"/>
        <v>ANA</v>
      </c>
      <c r="M1501" s="15" t="str">
        <f>VLOOKUP(L1501 &amp; K1501,[1]LGADATA!$B$3:$F$775,5,FALSE)</f>
        <v>AWK</v>
      </c>
      <c r="N1501" s="16" t="str">
        <f t="shared" si="85"/>
        <v>SE</v>
      </c>
      <c r="O1501" s="27" t="s">
        <v>7735</v>
      </c>
      <c r="P1501" s="12" t="s">
        <v>7597</v>
      </c>
      <c r="Q1501" s="36">
        <v>14</v>
      </c>
      <c r="R1501" s="29">
        <v>16</v>
      </c>
      <c r="S1501" s="36">
        <v>9</v>
      </c>
      <c r="T1501" s="26" t="s">
        <v>33</v>
      </c>
      <c r="U1501" s="574">
        <v>37039</v>
      </c>
      <c r="V1501" s="27">
        <v>37039</v>
      </c>
      <c r="W1501" s="27">
        <v>37769</v>
      </c>
      <c r="X1501" s="13">
        <v>44197</v>
      </c>
    </row>
    <row r="1502" spans="1:24" x14ac:dyDescent="0.35">
      <c r="A1502" s="26">
        <v>1426</v>
      </c>
      <c r="B1502" s="22">
        <v>320</v>
      </c>
      <c r="C1502" s="23">
        <v>300962</v>
      </c>
      <c r="D1502" s="24" t="s">
        <v>7736</v>
      </c>
      <c r="E1502" s="214" t="s">
        <v>7737</v>
      </c>
      <c r="F1502" s="26" t="s">
        <v>7738</v>
      </c>
      <c r="G1502" s="26" t="s">
        <v>7739</v>
      </c>
      <c r="H1502" s="26" t="s">
        <v>14</v>
      </c>
      <c r="I1502" s="524">
        <v>25008</v>
      </c>
      <c r="J1502" s="27" t="s">
        <v>2257</v>
      </c>
      <c r="K1502" s="27" t="s">
        <v>2947</v>
      </c>
      <c r="L1502" s="13" t="str">
        <f t="shared" si="84"/>
        <v>ANA</v>
      </c>
      <c r="M1502" s="15" t="str">
        <f>VLOOKUP(L1502 &amp; K1502,[1]LGADATA!$B$3:$F$775,5,FALSE)</f>
        <v>AGU</v>
      </c>
      <c r="N1502" s="16" t="str">
        <f t="shared" si="85"/>
        <v>SE</v>
      </c>
      <c r="O1502" s="27" t="s">
        <v>7740</v>
      </c>
      <c r="P1502" s="12" t="s">
        <v>7597</v>
      </c>
      <c r="Q1502" s="36">
        <v>14</v>
      </c>
      <c r="R1502" s="29">
        <v>16</v>
      </c>
      <c r="S1502" s="36">
        <v>9</v>
      </c>
      <c r="T1502" s="26" t="s">
        <v>33</v>
      </c>
      <c r="U1502" s="574">
        <v>37068</v>
      </c>
      <c r="V1502" s="27">
        <v>37068</v>
      </c>
      <c r="W1502" s="27">
        <v>37798</v>
      </c>
      <c r="X1502" s="13">
        <v>44197</v>
      </c>
    </row>
    <row r="1503" spans="1:24" x14ac:dyDescent="0.35">
      <c r="A1503" s="35">
        <v>1427</v>
      </c>
      <c r="B1503" s="22">
        <v>328</v>
      </c>
      <c r="C1503" s="23">
        <v>299895</v>
      </c>
      <c r="D1503" s="24" t="s">
        <v>7741</v>
      </c>
      <c r="E1503" s="26"/>
      <c r="F1503" s="26" t="s">
        <v>7742</v>
      </c>
      <c r="G1503" s="26" t="s">
        <v>7743</v>
      </c>
      <c r="H1503" s="26" t="s">
        <v>14</v>
      </c>
      <c r="I1503" s="523">
        <v>24852</v>
      </c>
      <c r="J1503" s="27" t="s">
        <v>139</v>
      </c>
      <c r="K1503" s="27" t="s">
        <v>4287</v>
      </c>
      <c r="L1503" s="13" t="str">
        <f t="shared" si="84"/>
        <v>KAD</v>
      </c>
      <c r="M1503" s="15" t="str">
        <f>VLOOKUP(L1503 &amp; K1503,[1]LGADATA!$B$3:$F$775,5,FALSE)</f>
        <v>KWB</v>
      </c>
      <c r="N1503" s="16" t="str">
        <f t="shared" si="85"/>
        <v>NW</v>
      </c>
      <c r="O1503" s="27" t="s">
        <v>7744</v>
      </c>
      <c r="P1503" s="12" t="s">
        <v>7597</v>
      </c>
      <c r="Q1503" s="36">
        <v>14</v>
      </c>
      <c r="R1503" s="29">
        <v>16</v>
      </c>
      <c r="S1503" s="36">
        <v>9</v>
      </c>
      <c r="T1503" s="26" t="s">
        <v>33</v>
      </c>
      <c r="U1503" s="574">
        <v>37118</v>
      </c>
      <c r="V1503" s="27">
        <v>39814</v>
      </c>
      <c r="W1503" s="27">
        <v>39814</v>
      </c>
      <c r="X1503" s="13">
        <v>44197</v>
      </c>
    </row>
    <row r="1504" spans="1:24" x14ac:dyDescent="0.35">
      <c r="A1504" s="26">
        <v>1428</v>
      </c>
      <c r="B1504" s="22">
        <v>339</v>
      </c>
      <c r="C1504" s="23">
        <v>300082</v>
      </c>
      <c r="D1504" s="218"/>
      <c r="E1504" s="26"/>
      <c r="F1504" s="26" t="s">
        <v>505</v>
      </c>
      <c r="G1504" s="26" t="s">
        <v>7745</v>
      </c>
      <c r="H1504" s="26" t="s">
        <v>14</v>
      </c>
      <c r="I1504" s="523">
        <v>26955</v>
      </c>
      <c r="J1504" s="27" t="s">
        <v>63</v>
      </c>
      <c r="K1504" s="27" t="s">
        <v>762</v>
      </c>
      <c r="L1504" s="13" t="str">
        <f t="shared" si="84"/>
        <v>NAS</v>
      </c>
      <c r="M1504" s="15" t="str">
        <f>VLOOKUP(L1504 &amp; K1504,[1]LGADATA!$B$3:$F$775,5,FALSE)</f>
        <v>DMA</v>
      </c>
      <c r="N1504" s="16" t="str">
        <f t="shared" si="85"/>
        <v>NC</v>
      </c>
      <c r="O1504" s="27" t="s">
        <v>7746</v>
      </c>
      <c r="P1504" s="12" t="s">
        <v>7597</v>
      </c>
      <c r="Q1504" s="36">
        <v>14</v>
      </c>
      <c r="R1504" s="29">
        <v>16</v>
      </c>
      <c r="S1504" s="36">
        <v>9</v>
      </c>
      <c r="T1504" s="26" t="s">
        <v>33</v>
      </c>
      <c r="U1504" s="574">
        <v>37033</v>
      </c>
      <c r="V1504" s="27">
        <v>37033</v>
      </c>
      <c r="W1504" s="27">
        <v>37763</v>
      </c>
      <c r="X1504" s="13">
        <v>44197</v>
      </c>
    </row>
    <row r="1505" spans="1:24" x14ac:dyDescent="0.35">
      <c r="A1505" s="35">
        <v>1429</v>
      </c>
      <c r="B1505" s="22">
        <v>344</v>
      </c>
      <c r="C1505" s="23">
        <v>303481</v>
      </c>
      <c r="D1505" s="218" t="s">
        <v>7747</v>
      </c>
      <c r="E1505" s="214" t="s">
        <v>7748</v>
      </c>
      <c r="F1505" s="26" t="s">
        <v>7749</v>
      </c>
      <c r="G1505" s="26" t="s">
        <v>7750</v>
      </c>
      <c r="H1505" s="26" t="s">
        <v>3</v>
      </c>
      <c r="I1505" s="523">
        <v>23080</v>
      </c>
      <c r="J1505" s="27" t="s">
        <v>63</v>
      </c>
      <c r="K1505" s="27" t="s">
        <v>325</v>
      </c>
      <c r="L1505" s="13" t="str">
        <f t="shared" si="84"/>
        <v>NAS</v>
      </c>
      <c r="M1505" s="15" t="str">
        <f>VLOOKUP(L1505 &amp; K1505,[1]LGADATA!$B$3:$F$775,5,FALSE)</f>
        <v>LFA</v>
      </c>
      <c r="N1505" s="16" t="str">
        <f t="shared" si="85"/>
        <v>NC</v>
      </c>
      <c r="O1505" s="27" t="s">
        <v>7751</v>
      </c>
      <c r="P1505" s="12" t="s">
        <v>7597</v>
      </c>
      <c r="Q1505" s="36">
        <v>14</v>
      </c>
      <c r="R1505" s="29">
        <v>16</v>
      </c>
      <c r="S1505" s="36">
        <v>9</v>
      </c>
      <c r="T1505" s="26" t="s">
        <v>33</v>
      </c>
      <c r="U1505" s="574">
        <v>37001</v>
      </c>
      <c r="V1505" s="27">
        <v>37003</v>
      </c>
      <c r="W1505" s="27">
        <v>37003</v>
      </c>
      <c r="X1505" s="13">
        <v>44197</v>
      </c>
    </row>
    <row r="1506" spans="1:24" x14ac:dyDescent="0.35">
      <c r="A1506" s="26">
        <v>1430</v>
      </c>
      <c r="B1506" s="22">
        <v>355</v>
      </c>
      <c r="C1506" s="23">
        <v>299570</v>
      </c>
      <c r="D1506" s="218"/>
      <c r="E1506" s="26"/>
      <c r="F1506" s="26" t="s">
        <v>7752</v>
      </c>
      <c r="G1506" s="26" t="s">
        <v>7753</v>
      </c>
      <c r="H1506" s="26" t="s">
        <v>14</v>
      </c>
      <c r="I1506" s="524">
        <v>27396</v>
      </c>
      <c r="J1506" s="27" t="s">
        <v>191</v>
      </c>
      <c r="K1506" s="38" t="s">
        <v>4567</v>
      </c>
      <c r="L1506" s="13" t="str">
        <f t="shared" si="84"/>
        <v>BEN</v>
      </c>
      <c r="M1506" s="15" t="str">
        <f>VLOOKUP(L1506 &amp; K1506,[1]LGADATA!$B$3:$F$775,5,FALSE)</f>
        <v>KAL</v>
      </c>
      <c r="N1506" s="16" t="str">
        <f t="shared" si="85"/>
        <v>NC</v>
      </c>
      <c r="O1506" s="27" t="s">
        <v>7754</v>
      </c>
      <c r="P1506" s="12" t="s">
        <v>7597</v>
      </c>
      <c r="Q1506" s="36">
        <v>14</v>
      </c>
      <c r="R1506" s="29">
        <v>16</v>
      </c>
      <c r="S1506" s="36">
        <v>9</v>
      </c>
      <c r="T1506" s="26" t="s">
        <v>33</v>
      </c>
      <c r="U1506" s="574">
        <v>37028</v>
      </c>
      <c r="V1506" s="27">
        <v>37028</v>
      </c>
      <c r="W1506" s="27">
        <v>37758</v>
      </c>
      <c r="X1506" s="13">
        <v>44197</v>
      </c>
    </row>
    <row r="1507" spans="1:24" x14ac:dyDescent="0.35">
      <c r="A1507" s="35">
        <v>1431</v>
      </c>
      <c r="B1507" s="22">
        <v>356</v>
      </c>
      <c r="C1507" s="23">
        <v>299840</v>
      </c>
      <c r="D1507" s="218"/>
      <c r="E1507" s="26"/>
      <c r="F1507" s="26" t="s">
        <v>7755</v>
      </c>
      <c r="G1507" s="26" t="s">
        <v>7756</v>
      </c>
      <c r="H1507" s="26" t="s">
        <v>3</v>
      </c>
      <c r="I1507" s="524">
        <v>25573</v>
      </c>
      <c r="J1507" s="27" t="s">
        <v>4</v>
      </c>
      <c r="K1507" s="38" t="s">
        <v>2550</v>
      </c>
      <c r="L1507" s="13" t="str">
        <f t="shared" si="84"/>
        <v>EDO</v>
      </c>
      <c r="M1507" s="15" t="str">
        <f>VLOOKUP(L1507 &amp; K1507,[1]LGADATA!$B$3:$F$775,5,FALSE)</f>
        <v>AUC</v>
      </c>
      <c r="N1507" s="16" t="str">
        <f t="shared" si="85"/>
        <v>SS</v>
      </c>
      <c r="O1507" s="27" t="s">
        <v>7757</v>
      </c>
      <c r="P1507" s="12" t="s">
        <v>7597</v>
      </c>
      <c r="Q1507" s="36">
        <v>14</v>
      </c>
      <c r="R1507" s="29">
        <v>16</v>
      </c>
      <c r="S1507" s="36">
        <v>9</v>
      </c>
      <c r="T1507" s="26" t="s">
        <v>33</v>
      </c>
      <c r="U1507" s="574">
        <v>37025</v>
      </c>
      <c r="V1507" s="27">
        <v>37025</v>
      </c>
      <c r="W1507" s="27">
        <v>37755</v>
      </c>
      <c r="X1507" s="13">
        <v>44197</v>
      </c>
    </row>
    <row r="1508" spans="1:24" x14ac:dyDescent="0.35">
      <c r="A1508" s="26">
        <v>1432</v>
      </c>
      <c r="B1508" s="22">
        <v>362</v>
      </c>
      <c r="C1508" s="23">
        <v>300977</v>
      </c>
      <c r="D1508" s="24" t="s">
        <v>7758</v>
      </c>
      <c r="E1508" s="214" t="s">
        <v>7759</v>
      </c>
      <c r="F1508" s="26" t="s">
        <v>7760</v>
      </c>
      <c r="G1508" s="26" t="s">
        <v>7761</v>
      </c>
      <c r="H1508" s="26" t="s">
        <v>14</v>
      </c>
      <c r="I1508" s="524">
        <v>27323</v>
      </c>
      <c r="J1508" s="27" t="s">
        <v>63</v>
      </c>
      <c r="K1508" s="38" t="s">
        <v>2291</v>
      </c>
      <c r="L1508" s="13" t="str">
        <f t="shared" si="84"/>
        <v>NAS</v>
      </c>
      <c r="M1508" s="15" t="str">
        <f>VLOOKUP(L1508 &amp; K1508,[1]LGADATA!$B$3:$F$775,5,FALSE)</f>
        <v>NEG</v>
      </c>
      <c r="N1508" s="16" t="str">
        <f t="shared" si="85"/>
        <v>NC</v>
      </c>
      <c r="O1508" s="27" t="s">
        <v>7762</v>
      </c>
      <c r="P1508" s="12" t="s">
        <v>7597</v>
      </c>
      <c r="Q1508" s="36">
        <v>14</v>
      </c>
      <c r="R1508" s="29">
        <v>16</v>
      </c>
      <c r="S1508" s="36">
        <v>9</v>
      </c>
      <c r="T1508" s="26" t="s">
        <v>33</v>
      </c>
      <c r="U1508" s="574">
        <v>37039</v>
      </c>
      <c r="V1508" s="27">
        <v>37039</v>
      </c>
      <c r="W1508" s="27">
        <v>37769</v>
      </c>
      <c r="X1508" s="13">
        <v>44197</v>
      </c>
    </row>
    <row r="1509" spans="1:24" x14ac:dyDescent="0.35">
      <c r="A1509" s="35">
        <v>1433</v>
      </c>
      <c r="B1509" s="22">
        <v>615</v>
      </c>
      <c r="C1509" s="23">
        <v>300452</v>
      </c>
      <c r="D1509" s="218"/>
      <c r="E1509" s="26"/>
      <c r="F1509" s="26" t="s">
        <v>7763</v>
      </c>
      <c r="G1509" s="26" t="s">
        <v>7764</v>
      </c>
      <c r="H1509" s="26" t="s">
        <v>14</v>
      </c>
      <c r="I1509" s="524">
        <v>23984</v>
      </c>
      <c r="J1509" s="27" t="s">
        <v>237</v>
      </c>
      <c r="K1509" s="27" t="s">
        <v>238</v>
      </c>
      <c r="L1509" s="13" t="str">
        <f t="shared" si="84"/>
        <v>PLA</v>
      </c>
      <c r="M1509" s="15" t="str">
        <f>VLOOKUP(L1509 &amp; K1509,[1]LGADATA!$B$3:$F$775,5,FALSE)</f>
        <v>MGU</v>
      </c>
      <c r="N1509" s="16" t="str">
        <f t="shared" si="85"/>
        <v>NC</v>
      </c>
      <c r="O1509" s="27" t="s">
        <v>7765</v>
      </c>
      <c r="P1509" s="12" t="s">
        <v>7597</v>
      </c>
      <c r="Q1509" s="36">
        <v>14</v>
      </c>
      <c r="R1509" s="29">
        <v>16</v>
      </c>
      <c r="S1509" s="36">
        <v>9</v>
      </c>
      <c r="T1509" s="26" t="s">
        <v>33</v>
      </c>
      <c r="U1509" s="574">
        <v>37108</v>
      </c>
      <c r="V1509" s="27">
        <v>37108</v>
      </c>
      <c r="W1509" s="27">
        <v>37838</v>
      </c>
      <c r="X1509" s="13">
        <v>44197</v>
      </c>
    </row>
    <row r="1510" spans="1:24" x14ac:dyDescent="0.35">
      <c r="A1510" s="26">
        <v>1434</v>
      </c>
      <c r="B1510" s="217">
        <v>661</v>
      </c>
      <c r="C1510" s="23">
        <v>300908</v>
      </c>
      <c r="D1510" s="24" t="s">
        <v>7766</v>
      </c>
      <c r="E1510" s="214" t="s">
        <v>7767</v>
      </c>
      <c r="F1510" s="26" t="s">
        <v>7768</v>
      </c>
      <c r="G1510" s="26" t="s">
        <v>7769</v>
      </c>
      <c r="H1510" s="26" t="s">
        <v>14</v>
      </c>
      <c r="I1510" s="523">
        <v>24419</v>
      </c>
      <c r="J1510" s="27" t="s">
        <v>237</v>
      </c>
      <c r="K1510" s="38" t="s">
        <v>2392</v>
      </c>
      <c r="L1510" s="13" t="str">
        <f t="shared" si="84"/>
        <v>PLA</v>
      </c>
      <c r="M1510" s="15" t="str">
        <f>VLOOKUP(L1510 &amp; K1510,[1]LGADATA!$B$3:$F$775,5,FALSE)</f>
        <v>PKN</v>
      </c>
      <c r="N1510" s="16" t="str">
        <f t="shared" si="85"/>
        <v>NC</v>
      </c>
      <c r="O1510" s="27" t="s">
        <v>7770</v>
      </c>
      <c r="P1510" s="12" t="s">
        <v>7597</v>
      </c>
      <c r="Q1510" s="36">
        <v>14</v>
      </c>
      <c r="R1510" s="29">
        <v>16</v>
      </c>
      <c r="S1510" s="36">
        <v>9</v>
      </c>
      <c r="T1510" s="26" t="s">
        <v>33</v>
      </c>
      <c r="U1510" s="574">
        <v>37200</v>
      </c>
      <c r="V1510" s="27">
        <v>37200</v>
      </c>
      <c r="W1510" s="27">
        <v>37930</v>
      </c>
      <c r="X1510" s="13">
        <v>44197</v>
      </c>
    </row>
    <row r="1511" spans="1:24" x14ac:dyDescent="0.35">
      <c r="A1511" s="35">
        <v>1435</v>
      </c>
      <c r="B1511" s="22">
        <v>72</v>
      </c>
      <c r="C1511" s="23">
        <v>300571</v>
      </c>
      <c r="D1511" s="24" t="s">
        <v>7771</v>
      </c>
      <c r="E1511" s="214" t="s">
        <v>7772</v>
      </c>
      <c r="F1511" s="26" t="s">
        <v>7773</v>
      </c>
      <c r="G1511" s="26" t="s">
        <v>7774</v>
      </c>
      <c r="H1511" s="26" t="s">
        <v>14</v>
      </c>
      <c r="I1511" s="523">
        <v>22631</v>
      </c>
      <c r="J1511" s="27" t="s">
        <v>63</v>
      </c>
      <c r="K1511" s="38" t="s">
        <v>2291</v>
      </c>
      <c r="L1511" s="13" t="str">
        <f t="shared" si="84"/>
        <v>NAS</v>
      </c>
      <c r="M1511" s="15" t="str">
        <f>VLOOKUP(L1511 &amp; K1511,[1]LGADATA!$B$3:$F$775,5,FALSE)</f>
        <v>NEG</v>
      </c>
      <c r="N1511" s="16" t="str">
        <f t="shared" si="85"/>
        <v>NC</v>
      </c>
      <c r="O1511" s="27" t="s">
        <v>7775</v>
      </c>
      <c r="P1511" s="27" t="s">
        <v>7776</v>
      </c>
      <c r="Q1511" s="219">
        <v>13</v>
      </c>
      <c r="R1511" s="29">
        <v>15</v>
      </c>
      <c r="S1511" s="217">
        <v>9</v>
      </c>
      <c r="T1511" s="26" t="s">
        <v>33</v>
      </c>
      <c r="U1511" s="574">
        <v>33749</v>
      </c>
      <c r="V1511" s="27">
        <v>37012</v>
      </c>
      <c r="W1511" s="27">
        <v>37012</v>
      </c>
      <c r="X1511" s="27">
        <v>43101</v>
      </c>
    </row>
    <row r="1512" spans="1:24" x14ac:dyDescent="0.35">
      <c r="A1512" s="26">
        <v>1436</v>
      </c>
      <c r="B1512" s="22">
        <v>60</v>
      </c>
      <c r="C1512" s="23">
        <v>303922</v>
      </c>
      <c r="D1512" s="218" t="s">
        <v>7777</v>
      </c>
      <c r="E1512" s="214" t="s">
        <v>7778</v>
      </c>
      <c r="F1512" s="26" t="s">
        <v>7779</v>
      </c>
      <c r="G1512" s="26" t="s">
        <v>7780</v>
      </c>
      <c r="H1512" s="26" t="s">
        <v>3</v>
      </c>
      <c r="I1512" s="523">
        <v>22275</v>
      </c>
      <c r="J1512" s="27" t="s">
        <v>63</v>
      </c>
      <c r="K1512" s="27" t="s">
        <v>87</v>
      </c>
      <c r="L1512" s="13" t="str">
        <f t="shared" si="84"/>
        <v>NAS</v>
      </c>
      <c r="M1512" s="15" t="str">
        <f>VLOOKUP(L1512 &amp; K1512,[1]LGADATA!$B$3:$F$775,5,FALSE)</f>
        <v>NBB</v>
      </c>
      <c r="N1512" s="16" t="str">
        <f t="shared" si="85"/>
        <v>NC</v>
      </c>
      <c r="O1512" s="27" t="s">
        <v>7781</v>
      </c>
      <c r="P1512" s="27" t="s">
        <v>81</v>
      </c>
      <c r="Q1512" s="219">
        <v>13</v>
      </c>
      <c r="R1512" s="29">
        <v>15</v>
      </c>
      <c r="S1512" s="217">
        <v>9</v>
      </c>
      <c r="T1512" s="26" t="s">
        <v>33</v>
      </c>
      <c r="U1512" s="574">
        <v>32022</v>
      </c>
      <c r="V1512" s="27">
        <v>37012</v>
      </c>
      <c r="W1512" s="27">
        <v>37012</v>
      </c>
      <c r="X1512" s="27">
        <v>40544</v>
      </c>
    </row>
    <row r="1513" spans="1:24" x14ac:dyDescent="0.35">
      <c r="A1513" s="35">
        <v>1437</v>
      </c>
      <c r="B1513" s="369">
        <v>290</v>
      </c>
      <c r="C1513" s="370">
        <v>299897</v>
      </c>
      <c r="D1513" s="371" t="s">
        <v>7782</v>
      </c>
      <c r="E1513" s="372" t="s">
        <v>7783</v>
      </c>
      <c r="F1513" s="166" t="s">
        <v>7784</v>
      </c>
      <c r="G1513" s="166" t="s">
        <v>7785</v>
      </c>
      <c r="H1513" s="343" t="s">
        <v>14</v>
      </c>
      <c r="I1513" s="557">
        <v>22888</v>
      </c>
      <c r="J1513" s="290" t="s">
        <v>680</v>
      </c>
      <c r="K1513" s="373" t="s">
        <v>7616</v>
      </c>
      <c r="L1513" s="239" t="str">
        <f t="shared" si="84"/>
        <v>GOM</v>
      </c>
      <c r="M1513" s="240" t="str">
        <f>VLOOKUP(L1513 &amp; K1513,[1]LGADATA!$B$3:$F$775,5,FALSE)</f>
        <v>SHM</v>
      </c>
      <c r="N1513" s="241" t="str">
        <f t="shared" si="85"/>
        <v>NE</v>
      </c>
      <c r="O1513" s="290" t="s">
        <v>7786</v>
      </c>
      <c r="P1513" s="166" t="s">
        <v>7597</v>
      </c>
      <c r="Q1513" s="245">
        <v>14</v>
      </c>
      <c r="R1513" s="245">
        <v>16</v>
      </c>
      <c r="S1513" s="245">
        <v>9</v>
      </c>
      <c r="T1513" s="343" t="s">
        <v>33</v>
      </c>
      <c r="U1513" s="587">
        <v>36896</v>
      </c>
      <c r="V1513" s="290">
        <v>37200</v>
      </c>
      <c r="W1513" s="290">
        <v>37752</v>
      </c>
      <c r="X1513" s="239">
        <v>44562</v>
      </c>
    </row>
    <row r="1514" spans="1:24" x14ac:dyDescent="0.35">
      <c r="A1514" s="26">
        <v>1438</v>
      </c>
      <c r="B1514" s="22">
        <v>291</v>
      </c>
      <c r="C1514" s="23">
        <v>300314</v>
      </c>
      <c r="D1514" s="24" t="s">
        <v>7787</v>
      </c>
      <c r="E1514" s="214" t="s">
        <v>7788</v>
      </c>
      <c r="F1514" s="26" t="s">
        <v>7789</v>
      </c>
      <c r="G1514" s="26" t="s">
        <v>7721</v>
      </c>
      <c r="H1514" s="26" t="s">
        <v>14</v>
      </c>
      <c r="I1514" s="524">
        <v>24838</v>
      </c>
      <c r="J1514" s="27" t="s">
        <v>680</v>
      </c>
      <c r="K1514" s="38" t="s">
        <v>3043</v>
      </c>
      <c r="L1514" s="13" t="str">
        <f t="shared" si="84"/>
        <v>GOM</v>
      </c>
      <c r="M1514" s="15" t="str">
        <f>VLOOKUP(L1514 &amp; K1514,[1]LGADATA!$B$3:$F$775,5,FALSE)</f>
        <v>YDB</v>
      </c>
      <c r="N1514" s="16" t="str">
        <f t="shared" si="85"/>
        <v>NE</v>
      </c>
      <c r="O1514" s="27" t="s">
        <v>7790</v>
      </c>
      <c r="P1514" s="27" t="s">
        <v>81</v>
      </c>
      <c r="Q1514" s="219">
        <v>13</v>
      </c>
      <c r="R1514" s="29">
        <v>15</v>
      </c>
      <c r="S1514" s="217">
        <v>9</v>
      </c>
      <c r="T1514" s="26" t="s">
        <v>33</v>
      </c>
      <c r="U1514" s="574">
        <v>37108</v>
      </c>
      <c r="V1514" s="27">
        <v>37108</v>
      </c>
      <c r="W1514" s="27">
        <v>37838</v>
      </c>
      <c r="X1514" s="27">
        <v>40544</v>
      </c>
    </row>
    <row r="1515" spans="1:24" x14ac:dyDescent="0.35">
      <c r="A1515" s="35">
        <v>1439</v>
      </c>
      <c r="B1515" s="22">
        <v>79</v>
      </c>
      <c r="C1515" s="23">
        <v>300340</v>
      </c>
      <c r="D1515" s="218" t="s">
        <v>7791</v>
      </c>
      <c r="E1515" s="214" t="s">
        <v>7792</v>
      </c>
      <c r="F1515" s="26" t="s">
        <v>7793</v>
      </c>
      <c r="G1515" s="26" t="s">
        <v>7794</v>
      </c>
      <c r="H1515" s="26" t="s">
        <v>14</v>
      </c>
      <c r="I1515" s="523">
        <v>23291</v>
      </c>
      <c r="J1515" s="27" t="s">
        <v>63</v>
      </c>
      <c r="K1515" s="27" t="s">
        <v>204</v>
      </c>
      <c r="L1515" s="13" t="str">
        <f t="shared" si="84"/>
        <v>NAS</v>
      </c>
      <c r="M1515" s="15" t="str">
        <f>VLOOKUP(L1515 &amp; K1515,[1]LGADATA!$B$3:$F$775,5,FALSE)</f>
        <v>AKW</v>
      </c>
      <c r="N1515" s="16" t="str">
        <f t="shared" si="85"/>
        <v>NC</v>
      </c>
      <c r="O1515" s="27" t="s">
        <v>7795</v>
      </c>
      <c r="P1515" s="27" t="s">
        <v>81</v>
      </c>
      <c r="Q1515" s="219">
        <v>13</v>
      </c>
      <c r="R1515" s="29">
        <v>15</v>
      </c>
      <c r="S1515" s="217">
        <v>9</v>
      </c>
      <c r="T1515" s="26" t="s">
        <v>33</v>
      </c>
      <c r="U1515" s="574">
        <v>32008</v>
      </c>
      <c r="V1515" s="27">
        <v>37012</v>
      </c>
      <c r="W1515" s="27">
        <v>32739</v>
      </c>
      <c r="X1515" s="27">
        <v>40909</v>
      </c>
    </row>
    <row r="1516" spans="1:24" x14ac:dyDescent="0.35">
      <c r="A1516" s="26">
        <v>1440</v>
      </c>
      <c r="B1516" s="22">
        <v>176</v>
      </c>
      <c r="C1516" s="23">
        <v>300187</v>
      </c>
      <c r="D1516" s="24" t="s">
        <v>7796</v>
      </c>
      <c r="E1516" s="214" t="s">
        <v>7797</v>
      </c>
      <c r="F1516" s="12" t="s">
        <v>7798</v>
      </c>
      <c r="G1516" s="12" t="s">
        <v>7799</v>
      </c>
      <c r="H1516" s="26" t="s">
        <v>14</v>
      </c>
      <c r="I1516" s="524">
        <v>23307</v>
      </c>
      <c r="J1516" s="27" t="s">
        <v>2257</v>
      </c>
      <c r="K1516" s="38" t="s">
        <v>3684</v>
      </c>
      <c r="L1516" s="13" t="str">
        <f t="shared" si="84"/>
        <v>ANA</v>
      </c>
      <c r="M1516" s="15" t="str">
        <f>VLOOKUP(L1516 &amp; K1516,[1]LGADATA!$B$3:$F$775,5,FALSE)</f>
        <v>JJK</v>
      </c>
      <c r="N1516" s="16" t="str">
        <f t="shared" si="85"/>
        <v>SE</v>
      </c>
      <c r="O1516" s="27" t="s">
        <v>7800</v>
      </c>
      <c r="P1516" s="12" t="s">
        <v>7597</v>
      </c>
      <c r="Q1516" s="36">
        <v>14</v>
      </c>
      <c r="R1516" s="36">
        <v>16</v>
      </c>
      <c r="S1516" s="36">
        <v>9</v>
      </c>
      <c r="T1516" s="26" t="s">
        <v>33</v>
      </c>
      <c r="U1516" s="574">
        <v>37095</v>
      </c>
      <c r="V1516" s="27">
        <v>37095</v>
      </c>
      <c r="W1516" s="27">
        <v>37825</v>
      </c>
      <c r="X1516" s="13">
        <v>44562</v>
      </c>
    </row>
    <row r="1517" spans="1:24" x14ac:dyDescent="0.35">
      <c r="A1517" s="35">
        <v>1441</v>
      </c>
      <c r="B1517" s="260">
        <v>313</v>
      </c>
      <c r="C1517" s="261">
        <v>300510</v>
      </c>
      <c r="D1517" s="374" t="s">
        <v>7801</v>
      </c>
      <c r="E1517" s="209" t="s">
        <v>7802</v>
      </c>
      <c r="F1517" s="12" t="s">
        <v>3120</v>
      </c>
      <c r="G1517" s="12" t="s">
        <v>7803</v>
      </c>
      <c r="H1517" s="264" t="s">
        <v>14</v>
      </c>
      <c r="I1517" s="543">
        <v>23072</v>
      </c>
      <c r="J1517" s="264" t="s">
        <v>237</v>
      </c>
      <c r="K1517" s="264" t="s">
        <v>1170</v>
      </c>
      <c r="L1517" s="13" t="str">
        <f t="shared" si="84"/>
        <v>PLA</v>
      </c>
      <c r="M1517" s="15" t="str">
        <f>VLOOKUP(L1517 &amp; K1517,[1]LGADATA!$B$3:$F$775,5,FALSE)</f>
        <v>RYM</v>
      </c>
      <c r="N1517" s="16" t="str">
        <f t="shared" si="85"/>
        <v>NC</v>
      </c>
      <c r="O1517" s="264" t="s">
        <v>7804</v>
      </c>
      <c r="P1517" s="12" t="s">
        <v>7597</v>
      </c>
      <c r="Q1517" s="36">
        <v>14</v>
      </c>
      <c r="R1517" s="36">
        <v>16</v>
      </c>
      <c r="S1517" s="36">
        <v>9</v>
      </c>
      <c r="T1517" s="26" t="s">
        <v>33</v>
      </c>
      <c r="U1517" s="574">
        <v>37038</v>
      </c>
      <c r="V1517" s="375">
        <v>37038</v>
      </c>
      <c r="W1517" s="375">
        <v>37768</v>
      </c>
      <c r="X1517" s="13">
        <v>44562</v>
      </c>
    </row>
    <row r="1518" spans="1:24" x14ac:dyDescent="0.35">
      <c r="A1518" s="26">
        <v>1442</v>
      </c>
      <c r="B1518" s="22">
        <v>57</v>
      </c>
      <c r="C1518" s="23">
        <v>300085</v>
      </c>
      <c r="D1518" s="218" t="s">
        <v>7805</v>
      </c>
      <c r="E1518" s="214" t="s">
        <v>7806</v>
      </c>
      <c r="F1518" s="26" t="s">
        <v>7807</v>
      </c>
      <c r="G1518" s="26" t="s">
        <v>7808</v>
      </c>
      <c r="H1518" s="26" t="s">
        <v>3</v>
      </c>
      <c r="I1518" s="524">
        <v>22442</v>
      </c>
      <c r="J1518" s="27" t="s">
        <v>63</v>
      </c>
      <c r="K1518" s="27" t="s">
        <v>561</v>
      </c>
      <c r="L1518" s="13" t="str">
        <f t="shared" si="84"/>
        <v>NAS</v>
      </c>
      <c r="M1518" s="15" t="str">
        <f>VLOOKUP(L1518 &amp; K1518,[1]LGADATA!$B$3:$F$775,5,FALSE)</f>
        <v>KRV</v>
      </c>
      <c r="N1518" s="16" t="str">
        <f t="shared" si="85"/>
        <v>NC</v>
      </c>
      <c r="O1518" s="27" t="s">
        <v>7809</v>
      </c>
      <c r="P1518" s="27" t="s">
        <v>81</v>
      </c>
      <c r="Q1518" s="219">
        <v>13</v>
      </c>
      <c r="R1518" s="29">
        <v>15</v>
      </c>
      <c r="S1518" s="217">
        <v>9</v>
      </c>
      <c r="T1518" s="26" t="s">
        <v>33</v>
      </c>
      <c r="U1518" s="574">
        <v>30708</v>
      </c>
      <c r="V1518" s="27">
        <v>36896</v>
      </c>
      <c r="W1518" s="27">
        <v>30708</v>
      </c>
      <c r="X1518" s="27">
        <v>42005</v>
      </c>
    </row>
    <row r="1519" spans="1:24" x14ac:dyDescent="0.35">
      <c r="A1519" s="35">
        <v>1443</v>
      </c>
      <c r="B1519" s="22">
        <v>75</v>
      </c>
      <c r="C1519" s="23">
        <v>304247</v>
      </c>
      <c r="D1519" s="218"/>
      <c r="E1519" s="26"/>
      <c r="F1519" s="12" t="s">
        <v>35</v>
      </c>
      <c r="G1519" s="12" t="s">
        <v>7810</v>
      </c>
      <c r="H1519" s="26" t="s">
        <v>3</v>
      </c>
      <c r="I1519" s="523">
        <v>21947</v>
      </c>
      <c r="J1519" s="27" t="s">
        <v>63</v>
      </c>
      <c r="K1519" s="27" t="s">
        <v>244</v>
      </c>
      <c r="L1519" s="13" t="str">
        <f t="shared" si="84"/>
        <v>NAS</v>
      </c>
      <c r="M1519" s="15" t="str">
        <f>VLOOKUP(L1519 &amp; K1519,[1]LGADATA!$B$3:$F$775,5,FALSE)</f>
        <v>GRU</v>
      </c>
      <c r="N1519" s="16" t="str">
        <f t="shared" si="85"/>
        <v>NC</v>
      </c>
      <c r="O1519" s="27" t="s">
        <v>7811</v>
      </c>
      <c r="P1519" s="12" t="s">
        <v>7597</v>
      </c>
      <c r="Q1519" s="36">
        <v>14</v>
      </c>
      <c r="R1519" s="36">
        <v>16</v>
      </c>
      <c r="S1519" s="36">
        <v>9</v>
      </c>
      <c r="T1519" s="26" t="s">
        <v>33</v>
      </c>
      <c r="U1519" s="574">
        <v>33848</v>
      </c>
      <c r="V1519" s="27">
        <v>37012</v>
      </c>
      <c r="W1519" s="27">
        <v>37012</v>
      </c>
      <c r="X1519" s="13">
        <v>44562</v>
      </c>
    </row>
    <row r="1520" spans="1:24" x14ac:dyDescent="0.35">
      <c r="A1520" s="26">
        <v>1444</v>
      </c>
      <c r="B1520" s="369">
        <v>318</v>
      </c>
      <c r="C1520" s="370">
        <v>304175</v>
      </c>
      <c r="D1520" s="371" t="s">
        <v>7812</v>
      </c>
      <c r="E1520" s="372" t="s">
        <v>7813</v>
      </c>
      <c r="F1520" s="166" t="s">
        <v>444</v>
      </c>
      <c r="G1520" s="166" t="s">
        <v>7814</v>
      </c>
      <c r="H1520" s="343" t="s">
        <v>14</v>
      </c>
      <c r="I1520" s="557">
        <v>22879</v>
      </c>
      <c r="J1520" s="290" t="s">
        <v>63</v>
      </c>
      <c r="K1520" s="290" t="s">
        <v>204</v>
      </c>
      <c r="L1520" s="239" t="str">
        <f t="shared" si="84"/>
        <v>NAS</v>
      </c>
      <c r="M1520" s="240" t="str">
        <f>VLOOKUP(L1520 &amp; K1520,[1]LGADATA!$B$3:$F$775,5,FALSE)</f>
        <v>AKW</v>
      </c>
      <c r="N1520" s="241" t="str">
        <f t="shared" si="85"/>
        <v>NC</v>
      </c>
      <c r="O1520" s="290" t="s">
        <v>7815</v>
      </c>
      <c r="P1520" s="166" t="s">
        <v>7597</v>
      </c>
      <c r="Q1520" s="245">
        <v>14</v>
      </c>
      <c r="R1520" s="245">
        <v>16</v>
      </c>
      <c r="S1520" s="245">
        <v>9</v>
      </c>
      <c r="T1520" s="343" t="s">
        <v>33</v>
      </c>
      <c r="U1520" s="587">
        <v>34204</v>
      </c>
      <c r="V1520" s="290">
        <v>36927</v>
      </c>
      <c r="W1520" s="290">
        <v>34934</v>
      </c>
      <c r="X1520" s="239">
        <v>44562</v>
      </c>
    </row>
    <row r="1521" spans="1:24" x14ac:dyDescent="0.35">
      <c r="A1521" s="35">
        <v>1445</v>
      </c>
      <c r="B1521" s="22">
        <v>66</v>
      </c>
      <c r="C1521" s="23">
        <v>304166</v>
      </c>
      <c r="D1521" s="218"/>
      <c r="E1521" s="26"/>
      <c r="F1521" s="12" t="s">
        <v>7816</v>
      </c>
      <c r="G1521" s="12" t="s">
        <v>4678</v>
      </c>
      <c r="H1521" s="26" t="s">
        <v>3</v>
      </c>
      <c r="I1521" s="523">
        <v>25360</v>
      </c>
      <c r="J1521" s="27" t="s">
        <v>63</v>
      </c>
      <c r="K1521" s="27" t="s">
        <v>204</v>
      </c>
      <c r="L1521" s="13" t="str">
        <f t="shared" si="84"/>
        <v>NAS</v>
      </c>
      <c r="M1521" s="15" t="str">
        <f>VLOOKUP(L1521 &amp; K1521,[1]LGADATA!$B$3:$F$775,5,FALSE)</f>
        <v>AKW</v>
      </c>
      <c r="N1521" s="16" t="str">
        <f t="shared" si="85"/>
        <v>NC</v>
      </c>
      <c r="O1521" s="27" t="s">
        <v>7817</v>
      </c>
      <c r="P1521" s="12" t="s">
        <v>7597</v>
      </c>
      <c r="Q1521" s="36">
        <v>14</v>
      </c>
      <c r="R1521" s="36">
        <v>16</v>
      </c>
      <c r="S1521" s="36">
        <v>9</v>
      </c>
      <c r="T1521" s="26" t="s">
        <v>33</v>
      </c>
      <c r="U1521" s="574">
        <v>35899</v>
      </c>
      <c r="V1521" s="27">
        <v>37012</v>
      </c>
      <c r="W1521" s="27">
        <v>36630</v>
      </c>
      <c r="X1521" s="13">
        <v>44562</v>
      </c>
    </row>
    <row r="1522" spans="1:24" x14ac:dyDescent="0.35">
      <c r="A1522" s="26">
        <v>1446</v>
      </c>
      <c r="B1522" s="22">
        <v>342</v>
      </c>
      <c r="C1522" s="23">
        <v>299341</v>
      </c>
      <c r="D1522" s="24" t="s">
        <v>7818</v>
      </c>
      <c r="E1522" s="214" t="s">
        <v>7819</v>
      </c>
      <c r="F1522" s="12" t="s">
        <v>7820</v>
      </c>
      <c r="G1522" s="12" t="s">
        <v>7821</v>
      </c>
      <c r="H1522" s="26" t="s">
        <v>14</v>
      </c>
      <c r="I1522" s="523">
        <v>28379</v>
      </c>
      <c r="J1522" s="27" t="s">
        <v>191</v>
      </c>
      <c r="K1522" s="38" t="s">
        <v>4567</v>
      </c>
      <c r="L1522" s="13" t="str">
        <f t="shared" si="84"/>
        <v>BEN</v>
      </c>
      <c r="M1522" s="15" t="str">
        <f>VLOOKUP(L1522 &amp; K1522,[1]LGADATA!$B$3:$F$775,5,FALSE)</f>
        <v>KAL</v>
      </c>
      <c r="N1522" s="16" t="str">
        <f t="shared" si="85"/>
        <v>NC</v>
      </c>
      <c r="O1522" s="27" t="s">
        <v>7822</v>
      </c>
      <c r="P1522" s="12" t="s">
        <v>7597</v>
      </c>
      <c r="Q1522" s="36">
        <v>14</v>
      </c>
      <c r="R1522" s="36">
        <v>16</v>
      </c>
      <c r="S1522" s="36">
        <v>9</v>
      </c>
      <c r="T1522" s="26" t="s">
        <v>33</v>
      </c>
      <c r="U1522" s="574">
        <v>37004</v>
      </c>
      <c r="V1522" s="27">
        <v>37004</v>
      </c>
      <c r="W1522" s="27">
        <v>37734</v>
      </c>
      <c r="X1522" s="13">
        <v>44562</v>
      </c>
    </row>
    <row r="1523" spans="1:24" x14ac:dyDescent="0.35">
      <c r="A1523" s="35">
        <v>1447</v>
      </c>
      <c r="B1523" s="22">
        <v>634</v>
      </c>
      <c r="C1523" s="23">
        <v>300731</v>
      </c>
      <c r="D1523" s="218" t="s">
        <v>7823</v>
      </c>
      <c r="E1523" s="214" t="s">
        <v>7824</v>
      </c>
      <c r="F1523" s="26" t="s">
        <v>7825</v>
      </c>
      <c r="G1523" s="26" t="s">
        <v>7826</v>
      </c>
      <c r="H1523" s="26" t="s">
        <v>14</v>
      </c>
      <c r="I1523" s="524">
        <v>25192</v>
      </c>
      <c r="J1523" s="27" t="s">
        <v>63</v>
      </c>
      <c r="K1523" s="38" t="s">
        <v>2291</v>
      </c>
      <c r="L1523" s="13" t="str">
        <f t="shared" ref="L1523:L1554" si="86">LEFT(J1523,3)</f>
        <v>NAS</v>
      </c>
      <c r="M1523" s="15" t="str">
        <f>VLOOKUP(L1523 &amp; K1523,[1]LGADATA!$B$3:$F$775,5,FALSE)</f>
        <v>NEG</v>
      </c>
      <c r="N1523" s="16" t="str">
        <f t="shared" ref="N1523:N1554" si="87">IF(OR(L1523="enu",L1523="abi",L1523="ana",L1523="ebo",L1523="imo"),"SE",IF(OR(L1523="BAU",L1523="gom",L1523="ada",L1523="bor",L1523="tar",L1523="yob"),"NE",IF(OR(L1523="akw",L1523="a/i",L1523="bay",L1523="c/r",L1523="crs",L1523="cro",L1523="DEL",L1523="edo",L1523="riv"),"SS",IF(OR(L1523="jig",L1523="kad",L1523="kan",L1523="kat",L1523="kas",L1523="keb",L1523="sok",L1523="zam"),"NW",IF(OR(L1523="eki",L1523="lag",L1523="ogu",L1523="ond",L1523="osu",L1523="oyo"),"SW",IF(OR(L1523="ben",L1523="kog",L1523="kwa",L1523="nas",L1523="nig",L1523="pla",L1523="fct"),"NC","NIL"))))))</f>
        <v>NC</v>
      </c>
      <c r="O1523" s="27" t="s">
        <v>7827</v>
      </c>
      <c r="P1523" s="27" t="s">
        <v>81</v>
      </c>
      <c r="Q1523" s="219">
        <v>13</v>
      </c>
      <c r="R1523" s="29">
        <v>15</v>
      </c>
      <c r="S1523" s="217">
        <v>9</v>
      </c>
      <c r="T1523" s="26" t="s">
        <v>33</v>
      </c>
      <c r="U1523" s="574">
        <v>37005</v>
      </c>
      <c r="V1523" s="27">
        <v>37005</v>
      </c>
      <c r="W1523" s="27">
        <v>37735</v>
      </c>
      <c r="X1523" s="27">
        <v>42736</v>
      </c>
    </row>
    <row r="1524" spans="1:24" x14ac:dyDescent="0.35">
      <c r="A1524" s="26">
        <v>1448</v>
      </c>
      <c r="B1524" s="22">
        <v>67</v>
      </c>
      <c r="C1524" s="23">
        <v>300403</v>
      </c>
      <c r="D1524" s="24" t="s">
        <v>7828</v>
      </c>
      <c r="E1524" s="26"/>
      <c r="F1524" s="26" t="s">
        <v>7829</v>
      </c>
      <c r="G1524" s="26" t="s">
        <v>4484</v>
      </c>
      <c r="H1524" s="26" t="s">
        <v>14</v>
      </c>
      <c r="I1524" s="523">
        <v>25194</v>
      </c>
      <c r="J1524" s="27" t="s">
        <v>63</v>
      </c>
      <c r="K1524" s="27" t="s">
        <v>561</v>
      </c>
      <c r="L1524" s="13" t="str">
        <f t="shared" si="86"/>
        <v>NAS</v>
      </c>
      <c r="M1524" s="15" t="str">
        <f>VLOOKUP(L1524 &amp; K1524,[1]LGADATA!$B$3:$F$775,5,FALSE)</f>
        <v>KRV</v>
      </c>
      <c r="N1524" s="16" t="str">
        <f t="shared" si="87"/>
        <v>NC</v>
      </c>
      <c r="O1524" s="27" t="s">
        <v>7830</v>
      </c>
      <c r="P1524" s="27" t="s">
        <v>81</v>
      </c>
      <c r="Q1524" s="219">
        <v>13</v>
      </c>
      <c r="R1524" s="29">
        <v>15</v>
      </c>
      <c r="S1524" s="217">
        <v>9</v>
      </c>
      <c r="T1524" s="26" t="s">
        <v>33</v>
      </c>
      <c r="U1524" s="574">
        <v>33366</v>
      </c>
      <c r="V1524" s="27">
        <v>37012</v>
      </c>
      <c r="W1524" s="27">
        <v>37742</v>
      </c>
      <c r="X1524" s="27">
        <v>43101</v>
      </c>
    </row>
    <row r="1525" spans="1:24" x14ac:dyDescent="0.35">
      <c r="A1525" s="35">
        <v>1449</v>
      </c>
      <c r="B1525" s="22">
        <v>77</v>
      </c>
      <c r="C1525" s="23">
        <v>301186</v>
      </c>
      <c r="D1525" s="218" t="s">
        <v>7831</v>
      </c>
      <c r="E1525" s="214" t="s">
        <v>7832</v>
      </c>
      <c r="F1525" s="26" t="s">
        <v>7833</v>
      </c>
      <c r="G1525" s="26" t="s">
        <v>7834</v>
      </c>
      <c r="H1525" s="26" t="s">
        <v>3</v>
      </c>
      <c r="I1525" s="523">
        <v>35173</v>
      </c>
      <c r="J1525" s="27" t="s">
        <v>63</v>
      </c>
      <c r="K1525" s="27" t="s">
        <v>561</v>
      </c>
      <c r="L1525" s="13" t="str">
        <f t="shared" si="86"/>
        <v>NAS</v>
      </c>
      <c r="M1525" s="15" t="str">
        <f>VLOOKUP(L1525 &amp; K1525,[1]LGADATA!$B$3:$F$775,5,FALSE)</f>
        <v>KRV</v>
      </c>
      <c r="N1525" s="16" t="str">
        <f t="shared" si="87"/>
        <v>NC</v>
      </c>
      <c r="O1525" s="27" t="s">
        <v>7835</v>
      </c>
      <c r="P1525" s="27" t="s">
        <v>81</v>
      </c>
      <c r="Q1525" s="219">
        <v>13</v>
      </c>
      <c r="R1525" s="29">
        <v>15</v>
      </c>
      <c r="S1525" s="217">
        <v>9</v>
      </c>
      <c r="T1525" s="26" t="s">
        <v>33</v>
      </c>
      <c r="U1525" s="574">
        <v>33817</v>
      </c>
      <c r="V1525" s="27">
        <v>37012</v>
      </c>
      <c r="W1525" s="27">
        <v>37012</v>
      </c>
      <c r="X1525" s="27">
        <v>43101</v>
      </c>
    </row>
    <row r="1526" spans="1:24" x14ac:dyDescent="0.35">
      <c r="A1526" s="26">
        <v>1450</v>
      </c>
      <c r="B1526" s="22">
        <v>149</v>
      </c>
      <c r="C1526" s="23">
        <v>300010</v>
      </c>
      <c r="D1526" s="24" t="s">
        <v>7836</v>
      </c>
      <c r="E1526" s="26"/>
      <c r="F1526" s="12" t="s">
        <v>381</v>
      </c>
      <c r="G1526" s="12" t="s">
        <v>7837</v>
      </c>
      <c r="H1526" s="26" t="s">
        <v>3</v>
      </c>
      <c r="I1526" s="524">
        <v>25121</v>
      </c>
      <c r="J1526" s="27" t="s">
        <v>63</v>
      </c>
      <c r="K1526" s="27" t="s">
        <v>204</v>
      </c>
      <c r="L1526" s="13" t="str">
        <f t="shared" si="86"/>
        <v>NAS</v>
      </c>
      <c r="M1526" s="15" t="str">
        <f>VLOOKUP(L1526 &amp; K1526,[1]LGADATA!$B$3:$F$775,5,FALSE)</f>
        <v>AKW</v>
      </c>
      <c r="N1526" s="16" t="str">
        <f t="shared" si="87"/>
        <v>NC</v>
      </c>
      <c r="O1526" s="27" t="s">
        <v>7838</v>
      </c>
      <c r="P1526" s="12" t="s">
        <v>7597</v>
      </c>
      <c r="Q1526" s="36">
        <v>14</v>
      </c>
      <c r="R1526" s="36">
        <v>16</v>
      </c>
      <c r="S1526" s="36">
        <v>9</v>
      </c>
      <c r="T1526" s="26" t="s">
        <v>33</v>
      </c>
      <c r="U1526" s="574">
        <v>37230</v>
      </c>
      <c r="V1526" s="27">
        <v>37023</v>
      </c>
      <c r="W1526" s="27">
        <v>37753</v>
      </c>
      <c r="X1526" s="13">
        <v>44562</v>
      </c>
    </row>
    <row r="1527" spans="1:24" x14ac:dyDescent="0.35">
      <c r="A1527" s="35">
        <v>1451</v>
      </c>
      <c r="B1527" s="22">
        <v>266</v>
      </c>
      <c r="C1527" s="23">
        <v>304260</v>
      </c>
      <c r="D1527" s="218" t="s">
        <v>7839</v>
      </c>
      <c r="E1527" s="214" t="s">
        <v>7840</v>
      </c>
      <c r="F1527" s="12" t="s">
        <v>732</v>
      </c>
      <c r="G1527" s="12" t="s">
        <v>7841</v>
      </c>
      <c r="H1527" s="26" t="s">
        <v>14</v>
      </c>
      <c r="I1527" s="524">
        <v>26870</v>
      </c>
      <c r="J1527" s="27" t="s">
        <v>63</v>
      </c>
      <c r="K1527" s="27" t="s">
        <v>250</v>
      </c>
      <c r="L1527" s="13" t="str">
        <f t="shared" si="86"/>
        <v>NAS</v>
      </c>
      <c r="M1527" s="15" t="str">
        <f>VLOOKUP(L1527 &amp; K1527,[1]LGADATA!$B$3:$F$775,5,FALSE)</f>
        <v>NTT</v>
      </c>
      <c r="N1527" s="16" t="str">
        <f t="shared" si="87"/>
        <v>NC</v>
      </c>
      <c r="O1527" s="27" t="s">
        <v>7842</v>
      </c>
      <c r="P1527" s="12" t="s">
        <v>7597</v>
      </c>
      <c r="Q1527" s="36">
        <v>14</v>
      </c>
      <c r="R1527" s="36">
        <v>16</v>
      </c>
      <c r="S1527" s="36">
        <v>9</v>
      </c>
      <c r="T1527" s="26" t="s">
        <v>33</v>
      </c>
      <c r="U1527" s="574">
        <v>37022</v>
      </c>
      <c r="V1527" s="27">
        <v>37752</v>
      </c>
      <c r="W1527" s="27">
        <v>37752</v>
      </c>
      <c r="X1527" s="13">
        <v>44562</v>
      </c>
    </row>
    <row r="1528" spans="1:24" x14ac:dyDescent="0.35">
      <c r="A1528" s="26">
        <v>1452</v>
      </c>
      <c r="B1528" s="22">
        <v>296</v>
      </c>
      <c r="C1528" s="23">
        <v>299976</v>
      </c>
      <c r="D1528" s="218"/>
      <c r="E1528" s="26"/>
      <c r="F1528" s="12" t="s">
        <v>7843</v>
      </c>
      <c r="G1528" s="12" t="s">
        <v>7844</v>
      </c>
      <c r="H1528" s="26" t="s">
        <v>3</v>
      </c>
      <c r="I1528" s="524">
        <v>24232</v>
      </c>
      <c r="J1528" s="27" t="s">
        <v>63</v>
      </c>
      <c r="K1528" s="38" t="s">
        <v>2291</v>
      </c>
      <c r="L1528" s="13" t="str">
        <f t="shared" si="86"/>
        <v>NAS</v>
      </c>
      <c r="M1528" s="15" t="str">
        <f>VLOOKUP(L1528 &amp; K1528,[1]LGADATA!$B$3:$F$775,5,FALSE)</f>
        <v>NEG</v>
      </c>
      <c r="N1528" s="16" t="str">
        <f t="shared" si="87"/>
        <v>NC</v>
      </c>
      <c r="O1528" s="27" t="s">
        <v>7845</v>
      </c>
      <c r="P1528" s="12" t="s">
        <v>7597</v>
      </c>
      <c r="Q1528" s="36">
        <v>14</v>
      </c>
      <c r="R1528" s="36">
        <v>16</v>
      </c>
      <c r="S1528" s="36">
        <v>9</v>
      </c>
      <c r="T1528" s="26" t="s">
        <v>33</v>
      </c>
      <c r="U1528" s="574">
        <v>37005</v>
      </c>
      <c r="V1528" s="27">
        <v>37005</v>
      </c>
      <c r="W1528" s="27">
        <v>37735</v>
      </c>
      <c r="X1528" s="13">
        <v>44562</v>
      </c>
    </row>
    <row r="1529" spans="1:24" x14ac:dyDescent="0.35">
      <c r="A1529" s="35">
        <v>1453</v>
      </c>
      <c r="B1529" s="22">
        <v>302</v>
      </c>
      <c r="C1529" s="23">
        <v>299899</v>
      </c>
      <c r="D1529" s="218"/>
      <c r="E1529" s="26"/>
      <c r="F1529" s="12" t="s">
        <v>400</v>
      </c>
      <c r="G1529" s="12" t="s">
        <v>7846</v>
      </c>
      <c r="H1529" s="26" t="s">
        <v>14</v>
      </c>
      <c r="I1529" s="524">
        <v>27627</v>
      </c>
      <c r="J1529" s="27" t="s">
        <v>284</v>
      </c>
      <c r="K1529" s="38" t="s">
        <v>7847</v>
      </c>
      <c r="L1529" s="13" t="str">
        <f t="shared" si="86"/>
        <v>OYO</v>
      </c>
      <c r="M1529" s="15" t="str">
        <f>VLOOKUP(L1529 &amp; K1529,[1]LGADATA!$B$3:$F$775,5,FALSE)</f>
        <v>NRK</v>
      </c>
      <c r="N1529" s="16" t="str">
        <f t="shared" si="87"/>
        <v>SW</v>
      </c>
      <c r="O1529" s="27" t="s">
        <v>7848</v>
      </c>
      <c r="P1529" s="12" t="s">
        <v>7597</v>
      </c>
      <c r="Q1529" s="36">
        <v>14</v>
      </c>
      <c r="R1529" s="36">
        <v>16</v>
      </c>
      <c r="S1529" s="36">
        <v>9</v>
      </c>
      <c r="T1529" s="26" t="s">
        <v>33</v>
      </c>
      <c r="U1529" s="574">
        <v>37005</v>
      </c>
      <c r="V1529" s="27">
        <v>37005</v>
      </c>
      <c r="W1529" s="27">
        <v>37735</v>
      </c>
      <c r="X1529" s="13">
        <v>44562</v>
      </c>
    </row>
    <row r="1530" spans="1:24" x14ac:dyDescent="0.35">
      <c r="A1530" s="26">
        <v>1454</v>
      </c>
      <c r="B1530" s="22">
        <v>307</v>
      </c>
      <c r="C1530" s="23">
        <v>299975</v>
      </c>
      <c r="D1530" s="218" t="s">
        <v>7849</v>
      </c>
      <c r="E1530" s="214" t="s">
        <v>7850</v>
      </c>
      <c r="F1530" s="12" t="s">
        <v>7851</v>
      </c>
      <c r="G1530" s="12" t="s">
        <v>7852</v>
      </c>
      <c r="H1530" s="26" t="s">
        <v>3</v>
      </c>
      <c r="I1530" s="524">
        <v>26298</v>
      </c>
      <c r="J1530" s="27" t="s">
        <v>237</v>
      </c>
      <c r="K1530" s="27" t="s">
        <v>238</v>
      </c>
      <c r="L1530" s="13" t="str">
        <f t="shared" si="86"/>
        <v>PLA</v>
      </c>
      <c r="M1530" s="15" t="str">
        <f>VLOOKUP(L1530 &amp; K1530,[1]LGADATA!$B$3:$F$775,5,FALSE)</f>
        <v>MGU</v>
      </c>
      <c r="N1530" s="16" t="str">
        <f t="shared" si="87"/>
        <v>NC</v>
      </c>
      <c r="O1530" s="27" t="s">
        <v>7853</v>
      </c>
      <c r="P1530" s="12" t="s">
        <v>7597</v>
      </c>
      <c r="Q1530" s="36">
        <v>14</v>
      </c>
      <c r="R1530" s="36">
        <v>16</v>
      </c>
      <c r="S1530" s="36">
        <v>9</v>
      </c>
      <c r="T1530" s="26" t="s">
        <v>33</v>
      </c>
      <c r="U1530" s="574">
        <v>37735</v>
      </c>
      <c r="V1530" s="27">
        <v>37735</v>
      </c>
      <c r="W1530" s="27">
        <v>37735</v>
      </c>
      <c r="X1530" s="13">
        <v>44562</v>
      </c>
    </row>
    <row r="1531" spans="1:24" x14ac:dyDescent="0.35">
      <c r="A1531" s="35">
        <v>1455</v>
      </c>
      <c r="B1531" s="22">
        <v>315</v>
      </c>
      <c r="C1531" s="23">
        <v>300669</v>
      </c>
      <c r="D1531" s="24" t="s">
        <v>7854</v>
      </c>
      <c r="E1531" s="214" t="s">
        <v>7855</v>
      </c>
      <c r="F1531" s="12" t="s">
        <v>1295</v>
      </c>
      <c r="G1531" s="12" t="s">
        <v>7856</v>
      </c>
      <c r="H1531" s="26" t="s">
        <v>14</v>
      </c>
      <c r="I1531" s="524">
        <v>26723</v>
      </c>
      <c r="J1531" s="27" t="s">
        <v>496</v>
      </c>
      <c r="K1531" s="27" t="s">
        <v>2721</v>
      </c>
      <c r="L1531" s="13" t="str">
        <f t="shared" si="86"/>
        <v>NIG</v>
      </c>
      <c r="M1531" s="15" t="str">
        <f>VLOOKUP(L1531 &amp; K1531,[1]LGADATA!$B$3:$F$775,5,FALSE)</f>
        <v>KUG</v>
      </c>
      <c r="N1531" s="16" t="str">
        <f t="shared" si="87"/>
        <v>NC</v>
      </c>
      <c r="O1531" s="27" t="s">
        <v>7857</v>
      </c>
      <c r="P1531" s="12" t="s">
        <v>7597</v>
      </c>
      <c r="Q1531" s="36">
        <v>14</v>
      </c>
      <c r="R1531" s="36">
        <v>16</v>
      </c>
      <c r="S1531" s="36">
        <v>9</v>
      </c>
      <c r="T1531" s="26" t="s">
        <v>33</v>
      </c>
      <c r="U1531" s="574">
        <v>34260</v>
      </c>
      <c r="V1531" s="27">
        <v>37039</v>
      </c>
      <c r="W1531" s="27">
        <v>37039</v>
      </c>
      <c r="X1531" s="13">
        <v>44562</v>
      </c>
    </row>
    <row r="1532" spans="1:24" x14ac:dyDescent="0.35">
      <c r="A1532" s="26">
        <v>1456</v>
      </c>
      <c r="B1532" s="22">
        <v>337</v>
      </c>
      <c r="C1532" s="23">
        <v>300311</v>
      </c>
      <c r="D1532" s="218" t="s">
        <v>7858</v>
      </c>
      <c r="E1532" s="214" t="s">
        <v>7859</v>
      </c>
      <c r="F1532" s="26" t="s">
        <v>7860</v>
      </c>
      <c r="G1532" s="26" t="s">
        <v>574</v>
      </c>
      <c r="H1532" s="26" t="s">
        <v>3</v>
      </c>
      <c r="I1532" s="523">
        <v>26789</v>
      </c>
      <c r="J1532" s="27" t="s">
        <v>3715</v>
      </c>
      <c r="K1532" s="38" t="s">
        <v>7861</v>
      </c>
      <c r="L1532" s="13" t="str">
        <f t="shared" si="86"/>
        <v>FCT</v>
      </c>
      <c r="M1532" s="15" t="str">
        <f>VLOOKUP(L1532 &amp; K1532,[1]LGADATA!$B$3:$F$775,5,FALSE)</f>
        <v>ABC</v>
      </c>
      <c r="N1532" s="16" t="str">
        <f t="shared" si="87"/>
        <v>NC</v>
      </c>
      <c r="O1532" s="27" t="s">
        <v>7862</v>
      </c>
      <c r="P1532" s="27" t="s">
        <v>81</v>
      </c>
      <c r="Q1532" s="219">
        <v>13</v>
      </c>
      <c r="R1532" s="29">
        <v>15</v>
      </c>
      <c r="S1532" s="217">
        <v>9</v>
      </c>
      <c r="T1532" s="26" t="s">
        <v>33</v>
      </c>
      <c r="U1532" s="574">
        <v>37005</v>
      </c>
      <c r="V1532" s="27">
        <v>37005</v>
      </c>
      <c r="W1532" s="27">
        <v>37735</v>
      </c>
      <c r="X1532" s="27">
        <v>43101</v>
      </c>
    </row>
    <row r="1533" spans="1:24" x14ac:dyDescent="0.35">
      <c r="A1533" s="35">
        <v>1457</v>
      </c>
      <c r="B1533" s="1">
        <v>340</v>
      </c>
      <c r="C1533" s="2">
        <v>300315</v>
      </c>
      <c r="D1533" s="218" t="s">
        <v>7863</v>
      </c>
      <c r="E1533" s="214" t="s">
        <v>7864</v>
      </c>
      <c r="F1533" s="12" t="s">
        <v>379</v>
      </c>
      <c r="G1533" s="12" t="s">
        <v>7865</v>
      </c>
      <c r="H1533" s="26" t="s">
        <v>14</v>
      </c>
      <c r="I1533" s="523">
        <v>24020</v>
      </c>
      <c r="J1533" s="27" t="s">
        <v>237</v>
      </c>
      <c r="K1533" s="27" t="s">
        <v>238</v>
      </c>
      <c r="L1533" s="13" t="str">
        <f t="shared" si="86"/>
        <v>PLA</v>
      </c>
      <c r="M1533" s="15" t="str">
        <f>VLOOKUP(L1533 &amp; K1533,[1]LGADATA!$B$3:$F$775,5,FALSE)</f>
        <v>MGU</v>
      </c>
      <c r="N1533" s="16" t="str">
        <f t="shared" si="87"/>
        <v>NC</v>
      </c>
      <c r="O1533" s="27" t="s">
        <v>7866</v>
      </c>
      <c r="P1533" s="12" t="s">
        <v>7597</v>
      </c>
      <c r="Q1533" s="4">
        <v>14</v>
      </c>
      <c r="R1533" s="4">
        <v>16</v>
      </c>
      <c r="S1533" s="4">
        <v>9</v>
      </c>
      <c r="T1533" s="4" t="s">
        <v>33</v>
      </c>
      <c r="U1533" s="574">
        <v>37028</v>
      </c>
      <c r="V1533" s="27">
        <v>37028</v>
      </c>
      <c r="W1533" s="27">
        <v>37758</v>
      </c>
      <c r="X1533" s="17">
        <v>44927</v>
      </c>
    </row>
    <row r="1534" spans="1:24" x14ac:dyDescent="0.35">
      <c r="A1534" s="26">
        <v>1458</v>
      </c>
      <c r="B1534" s="22">
        <v>345</v>
      </c>
      <c r="C1534" s="23">
        <v>329961</v>
      </c>
      <c r="D1534" s="24" t="s">
        <v>7867</v>
      </c>
      <c r="E1534" s="26"/>
      <c r="F1534" s="12" t="s">
        <v>7868</v>
      </c>
      <c r="G1534" s="12" t="s">
        <v>7869</v>
      </c>
      <c r="H1534" s="26" t="s">
        <v>3</v>
      </c>
      <c r="I1534" s="523">
        <v>25358</v>
      </c>
      <c r="J1534" s="27" t="s">
        <v>237</v>
      </c>
      <c r="K1534" s="27" t="s">
        <v>238</v>
      </c>
      <c r="L1534" s="13" t="str">
        <f t="shared" si="86"/>
        <v>PLA</v>
      </c>
      <c r="M1534" s="15" t="str">
        <f>VLOOKUP(L1534 &amp; K1534,[1]LGADATA!$B$3:$F$775,5,FALSE)</f>
        <v>MGU</v>
      </c>
      <c r="N1534" s="16" t="str">
        <f t="shared" si="87"/>
        <v>NC</v>
      </c>
      <c r="O1534" s="27" t="s">
        <v>7870</v>
      </c>
      <c r="P1534" s="12" t="s">
        <v>7597</v>
      </c>
      <c r="Q1534" s="36">
        <v>14</v>
      </c>
      <c r="R1534" s="36">
        <v>16</v>
      </c>
      <c r="S1534" s="36">
        <v>9</v>
      </c>
      <c r="T1534" s="26" t="s">
        <v>33</v>
      </c>
      <c r="U1534" s="574">
        <v>37004</v>
      </c>
      <c r="V1534" s="27">
        <v>37002</v>
      </c>
      <c r="W1534" s="27">
        <v>37002</v>
      </c>
      <c r="X1534" s="13">
        <v>44562</v>
      </c>
    </row>
    <row r="1535" spans="1:24" x14ac:dyDescent="0.35">
      <c r="A1535" s="35">
        <v>1459</v>
      </c>
      <c r="B1535" s="22">
        <v>346</v>
      </c>
      <c r="C1535" s="23">
        <v>299555</v>
      </c>
      <c r="D1535" s="218" t="s">
        <v>7871</v>
      </c>
      <c r="E1535" s="214" t="s">
        <v>7872</v>
      </c>
      <c r="F1535" s="26" t="s">
        <v>580</v>
      </c>
      <c r="G1535" s="26" t="s">
        <v>709</v>
      </c>
      <c r="H1535" s="26" t="s">
        <v>3</v>
      </c>
      <c r="I1535" s="523">
        <v>27572</v>
      </c>
      <c r="J1535" s="27" t="s">
        <v>496</v>
      </c>
      <c r="K1535" s="27" t="s">
        <v>4213</v>
      </c>
      <c r="L1535" s="13" t="str">
        <f t="shared" si="86"/>
        <v>NIG</v>
      </c>
      <c r="M1535" s="15" t="str">
        <f>VLOOKUP(L1535 &amp; K1535,[1]LGADATA!$B$3:$F$775,5,FALSE)</f>
        <v>SUL</v>
      </c>
      <c r="N1535" s="16" t="str">
        <f t="shared" si="87"/>
        <v>NC</v>
      </c>
      <c r="O1535" s="27" t="s">
        <v>7873</v>
      </c>
      <c r="P1535" s="27" t="s">
        <v>81</v>
      </c>
      <c r="Q1535" s="219">
        <v>13</v>
      </c>
      <c r="R1535" s="29">
        <v>15</v>
      </c>
      <c r="S1535" s="217">
        <v>9</v>
      </c>
      <c r="T1535" s="26" t="s">
        <v>33</v>
      </c>
      <c r="U1535" s="574">
        <v>37001</v>
      </c>
      <c r="V1535" s="27">
        <v>37001</v>
      </c>
      <c r="W1535" s="27">
        <v>37731</v>
      </c>
      <c r="X1535" s="27">
        <v>43101</v>
      </c>
    </row>
    <row r="1536" spans="1:24" x14ac:dyDescent="0.35">
      <c r="A1536" s="26">
        <v>1460</v>
      </c>
      <c r="B1536" s="22">
        <v>348</v>
      </c>
      <c r="C1536" s="23">
        <v>303996</v>
      </c>
      <c r="D1536" s="218"/>
      <c r="E1536" s="26"/>
      <c r="F1536" s="12" t="s">
        <v>7874</v>
      </c>
      <c r="G1536" s="12" t="s">
        <v>7875</v>
      </c>
      <c r="H1536" s="26" t="s">
        <v>3</v>
      </c>
      <c r="I1536" s="524">
        <v>28663</v>
      </c>
      <c r="J1536" s="27" t="s">
        <v>523</v>
      </c>
      <c r="K1536" s="27" t="s">
        <v>7876</v>
      </c>
      <c r="L1536" s="13" t="str">
        <f t="shared" si="86"/>
        <v>TAR</v>
      </c>
      <c r="M1536" s="15" t="str">
        <f>VLOOKUP(L1536 &amp; K1536,[1]LGADATA!$B$3:$F$775,5,FALSE)</f>
        <v>BAL</v>
      </c>
      <c r="N1536" s="16" t="str">
        <f t="shared" si="87"/>
        <v>NE</v>
      </c>
      <c r="O1536" s="27" t="s">
        <v>7877</v>
      </c>
      <c r="P1536" s="12" t="s">
        <v>7597</v>
      </c>
      <c r="Q1536" s="36">
        <v>14</v>
      </c>
      <c r="R1536" s="36">
        <v>16</v>
      </c>
      <c r="S1536" s="36">
        <v>9</v>
      </c>
      <c r="T1536" s="26" t="s">
        <v>33</v>
      </c>
      <c r="U1536" s="574">
        <v>37020</v>
      </c>
      <c r="V1536" s="27">
        <v>37020</v>
      </c>
      <c r="W1536" s="27">
        <v>37750</v>
      </c>
      <c r="X1536" s="13">
        <v>44562</v>
      </c>
    </row>
    <row r="1537" spans="1:24" x14ac:dyDescent="0.35">
      <c r="A1537" s="35">
        <v>1461</v>
      </c>
      <c r="B1537" s="22">
        <v>352</v>
      </c>
      <c r="C1537" s="23">
        <v>300195</v>
      </c>
      <c r="D1537" s="218" t="s">
        <v>7878</v>
      </c>
      <c r="E1537" s="214" t="s">
        <v>7879</v>
      </c>
      <c r="F1537" s="12" t="s">
        <v>7880</v>
      </c>
      <c r="G1537" s="12" t="s">
        <v>7881</v>
      </c>
      <c r="H1537" s="26" t="s">
        <v>14</v>
      </c>
      <c r="I1537" s="524">
        <v>25123</v>
      </c>
      <c r="J1537" s="27" t="s">
        <v>63</v>
      </c>
      <c r="K1537" s="27" t="s">
        <v>561</v>
      </c>
      <c r="L1537" s="13" t="str">
        <f t="shared" si="86"/>
        <v>NAS</v>
      </c>
      <c r="M1537" s="15" t="str">
        <f>VLOOKUP(L1537 &amp; K1537,[1]LGADATA!$B$3:$F$775,5,FALSE)</f>
        <v>KRV</v>
      </c>
      <c r="N1537" s="16" t="str">
        <f t="shared" si="87"/>
        <v>NC</v>
      </c>
      <c r="O1537" s="27" t="s">
        <v>7882</v>
      </c>
      <c r="P1537" s="12" t="s">
        <v>7597</v>
      </c>
      <c r="Q1537" s="36">
        <v>14</v>
      </c>
      <c r="R1537" s="36">
        <v>16</v>
      </c>
      <c r="S1537" s="36">
        <v>9</v>
      </c>
      <c r="T1537" s="26" t="s">
        <v>33</v>
      </c>
      <c r="U1537" s="574">
        <v>37019</v>
      </c>
      <c r="V1537" s="27">
        <v>37019</v>
      </c>
      <c r="W1537" s="27">
        <v>37749</v>
      </c>
      <c r="X1537" s="13">
        <v>44562</v>
      </c>
    </row>
    <row r="1538" spans="1:24" x14ac:dyDescent="0.35">
      <c r="A1538" s="26">
        <v>1462</v>
      </c>
      <c r="B1538" s="22">
        <v>363</v>
      </c>
      <c r="C1538" s="23">
        <v>304046</v>
      </c>
      <c r="D1538" s="218"/>
      <c r="E1538" s="26"/>
      <c r="F1538" s="12" t="s">
        <v>7883</v>
      </c>
      <c r="G1538" s="12" t="s">
        <v>7884</v>
      </c>
      <c r="H1538" s="26" t="s">
        <v>14</v>
      </c>
      <c r="I1538" s="524">
        <v>28133</v>
      </c>
      <c r="J1538" s="27" t="s">
        <v>191</v>
      </c>
      <c r="K1538" s="38" t="s">
        <v>6637</v>
      </c>
      <c r="L1538" s="13" t="str">
        <f t="shared" si="86"/>
        <v>BEN</v>
      </c>
      <c r="M1538" s="15" t="str">
        <f>VLOOKUP(L1538 &amp; K1538,[1]LGADATA!$B$3:$F$775,5,FALSE)</f>
        <v>BKB</v>
      </c>
      <c r="N1538" s="16" t="str">
        <f t="shared" si="87"/>
        <v>NC</v>
      </c>
      <c r="O1538" s="27" t="s">
        <v>7885</v>
      </c>
      <c r="P1538" s="12" t="s">
        <v>7597</v>
      </c>
      <c r="Q1538" s="36">
        <v>14</v>
      </c>
      <c r="R1538" s="36">
        <v>16</v>
      </c>
      <c r="S1538" s="36">
        <v>9</v>
      </c>
      <c r="T1538" s="26" t="s">
        <v>33</v>
      </c>
      <c r="U1538" s="574">
        <v>37039</v>
      </c>
      <c r="V1538" s="27">
        <v>37039</v>
      </c>
      <c r="W1538" s="27">
        <v>37769</v>
      </c>
      <c r="X1538" s="13">
        <v>44562</v>
      </c>
    </row>
    <row r="1539" spans="1:24" x14ac:dyDescent="0.35">
      <c r="A1539" s="35">
        <v>1463</v>
      </c>
      <c r="B1539" s="22">
        <v>370</v>
      </c>
      <c r="C1539" s="23">
        <v>299978</v>
      </c>
      <c r="D1539" s="24" t="s">
        <v>7886</v>
      </c>
      <c r="E1539" s="214" t="s">
        <v>7887</v>
      </c>
      <c r="F1539" s="12" t="s">
        <v>7888</v>
      </c>
      <c r="G1539" s="12" t="s">
        <v>7889</v>
      </c>
      <c r="H1539" s="26" t="s">
        <v>14</v>
      </c>
      <c r="I1539" s="524">
        <v>26838</v>
      </c>
      <c r="J1539" s="27" t="s">
        <v>27</v>
      </c>
      <c r="K1539" s="38" t="s">
        <v>2191</v>
      </c>
      <c r="L1539" s="13" t="str">
        <f t="shared" si="86"/>
        <v>AKW</v>
      </c>
      <c r="M1539" s="15" t="str">
        <f>VLOOKUP(L1539 &amp; K1539,[1]LGADATA!$B$3:$F$775,5,FALSE)</f>
        <v>AFH</v>
      </c>
      <c r="N1539" s="16" t="str">
        <f t="shared" si="87"/>
        <v>SS</v>
      </c>
      <c r="O1539" s="27" t="s">
        <v>7890</v>
      </c>
      <c r="P1539" s="12" t="s">
        <v>7597</v>
      </c>
      <c r="Q1539" s="36">
        <v>14</v>
      </c>
      <c r="R1539" s="36">
        <v>16</v>
      </c>
      <c r="S1539" s="36">
        <v>9</v>
      </c>
      <c r="T1539" s="26" t="s">
        <v>33</v>
      </c>
      <c r="U1539" s="574">
        <v>37068</v>
      </c>
      <c r="V1539" s="27">
        <v>37068</v>
      </c>
      <c r="W1539" s="27">
        <v>37798</v>
      </c>
      <c r="X1539" s="13">
        <v>44562</v>
      </c>
    </row>
    <row r="1540" spans="1:24" x14ac:dyDescent="0.35">
      <c r="A1540" s="26">
        <v>1464</v>
      </c>
      <c r="B1540" s="22">
        <v>375</v>
      </c>
      <c r="C1540" s="23">
        <v>300904</v>
      </c>
      <c r="D1540" s="218"/>
      <c r="E1540" s="26"/>
      <c r="F1540" s="12" t="s">
        <v>7891</v>
      </c>
      <c r="G1540" s="12" t="s">
        <v>7892</v>
      </c>
      <c r="H1540" s="26" t="s">
        <v>14</v>
      </c>
      <c r="I1540" s="524">
        <v>27468</v>
      </c>
      <c r="J1540" s="27" t="s">
        <v>63</v>
      </c>
      <c r="K1540" s="27" t="s">
        <v>204</v>
      </c>
      <c r="L1540" s="13" t="str">
        <f t="shared" si="86"/>
        <v>NAS</v>
      </c>
      <c r="M1540" s="15" t="str">
        <f>VLOOKUP(L1540 &amp; K1540,[1]LGADATA!$B$3:$F$775,5,FALSE)</f>
        <v>AKW</v>
      </c>
      <c r="N1540" s="16" t="str">
        <f t="shared" si="87"/>
        <v>NC</v>
      </c>
      <c r="O1540" s="27" t="s">
        <v>7893</v>
      </c>
      <c r="P1540" s="12" t="s">
        <v>7597</v>
      </c>
      <c r="Q1540" s="36">
        <v>14</v>
      </c>
      <c r="R1540" s="36">
        <v>16</v>
      </c>
      <c r="S1540" s="36">
        <v>9</v>
      </c>
      <c r="T1540" s="26" t="s">
        <v>33</v>
      </c>
      <c r="U1540" s="574">
        <v>37036</v>
      </c>
      <c r="V1540" s="27">
        <v>37036</v>
      </c>
      <c r="W1540" s="27">
        <v>37766</v>
      </c>
      <c r="X1540" s="13">
        <v>44562</v>
      </c>
    </row>
    <row r="1541" spans="1:24" x14ac:dyDescent="0.35">
      <c r="A1541" s="35">
        <v>1465</v>
      </c>
      <c r="B1541" s="22">
        <v>612</v>
      </c>
      <c r="C1541" s="23">
        <v>300001</v>
      </c>
      <c r="D1541" s="24" t="s">
        <v>7894</v>
      </c>
      <c r="E1541" s="214" t="s">
        <v>7895</v>
      </c>
      <c r="F1541" s="12" t="s">
        <v>3041</v>
      </c>
      <c r="G1541" s="12" t="s">
        <v>7896</v>
      </c>
      <c r="H1541" s="26" t="s">
        <v>14</v>
      </c>
      <c r="I1541" s="524">
        <v>24051</v>
      </c>
      <c r="J1541" s="27" t="s">
        <v>139</v>
      </c>
      <c r="K1541" s="27" t="s">
        <v>2160</v>
      </c>
      <c r="L1541" s="13" t="str">
        <f t="shared" si="86"/>
        <v>KAD</v>
      </c>
      <c r="M1541" s="15" t="str">
        <f>VLOOKUP(L1541 &amp; K1541,[1]LGADATA!$B$3:$F$775,5,FALSE)</f>
        <v>KRA</v>
      </c>
      <c r="N1541" s="16" t="str">
        <f t="shared" si="87"/>
        <v>NW</v>
      </c>
      <c r="O1541" s="27" t="s">
        <v>7897</v>
      </c>
      <c r="P1541" s="12" t="s">
        <v>7597</v>
      </c>
      <c r="Q1541" s="36">
        <v>14</v>
      </c>
      <c r="R1541" s="36">
        <v>16</v>
      </c>
      <c r="S1541" s="36">
        <v>9</v>
      </c>
      <c r="T1541" s="26" t="s">
        <v>33</v>
      </c>
      <c r="U1541" s="574">
        <v>37006</v>
      </c>
      <c r="V1541" s="27">
        <v>37006</v>
      </c>
      <c r="W1541" s="27">
        <v>37736</v>
      </c>
      <c r="X1541" s="13">
        <v>44562</v>
      </c>
    </row>
    <row r="1542" spans="1:24" x14ac:dyDescent="0.35">
      <c r="A1542" s="26">
        <v>1466</v>
      </c>
      <c r="B1542" s="22">
        <v>613</v>
      </c>
      <c r="C1542" s="23">
        <v>327995</v>
      </c>
      <c r="D1542" s="24" t="s">
        <v>7898</v>
      </c>
      <c r="E1542" s="214" t="s">
        <v>7899</v>
      </c>
      <c r="F1542" s="12" t="s">
        <v>7900</v>
      </c>
      <c r="G1542" s="12" t="s">
        <v>7901</v>
      </c>
      <c r="H1542" s="26" t="s">
        <v>14</v>
      </c>
      <c r="I1542" s="524">
        <v>27814</v>
      </c>
      <c r="J1542" s="27" t="s">
        <v>523</v>
      </c>
      <c r="K1542" s="27" t="s">
        <v>7902</v>
      </c>
      <c r="L1542" s="13" t="str">
        <f t="shared" si="86"/>
        <v>TAR</v>
      </c>
      <c r="M1542" s="15" t="str">
        <f>VLOOKUP(L1542 &amp; K1542,[1]LGADATA!$B$3:$F$775,5,FALSE)</f>
        <v>DGA</v>
      </c>
      <c r="N1542" s="16" t="str">
        <f t="shared" si="87"/>
        <v>NE</v>
      </c>
      <c r="O1542" s="27" t="s">
        <v>7903</v>
      </c>
      <c r="P1542" s="12" t="s">
        <v>7597</v>
      </c>
      <c r="Q1542" s="36">
        <v>14</v>
      </c>
      <c r="R1542" s="36">
        <v>16</v>
      </c>
      <c r="S1542" s="36">
        <v>9</v>
      </c>
      <c r="T1542" s="26" t="s">
        <v>33</v>
      </c>
      <c r="U1542" s="574">
        <v>37006</v>
      </c>
      <c r="V1542" s="27">
        <v>37006</v>
      </c>
      <c r="W1542" s="27">
        <v>37736</v>
      </c>
      <c r="X1542" s="13">
        <v>44562</v>
      </c>
    </row>
    <row r="1543" spans="1:24" x14ac:dyDescent="0.35">
      <c r="A1543" s="35">
        <v>1467</v>
      </c>
      <c r="B1543" s="22">
        <v>1078</v>
      </c>
      <c r="C1543" s="23">
        <v>300831</v>
      </c>
      <c r="D1543" s="24" t="s">
        <v>7904</v>
      </c>
      <c r="E1543" s="214" t="s">
        <v>7905</v>
      </c>
      <c r="F1543" s="12" t="s">
        <v>7906</v>
      </c>
      <c r="G1543" s="12" t="s">
        <v>7907</v>
      </c>
      <c r="H1543" s="26" t="s">
        <v>14</v>
      </c>
      <c r="I1543" s="524">
        <v>23994</v>
      </c>
      <c r="J1543" s="27" t="s">
        <v>237</v>
      </c>
      <c r="K1543" s="38" t="s">
        <v>2536</v>
      </c>
      <c r="L1543" s="13" t="str">
        <f t="shared" si="86"/>
        <v>PLA</v>
      </c>
      <c r="M1543" s="15" t="str">
        <f>VLOOKUP(L1543 &amp; K1543,[1]LGADATA!$B$3:$F$775,5,FALSE)</f>
        <v>BSA</v>
      </c>
      <c r="N1543" s="16" t="str">
        <f t="shared" si="87"/>
        <v>NC</v>
      </c>
      <c r="O1543" s="27" t="s">
        <v>7908</v>
      </c>
      <c r="P1543" s="12" t="s">
        <v>7597</v>
      </c>
      <c r="Q1543" s="36">
        <v>14</v>
      </c>
      <c r="R1543" s="36">
        <v>16</v>
      </c>
      <c r="S1543" s="36">
        <v>9</v>
      </c>
      <c r="T1543" s="26" t="s">
        <v>33</v>
      </c>
      <c r="U1543" s="574">
        <v>40848</v>
      </c>
      <c r="V1543" s="27">
        <v>40848</v>
      </c>
      <c r="W1543" s="27">
        <v>40848</v>
      </c>
      <c r="X1543" s="13">
        <v>44562</v>
      </c>
    </row>
    <row r="1544" spans="1:24" x14ac:dyDescent="0.35">
      <c r="A1544" s="26">
        <v>1468</v>
      </c>
      <c r="B1544" s="22">
        <v>298</v>
      </c>
      <c r="C1544" s="23">
        <v>299691</v>
      </c>
      <c r="D1544" s="218"/>
      <c r="E1544" s="26"/>
      <c r="F1544" s="12" t="s">
        <v>7909</v>
      </c>
      <c r="G1544" s="12" t="s">
        <v>7910</v>
      </c>
      <c r="H1544" s="26" t="s">
        <v>14</v>
      </c>
      <c r="I1544" s="524">
        <v>24099</v>
      </c>
      <c r="J1544" s="27" t="s">
        <v>191</v>
      </c>
      <c r="K1544" s="27" t="s">
        <v>3377</v>
      </c>
      <c r="L1544" s="13" t="str">
        <f t="shared" si="86"/>
        <v>BEN</v>
      </c>
      <c r="M1544" s="15" t="str">
        <f>VLOOKUP(L1544 &amp; K1544,[1]LGADATA!$B$3:$F$775,5,FALSE)</f>
        <v>SEL</v>
      </c>
      <c r="N1544" s="16" t="str">
        <f t="shared" si="87"/>
        <v>NC</v>
      </c>
      <c r="O1544" s="27" t="s">
        <v>7911</v>
      </c>
      <c r="P1544" s="12" t="s">
        <v>7597</v>
      </c>
      <c r="Q1544" s="36">
        <v>14</v>
      </c>
      <c r="R1544" s="36">
        <v>16</v>
      </c>
      <c r="S1544" s="36">
        <v>9</v>
      </c>
      <c r="T1544" s="26" t="s">
        <v>33</v>
      </c>
      <c r="U1544" s="574">
        <v>37006</v>
      </c>
      <c r="V1544" s="27">
        <v>37006</v>
      </c>
      <c r="W1544" s="27">
        <v>37006</v>
      </c>
      <c r="X1544" s="13">
        <v>44562</v>
      </c>
    </row>
    <row r="1545" spans="1:24" x14ac:dyDescent="0.35">
      <c r="A1545" s="35">
        <v>1469</v>
      </c>
      <c r="B1545" s="22">
        <v>321</v>
      </c>
      <c r="C1545" s="23">
        <v>299313</v>
      </c>
      <c r="D1545" s="24" t="s">
        <v>7912</v>
      </c>
      <c r="E1545" s="214" t="s">
        <v>7913</v>
      </c>
      <c r="F1545" s="12" t="s">
        <v>7914</v>
      </c>
      <c r="G1545" s="12" t="s">
        <v>7915</v>
      </c>
      <c r="H1545" s="26" t="s">
        <v>14</v>
      </c>
      <c r="I1545" s="524">
        <v>25248</v>
      </c>
      <c r="J1545" s="27" t="s">
        <v>536</v>
      </c>
      <c r="K1545" s="38" t="s">
        <v>3673</v>
      </c>
      <c r="L1545" s="13" t="str">
        <f t="shared" si="86"/>
        <v>IMO</v>
      </c>
      <c r="M1545" s="15" t="str">
        <f>VLOOKUP(L1545 &amp; K1545,[1]LGADATA!$B$3:$F$775,5,FALSE)</f>
        <v>NWA</v>
      </c>
      <c r="N1545" s="16" t="str">
        <f t="shared" si="87"/>
        <v>SE</v>
      </c>
      <c r="O1545" s="27" t="s">
        <v>7916</v>
      </c>
      <c r="P1545" s="12" t="s">
        <v>7597</v>
      </c>
      <c r="Q1545" s="36">
        <v>14</v>
      </c>
      <c r="R1545" s="36">
        <v>16</v>
      </c>
      <c r="S1545" s="36">
        <v>9</v>
      </c>
      <c r="T1545" s="26" t="s">
        <v>33</v>
      </c>
      <c r="U1545" s="574">
        <v>37071</v>
      </c>
      <c r="V1545" s="27">
        <v>37071</v>
      </c>
      <c r="W1545" s="27">
        <v>37071</v>
      </c>
      <c r="X1545" s="13">
        <v>44562</v>
      </c>
    </row>
    <row r="1546" spans="1:24" x14ac:dyDescent="0.35">
      <c r="A1546" s="26">
        <v>1470</v>
      </c>
      <c r="B1546" s="22">
        <v>327</v>
      </c>
      <c r="C1546" s="23">
        <v>301182</v>
      </c>
      <c r="D1546" s="218"/>
      <c r="E1546" s="26"/>
      <c r="F1546" s="12" t="s">
        <v>2255</v>
      </c>
      <c r="G1546" s="12" t="s">
        <v>7917</v>
      </c>
      <c r="H1546" s="26" t="s">
        <v>14</v>
      </c>
      <c r="I1546" s="523">
        <v>28119</v>
      </c>
      <c r="J1546" s="27" t="s">
        <v>2257</v>
      </c>
      <c r="K1546" s="27" t="s">
        <v>2258</v>
      </c>
      <c r="L1546" s="13" t="str">
        <f t="shared" si="86"/>
        <v>ANA</v>
      </c>
      <c r="M1546" s="15" t="str">
        <f>VLOOKUP(L1546 &amp; K1546,[1]LGADATA!$B$3:$F$775,5,FALSE)</f>
        <v>ZBL</v>
      </c>
      <c r="N1546" s="16" t="str">
        <f t="shared" si="87"/>
        <v>SE</v>
      </c>
      <c r="O1546" s="27" t="s">
        <v>7918</v>
      </c>
      <c r="P1546" s="12" t="s">
        <v>7597</v>
      </c>
      <c r="Q1546" s="36">
        <v>14</v>
      </c>
      <c r="R1546" s="36">
        <v>16</v>
      </c>
      <c r="S1546" s="36">
        <v>9</v>
      </c>
      <c r="T1546" s="26" t="s">
        <v>33</v>
      </c>
      <c r="U1546" s="574">
        <v>37005</v>
      </c>
      <c r="V1546" s="27">
        <v>37005</v>
      </c>
      <c r="W1546" s="27">
        <v>37005</v>
      </c>
      <c r="X1546" s="13">
        <v>44562</v>
      </c>
    </row>
    <row r="1547" spans="1:24" x14ac:dyDescent="0.35">
      <c r="A1547" s="35">
        <v>1471</v>
      </c>
      <c r="B1547" s="22">
        <v>331</v>
      </c>
      <c r="C1547" s="23">
        <v>300077</v>
      </c>
      <c r="D1547" s="218" t="s">
        <v>7919</v>
      </c>
      <c r="E1547" s="214" t="s">
        <v>7920</v>
      </c>
      <c r="F1547" s="12" t="s">
        <v>7773</v>
      </c>
      <c r="G1547" s="12" t="s">
        <v>7921</v>
      </c>
      <c r="H1547" s="376" t="s">
        <v>14</v>
      </c>
      <c r="I1547" s="562">
        <v>24721</v>
      </c>
      <c r="J1547" s="377" t="s">
        <v>63</v>
      </c>
      <c r="K1547" s="38" t="s">
        <v>2291</v>
      </c>
      <c r="L1547" s="13" t="str">
        <f t="shared" si="86"/>
        <v>NAS</v>
      </c>
      <c r="M1547" s="15" t="str">
        <f>VLOOKUP(L1547 &amp; K1547,[1]LGADATA!$B$3:$F$775,5,FALSE)</f>
        <v>NEG</v>
      </c>
      <c r="N1547" s="16" t="str">
        <f t="shared" si="87"/>
        <v>NC</v>
      </c>
      <c r="O1547" s="377" t="s">
        <v>7922</v>
      </c>
      <c r="P1547" s="12" t="s">
        <v>7597</v>
      </c>
      <c r="Q1547" s="36">
        <v>14</v>
      </c>
      <c r="R1547" s="36">
        <v>16</v>
      </c>
      <c r="S1547" s="36">
        <v>9</v>
      </c>
      <c r="T1547" s="26" t="s">
        <v>33</v>
      </c>
      <c r="U1547" s="588">
        <v>37019</v>
      </c>
      <c r="V1547" s="377">
        <v>37019</v>
      </c>
      <c r="W1547" s="377">
        <v>37019</v>
      </c>
      <c r="X1547" s="13">
        <v>44562</v>
      </c>
    </row>
    <row r="1548" spans="1:24" x14ac:dyDescent="0.35">
      <c r="A1548" s="26">
        <v>1472</v>
      </c>
      <c r="B1548" s="22">
        <v>334</v>
      </c>
      <c r="C1548" s="23">
        <v>299326</v>
      </c>
      <c r="D1548" s="218" t="s">
        <v>7923</v>
      </c>
      <c r="E1548" s="214" t="s">
        <v>7924</v>
      </c>
      <c r="F1548" s="12" t="s">
        <v>521</v>
      </c>
      <c r="G1548" s="12" t="s">
        <v>7925</v>
      </c>
      <c r="H1548" s="26" t="s">
        <v>14</v>
      </c>
      <c r="I1548" s="523">
        <v>27344</v>
      </c>
      <c r="J1548" s="27" t="s">
        <v>63</v>
      </c>
      <c r="K1548" s="27" t="s">
        <v>204</v>
      </c>
      <c r="L1548" s="13" t="str">
        <f t="shared" si="86"/>
        <v>NAS</v>
      </c>
      <c r="M1548" s="15" t="str">
        <f>VLOOKUP(L1548 &amp; K1548,[1]LGADATA!$B$3:$F$775,5,FALSE)</f>
        <v>AKW</v>
      </c>
      <c r="N1548" s="16" t="str">
        <f t="shared" si="87"/>
        <v>NC</v>
      </c>
      <c r="O1548" s="27" t="s">
        <v>7926</v>
      </c>
      <c r="P1548" s="12" t="s">
        <v>7597</v>
      </c>
      <c r="Q1548" s="36">
        <v>14</v>
      </c>
      <c r="R1548" s="36">
        <v>16</v>
      </c>
      <c r="S1548" s="36">
        <v>9</v>
      </c>
      <c r="T1548" s="26" t="s">
        <v>33</v>
      </c>
      <c r="U1548" s="574">
        <v>37006</v>
      </c>
      <c r="V1548" s="27">
        <v>37006</v>
      </c>
      <c r="W1548" s="27">
        <v>37006</v>
      </c>
      <c r="X1548" s="13">
        <v>44562</v>
      </c>
    </row>
    <row r="1549" spans="1:24" x14ac:dyDescent="0.35">
      <c r="A1549" s="35">
        <v>1473</v>
      </c>
      <c r="B1549" s="22">
        <v>359</v>
      </c>
      <c r="C1549" s="23">
        <v>300979</v>
      </c>
      <c r="D1549" s="24" t="s">
        <v>7927</v>
      </c>
      <c r="E1549" s="214" t="s">
        <v>7928</v>
      </c>
      <c r="F1549" s="12" t="s">
        <v>7929</v>
      </c>
      <c r="G1549" s="12" t="s">
        <v>7930</v>
      </c>
      <c r="H1549" s="26" t="s">
        <v>14</v>
      </c>
      <c r="I1549" s="524">
        <v>25621</v>
      </c>
      <c r="J1549" s="27" t="s">
        <v>63</v>
      </c>
      <c r="K1549" s="27" t="s">
        <v>325</v>
      </c>
      <c r="L1549" s="13" t="str">
        <f t="shared" si="86"/>
        <v>NAS</v>
      </c>
      <c r="M1549" s="15" t="str">
        <f>VLOOKUP(L1549 &amp; K1549,[1]LGADATA!$B$3:$F$775,5,FALSE)</f>
        <v>LFA</v>
      </c>
      <c r="N1549" s="16" t="str">
        <f t="shared" si="87"/>
        <v>NC</v>
      </c>
      <c r="O1549" s="27" t="s">
        <v>7754</v>
      </c>
      <c r="P1549" s="12" t="s">
        <v>7597</v>
      </c>
      <c r="Q1549" s="36">
        <v>14</v>
      </c>
      <c r="R1549" s="36">
        <v>16</v>
      </c>
      <c r="S1549" s="36">
        <v>9</v>
      </c>
      <c r="T1549" s="26" t="s">
        <v>33</v>
      </c>
      <c r="U1549" s="574">
        <v>37002</v>
      </c>
      <c r="V1549" s="27">
        <v>37002</v>
      </c>
      <c r="W1549" s="27">
        <v>37002</v>
      </c>
      <c r="X1549" s="13">
        <v>44562</v>
      </c>
    </row>
    <row r="1550" spans="1:24" x14ac:dyDescent="0.35">
      <c r="A1550" s="26">
        <v>1474</v>
      </c>
      <c r="B1550" s="22">
        <v>618</v>
      </c>
      <c r="C1550" s="23">
        <v>300345</v>
      </c>
      <c r="D1550" s="24" t="s">
        <v>7931</v>
      </c>
      <c r="E1550" s="26"/>
      <c r="F1550" s="12" t="s">
        <v>310</v>
      </c>
      <c r="G1550" s="12" t="s">
        <v>7932</v>
      </c>
      <c r="H1550" s="26" t="s">
        <v>14</v>
      </c>
      <c r="I1550" s="524">
        <v>26299</v>
      </c>
      <c r="J1550" s="27" t="s">
        <v>3715</v>
      </c>
      <c r="K1550" s="27" t="s">
        <v>5370</v>
      </c>
      <c r="L1550" s="13" t="str">
        <f t="shared" si="86"/>
        <v>FCT</v>
      </c>
      <c r="M1550" s="15" t="str">
        <f>VLOOKUP(L1550 &amp; K1550,[1]LGADATA!$B$3:$F$775,5,FALSE)</f>
        <v>GWA</v>
      </c>
      <c r="N1550" s="16" t="str">
        <f t="shared" si="87"/>
        <v>NC</v>
      </c>
      <c r="O1550" s="27" t="s">
        <v>7933</v>
      </c>
      <c r="P1550" s="12" t="s">
        <v>7597</v>
      </c>
      <c r="Q1550" s="36">
        <v>14</v>
      </c>
      <c r="R1550" s="36">
        <v>16</v>
      </c>
      <c r="S1550" s="36">
        <v>9</v>
      </c>
      <c r="T1550" s="26" t="s">
        <v>33</v>
      </c>
      <c r="U1550" s="574">
        <v>37039</v>
      </c>
      <c r="V1550" s="27">
        <v>37039</v>
      </c>
      <c r="W1550" s="27">
        <v>37039</v>
      </c>
      <c r="X1550" s="13">
        <v>44562</v>
      </c>
    </row>
    <row r="1551" spans="1:24" x14ac:dyDescent="0.35">
      <c r="A1551" s="35">
        <v>1475</v>
      </c>
      <c r="B1551" s="22">
        <v>626</v>
      </c>
      <c r="C1551" s="23">
        <v>303493</v>
      </c>
      <c r="D1551" s="218"/>
      <c r="E1551" s="26"/>
      <c r="F1551" s="12" t="s">
        <v>7934</v>
      </c>
      <c r="G1551" s="12" t="s">
        <v>7935</v>
      </c>
      <c r="H1551" s="26" t="s">
        <v>14</v>
      </c>
      <c r="I1551" s="524">
        <v>24176</v>
      </c>
      <c r="J1551" s="27" t="s">
        <v>1223</v>
      </c>
      <c r="K1551" s="38" t="s">
        <v>3812</v>
      </c>
      <c r="L1551" s="13" t="str">
        <f t="shared" si="86"/>
        <v>OND</v>
      </c>
      <c r="M1551" s="15" t="str">
        <f>VLOOKUP(L1551 &amp; K1551,[1]LGADATA!$B$3:$F$775,5,FALSE)</f>
        <v>SUA</v>
      </c>
      <c r="N1551" s="16" t="str">
        <f t="shared" si="87"/>
        <v>SW</v>
      </c>
      <c r="O1551" s="27" t="s">
        <v>7936</v>
      </c>
      <c r="P1551" s="12" t="s">
        <v>7597</v>
      </c>
      <c r="Q1551" s="36">
        <v>14</v>
      </c>
      <c r="R1551" s="36">
        <v>16</v>
      </c>
      <c r="S1551" s="36">
        <v>9</v>
      </c>
      <c r="T1551" s="26" t="s">
        <v>33</v>
      </c>
      <c r="U1551" s="574">
        <v>37004</v>
      </c>
      <c r="V1551" s="27">
        <v>37004</v>
      </c>
      <c r="W1551" s="27">
        <v>37004</v>
      </c>
      <c r="X1551" s="13">
        <v>44562</v>
      </c>
    </row>
    <row r="1552" spans="1:24" x14ac:dyDescent="0.35">
      <c r="A1552" s="26">
        <v>1476</v>
      </c>
      <c r="B1552" s="22">
        <v>631</v>
      </c>
      <c r="C1552" s="23">
        <v>302131</v>
      </c>
      <c r="D1552" s="24" t="s">
        <v>7937</v>
      </c>
      <c r="E1552" s="214" t="s">
        <v>7938</v>
      </c>
      <c r="F1552" s="12" t="s">
        <v>7939</v>
      </c>
      <c r="G1552" s="12" t="s">
        <v>7940</v>
      </c>
      <c r="H1552" s="26" t="s">
        <v>14</v>
      </c>
      <c r="I1552" s="524">
        <v>27018</v>
      </c>
      <c r="J1552" s="27" t="s">
        <v>680</v>
      </c>
      <c r="K1552" s="27" t="s">
        <v>3283</v>
      </c>
      <c r="L1552" s="13" t="str">
        <f t="shared" si="86"/>
        <v>GOM</v>
      </c>
      <c r="M1552" s="15" t="str">
        <f>VLOOKUP(L1552 &amp; K1552,[1]LGADATA!$B$3:$F$775,5,FALSE)</f>
        <v>BLR</v>
      </c>
      <c r="N1552" s="16" t="str">
        <f t="shared" si="87"/>
        <v>NE</v>
      </c>
      <c r="O1552" s="27" t="s">
        <v>7941</v>
      </c>
      <c r="P1552" s="12" t="s">
        <v>7597</v>
      </c>
      <c r="Q1552" s="36">
        <v>14</v>
      </c>
      <c r="R1552" s="36">
        <v>16</v>
      </c>
      <c r="S1552" s="36">
        <v>9</v>
      </c>
      <c r="T1552" s="26" t="s">
        <v>33</v>
      </c>
      <c r="U1552" s="574">
        <v>36986</v>
      </c>
      <c r="V1552" s="27">
        <v>36986</v>
      </c>
      <c r="W1552" s="27">
        <v>37716</v>
      </c>
      <c r="X1552" s="13">
        <v>44562</v>
      </c>
    </row>
    <row r="1553" spans="1:24" x14ac:dyDescent="0.35">
      <c r="A1553" s="35">
        <v>1477</v>
      </c>
      <c r="B1553" s="1">
        <v>311</v>
      </c>
      <c r="C1553" s="2">
        <v>299572</v>
      </c>
      <c r="D1553" s="24" t="s">
        <v>7942</v>
      </c>
      <c r="E1553" s="214" t="s">
        <v>7943</v>
      </c>
      <c r="F1553" s="12" t="s">
        <v>7944</v>
      </c>
      <c r="G1553" s="12" t="s">
        <v>7945</v>
      </c>
      <c r="H1553" s="26" t="s">
        <v>14</v>
      </c>
      <c r="I1553" s="524">
        <v>24017</v>
      </c>
      <c r="J1553" s="27" t="s">
        <v>284</v>
      </c>
      <c r="K1553" s="38" t="s">
        <v>2239</v>
      </c>
      <c r="L1553" s="13" t="str">
        <f t="shared" si="86"/>
        <v>OYO</v>
      </c>
      <c r="M1553" s="15" t="str">
        <f>VLOOKUP(L1553 &amp; K1553,[1]LGADATA!$B$3:$F$775,5,FALSE)</f>
        <v>AME</v>
      </c>
      <c r="N1553" s="16" t="str">
        <f t="shared" si="87"/>
        <v>SW</v>
      </c>
      <c r="O1553" s="27" t="s">
        <v>7946</v>
      </c>
      <c r="P1553" s="12" t="s">
        <v>7597</v>
      </c>
      <c r="Q1553" s="4">
        <v>14</v>
      </c>
      <c r="R1553" s="4">
        <v>16</v>
      </c>
      <c r="S1553" s="4">
        <v>9</v>
      </c>
      <c r="T1553" s="4" t="s">
        <v>33</v>
      </c>
      <c r="U1553" s="574">
        <v>36896</v>
      </c>
      <c r="V1553" s="27">
        <v>36896</v>
      </c>
      <c r="W1553" s="27">
        <v>36896</v>
      </c>
      <c r="X1553" s="17">
        <v>44927</v>
      </c>
    </row>
    <row r="1554" spans="1:24" x14ac:dyDescent="0.35">
      <c r="A1554" s="26">
        <v>1478</v>
      </c>
      <c r="B1554" s="22">
        <v>332</v>
      </c>
      <c r="C1554" s="23">
        <v>300412</v>
      </c>
      <c r="D1554" s="218"/>
      <c r="E1554" s="26"/>
      <c r="F1554" s="26" t="s">
        <v>7947</v>
      </c>
      <c r="G1554" s="26" t="s">
        <v>7948</v>
      </c>
      <c r="H1554" s="26" t="s">
        <v>14</v>
      </c>
      <c r="I1554" s="523">
        <v>25888</v>
      </c>
      <c r="J1554" s="27" t="s">
        <v>191</v>
      </c>
      <c r="K1554" s="38" t="s">
        <v>2987</v>
      </c>
      <c r="L1554" s="13" t="str">
        <f t="shared" si="86"/>
        <v>BEN</v>
      </c>
      <c r="M1554" s="15" t="str">
        <f>VLOOKUP(L1554 &amp; K1554,[1]LGADATA!$B$3:$F$775,5,FALSE)</f>
        <v>VDY</v>
      </c>
      <c r="N1554" s="16" t="str">
        <f t="shared" si="87"/>
        <v>NC</v>
      </c>
      <c r="O1554" s="27" t="s">
        <v>7949</v>
      </c>
      <c r="P1554" s="28" t="s">
        <v>81</v>
      </c>
      <c r="Q1554" s="1">
        <v>13</v>
      </c>
      <c r="R1554" s="29">
        <v>15</v>
      </c>
      <c r="S1554" s="1">
        <v>9</v>
      </c>
      <c r="T1554" s="26" t="s">
        <v>33</v>
      </c>
      <c r="U1554" s="574">
        <v>37005</v>
      </c>
      <c r="V1554" s="27">
        <v>37005</v>
      </c>
      <c r="W1554" s="27">
        <v>37005</v>
      </c>
      <c r="X1554" s="13">
        <v>43831</v>
      </c>
    </row>
    <row r="1555" spans="1:24" x14ac:dyDescent="0.35">
      <c r="A1555" s="35">
        <v>1479</v>
      </c>
      <c r="B1555" s="1">
        <v>333</v>
      </c>
      <c r="C1555" s="2">
        <v>300083</v>
      </c>
      <c r="D1555" s="24" t="s">
        <v>7950</v>
      </c>
      <c r="E1555" s="214" t="s">
        <v>7951</v>
      </c>
      <c r="F1555" s="12" t="s">
        <v>7952</v>
      </c>
      <c r="G1555" s="12" t="s">
        <v>7953</v>
      </c>
      <c r="H1555" s="26" t="s">
        <v>14</v>
      </c>
      <c r="I1555" s="523">
        <v>24980</v>
      </c>
      <c r="J1555" s="27" t="s">
        <v>63</v>
      </c>
      <c r="K1555" s="27" t="s">
        <v>325</v>
      </c>
      <c r="L1555" s="13" t="str">
        <f t="shared" ref="L1555:L1586" si="88">LEFT(J1555,3)</f>
        <v>NAS</v>
      </c>
      <c r="M1555" s="15" t="str">
        <f>VLOOKUP(L1555 &amp; K1555,[1]LGADATA!$B$3:$F$775,5,FALSE)</f>
        <v>LFA</v>
      </c>
      <c r="N1555" s="16" t="str">
        <f t="shared" ref="N1555:N1586" si="89">IF(OR(L1555="enu",L1555="abi",L1555="ana",L1555="ebo",L1555="imo"),"SE",IF(OR(L1555="BAU",L1555="gom",L1555="ada",L1555="bor",L1555="tar",L1555="yob"),"NE",IF(OR(L1555="akw",L1555="a/i",L1555="bay",L1555="c/r",L1555="crs",L1555="cro",L1555="DEL",L1555="edo",L1555="riv"),"SS",IF(OR(L1555="jig",L1555="kad",L1555="kan",L1555="kat",L1555="kas",L1555="keb",L1555="sok",L1555="zam"),"NW",IF(OR(L1555="eki",L1555="lag",L1555="ogu",L1555="ond",L1555="osu",L1555="oyo"),"SW",IF(OR(L1555="ben",L1555="kog",L1555="kwa",L1555="nas",L1555="nig",L1555="pla",L1555="fct"),"NC","NIL"))))))</f>
        <v>NC</v>
      </c>
      <c r="O1555" s="27" t="s">
        <v>7954</v>
      </c>
      <c r="P1555" s="12" t="s">
        <v>7597</v>
      </c>
      <c r="Q1555" s="4">
        <v>14</v>
      </c>
      <c r="R1555" s="4">
        <v>16</v>
      </c>
      <c r="S1555" s="4">
        <v>9</v>
      </c>
      <c r="T1555" s="4" t="s">
        <v>33</v>
      </c>
      <c r="U1555" s="574">
        <v>37004</v>
      </c>
      <c r="V1555" s="27">
        <v>37025</v>
      </c>
      <c r="W1555" s="27">
        <v>37025</v>
      </c>
      <c r="X1555" s="17">
        <v>44927</v>
      </c>
    </row>
    <row r="1556" spans="1:24" x14ac:dyDescent="0.35">
      <c r="A1556" s="26">
        <v>1480</v>
      </c>
      <c r="B1556" s="1">
        <v>343</v>
      </c>
      <c r="C1556" s="2">
        <v>299491</v>
      </c>
      <c r="D1556" s="24" t="s">
        <v>7955</v>
      </c>
      <c r="E1556" s="214" t="s">
        <v>7956</v>
      </c>
      <c r="F1556" s="12" t="s">
        <v>3831</v>
      </c>
      <c r="G1556" s="12" t="s">
        <v>7957</v>
      </c>
      <c r="H1556" s="26" t="s">
        <v>3</v>
      </c>
      <c r="I1556" s="523">
        <v>27018</v>
      </c>
      <c r="J1556" s="27" t="s">
        <v>523</v>
      </c>
      <c r="K1556" s="27" t="s">
        <v>7902</v>
      </c>
      <c r="L1556" s="13" t="str">
        <f t="shared" si="88"/>
        <v>TAR</v>
      </c>
      <c r="M1556" s="15" t="str">
        <f>VLOOKUP(L1556 &amp; K1556,[1]LGADATA!$B$3:$F$775,5,FALSE)</f>
        <v>DGA</v>
      </c>
      <c r="N1556" s="16" t="str">
        <f t="shared" si="89"/>
        <v>NE</v>
      </c>
      <c r="O1556" s="27" t="s">
        <v>7958</v>
      </c>
      <c r="P1556" s="12" t="s">
        <v>7597</v>
      </c>
      <c r="Q1556" s="4">
        <v>14</v>
      </c>
      <c r="R1556" s="4">
        <v>16</v>
      </c>
      <c r="S1556" s="4">
        <v>9</v>
      </c>
      <c r="T1556" s="4" t="s">
        <v>33</v>
      </c>
      <c r="U1556" s="574">
        <v>37006</v>
      </c>
      <c r="V1556" s="27">
        <v>37006</v>
      </c>
      <c r="W1556" s="27">
        <v>37736</v>
      </c>
      <c r="X1556" s="17">
        <v>44927</v>
      </c>
    </row>
    <row r="1557" spans="1:24" x14ac:dyDescent="0.35">
      <c r="A1557" s="35">
        <v>1481</v>
      </c>
      <c r="B1557" s="22">
        <v>365</v>
      </c>
      <c r="C1557" s="23">
        <v>300408</v>
      </c>
      <c r="D1557" s="24" t="s">
        <v>7959</v>
      </c>
      <c r="E1557" s="214" t="s">
        <v>7960</v>
      </c>
      <c r="F1557" s="26" t="s">
        <v>7961</v>
      </c>
      <c r="G1557" s="26" t="s">
        <v>7962</v>
      </c>
      <c r="H1557" s="26" t="s">
        <v>3</v>
      </c>
      <c r="I1557" s="524">
        <v>24166</v>
      </c>
      <c r="J1557" s="27" t="s">
        <v>237</v>
      </c>
      <c r="K1557" s="27" t="s">
        <v>1170</v>
      </c>
      <c r="L1557" s="13" t="str">
        <f t="shared" si="88"/>
        <v>PLA</v>
      </c>
      <c r="M1557" s="15" t="str">
        <f>VLOOKUP(L1557 &amp; K1557,[1]LGADATA!$B$3:$F$775,5,FALSE)</f>
        <v>RYM</v>
      </c>
      <c r="N1557" s="16" t="str">
        <f t="shared" si="89"/>
        <v>NC</v>
      </c>
      <c r="O1557" s="27" t="s">
        <v>7963</v>
      </c>
      <c r="P1557" s="28" t="s">
        <v>81</v>
      </c>
      <c r="Q1557" s="1">
        <v>13</v>
      </c>
      <c r="R1557" s="29">
        <v>15</v>
      </c>
      <c r="S1557" s="1">
        <v>9</v>
      </c>
      <c r="T1557" s="26" t="s">
        <v>33</v>
      </c>
      <c r="U1557" s="574">
        <v>37005</v>
      </c>
      <c r="V1557" s="27">
        <v>37005</v>
      </c>
      <c r="W1557" s="27">
        <v>37005</v>
      </c>
      <c r="X1557" s="13">
        <v>43831</v>
      </c>
    </row>
    <row r="1558" spans="1:24" x14ac:dyDescent="0.35">
      <c r="A1558" s="26">
        <v>1482</v>
      </c>
      <c r="B1558" s="1">
        <v>368</v>
      </c>
      <c r="C1558" s="2">
        <v>300849</v>
      </c>
      <c r="D1558" s="218" t="s">
        <v>7964</v>
      </c>
      <c r="E1558" s="26"/>
      <c r="F1558" s="12" t="s">
        <v>7965</v>
      </c>
      <c r="G1558" s="12" t="s">
        <v>7966</v>
      </c>
      <c r="H1558" s="26" t="s">
        <v>14</v>
      </c>
      <c r="I1558" s="524">
        <v>27865</v>
      </c>
      <c r="J1558" s="27" t="s">
        <v>2257</v>
      </c>
      <c r="K1558" s="38" t="s">
        <v>2747</v>
      </c>
      <c r="L1558" s="13" t="str">
        <f t="shared" si="88"/>
        <v>ANA</v>
      </c>
      <c r="M1558" s="15" t="str">
        <f>VLOOKUP(L1558 &amp; K1558,[1]LGADATA!$B$3:$F$775,5,FALSE)</f>
        <v>AWK</v>
      </c>
      <c r="N1558" s="16" t="str">
        <f t="shared" si="89"/>
        <v>SE</v>
      </c>
      <c r="O1558" s="27" t="s">
        <v>7967</v>
      </c>
      <c r="P1558" s="12" t="s">
        <v>7597</v>
      </c>
      <c r="Q1558" s="4">
        <v>14</v>
      </c>
      <c r="R1558" s="4">
        <v>16</v>
      </c>
      <c r="S1558" s="4">
        <v>9</v>
      </c>
      <c r="T1558" s="4" t="s">
        <v>33</v>
      </c>
      <c r="U1558" s="574">
        <v>37062</v>
      </c>
      <c r="V1558" s="27">
        <v>37062</v>
      </c>
      <c r="W1558" s="27">
        <v>37062</v>
      </c>
      <c r="X1558" s="17">
        <v>44927</v>
      </c>
    </row>
    <row r="1559" spans="1:24" x14ac:dyDescent="0.35">
      <c r="A1559" s="35">
        <v>1483</v>
      </c>
      <c r="B1559" s="1">
        <v>584</v>
      </c>
      <c r="C1559" s="2">
        <v>300346</v>
      </c>
      <c r="D1559" s="218"/>
      <c r="E1559" s="26"/>
      <c r="F1559" s="12" t="s">
        <v>7968</v>
      </c>
      <c r="G1559" s="12" t="s">
        <v>7969</v>
      </c>
      <c r="H1559" s="26" t="s">
        <v>14</v>
      </c>
      <c r="I1559" s="524">
        <v>27814</v>
      </c>
      <c r="J1559" s="27" t="s">
        <v>20</v>
      </c>
      <c r="K1559" s="27" t="s">
        <v>118</v>
      </c>
      <c r="L1559" s="13" t="str">
        <f t="shared" si="88"/>
        <v>KOG</v>
      </c>
      <c r="M1559" s="15" t="str">
        <f>VLOOKUP(L1559 &amp; K1559,[1]LGADATA!$B$3:$F$775,5,FALSE)</f>
        <v>KNE</v>
      </c>
      <c r="N1559" s="16" t="str">
        <f t="shared" si="89"/>
        <v>NC</v>
      </c>
      <c r="O1559" s="27" t="s">
        <v>7970</v>
      </c>
      <c r="P1559" s="12" t="s">
        <v>7597</v>
      </c>
      <c r="Q1559" s="4">
        <v>14</v>
      </c>
      <c r="R1559" s="4">
        <v>16</v>
      </c>
      <c r="S1559" s="4">
        <v>9</v>
      </c>
      <c r="T1559" s="4" t="s">
        <v>33</v>
      </c>
      <c r="U1559" s="574">
        <v>37712</v>
      </c>
      <c r="V1559" s="27">
        <v>37712</v>
      </c>
      <c r="W1559" s="27">
        <v>37712</v>
      </c>
      <c r="X1559" s="17">
        <v>44927</v>
      </c>
    </row>
    <row r="1560" spans="1:24" x14ac:dyDescent="0.35">
      <c r="A1560" s="26">
        <v>1484</v>
      </c>
      <c r="B1560" s="22">
        <v>625</v>
      </c>
      <c r="C1560" s="23">
        <v>303278</v>
      </c>
      <c r="D1560" s="24" t="s">
        <v>7971</v>
      </c>
      <c r="E1560" s="214" t="s">
        <v>7972</v>
      </c>
      <c r="F1560" s="26" t="s">
        <v>7973</v>
      </c>
      <c r="G1560" s="26" t="s">
        <v>7974</v>
      </c>
      <c r="H1560" s="26" t="s">
        <v>14</v>
      </c>
      <c r="I1560" s="524">
        <v>24405</v>
      </c>
      <c r="J1560" s="27" t="s">
        <v>191</v>
      </c>
      <c r="K1560" s="27" t="s">
        <v>6122</v>
      </c>
      <c r="L1560" s="13" t="str">
        <f t="shared" si="88"/>
        <v>BEN</v>
      </c>
      <c r="M1560" s="15" t="str">
        <f>VLOOKUP(L1560 &amp; K1560,[1]LGADATA!$B$3:$F$775,5,FALSE)</f>
        <v>DKP</v>
      </c>
      <c r="N1560" s="16" t="str">
        <f t="shared" si="89"/>
        <v>NC</v>
      </c>
      <c r="O1560" s="27" t="s">
        <v>7975</v>
      </c>
      <c r="P1560" s="28" t="s">
        <v>81</v>
      </c>
      <c r="Q1560" s="1">
        <v>13</v>
      </c>
      <c r="R1560" s="29">
        <v>15</v>
      </c>
      <c r="S1560" s="1">
        <v>9</v>
      </c>
      <c r="T1560" s="26" t="s">
        <v>33</v>
      </c>
      <c r="U1560" s="574">
        <v>37005</v>
      </c>
      <c r="V1560" s="27">
        <v>37005</v>
      </c>
      <c r="W1560" s="27">
        <v>37005</v>
      </c>
      <c r="X1560" s="13">
        <v>43831</v>
      </c>
    </row>
    <row r="1561" spans="1:24" x14ac:dyDescent="0.35">
      <c r="A1561" s="35">
        <v>1485</v>
      </c>
      <c r="B1561" s="1">
        <v>711</v>
      </c>
      <c r="C1561" s="2">
        <v>327990</v>
      </c>
      <c r="D1561" s="24" t="s">
        <v>7976</v>
      </c>
      <c r="E1561" s="214" t="s">
        <v>7977</v>
      </c>
      <c r="F1561" s="12" t="s">
        <v>7978</v>
      </c>
      <c r="G1561" s="12" t="s">
        <v>7979</v>
      </c>
      <c r="H1561" s="26" t="s">
        <v>14</v>
      </c>
      <c r="I1561" s="524">
        <v>23940</v>
      </c>
      <c r="J1561" s="27" t="s">
        <v>139</v>
      </c>
      <c r="K1561" s="27" t="s">
        <v>4287</v>
      </c>
      <c r="L1561" s="13" t="str">
        <f t="shared" si="88"/>
        <v>KAD</v>
      </c>
      <c r="M1561" s="15" t="str">
        <f>VLOOKUP(L1561 &amp; K1561,[1]LGADATA!$B$3:$F$775,5,FALSE)</f>
        <v>KWB</v>
      </c>
      <c r="N1561" s="16" t="str">
        <f t="shared" si="89"/>
        <v>NW</v>
      </c>
      <c r="O1561" s="27" t="s">
        <v>7980</v>
      </c>
      <c r="P1561" s="12" t="s">
        <v>7597</v>
      </c>
      <c r="Q1561" s="4">
        <v>14</v>
      </c>
      <c r="R1561" s="4">
        <v>16</v>
      </c>
      <c r="S1561" s="4">
        <v>9</v>
      </c>
      <c r="T1561" s="4" t="s">
        <v>33</v>
      </c>
      <c r="U1561" s="574">
        <v>36794</v>
      </c>
      <c r="V1561" s="27">
        <v>39134</v>
      </c>
      <c r="W1561" s="27">
        <v>39134</v>
      </c>
      <c r="X1561" s="17">
        <v>44927</v>
      </c>
    </row>
    <row r="1562" spans="1:24" x14ac:dyDescent="0.35">
      <c r="A1562" s="26">
        <v>1486</v>
      </c>
      <c r="B1562" s="1">
        <v>950</v>
      </c>
      <c r="C1562" s="2">
        <v>342286</v>
      </c>
      <c r="D1562" s="24" t="s">
        <v>7981</v>
      </c>
      <c r="E1562" s="214" t="s">
        <v>7982</v>
      </c>
      <c r="F1562" s="12" t="s">
        <v>7983</v>
      </c>
      <c r="G1562" s="12" t="s">
        <v>7984</v>
      </c>
      <c r="H1562" s="26" t="s">
        <v>14</v>
      </c>
      <c r="I1562" s="524">
        <v>27190</v>
      </c>
      <c r="J1562" s="27" t="s">
        <v>20</v>
      </c>
      <c r="K1562" s="38" t="s">
        <v>118</v>
      </c>
      <c r="L1562" s="13" t="str">
        <f t="shared" si="88"/>
        <v>KOG</v>
      </c>
      <c r="M1562" s="15" t="str">
        <f>VLOOKUP(L1562 &amp; K1562,[1]LGADATA!$B$3:$F$775,5,FALSE)</f>
        <v>KNE</v>
      </c>
      <c r="N1562" s="16" t="str">
        <f t="shared" si="89"/>
        <v>NC</v>
      </c>
      <c r="O1562" s="27" t="s">
        <v>7985</v>
      </c>
      <c r="P1562" s="12" t="s">
        <v>7597</v>
      </c>
      <c r="Q1562" s="4">
        <v>14</v>
      </c>
      <c r="R1562" s="4">
        <v>16</v>
      </c>
      <c r="S1562" s="4">
        <v>9</v>
      </c>
      <c r="T1562" s="4" t="s">
        <v>33</v>
      </c>
      <c r="U1562" s="574">
        <v>37035</v>
      </c>
      <c r="V1562" s="27">
        <v>37765</v>
      </c>
      <c r="W1562" s="27">
        <v>37765</v>
      </c>
      <c r="X1562" s="17">
        <v>44927</v>
      </c>
    </row>
    <row r="1563" spans="1:24" x14ac:dyDescent="0.35">
      <c r="A1563" s="35">
        <v>1487</v>
      </c>
      <c r="B1563" s="22">
        <v>276</v>
      </c>
      <c r="C1563" s="23">
        <v>300064</v>
      </c>
      <c r="D1563" s="218" t="s">
        <v>7986</v>
      </c>
      <c r="E1563" s="214" t="s">
        <v>7987</v>
      </c>
      <c r="F1563" s="218" t="s">
        <v>4351</v>
      </c>
      <c r="G1563" s="26" t="s">
        <v>7988</v>
      </c>
      <c r="H1563" s="26" t="s">
        <v>14</v>
      </c>
      <c r="I1563" s="524">
        <v>25218</v>
      </c>
      <c r="J1563" s="27" t="s">
        <v>27</v>
      </c>
      <c r="K1563" s="27" t="s">
        <v>7989</v>
      </c>
      <c r="L1563" s="13" t="str">
        <f t="shared" si="88"/>
        <v>AKW</v>
      </c>
      <c r="M1563" s="15" t="str">
        <f>VLOOKUP(L1563 &amp; K1563,[1]LGADATA!$B$3:$F$775,5,FALSE)</f>
        <v>DRK</v>
      </c>
      <c r="N1563" s="16" t="str">
        <f t="shared" si="89"/>
        <v>SS</v>
      </c>
      <c r="O1563" s="27" t="s">
        <v>7990</v>
      </c>
      <c r="P1563" s="12" t="s">
        <v>81</v>
      </c>
      <c r="Q1563" s="36">
        <v>13</v>
      </c>
      <c r="R1563" s="29">
        <v>15</v>
      </c>
      <c r="S1563" s="36">
        <v>9</v>
      </c>
      <c r="T1563" s="26" t="s">
        <v>33</v>
      </c>
      <c r="U1563" s="574">
        <v>37002</v>
      </c>
      <c r="V1563" s="27">
        <v>37002</v>
      </c>
      <c r="W1563" s="27">
        <v>37002</v>
      </c>
      <c r="X1563" s="13">
        <v>44197</v>
      </c>
    </row>
    <row r="1564" spans="1:24" x14ac:dyDescent="0.35">
      <c r="A1564" s="26">
        <v>1488</v>
      </c>
      <c r="B1564" s="22">
        <v>347</v>
      </c>
      <c r="C1564" s="23">
        <v>300591</v>
      </c>
      <c r="D1564" s="218" t="s">
        <v>7991</v>
      </c>
      <c r="E1564" s="214" t="s">
        <v>7992</v>
      </c>
      <c r="F1564" s="26" t="s">
        <v>1295</v>
      </c>
      <c r="G1564" s="26" t="s">
        <v>7993</v>
      </c>
      <c r="H1564" s="26" t="s">
        <v>14</v>
      </c>
      <c r="I1564" s="523">
        <v>23219</v>
      </c>
      <c r="J1564" s="27" t="s">
        <v>63</v>
      </c>
      <c r="K1564" s="27" t="s">
        <v>226</v>
      </c>
      <c r="L1564" s="13" t="str">
        <f t="shared" si="88"/>
        <v>NAS</v>
      </c>
      <c r="M1564" s="15" t="str">
        <f>VLOOKUP(L1564 &amp; K1564,[1]LGADATA!$B$3:$F$775,5,FALSE)</f>
        <v>WAM</v>
      </c>
      <c r="N1564" s="16" t="str">
        <f t="shared" si="89"/>
        <v>NC</v>
      </c>
      <c r="O1564" s="27" t="s">
        <v>7994</v>
      </c>
      <c r="P1564" s="12" t="s">
        <v>81</v>
      </c>
      <c r="Q1564" s="36">
        <v>13</v>
      </c>
      <c r="R1564" s="29">
        <v>15</v>
      </c>
      <c r="S1564" s="36">
        <v>9</v>
      </c>
      <c r="T1564" s="26" t="s">
        <v>33</v>
      </c>
      <c r="U1564" s="574">
        <v>36999</v>
      </c>
      <c r="V1564" s="27">
        <v>36999</v>
      </c>
      <c r="W1564" s="27">
        <v>36999</v>
      </c>
      <c r="X1564" s="13">
        <v>44197</v>
      </c>
    </row>
    <row r="1565" spans="1:24" x14ac:dyDescent="0.35">
      <c r="A1565" s="35">
        <v>1489</v>
      </c>
      <c r="B1565" s="22">
        <v>351</v>
      </c>
      <c r="C1565" s="23">
        <v>300347</v>
      </c>
      <c r="D1565" s="218" t="s">
        <v>7995</v>
      </c>
      <c r="E1565" s="214" t="s">
        <v>7996</v>
      </c>
      <c r="F1565" s="26" t="s">
        <v>7997</v>
      </c>
      <c r="G1565" s="26" t="s">
        <v>7998</v>
      </c>
      <c r="H1565" s="26" t="s">
        <v>14</v>
      </c>
      <c r="I1565" s="524">
        <v>27885</v>
      </c>
      <c r="J1565" s="27" t="s">
        <v>536</v>
      </c>
      <c r="K1565" s="27" t="s">
        <v>2882</v>
      </c>
      <c r="L1565" s="13" t="str">
        <f t="shared" si="88"/>
        <v>IMO</v>
      </c>
      <c r="M1565" s="15" t="str">
        <f>VLOOKUP(L1565 &amp; K1565,[1]LGADATA!$B$3:$F$775,5,FALSE)</f>
        <v>KED</v>
      </c>
      <c r="N1565" s="16" t="str">
        <f t="shared" si="89"/>
        <v>SE</v>
      </c>
      <c r="O1565" s="27" t="s">
        <v>7999</v>
      </c>
      <c r="P1565" s="12" t="s">
        <v>81</v>
      </c>
      <c r="Q1565" s="36">
        <v>13</v>
      </c>
      <c r="R1565" s="29">
        <v>15</v>
      </c>
      <c r="S1565" s="36">
        <v>9</v>
      </c>
      <c r="T1565" s="26" t="s">
        <v>33</v>
      </c>
      <c r="U1565" s="574">
        <v>37021</v>
      </c>
      <c r="V1565" s="27">
        <v>37021</v>
      </c>
      <c r="W1565" s="27">
        <v>37021</v>
      </c>
      <c r="X1565" s="13">
        <v>44197</v>
      </c>
    </row>
    <row r="1566" spans="1:24" x14ac:dyDescent="0.35">
      <c r="A1566" s="26">
        <v>1490</v>
      </c>
      <c r="B1566" s="22">
        <v>358</v>
      </c>
      <c r="C1566" s="23">
        <v>299746</v>
      </c>
      <c r="D1566" s="24" t="s">
        <v>8000</v>
      </c>
      <c r="E1566" s="214" t="s">
        <v>8001</v>
      </c>
      <c r="F1566" s="26" t="s">
        <v>35</v>
      </c>
      <c r="G1566" s="26" t="s">
        <v>8002</v>
      </c>
      <c r="H1566" s="26" t="s">
        <v>3</v>
      </c>
      <c r="I1566" s="524">
        <v>26807</v>
      </c>
      <c r="J1566" s="27" t="s">
        <v>496</v>
      </c>
      <c r="K1566" s="27" t="s">
        <v>3885</v>
      </c>
      <c r="L1566" s="13" t="str">
        <f t="shared" si="88"/>
        <v>NIG</v>
      </c>
      <c r="M1566" s="15" t="str">
        <f>VLOOKUP(L1566 &amp; K1566,[1]LGADATA!$B$3:$F$775,5,FALSE)</f>
        <v>LAP</v>
      </c>
      <c r="N1566" s="16" t="str">
        <f t="shared" si="89"/>
        <v>NC</v>
      </c>
      <c r="O1566" s="27" t="s">
        <v>8003</v>
      </c>
      <c r="P1566" s="12" t="s">
        <v>81</v>
      </c>
      <c r="Q1566" s="36">
        <v>13</v>
      </c>
      <c r="R1566" s="29">
        <v>15</v>
      </c>
      <c r="S1566" s="36">
        <v>9</v>
      </c>
      <c r="T1566" s="26" t="s">
        <v>33</v>
      </c>
      <c r="U1566" s="574">
        <v>37034</v>
      </c>
      <c r="V1566" s="27">
        <v>37034</v>
      </c>
      <c r="W1566" s="27">
        <v>37764</v>
      </c>
      <c r="X1566" s="13">
        <v>44197</v>
      </c>
    </row>
    <row r="1567" spans="1:24" x14ac:dyDescent="0.35">
      <c r="A1567" s="35">
        <v>1491</v>
      </c>
      <c r="B1567" s="22">
        <v>366</v>
      </c>
      <c r="C1567" s="23">
        <v>300155</v>
      </c>
      <c r="D1567" s="218"/>
      <c r="E1567" s="26"/>
      <c r="F1567" s="26" t="s">
        <v>8004</v>
      </c>
      <c r="G1567" s="26" t="s">
        <v>8005</v>
      </c>
      <c r="H1567" s="26" t="s">
        <v>3</v>
      </c>
      <c r="I1567" s="524">
        <v>26639</v>
      </c>
      <c r="J1567" s="27" t="s">
        <v>688</v>
      </c>
      <c r="K1567" s="27" t="s">
        <v>8006</v>
      </c>
      <c r="L1567" s="13" t="str">
        <f t="shared" si="88"/>
        <v>BOR</v>
      </c>
      <c r="M1567" s="15" t="str">
        <f>VLOOKUP(L1567 &amp; K1567,[1]LGADATA!$B$3:$F$775,5,FALSE)</f>
        <v>SHN</v>
      </c>
      <c r="N1567" s="16" t="str">
        <f t="shared" si="89"/>
        <v>NE</v>
      </c>
      <c r="O1567" s="27" t="s">
        <v>8007</v>
      </c>
      <c r="P1567" s="12" t="s">
        <v>81</v>
      </c>
      <c r="Q1567" s="36">
        <v>13</v>
      </c>
      <c r="R1567" s="29">
        <v>15</v>
      </c>
      <c r="S1567" s="36">
        <v>9</v>
      </c>
      <c r="T1567" s="26" t="s">
        <v>33</v>
      </c>
      <c r="U1567" s="574">
        <v>37009</v>
      </c>
      <c r="V1567" s="27">
        <v>37009</v>
      </c>
      <c r="W1567" s="27">
        <v>37009</v>
      </c>
      <c r="X1567" s="13">
        <v>44197</v>
      </c>
    </row>
    <row r="1568" spans="1:24" x14ac:dyDescent="0.35">
      <c r="A1568" s="26">
        <v>1492</v>
      </c>
      <c r="B1568" s="22">
        <v>629</v>
      </c>
      <c r="C1568" s="23">
        <v>304004</v>
      </c>
      <c r="D1568" s="24" t="s">
        <v>8008</v>
      </c>
      <c r="E1568" s="214" t="s">
        <v>8009</v>
      </c>
      <c r="F1568" s="26" t="s">
        <v>6754</v>
      </c>
      <c r="G1568" s="26" t="s">
        <v>7743</v>
      </c>
      <c r="H1568" s="26" t="s">
        <v>14</v>
      </c>
      <c r="I1568" s="524">
        <v>24955</v>
      </c>
      <c r="J1568" s="27" t="s">
        <v>63</v>
      </c>
      <c r="K1568" s="38" t="s">
        <v>2291</v>
      </c>
      <c r="L1568" s="13" t="str">
        <f t="shared" si="88"/>
        <v>NAS</v>
      </c>
      <c r="M1568" s="15" t="str">
        <f>VLOOKUP(L1568 &amp; K1568,[1]LGADATA!$B$3:$F$775,5,FALSE)</f>
        <v>NEG</v>
      </c>
      <c r="N1568" s="16" t="str">
        <f t="shared" si="89"/>
        <v>NC</v>
      </c>
      <c r="O1568" s="27" t="s">
        <v>8010</v>
      </c>
      <c r="P1568" s="12" t="s">
        <v>81</v>
      </c>
      <c r="Q1568" s="36">
        <v>13</v>
      </c>
      <c r="R1568" s="29">
        <v>15</v>
      </c>
      <c r="S1568" s="36">
        <v>9</v>
      </c>
      <c r="T1568" s="26" t="s">
        <v>33</v>
      </c>
      <c r="U1568" s="574">
        <v>37036</v>
      </c>
      <c r="V1568" s="27">
        <v>37039</v>
      </c>
      <c r="W1568" s="27">
        <v>37769</v>
      </c>
      <c r="X1568" s="13">
        <v>44197</v>
      </c>
    </row>
    <row r="1569" spans="1:24" x14ac:dyDescent="0.35">
      <c r="A1569" s="35">
        <v>1493</v>
      </c>
      <c r="B1569" s="22">
        <v>635</v>
      </c>
      <c r="C1569" s="23">
        <v>303759</v>
      </c>
      <c r="D1569" s="218" t="s">
        <v>8011</v>
      </c>
      <c r="E1569" s="214" t="s">
        <v>8012</v>
      </c>
      <c r="F1569" s="26" t="s">
        <v>8013</v>
      </c>
      <c r="G1569" s="26" t="s">
        <v>8014</v>
      </c>
      <c r="H1569" s="26" t="s">
        <v>14</v>
      </c>
      <c r="I1569" s="524">
        <v>26979</v>
      </c>
      <c r="J1569" s="27" t="s">
        <v>191</v>
      </c>
      <c r="K1569" s="27" t="s">
        <v>7643</v>
      </c>
      <c r="L1569" s="13" t="str">
        <f t="shared" si="88"/>
        <v>BEN</v>
      </c>
      <c r="M1569" s="15" t="str">
        <f>VLOOKUP(L1569 &amp; K1569,[1]LGADATA!$B$3:$F$775,5,FALSE)</f>
        <v>GBK</v>
      </c>
      <c r="N1569" s="16" t="str">
        <f t="shared" si="89"/>
        <v>NC</v>
      </c>
      <c r="O1569" s="27" t="s">
        <v>8015</v>
      </c>
      <c r="P1569" s="12" t="s">
        <v>81</v>
      </c>
      <c r="Q1569" s="36">
        <v>13</v>
      </c>
      <c r="R1569" s="29">
        <v>15</v>
      </c>
      <c r="S1569" s="36">
        <v>9</v>
      </c>
      <c r="T1569" s="26" t="s">
        <v>33</v>
      </c>
      <c r="U1569" s="574">
        <v>37037</v>
      </c>
      <c r="V1569" s="27">
        <v>37037</v>
      </c>
      <c r="W1569" s="27">
        <v>37767</v>
      </c>
      <c r="X1569" s="13">
        <v>44197</v>
      </c>
    </row>
    <row r="1570" spans="1:24" x14ac:dyDescent="0.35">
      <c r="A1570" s="26">
        <v>1494</v>
      </c>
      <c r="B1570" s="22">
        <v>655</v>
      </c>
      <c r="C1570" s="23">
        <v>299323</v>
      </c>
      <c r="D1570" s="218" t="s">
        <v>8016</v>
      </c>
      <c r="E1570" s="214" t="s">
        <v>8017</v>
      </c>
      <c r="F1570" s="26" t="s">
        <v>35</v>
      </c>
      <c r="G1570" s="26" t="s">
        <v>267</v>
      </c>
      <c r="H1570" s="26" t="s">
        <v>14</v>
      </c>
      <c r="I1570" s="524">
        <v>23798</v>
      </c>
      <c r="J1570" s="27" t="s">
        <v>20</v>
      </c>
      <c r="K1570" s="38" t="s">
        <v>2867</v>
      </c>
      <c r="L1570" s="13" t="str">
        <f t="shared" si="88"/>
        <v>KOG</v>
      </c>
      <c r="M1570" s="15" t="str">
        <f>VLOOKUP(L1570 &amp; K1570,[1]LGADATA!$B$3:$F$775,5,FALSE)</f>
        <v>AJA</v>
      </c>
      <c r="N1570" s="16" t="str">
        <f t="shared" si="89"/>
        <v>NC</v>
      </c>
      <c r="O1570" s="27" t="s">
        <v>8018</v>
      </c>
      <c r="P1570" s="12" t="s">
        <v>81</v>
      </c>
      <c r="Q1570" s="36">
        <v>13</v>
      </c>
      <c r="R1570" s="29">
        <v>15</v>
      </c>
      <c r="S1570" s="36">
        <v>9</v>
      </c>
      <c r="T1570" s="26" t="s">
        <v>33</v>
      </c>
      <c r="U1570" s="574">
        <v>37005</v>
      </c>
      <c r="V1570" s="27">
        <v>37005</v>
      </c>
      <c r="W1570" s="27">
        <v>37735</v>
      </c>
      <c r="X1570" s="13">
        <v>44197</v>
      </c>
    </row>
    <row r="1571" spans="1:24" x14ac:dyDescent="0.35">
      <c r="A1571" s="35">
        <v>1495</v>
      </c>
      <c r="B1571" s="22">
        <v>582</v>
      </c>
      <c r="C1571" s="23">
        <v>301152</v>
      </c>
      <c r="D1571" s="24" t="s">
        <v>8019</v>
      </c>
      <c r="E1571" s="214" t="s">
        <v>8020</v>
      </c>
      <c r="F1571" s="12" t="s">
        <v>8021</v>
      </c>
      <c r="G1571" s="12" t="s">
        <v>8022</v>
      </c>
      <c r="H1571" s="26" t="s">
        <v>14</v>
      </c>
      <c r="I1571" s="524">
        <v>26101</v>
      </c>
      <c r="J1571" s="27" t="s">
        <v>536</v>
      </c>
      <c r="K1571" s="38" t="s">
        <v>2706</v>
      </c>
      <c r="L1571" s="13" t="str">
        <f t="shared" si="88"/>
        <v>IMO</v>
      </c>
      <c r="M1571" s="15" t="str">
        <f>VLOOKUP(L1571 &amp; K1571,[1]LGADATA!$B$3:$F$775,5,FALSE)</f>
        <v>AFR</v>
      </c>
      <c r="N1571" s="16" t="str">
        <f t="shared" si="89"/>
        <v>SE</v>
      </c>
      <c r="O1571" s="27" t="s">
        <v>8023</v>
      </c>
      <c r="P1571" s="12" t="s">
        <v>7597</v>
      </c>
      <c r="Q1571" s="36">
        <v>14</v>
      </c>
      <c r="R1571" s="36">
        <v>16</v>
      </c>
      <c r="S1571" s="36">
        <v>9</v>
      </c>
      <c r="T1571" s="26" t="s">
        <v>33</v>
      </c>
      <c r="U1571" s="574">
        <v>37650</v>
      </c>
      <c r="V1571" s="27">
        <v>37650</v>
      </c>
      <c r="W1571" s="27">
        <v>37650</v>
      </c>
      <c r="X1571" s="13">
        <v>44562</v>
      </c>
    </row>
    <row r="1572" spans="1:24" x14ac:dyDescent="0.35">
      <c r="A1572" s="26">
        <v>1496</v>
      </c>
      <c r="B1572" s="22">
        <v>583</v>
      </c>
      <c r="C1572" s="23">
        <v>303557</v>
      </c>
      <c r="D1572" s="218"/>
      <c r="E1572" s="26"/>
      <c r="F1572" s="12" t="s">
        <v>433</v>
      </c>
      <c r="G1572" s="12" t="s">
        <v>8024</v>
      </c>
      <c r="H1572" s="26" t="s">
        <v>14</v>
      </c>
      <c r="I1572" s="524">
        <v>27754</v>
      </c>
      <c r="J1572" s="27" t="s">
        <v>284</v>
      </c>
      <c r="K1572" s="38" t="s">
        <v>7847</v>
      </c>
      <c r="L1572" s="13" t="str">
        <f t="shared" si="88"/>
        <v>OYO</v>
      </c>
      <c r="M1572" s="15" t="str">
        <f>VLOOKUP(L1572 &amp; K1572,[1]LGADATA!$B$3:$F$775,5,FALSE)</f>
        <v>NRK</v>
      </c>
      <c r="N1572" s="16" t="str">
        <f t="shared" si="89"/>
        <v>SW</v>
      </c>
      <c r="O1572" s="27" t="s">
        <v>8025</v>
      </c>
      <c r="P1572" s="12" t="s">
        <v>81</v>
      </c>
      <c r="Q1572" s="36">
        <v>13</v>
      </c>
      <c r="R1572" s="36">
        <v>15</v>
      </c>
      <c r="S1572" s="36">
        <v>7</v>
      </c>
      <c r="T1572" s="26" t="s">
        <v>33</v>
      </c>
      <c r="U1572" s="574">
        <v>37634</v>
      </c>
      <c r="V1572" s="27">
        <v>37634</v>
      </c>
      <c r="W1572" s="27">
        <v>38365</v>
      </c>
      <c r="X1572" s="13">
        <v>44562</v>
      </c>
    </row>
    <row r="1573" spans="1:24" x14ac:dyDescent="0.35">
      <c r="A1573" s="35">
        <v>1497</v>
      </c>
      <c r="B1573" s="22">
        <v>589</v>
      </c>
      <c r="C1573" s="23">
        <v>300446</v>
      </c>
      <c r="D1573" s="24" t="s">
        <v>8026</v>
      </c>
      <c r="E1573" s="214" t="s">
        <v>8027</v>
      </c>
      <c r="F1573" s="12" t="s">
        <v>8028</v>
      </c>
      <c r="G1573" s="12" t="s">
        <v>3042</v>
      </c>
      <c r="H1573" s="26" t="s">
        <v>14</v>
      </c>
      <c r="I1573" s="524">
        <v>27913</v>
      </c>
      <c r="J1573" s="27" t="s">
        <v>680</v>
      </c>
      <c r="K1573" s="38" t="s">
        <v>7616</v>
      </c>
      <c r="L1573" s="13" t="str">
        <f t="shared" si="88"/>
        <v>GOM</v>
      </c>
      <c r="M1573" s="15" t="str">
        <f>VLOOKUP(L1573 &amp; K1573,[1]LGADATA!$B$3:$F$775,5,FALSE)</f>
        <v>SHM</v>
      </c>
      <c r="N1573" s="16" t="str">
        <f t="shared" si="89"/>
        <v>NE</v>
      </c>
      <c r="O1573" s="27" t="s">
        <v>8029</v>
      </c>
      <c r="P1573" s="12" t="s">
        <v>7597</v>
      </c>
      <c r="Q1573" s="36">
        <v>14</v>
      </c>
      <c r="R1573" s="36">
        <v>16</v>
      </c>
      <c r="S1573" s="36">
        <v>9</v>
      </c>
      <c r="T1573" s="26" t="s">
        <v>33</v>
      </c>
      <c r="U1573" s="574">
        <v>37006</v>
      </c>
      <c r="V1573" s="27">
        <v>37773</v>
      </c>
      <c r="W1573" s="27">
        <v>37773</v>
      </c>
      <c r="X1573" s="13">
        <v>44562</v>
      </c>
    </row>
    <row r="1574" spans="1:24" x14ac:dyDescent="0.35">
      <c r="A1574" s="26">
        <v>1498</v>
      </c>
      <c r="B1574" s="22">
        <v>707</v>
      </c>
      <c r="C1574" s="23">
        <v>299574</v>
      </c>
      <c r="D1574" s="218" t="s">
        <v>8030</v>
      </c>
      <c r="E1574" s="214" t="s">
        <v>8031</v>
      </c>
      <c r="F1574" s="26" t="s">
        <v>5303</v>
      </c>
      <c r="G1574" s="26" t="s">
        <v>8032</v>
      </c>
      <c r="H1574" s="26" t="s">
        <v>3</v>
      </c>
      <c r="I1574" s="524">
        <v>23105</v>
      </c>
      <c r="J1574" s="27" t="s">
        <v>63</v>
      </c>
      <c r="K1574" s="27" t="s">
        <v>325</v>
      </c>
      <c r="L1574" s="13" t="str">
        <f t="shared" si="88"/>
        <v>NAS</v>
      </c>
      <c r="M1574" s="15" t="str">
        <f>VLOOKUP(L1574 &amp; K1574,[1]LGADATA!$B$3:$F$775,5,FALSE)</f>
        <v>LFA</v>
      </c>
      <c r="N1574" s="16" t="str">
        <f t="shared" si="89"/>
        <v>NC</v>
      </c>
      <c r="O1574" s="27" t="s">
        <v>8033</v>
      </c>
      <c r="P1574" s="12" t="s">
        <v>81</v>
      </c>
      <c r="Q1574" s="36">
        <v>13</v>
      </c>
      <c r="R1574" s="29">
        <v>15</v>
      </c>
      <c r="S1574" s="36">
        <v>8</v>
      </c>
      <c r="T1574" s="26" t="s">
        <v>33</v>
      </c>
      <c r="U1574" s="574">
        <v>39126</v>
      </c>
      <c r="V1574" s="27">
        <v>39126</v>
      </c>
      <c r="W1574" s="27">
        <v>39126</v>
      </c>
      <c r="X1574" s="13">
        <v>44197</v>
      </c>
    </row>
    <row r="1575" spans="1:24" x14ac:dyDescent="0.35">
      <c r="A1575" s="35">
        <v>1499</v>
      </c>
      <c r="B1575" s="22">
        <v>956</v>
      </c>
      <c r="C1575" s="23">
        <v>300342</v>
      </c>
      <c r="D1575" s="24" t="s">
        <v>8034</v>
      </c>
      <c r="E1575" s="214" t="s">
        <v>8035</v>
      </c>
      <c r="F1575" s="26" t="s">
        <v>5091</v>
      </c>
      <c r="G1575" s="26" t="s">
        <v>8036</v>
      </c>
      <c r="H1575" s="26" t="s">
        <v>14</v>
      </c>
      <c r="I1575" s="524">
        <v>27192</v>
      </c>
      <c r="J1575" s="27" t="s">
        <v>2257</v>
      </c>
      <c r="K1575" s="27" t="s">
        <v>2929</v>
      </c>
      <c r="L1575" s="13" t="str">
        <f t="shared" si="88"/>
        <v>ANA</v>
      </c>
      <c r="M1575" s="15" t="str">
        <f>VLOOKUP(L1575 &amp; K1575,[1]LGADATA!$B$3:$F$775,5,FALSE)</f>
        <v>ABN</v>
      </c>
      <c r="N1575" s="16" t="str">
        <f t="shared" si="89"/>
        <v>SE</v>
      </c>
      <c r="O1575" s="27" t="s">
        <v>8037</v>
      </c>
      <c r="P1575" s="12" t="s">
        <v>81</v>
      </c>
      <c r="Q1575" s="36">
        <v>13</v>
      </c>
      <c r="R1575" s="29">
        <v>15</v>
      </c>
      <c r="S1575" s="36">
        <v>7</v>
      </c>
      <c r="T1575" s="26" t="s">
        <v>33</v>
      </c>
      <c r="U1575" s="574">
        <v>37176</v>
      </c>
      <c r="V1575" s="27">
        <v>37176</v>
      </c>
      <c r="W1575" s="27">
        <v>37176</v>
      </c>
      <c r="X1575" s="13">
        <v>44197</v>
      </c>
    </row>
    <row r="1576" spans="1:24" x14ac:dyDescent="0.35">
      <c r="A1576" s="26">
        <v>1500</v>
      </c>
      <c r="B1576" s="22">
        <v>700</v>
      </c>
      <c r="C1576" s="23">
        <v>301180</v>
      </c>
      <c r="D1576" s="218"/>
      <c r="E1576" s="26"/>
      <c r="F1576" s="26" t="s">
        <v>8038</v>
      </c>
      <c r="G1576" s="26" t="s">
        <v>8039</v>
      </c>
      <c r="H1576" s="26" t="s">
        <v>3</v>
      </c>
      <c r="I1576" s="524">
        <v>24541</v>
      </c>
      <c r="J1576" s="27" t="s">
        <v>63</v>
      </c>
      <c r="K1576" s="27" t="s">
        <v>244</v>
      </c>
      <c r="L1576" s="13" t="str">
        <f t="shared" si="88"/>
        <v>NAS</v>
      </c>
      <c r="M1576" s="15" t="str">
        <f>VLOOKUP(L1576 &amp; K1576,[1]LGADATA!$B$3:$F$775,5,FALSE)</f>
        <v>GRU</v>
      </c>
      <c r="N1576" s="16" t="str">
        <f t="shared" si="89"/>
        <v>NC</v>
      </c>
      <c r="O1576" s="27" t="s">
        <v>8040</v>
      </c>
      <c r="P1576" s="12" t="s">
        <v>81</v>
      </c>
      <c r="Q1576" s="36">
        <v>13</v>
      </c>
      <c r="R1576" s="29">
        <v>15</v>
      </c>
      <c r="S1576" s="36">
        <v>7</v>
      </c>
      <c r="T1576" s="26" t="s">
        <v>33</v>
      </c>
      <c r="U1576" s="574">
        <v>39448</v>
      </c>
      <c r="V1576" s="27">
        <v>39448</v>
      </c>
      <c r="W1576" s="27">
        <v>39448</v>
      </c>
      <c r="X1576" s="13">
        <v>44197</v>
      </c>
    </row>
    <row r="1577" spans="1:24" x14ac:dyDescent="0.35">
      <c r="A1577" s="35">
        <v>1501</v>
      </c>
      <c r="B1577" s="22">
        <v>704</v>
      </c>
      <c r="C1577" s="23">
        <v>299668</v>
      </c>
      <c r="D1577" s="218"/>
      <c r="E1577" s="214" t="s">
        <v>8041</v>
      </c>
      <c r="F1577" s="26" t="s">
        <v>8042</v>
      </c>
      <c r="G1577" s="26" t="s">
        <v>8043</v>
      </c>
      <c r="H1577" s="26" t="s">
        <v>3</v>
      </c>
      <c r="I1577" s="524">
        <v>29316</v>
      </c>
      <c r="J1577" s="27" t="s">
        <v>63</v>
      </c>
      <c r="K1577" s="38" t="s">
        <v>2291</v>
      </c>
      <c r="L1577" s="13" t="str">
        <f t="shared" si="88"/>
        <v>NAS</v>
      </c>
      <c r="M1577" s="15" t="str">
        <f>VLOOKUP(L1577 &amp; K1577,[1]LGADATA!$B$3:$F$775,5,FALSE)</f>
        <v>NEG</v>
      </c>
      <c r="N1577" s="16" t="str">
        <f t="shared" si="89"/>
        <v>NC</v>
      </c>
      <c r="O1577" s="27" t="s">
        <v>8044</v>
      </c>
      <c r="P1577" s="12" t="s">
        <v>81</v>
      </c>
      <c r="Q1577" s="36">
        <v>13</v>
      </c>
      <c r="R1577" s="29">
        <v>15</v>
      </c>
      <c r="S1577" s="36">
        <v>7</v>
      </c>
      <c r="T1577" s="26" t="s">
        <v>33</v>
      </c>
      <c r="U1577" s="574">
        <v>39037</v>
      </c>
      <c r="V1577" s="27">
        <v>39814</v>
      </c>
      <c r="W1577" s="27">
        <v>39768</v>
      </c>
      <c r="X1577" s="13">
        <v>44197</v>
      </c>
    </row>
    <row r="1578" spans="1:24" x14ac:dyDescent="0.35">
      <c r="A1578" s="26">
        <v>1502</v>
      </c>
      <c r="B1578" s="22">
        <v>710</v>
      </c>
      <c r="C1578" s="23">
        <v>300312</v>
      </c>
      <c r="D1578" s="218" t="s">
        <v>8045</v>
      </c>
      <c r="E1578" s="214" t="s">
        <v>8046</v>
      </c>
      <c r="F1578" s="12" t="s">
        <v>8047</v>
      </c>
      <c r="G1578" s="12" t="s">
        <v>8048</v>
      </c>
      <c r="H1578" s="26" t="s">
        <v>14</v>
      </c>
      <c r="I1578" s="524">
        <v>25204</v>
      </c>
      <c r="J1578" s="27" t="s">
        <v>63</v>
      </c>
      <c r="K1578" s="38" t="s">
        <v>2291</v>
      </c>
      <c r="L1578" s="13" t="str">
        <f t="shared" si="88"/>
        <v>NAS</v>
      </c>
      <c r="M1578" s="15" t="str">
        <f>VLOOKUP(L1578 &amp; K1578,[1]LGADATA!$B$3:$F$775,5,FALSE)</f>
        <v>NEG</v>
      </c>
      <c r="N1578" s="16" t="str">
        <f t="shared" si="89"/>
        <v>NC</v>
      </c>
      <c r="O1578" s="27" t="s">
        <v>8049</v>
      </c>
      <c r="P1578" s="12" t="s">
        <v>7597</v>
      </c>
      <c r="Q1578" s="36">
        <v>14</v>
      </c>
      <c r="R1578" s="36">
        <v>16</v>
      </c>
      <c r="S1578" s="36">
        <v>9</v>
      </c>
      <c r="T1578" s="26" t="s">
        <v>33</v>
      </c>
      <c r="U1578" s="574">
        <v>37547</v>
      </c>
      <c r="V1578" s="27">
        <v>39133</v>
      </c>
      <c r="W1578" s="27">
        <v>39864</v>
      </c>
      <c r="X1578" s="13">
        <v>44562</v>
      </c>
    </row>
    <row r="1579" spans="1:24" x14ac:dyDescent="0.35">
      <c r="A1579" s="35">
        <v>1503</v>
      </c>
      <c r="B1579" s="22">
        <v>902</v>
      </c>
      <c r="C1579" s="23">
        <v>300154</v>
      </c>
      <c r="D1579" s="24" t="s">
        <v>8050</v>
      </c>
      <c r="E1579" s="214" t="s">
        <v>8051</v>
      </c>
      <c r="F1579" s="12" t="s">
        <v>8052</v>
      </c>
      <c r="G1579" s="12" t="s">
        <v>4779</v>
      </c>
      <c r="H1579" s="26" t="s">
        <v>14</v>
      </c>
      <c r="I1579" s="524">
        <v>26892</v>
      </c>
      <c r="J1579" s="27" t="s">
        <v>63</v>
      </c>
      <c r="K1579" s="27" t="s">
        <v>561</v>
      </c>
      <c r="L1579" s="13" t="str">
        <f t="shared" si="88"/>
        <v>NAS</v>
      </c>
      <c r="M1579" s="15" t="str">
        <f>VLOOKUP(L1579 &amp; K1579,[1]LGADATA!$B$3:$F$775,5,FALSE)</f>
        <v>KRV</v>
      </c>
      <c r="N1579" s="16" t="str">
        <f t="shared" si="89"/>
        <v>NC</v>
      </c>
      <c r="O1579" s="27" t="s">
        <v>8053</v>
      </c>
      <c r="P1579" s="12" t="s">
        <v>7597</v>
      </c>
      <c r="Q1579" s="36">
        <v>14</v>
      </c>
      <c r="R1579" s="36">
        <v>16</v>
      </c>
      <c r="S1579" s="36">
        <v>9</v>
      </c>
      <c r="T1579" s="26" t="s">
        <v>33</v>
      </c>
      <c r="U1579" s="574">
        <v>40269</v>
      </c>
      <c r="V1579" s="27">
        <v>40269</v>
      </c>
      <c r="W1579" s="27">
        <v>40269</v>
      </c>
      <c r="X1579" s="13">
        <v>44562</v>
      </c>
    </row>
    <row r="1580" spans="1:24" x14ac:dyDescent="0.35">
      <c r="A1580" s="26">
        <v>1504</v>
      </c>
      <c r="B1580" s="22">
        <v>1545</v>
      </c>
      <c r="C1580" s="23">
        <v>300453</v>
      </c>
      <c r="D1580" s="218" t="s">
        <v>8054</v>
      </c>
      <c r="E1580" s="25" t="s">
        <v>8055</v>
      </c>
      <c r="F1580" s="12" t="s">
        <v>5773</v>
      </c>
      <c r="G1580" s="12" t="s">
        <v>8056</v>
      </c>
      <c r="H1580" s="26" t="s">
        <v>14</v>
      </c>
      <c r="I1580" s="523">
        <v>27330</v>
      </c>
      <c r="J1580" s="27" t="s">
        <v>237</v>
      </c>
      <c r="K1580" s="27" t="s">
        <v>2392</v>
      </c>
      <c r="L1580" s="13" t="str">
        <f t="shared" si="88"/>
        <v>PLA</v>
      </c>
      <c r="M1580" s="15" t="str">
        <f>VLOOKUP(L1580 &amp; K1580,[1]LGADATA!$B$3:$F$775,5,FALSE)</f>
        <v>PKN</v>
      </c>
      <c r="N1580" s="16" t="str">
        <f t="shared" si="89"/>
        <v>NC</v>
      </c>
      <c r="O1580" s="27" t="s">
        <v>8057</v>
      </c>
      <c r="P1580" s="12" t="s">
        <v>7597</v>
      </c>
      <c r="Q1580" s="36">
        <v>14</v>
      </c>
      <c r="R1580" s="36">
        <v>16</v>
      </c>
      <c r="S1580" s="36">
        <v>9</v>
      </c>
      <c r="T1580" s="26" t="s">
        <v>33</v>
      </c>
      <c r="U1580" s="574">
        <v>41610</v>
      </c>
      <c r="V1580" s="27">
        <v>41610</v>
      </c>
      <c r="W1580" s="27">
        <v>42047</v>
      </c>
      <c r="X1580" s="13">
        <v>44562</v>
      </c>
    </row>
    <row r="1581" spans="1:24" x14ac:dyDescent="0.35">
      <c r="A1581" s="35">
        <v>1505</v>
      </c>
      <c r="B1581" s="22">
        <v>2639</v>
      </c>
      <c r="C1581" s="23">
        <v>300069</v>
      </c>
      <c r="D1581" s="218"/>
      <c r="E1581" s="26"/>
      <c r="F1581" s="26" t="s">
        <v>8058</v>
      </c>
      <c r="G1581" s="26" t="s">
        <v>8059</v>
      </c>
      <c r="H1581" s="26" t="s">
        <v>3</v>
      </c>
      <c r="I1581" s="524">
        <v>23604</v>
      </c>
      <c r="J1581" s="27" t="s">
        <v>237</v>
      </c>
      <c r="K1581" s="27" t="s">
        <v>2439</v>
      </c>
      <c r="L1581" s="13" t="str">
        <f t="shared" si="88"/>
        <v>PLA</v>
      </c>
      <c r="M1581" s="15" t="str">
        <f>VLOOKUP(L1581 &amp; K1581,[1]LGADATA!$B$3:$F$775,5,FALSE)</f>
        <v>KWK</v>
      </c>
      <c r="N1581" s="16" t="str">
        <f t="shared" si="89"/>
        <v>NC</v>
      </c>
      <c r="O1581" s="27" t="s">
        <v>8060</v>
      </c>
      <c r="P1581" s="27" t="s">
        <v>81</v>
      </c>
      <c r="Q1581" s="219">
        <v>13</v>
      </c>
      <c r="R1581" s="29">
        <v>15</v>
      </c>
      <c r="S1581" s="217">
        <v>2</v>
      </c>
      <c r="T1581" s="26" t="s">
        <v>33</v>
      </c>
      <c r="U1581" s="574">
        <v>41915</v>
      </c>
      <c r="V1581" s="27">
        <v>41915</v>
      </c>
      <c r="W1581" s="27">
        <v>42646</v>
      </c>
      <c r="X1581" s="27">
        <v>43466</v>
      </c>
    </row>
    <row r="1582" spans="1:24" x14ac:dyDescent="0.35">
      <c r="A1582" s="26">
        <v>1506</v>
      </c>
      <c r="B1582" s="22">
        <v>310</v>
      </c>
      <c r="C1582" s="23">
        <v>300142</v>
      </c>
      <c r="D1582" s="24" t="s">
        <v>8061</v>
      </c>
      <c r="E1582" s="26"/>
      <c r="F1582" s="26" t="s">
        <v>8062</v>
      </c>
      <c r="G1582" s="26" t="s">
        <v>8063</v>
      </c>
      <c r="H1582" s="26" t="s">
        <v>14</v>
      </c>
      <c r="I1582" s="524">
        <v>24508</v>
      </c>
      <c r="J1582" s="27" t="s">
        <v>27</v>
      </c>
      <c r="K1582" s="27" t="s">
        <v>6050</v>
      </c>
      <c r="L1582" s="13" t="str">
        <f t="shared" si="88"/>
        <v>AKW</v>
      </c>
      <c r="M1582" s="15" t="str">
        <f>VLOOKUP(L1582 &amp; K1582,[1]LGADATA!$B$3:$F$775,5,FALSE)</f>
        <v>TTU</v>
      </c>
      <c r="N1582" s="16" t="str">
        <f t="shared" si="89"/>
        <v>SS</v>
      </c>
      <c r="O1582" s="27" t="s">
        <v>8064</v>
      </c>
      <c r="P1582" s="27" t="s">
        <v>8065</v>
      </c>
      <c r="Q1582" s="219">
        <v>12</v>
      </c>
      <c r="R1582" s="29">
        <v>14</v>
      </c>
      <c r="S1582" s="217">
        <v>11</v>
      </c>
      <c r="T1582" s="26" t="s">
        <v>33</v>
      </c>
      <c r="U1582" s="574">
        <v>32629</v>
      </c>
      <c r="V1582" s="27">
        <v>37016</v>
      </c>
      <c r="W1582" s="27">
        <v>33359</v>
      </c>
      <c r="X1582" s="27">
        <v>40544</v>
      </c>
    </row>
    <row r="1583" spans="1:24" x14ac:dyDescent="0.35">
      <c r="A1583" s="35">
        <v>1507</v>
      </c>
      <c r="B1583" s="22">
        <v>369</v>
      </c>
      <c r="C1583" s="23">
        <v>300310</v>
      </c>
      <c r="D1583" s="24" t="s">
        <v>8066</v>
      </c>
      <c r="E1583" s="26"/>
      <c r="F1583" s="12" t="s">
        <v>989</v>
      </c>
      <c r="G1583" s="12" t="s">
        <v>8067</v>
      </c>
      <c r="H1583" s="26" t="s">
        <v>3</v>
      </c>
      <c r="I1583" s="524">
        <v>24625</v>
      </c>
      <c r="J1583" s="27" t="s">
        <v>63</v>
      </c>
      <c r="K1583" s="27" t="s">
        <v>325</v>
      </c>
      <c r="L1583" s="13" t="str">
        <f t="shared" si="88"/>
        <v>NAS</v>
      </c>
      <c r="M1583" s="15" t="str">
        <f>VLOOKUP(L1583 &amp; K1583,[1]LGADATA!$B$3:$F$775,5,FALSE)</f>
        <v>LFA</v>
      </c>
      <c r="N1583" s="16" t="str">
        <f t="shared" si="89"/>
        <v>NC</v>
      </c>
      <c r="O1583" s="27" t="s">
        <v>8068</v>
      </c>
      <c r="P1583" s="12" t="s">
        <v>81</v>
      </c>
      <c r="Q1583" s="36">
        <v>13</v>
      </c>
      <c r="R1583" s="36">
        <v>15</v>
      </c>
      <c r="S1583" s="36">
        <v>9</v>
      </c>
      <c r="T1583" s="26" t="s">
        <v>33</v>
      </c>
      <c r="U1583" s="574">
        <v>37069</v>
      </c>
      <c r="V1583" s="27">
        <v>37069</v>
      </c>
      <c r="W1583" s="27">
        <v>37799</v>
      </c>
      <c r="X1583" s="13">
        <v>44562</v>
      </c>
    </row>
    <row r="1584" spans="1:24" x14ac:dyDescent="0.35">
      <c r="A1584" s="26">
        <v>1508</v>
      </c>
      <c r="B1584" s="22">
        <v>341</v>
      </c>
      <c r="C1584" s="23">
        <v>300972</v>
      </c>
      <c r="D1584" s="24" t="s">
        <v>8069</v>
      </c>
      <c r="E1584" s="214" t="s">
        <v>8070</v>
      </c>
      <c r="F1584" s="26" t="s">
        <v>8071</v>
      </c>
      <c r="G1584" s="26" t="s">
        <v>8072</v>
      </c>
      <c r="H1584" s="26" t="s">
        <v>14</v>
      </c>
      <c r="I1584" s="523">
        <v>26299</v>
      </c>
      <c r="J1584" s="27" t="s">
        <v>536</v>
      </c>
      <c r="K1584" s="38" t="s">
        <v>3599</v>
      </c>
      <c r="L1584" s="13" t="str">
        <f t="shared" si="88"/>
        <v>IMO</v>
      </c>
      <c r="M1584" s="15" t="str">
        <f>VLOOKUP(L1584 &amp; K1584,[1]LGADATA!$B$3:$F$775,5,FALSE)</f>
        <v>ETU</v>
      </c>
      <c r="N1584" s="16" t="str">
        <f t="shared" si="89"/>
        <v>SE</v>
      </c>
      <c r="O1584" s="27" t="s">
        <v>8073</v>
      </c>
      <c r="P1584" s="27" t="s">
        <v>8065</v>
      </c>
      <c r="Q1584" s="219">
        <v>12</v>
      </c>
      <c r="R1584" s="29">
        <v>14</v>
      </c>
      <c r="S1584" s="217">
        <v>10</v>
      </c>
      <c r="T1584" s="26" t="s">
        <v>33</v>
      </c>
      <c r="U1584" s="574">
        <v>37039</v>
      </c>
      <c r="V1584" s="27">
        <v>37012</v>
      </c>
      <c r="W1584" s="27">
        <v>37742</v>
      </c>
      <c r="X1584" s="27">
        <v>42005</v>
      </c>
    </row>
    <row r="1585" spans="1:24" x14ac:dyDescent="0.35">
      <c r="A1585" s="35">
        <v>1509</v>
      </c>
      <c r="B1585" s="22">
        <v>329</v>
      </c>
      <c r="C1585" s="23">
        <v>299745</v>
      </c>
      <c r="D1585" s="218" t="s">
        <v>8074</v>
      </c>
      <c r="E1585" s="214" t="s">
        <v>8075</v>
      </c>
      <c r="F1585" s="12" t="s">
        <v>8076</v>
      </c>
      <c r="G1585" s="12" t="s">
        <v>969</v>
      </c>
      <c r="H1585" s="26" t="s">
        <v>3</v>
      </c>
      <c r="I1585" s="523">
        <v>24986</v>
      </c>
      <c r="J1585" s="27" t="s">
        <v>523</v>
      </c>
      <c r="K1585" s="27" t="s">
        <v>739</v>
      </c>
      <c r="L1585" s="13" t="str">
        <f t="shared" si="88"/>
        <v>TAR</v>
      </c>
      <c r="M1585" s="15" t="str">
        <f>VLOOKUP(L1585 &amp; K1585,[1]LGADATA!$B$3:$F$775,5,FALSE)</f>
        <v>JAL</v>
      </c>
      <c r="N1585" s="16" t="str">
        <f t="shared" si="89"/>
        <v>NE</v>
      </c>
      <c r="O1585" s="27" t="s">
        <v>8077</v>
      </c>
      <c r="P1585" s="12" t="s">
        <v>81</v>
      </c>
      <c r="Q1585" s="36">
        <v>13</v>
      </c>
      <c r="R1585" s="36">
        <v>15</v>
      </c>
      <c r="S1585" s="36">
        <v>9</v>
      </c>
      <c r="T1585" s="26" t="s">
        <v>33</v>
      </c>
      <c r="U1585" s="574">
        <v>37006</v>
      </c>
      <c r="V1585" s="27">
        <v>37006</v>
      </c>
      <c r="W1585" s="27">
        <v>37006</v>
      </c>
      <c r="X1585" s="13">
        <v>44562</v>
      </c>
    </row>
    <row r="1586" spans="1:24" x14ac:dyDescent="0.35">
      <c r="A1586" s="26">
        <v>1510</v>
      </c>
      <c r="B1586" s="22">
        <v>720</v>
      </c>
      <c r="C1586" s="23">
        <v>300590</v>
      </c>
      <c r="D1586" s="218" t="s">
        <v>8078</v>
      </c>
      <c r="E1586" s="214" t="s">
        <v>8079</v>
      </c>
      <c r="F1586" s="26" t="s">
        <v>8080</v>
      </c>
      <c r="G1586" s="26" t="s">
        <v>8081</v>
      </c>
      <c r="H1586" s="26" t="s">
        <v>3</v>
      </c>
      <c r="I1586" s="524">
        <v>32058</v>
      </c>
      <c r="J1586" s="27" t="s">
        <v>496</v>
      </c>
      <c r="K1586" s="38" t="s">
        <v>8082</v>
      </c>
      <c r="L1586" s="13" t="str">
        <f t="shared" si="88"/>
        <v>NIG</v>
      </c>
      <c r="M1586" s="15" t="str">
        <f>VLOOKUP(L1586 &amp; K1586,[1]LGADATA!$B$3:$F$775,5,FALSE)</f>
        <v>SRP</v>
      </c>
      <c r="N1586" s="16" t="str">
        <f t="shared" si="89"/>
        <v>NC</v>
      </c>
      <c r="O1586" s="27" t="s">
        <v>8083</v>
      </c>
      <c r="P1586" s="12" t="s">
        <v>8065</v>
      </c>
      <c r="Q1586" s="36">
        <v>12</v>
      </c>
      <c r="R1586" s="29">
        <v>14</v>
      </c>
      <c r="S1586" s="36">
        <v>8</v>
      </c>
      <c r="T1586" s="26" t="s">
        <v>33</v>
      </c>
      <c r="U1586" s="574">
        <v>39207</v>
      </c>
      <c r="V1586" s="27">
        <v>39207</v>
      </c>
      <c r="W1586" s="27">
        <v>39207</v>
      </c>
      <c r="X1586" s="13">
        <v>44197</v>
      </c>
    </row>
    <row r="1587" spans="1:24" x14ac:dyDescent="0.35">
      <c r="A1587" s="35">
        <v>1511</v>
      </c>
      <c r="B1587" s="1">
        <v>721</v>
      </c>
      <c r="C1587" s="2">
        <v>299312</v>
      </c>
      <c r="D1587" s="24" t="s">
        <v>8084</v>
      </c>
      <c r="E1587" s="214" t="s">
        <v>8085</v>
      </c>
      <c r="F1587" s="12" t="s">
        <v>3646</v>
      </c>
      <c r="G1587" s="12" t="s">
        <v>8086</v>
      </c>
      <c r="H1587" s="26" t="s">
        <v>3</v>
      </c>
      <c r="I1587" s="524">
        <v>29718</v>
      </c>
      <c r="J1587" s="27" t="s">
        <v>63</v>
      </c>
      <c r="K1587" s="38" t="s">
        <v>63</v>
      </c>
      <c r="L1587" s="13" t="str">
        <f t="shared" ref="L1587:L1597" si="90">LEFT(J1587,3)</f>
        <v>NAS</v>
      </c>
      <c r="M1587" s="15" t="str">
        <f>VLOOKUP(L1587 &amp; K1587,[1]LGADATA!$B$3:$F$775,5,FALSE)</f>
        <v>NSW</v>
      </c>
      <c r="N1587" s="16" t="str">
        <f t="shared" ref="N1587:N1597" si="91">IF(OR(L1587="enu",L1587="abi",L1587="ana",L1587="ebo",L1587="imo"),"SE",IF(OR(L1587="BAU",L1587="gom",L1587="ada",L1587="bor",L1587="tar",L1587="yob"),"NE",IF(OR(L1587="akw",L1587="a/i",L1587="bay",L1587="c/r",L1587="crs",L1587="cro",L1587="DEL",L1587="edo",L1587="riv"),"SS",IF(OR(L1587="jig",L1587="kad",L1587="kan",L1587="kat",L1587="kas",L1587="keb",L1587="sok",L1587="zam"),"NW",IF(OR(L1587="eki",L1587="lag",L1587="ogu",L1587="ond",L1587="osu",L1587="oyo"),"SW",IF(OR(L1587="ben",L1587="kog",L1587="kwa",L1587="nas",L1587="nig",L1587="pla",L1587="fct"),"NC","NIL"))))))</f>
        <v>NC</v>
      </c>
      <c r="O1587" s="27" t="s">
        <v>8087</v>
      </c>
      <c r="P1587" s="12" t="s">
        <v>81</v>
      </c>
      <c r="Q1587" s="4">
        <v>13</v>
      </c>
      <c r="R1587" s="4">
        <v>15</v>
      </c>
      <c r="S1587" s="4">
        <v>9</v>
      </c>
      <c r="T1587" s="4" t="s">
        <v>33</v>
      </c>
      <c r="U1587" s="574">
        <v>39266</v>
      </c>
      <c r="V1587" s="27">
        <v>39266</v>
      </c>
      <c r="W1587" s="27">
        <v>39997</v>
      </c>
      <c r="X1587" s="17">
        <v>44927</v>
      </c>
    </row>
    <row r="1588" spans="1:24" x14ac:dyDescent="0.35">
      <c r="A1588" s="26">
        <v>1512</v>
      </c>
      <c r="B1588" s="1">
        <v>722</v>
      </c>
      <c r="C1588" s="2">
        <v>300673</v>
      </c>
      <c r="D1588" s="24" t="s">
        <v>8088</v>
      </c>
      <c r="E1588" s="214" t="s">
        <v>8089</v>
      </c>
      <c r="F1588" s="12" t="s">
        <v>8090</v>
      </c>
      <c r="G1588" s="12" t="s">
        <v>8091</v>
      </c>
      <c r="H1588" s="26" t="s">
        <v>14</v>
      </c>
      <c r="I1588" s="524">
        <v>27111</v>
      </c>
      <c r="J1588" s="27" t="s">
        <v>4</v>
      </c>
      <c r="K1588" s="14" t="s">
        <v>6916</v>
      </c>
      <c r="L1588" s="13" t="str">
        <f t="shared" si="90"/>
        <v>EDO</v>
      </c>
      <c r="M1588" s="15" t="str">
        <f>VLOOKUP(L1588 &amp; K1588,[1]LGADATA!$B$3:$F$775,5,FALSE)</f>
        <v>AGD</v>
      </c>
      <c r="N1588" s="16" t="str">
        <f t="shared" si="91"/>
        <v>SS</v>
      </c>
      <c r="O1588" s="27" t="s">
        <v>8092</v>
      </c>
      <c r="P1588" s="12" t="s">
        <v>81</v>
      </c>
      <c r="Q1588" s="4">
        <v>13</v>
      </c>
      <c r="R1588" s="4">
        <v>15</v>
      </c>
      <c r="S1588" s="4">
        <v>9</v>
      </c>
      <c r="T1588" s="4" t="s">
        <v>33</v>
      </c>
      <c r="U1588" s="574">
        <v>39269</v>
      </c>
      <c r="V1588" s="27">
        <v>39269</v>
      </c>
      <c r="W1588" s="27">
        <v>39269</v>
      </c>
      <c r="X1588" s="17">
        <v>44927</v>
      </c>
    </row>
    <row r="1589" spans="1:24" x14ac:dyDescent="0.35">
      <c r="A1589" s="35">
        <v>1513</v>
      </c>
      <c r="B1589" s="22">
        <v>733</v>
      </c>
      <c r="C1589" s="23">
        <v>300630</v>
      </c>
      <c r="D1589" s="218" t="s">
        <v>8093</v>
      </c>
      <c r="E1589" s="26"/>
      <c r="F1589" s="26" t="s">
        <v>8094</v>
      </c>
      <c r="G1589" s="26" t="s">
        <v>8095</v>
      </c>
      <c r="H1589" s="26" t="s">
        <v>14</v>
      </c>
      <c r="I1589" s="524">
        <v>29956</v>
      </c>
      <c r="J1589" s="27" t="s">
        <v>20</v>
      </c>
      <c r="K1589" s="38" t="s">
        <v>8096</v>
      </c>
      <c r="L1589" s="13" t="str">
        <f t="shared" si="90"/>
        <v>KOG</v>
      </c>
      <c r="M1589" s="15" t="str">
        <f>VLOOKUP(L1589 &amp; K1589,[1]LGADATA!$B$3:$F$775,5,FALSE)</f>
        <v>KAB</v>
      </c>
      <c r="N1589" s="16" t="str">
        <f t="shared" si="91"/>
        <v>NC</v>
      </c>
      <c r="O1589" s="27" t="s">
        <v>8097</v>
      </c>
      <c r="P1589" s="28" t="s">
        <v>8065</v>
      </c>
      <c r="Q1589" s="1">
        <v>12</v>
      </c>
      <c r="R1589" s="29">
        <v>14</v>
      </c>
      <c r="S1589" s="1">
        <v>7</v>
      </c>
      <c r="T1589" s="26" t="s">
        <v>33</v>
      </c>
      <c r="U1589" s="574">
        <v>39241</v>
      </c>
      <c r="V1589" s="27">
        <v>39241</v>
      </c>
      <c r="W1589" s="27">
        <v>39241</v>
      </c>
      <c r="X1589" s="13">
        <v>43831</v>
      </c>
    </row>
    <row r="1590" spans="1:24" x14ac:dyDescent="0.35">
      <c r="A1590" s="26">
        <v>1514</v>
      </c>
      <c r="B1590" s="22">
        <v>726</v>
      </c>
      <c r="C1590" s="23">
        <v>300150</v>
      </c>
      <c r="D1590" s="218" t="s">
        <v>8098</v>
      </c>
      <c r="E1590" s="26"/>
      <c r="F1590" s="26" t="s">
        <v>8099</v>
      </c>
      <c r="G1590" s="26" t="s">
        <v>8100</v>
      </c>
      <c r="H1590" s="26" t="s">
        <v>14</v>
      </c>
      <c r="I1590" s="524">
        <v>27275</v>
      </c>
      <c r="J1590" s="27" t="s">
        <v>63</v>
      </c>
      <c r="K1590" s="27" t="s">
        <v>87</v>
      </c>
      <c r="L1590" s="13" t="str">
        <f t="shared" si="90"/>
        <v>NAS</v>
      </c>
      <c r="M1590" s="15" t="str">
        <f>VLOOKUP(L1590 &amp; K1590,[1]LGADATA!$B$3:$F$775,5,FALSE)</f>
        <v>NBB</v>
      </c>
      <c r="N1590" s="16" t="str">
        <f t="shared" si="91"/>
        <v>NC</v>
      </c>
      <c r="O1590" s="27" t="s">
        <v>8101</v>
      </c>
      <c r="P1590" s="12" t="s">
        <v>8065</v>
      </c>
      <c r="Q1590" s="36">
        <v>12</v>
      </c>
      <c r="R1590" s="29">
        <v>14</v>
      </c>
      <c r="S1590" s="36">
        <v>7</v>
      </c>
      <c r="T1590" s="26" t="s">
        <v>33</v>
      </c>
      <c r="U1590" s="574">
        <v>39268</v>
      </c>
      <c r="V1590" s="27">
        <v>39268</v>
      </c>
      <c r="W1590" s="27">
        <v>39268</v>
      </c>
      <c r="X1590" s="13">
        <v>44197</v>
      </c>
    </row>
    <row r="1591" spans="1:24" x14ac:dyDescent="0.35">
      <c r="A1591" s="35">
        <v>1515</v>
      </c>
      <c r="B1591" s="22">
        <v>734</v>
      </c>
      <c r="C1591" s="23">
        <v>304006</v>
      </c>
      <c r="D1591" s="218" t="s">
        <v>8102</v>
      </c>
      <c r="E1591" s="214" t="s">
        <v>8103</v>
      </c>
      <c r="F1591" s="26" t="s">
        <v>6665</v>
      </c>
      <c r="G1591" s="26" t="s">
        <v>8104</v>
      </c>
      <c r="H1591" s="26" t="s">
        <v>14</v>
      </c>
      <c r="I1591" s="524">
        <v>31749</v>
      </c>
      <c r="J1591" s="27" t="s">
        <v>536</v>
      </c>
      <c r="K1591" s="38" t="s">
        <v>3599</v>
      </c>
      <c r="L1591" s="13" t="str">
        <f t="shared" si="90"/>
        <v>IMO</v>
      </c>
      <c r="M1591" s="15" t="str">
        <f>VLOOKUP(L1591 &amp; K1591,[1]LGADATA!$B$3:$F$775,5,FALSE)</f>
        <v>ETU</v>
      </c>
      <c r="N1591" s="16" t="str">
        <f t="shared" si="91"/>
        <v>SE</v>
      </c>
      <c r="O1591" s="27" t="s">
        <v>8105</v>
      </c>
      <c r="P1591" s="12" t="s">
        <v>8065</v>
      </c>
      <c r="Q1591" s="36">
        <v>12</v>
      </c>
      <c r="R1591" s="29">
        <v>14</v>
      </c>
      <c r="S1591" s="36">
        <v>7</v>
      </c>
      <c r="T1591" s="26" t="s">
        <v>33</v>
      </c>
      <c r="U1591" s="574">
        <v>39881</v>
      </c>
      <c r="V1591" s="27">
        <v>39881</v>
      </c>
      <c r="W1591" s="27">
        <v>40611</v>
      </c>
      <c r="X1591" s="13">
        <v>44197</v>
      </c>
    </row>
    <row r="1592" spans="1:24" x14ac:dyDescent="0.35">
      <c r="A1592" s="26">
        <v>1516</v>
      </c>
      <c r="B1592" s="22">
        <v>747</v>
      </c>
      <c r="C1592" s="23">
        <v>300217</v>
      </c>
      <c r="D1592" s="218" t="s">
        <v>8106</v>
      </c>
      <c r="E1592" s="214" t="s">
        <v>8107</v>
      </c>
      <c r="F1592" s="26" t="s">
        <v>732</v>
      </c>
      <c r="G1592" s="26" t="s">
        <v>8108</v>
      </c>
      <c r="H1592" s="26" t="s">
        <v>14</v>
      </c>
      <c r="I1592" s="524">
        <v>28996</v>
      </c>
      <c r="J1592" s="27" t="s">
        <v>63</v>
      </c>
      <c r="K1592" s="38" t="s">
        <v>2291</v>
      </c>
      <c r="L1592" s="13" t="str">
        <f t="shared" si="90"/>
        <v>NAS</v>
      </c>
      <c r="M1592" s="15" t="str">
        <f>VLOOKUP(L1592 &amp; K1592,[1]LGADATA!$B$3:$F$775,5,FALSE)</f>
        <v>NEG</v>
      </c>
      <c r="N1592" s="16" t="str">
        <f t="shared" si="91"/>
        <v>NC</v>
      </c>
      <c r="O1592" s="27" t="s">
        <v>8109</v>
      </c>
      <c r="P1592" s="12" t="s">
        <v>8065</v>
      </c>
      <c r="Q1592" s="36">
        <v>12</v>
      </c>
      <c r="R1592" s="29">
        <v>14</v>
      </c>
      <c r="S1592" s="36">
        <v>7</v>
      </c>
      <c r="T1592" s="26" t="s">
        <v>33</v>
      </c>
      <c r="U1592" s="574">
        <v>39594</v>
      </c>
      <c r="V1592" s="27">
        <v>39594</v>
      </c>
      <c r="W1592" s="27">
        <v>40324</v>
      </c>
      <c r="X1592" s="13">
        <v>44197</v>
      </c>
    </row>
    <row r="1593" spans="1:24" x14ac:dyDescent="0.35">
      <c r="A1593" s="35">
        <v>1517</v>
      </c>
      <c r="B1593" s="22">
        <v>592</v>
      </c>
      <c r="C1593" s="23">
        <v>300042</v>
      </c>
      <c r="D1593" s="218"/>
      <c r="E1593" s="378"/>
      <c r="F1593" s="12" t="s">
        <v>8110</v>
      </c>
      <c r="G1593" s="12" t="s">
        <v>8111</v>
      </c>
      <c r="H1593" s="26" t="s">
        <v>14</v>
      </c>
      <c r="I1593" s="524">
        <v>23857</v>
      </c>
      <c r="J1593" s="27" t="s">
        <v>660</v>
      </c>
      <c r="K1593" s="38" t="s">
        <v>6723</v>
      </c>
      <c r="L1593" s="13" t="str">
        <f t="shared" si="90"/>
        <v>KWA</v>
      </c>
      <c r="M1593" s="15" t="str">
        <f>VLOOKUP(L1593 &amp; K1593,[1]LGADATA!$B$3:$F$775,5,FALSE)</f>
        <v>MUN</v>
      </c>
      <c r="N1593" s="16" t="str">
        <f t="shared" si="91"/>
        <v>NC</v>
      </c>
      <c r="O1593" s="27" t="s">
        <v>8112</v>
      </c>
      <c r="P1593" s="12" t="s">
        <v>81</v>
      </c>
      <c r="Q1593" s="36">
        <v>13</v>
      </c>
      <c r="R1593" s="36">
        <v>15</v>
      </c>
      <c r="S1593" s="36">
        <v>7</v>
      </c>
      <c r="T1593" s="26" t="s">
        <v>33</v>
      </c>
      <c r="U1593" s="574">
        <v>39128</v>
      </c>
      <c r="V1593" s="27">
        <v>37667</v>
      </c>
      <c r="W1593" s="27">
        <v>37667</v>
      </c>
      <c r="X1593" s="13">
        <v>44562</v>
      </c>
    </row>
    <row r="1594" spans="1:24" x14ac:dyDescent="0.35">
      <c r="A1594" s="26">
        <v>1518</v>
      </c>
      <c r="B1594" s="22">
        <v>713</v>
      </c>
      <c r="C1594" s="23">
        <v>300252</v>
      </c>
      <c r="D1594" s="24" t="s">
        <v>8113</v>
      </c>
      <c r="E1594" s="214" t="s">
        <v>8114</v>
      </c>
      <c r="F1594" s="12" t="s">
        <v>8115</v>
      </c>
      <c r="G1594" s="12" t="s">
        <v>8116</v>
      </c>
      <c r="H1594" s="26" t="s">
        <v>14</v>
      </c>
      <c r="I1594" s="524">
        <v>28673</v>
      </c>
      <c r="J1594" s="27" t="s">
        <v>20</v>
      </c>
      <c r="K1594" s="27" t="s">
        <v>1053</v>
      </c>
      <c r="L1594" s="13" t="str">
        <f t="shared" si="90"/>
        <v>KOG</v>
      </c>
      <c r="M1594" s="15" t="str">
        <f>VLOOKUP(L1594 &amp; K1594,[1]LGADATA!$B$3:$F$775,5,FALSE)</f>
        <v>NDG</v>
      </c>
      <c r="N1594" s="16" t="str">
        <f t="shared" si="91"/>
        <v>NC</v>
      </c>
      <c r="O1594" s="27" t="s">
        <v>8117</v>
      </c>
      <c r="P1594" s="12" t="s">
        <v>81</v>
      </c>
      <c r="Q1594" s="36">
        <v>13</v>
      </c>
      <c r="R1594" s="36">
        <v>15</v>
      </c>
      <c r="S1594" s="36">
        <v>7</v>
      </c>
      <c r="T1594" s="26" t="s">
        <v>33</v>
      </c>
      <c r="U1594" s="574">
        <v>39126</v>
      </c>
      <c r="V1594" s="27">
        <v>39126</v>
      </c>
      <c r="W1594" s="27">
        <v>39126</v>
      </c>
      <c r="X1594" s="13">
        <v>44562</v>
      </c>
    </row>
    <row r="1595" spans="1:24" x14ac:dyDescent="0.35">
      <c r="A1595" s="35">
        <v>1519</v>
      </c>
      <c r="B1595" s="22">
        <v>714</v>
      </c>
      <c r="C1595" s="23">
        <v>299322</v>
      </c>
      <c r="D1595" s="218"/>
      <c r="E1595" s="26"/>
      <c r="F1595" s="12" t="s">
        <v>953</v>
      </c>
      <c r="G1595" s="12" t="s">
        <v>8118</v>
      </c>
      <c r="H1595" s="26" t="s">
        <v>3</v>
      </c>
      <c r="I1595" s="524">
        <v>24473</v>
      </c>
      <c r="J1595" s="27" t="s">
        <v>63</v>
      </c>
      <c r="K1595" s="38" t="s">
        <v>204</v>
      </c>
      <c r="L1595" s="13" t="str">
        <f t="shared" si="90"/>
        <v>NAS</v>
      </c>
      <c r="M1595" s="15" t="str">
        <f>VLOOKUP(L1595 &amp; K1595,[1]LGADATA!$B$3:$F$775,5,FALSE)</f>
        <v>AKW</v>
      </c>
      <c r="N1595" s="16" t="str">
        <f t="shared" si="91"/>
        <v>NC</v>
      </c>
      <c r="O1595" s="27" t="s">
        <v>8119</v>
      </c>
      <c r="P1595" s="12" t="s">
        <v>81</v>
      </c>
      <c r="Q1595" s="36">
        <v>13</v>
      </c>
      <c r="R1595" s="36">
        <v>15</v>
      </c>
      <c r="S1595" s="36">
        <v>7</v>
      </c>
      <c r="T1595" s="26" t="s">
        <v>33</v>
      </c>
      <c r="U1595" s="574">
        <v>39126</v>
      </c>
      <c r="V1595" s="27">
        <v>39126</v>
      </c>
      <c r="W1595" s="27">
        <v>39857</v>
      </c>
      <c r="X1595" s="13">
        <v>44562</v>
      </c>
    </row>
    <row r="1596" spans="1:24" x14ac:dyDescent="0.35">
      <c r="A1596" s="26">
        <v>1520</v>
      </c>
      <c r="B1596" s="1">
        <v>941</v>
      </c>
      <c r="C1596" s="2">
        <v>299385</v>
      </c>
      <c r="D1596" s="24" t="s">
        <v>8120</v>
      </c>
      <c r="E1596" s="214" t="s">
        <v>8121</v>
      </c>
      <c r="F1596" s="12" t="s">
        <v>267</v>
      </c>
      <c r="G1596" s="12" t="s">
        <v>8122</v>
      </c>
      <c r="H1596" s="26" t="s">
        <v>14</v>
      </c>
      <c r="I1596" s="524">
        <v>27072</v>
      </c>
      <c r="J1596" s="27" t="s">
        <v>20</v>
      </c>
      <c r="K1596" s="27" t="s">
        <v>118</v>
      </c>
      <c r="L1596" s="13" t="str">
        <f t="shared" si="90"/>
        <v>KOG</v>
      </c>
      <c r="M1596" s="15" t="str">
        <f>VLOOKUP(L1596 &amp; K1596,[1]LGADATA!$B$3:$F$775,5,FALSE)</f>
        <v>KNE</v>
      </c>
      <c r="N1596" s="16" t="str">
        <f t="shared" si="91"/>
        <v>NC</v>
      </c>
      <c r="O1596" s="27" t="s">
        <v>8123</v>
      </c>
      <c r="P1596" s="12" t="s">
        <v>81</v>
      </c>
      <c r="Q1596" s="4">
        <v>13</v>
      </c>
      <c r="R1596" s="4">
        <v>15</v>
      </c>
      <c r="S1596" s="4">
        <v>9</v>
      </c>
      <c r="T1596" s="4" t="s">
        <v>33</v>
      </c>
      <c r="U1596" s="574">
        <v>40347</v>
      </c>
      <c r="V1596" s="27">
        <v>40196</v>
      </c>
      <c r="W1596" s="27">
        <v>40196</v>
      </c>
      <c r="X1596" s="17">
        <v>44927</v>
      </c>
    </row>
    <row r="1597" spans="1:24" x14ac:dyDescent="0.35">
      <c r="A1597" s="35">
        <v>1521</v>
      </c>
      <c r="B1597" s="1">
        <v>957</v>
      </c>
      <c r="C1597" s="2">
        <v>342315</v>
      </c>
      <c r="D1597" s="218" t="s">
        <v>8124</v>
      </c>
      <c r="E1597" s="214" t="s">
        <v>8125</v>
      </c>
      <c r="F1597" s="12" t="s">
        <v>8126</v>
      </c>
      <c r="G1597" s="12" t="s">
        <v>8127</v>
      </c>
      <c r="H1597" s="26" t="s">
        <v>14</v>
      </c>
      <c r="I1597" s="524">
        <v>28814</v>
      </c>
      <c r="J1597" s="27" t="s">
        <v>536</v>
      </c>
      <c r="K1597" s="38" t="s">
        <v>8128</v>
      </c>
      <c r="L1597" s="13" t="str">
        <f t="shared" si="90"/>
        <v>IMO</v>
      </c>
      <c r="M1597" s="15" t="str">
        <f>VLOOKUP(L1597 &amp; K1597,[1]LGADATA!$B$3:$F$775,5,FALSE)</f>
        <v>UMK</v>
      </c>
      <c r="N1597" s="16" t="str">
        <f t="shared" si="91"/>
        <v>SE</v>
      </c>
      <c r="O1597" s="27" t="s">
        <v>8129</v>
      </c>
      <c r="P1597" s="12" t="s">
        <v>81</v>
      </c>
      <c r="Q1597" s="4">
        <v>13</v>
      </c>
      <c r="R1597" s="4">
        <v>15</v>
      </c>
      <c r="S1597" s="4">
        <v>9</v>
      </c>
      <c r="T1597" s="4" t="s">
        <v>33</v>
      </c>
      <c r="U1597" s="574">
        <v>40190</v>
      </c>
      <c r="V1597" s="27">
        <v>40190</v>
      </c>
      <c r="W1597" s="27">
        <v>40190</v>
      </c>
      <c r="X1597" s="17">
        <v>44927</v>
      </c>
    </row>
    <row r="1598" spans="1:24" x14ac:dyDescent="0.35">
      <c r="A1598" s="343">
        <v>1522</v>
      </c>
      <c r="B1598" s="163">
        <v>3960</v>
      </c>
      <c r="C1598" s="172">
        <v>360273</v>
      </c>
      <c r="D1598" s="379"/>
      <c r="E1598" s="166"/>
      <c r="F1598" s="166" t="s">
        <v>79</v>
      </c>
      <c r="G1598" s="166" t="s">
        <v>80</v>
      </c>
      <c r="H1598" s="166" t="s">
        <v>3</v>
      </c>
      <c r="I1598" s="563"/>
      <c r="J1598" s="290"/>
      <c r="K1598" s="373"/>
      <c r="L1598" s="239"/>
      <c r="M1598" s="240"/>
      <c r="N1598" s="241"/>
      <c r="O1598" s="290"/>
      <c r="P1598" s="166" t="s">
        <v>81</v>
      </c>
      <c r="Q1598" s="166">
        <v>13</v>
      </c>
      <c r="R1598" s="166">
        <v>15</v>
      </c>
      <c r="S1598" s="166">
        <v>9</v>
      </c>
      <c r="T1598" s="166" t="s">
        <v>33</v>
      </c>
      <c r="U1598" s="587"/>
      <c r="V1598" s="290"/>
      <c r="W1598" s="290"/>
      <c r="X1598" s="187">
        <v>44927</v>
      </c>
    </row>
    <row r="1599" spans="1:24" x14ac:dyDescent="0.35">
      <c r="A1599" s="35">
        <v>1523</v>
      </c>
      <c r="B1599" s="22">
        <v>749</v>
      </c>
      <c r="C1599" s="23">
        <v>299693</v>
      </c>
      <c r="D1599" s="218" t="s">
        <v>8130</v>
      </c>
      <c r="E1599" s="214" t="s">
        <v>8131</v>
      </c>
      <c r="F1599" s="26" t="s">
        <v>2990</v>
      </c>
      <c r="G1599" s="26" t="s">
        <v>4277</v>
      </c>
      <c r="H1599" s="26" t="s">
        <v>14</v>
      </c>
      <c r="I1599" s="524">
        <v>29002</v>
      </c>
      <c r="J1599" s="27" t="s">
        <v>139</v>
      </c>
      <c r="K1599" s="27" t="s">
        <v>5175</v>
      </c>
      <c r="L1599" s="13" t="str">
        <f t="shared" ref="L1599:L1630" si="92">LEFT(J1599,3)</f>
        <v>KAD</v>
      </c>
      <c r="M1599" s="15" t="str">
        <f>VLOOKUP(L1599 &amp; K1599,[1]LGADATA!$B$3:$F$775,5,FALSE)</f>
        <v>KCH</v>
      </c>
      <c r="N1599" s="16" t="str">
        <f t="shared" ref="N1599:N1630" si="93">IF(OR(L1599="enu",L1599="abi",L1599="ana",L1599="ebo",L1599="imo"),"SE",IF(OR(L1599="BAU",L1599="gom",L1599="ada",L1599="bor",L1599="tar",L1599="yob"),"NE",IF(OR(L1599="akw",L1599="a/i",L1599="bay",L1599="c/r",L1599="crs",L1599="cro",L1599="DEL",L1599="edo",L1599="riv"),"SS",IF(OR(L1599="jig",L1599="kad",L1599="kan",L1599="kat",L1599="kas",L1599="keb",L1599="sok",L1599="zam"),"NW",IF(OR(L1599="eki",L1599="lag",L1599="ogu",L1599="ond",L1599="osu",L1599="oyo"),"SW",IF(OR(L1599="ben",L1599="kog",L1599="kwa",L1599="nas",L1599="nig",L1599="pla",L1599="fct"),"NC","NIL"))))))</f>
        <v>NW</v>
      </c>
      <c r="O1599" s="27" t="s">
        <v>8132</v>
      </c>
      <c r="P1599" s="12" t="s">
        <v>8065</v>
      </c>
      <c r="Q1599" s="36">
        <v>12</v>
      </c>
      <c r="R1599" s="29">
        <v>14</v>
      </c>
      <c r="S1599" s="36">
        <v>6</v>
      </c>
      <c r="T1599" s="26" t="s">
        <v>33</v>
      </c>
      <c r="U1599" s="574">
        <v>39594</v>
      </c>
      <c r="V1599" s="27">
        <v>39594</v>
      </c>
      <c r="W1599" s="27">
        <v>40324</v>
      </c>
      <c r="X1599" s="13">
        <v>44197</v>
      </c>
    </row>
    <row r="1600" spans="1:24" x14ac:dyDescent="0.35">
      <c r="A1600" s="26">
        <v>1524</v>
      </c>
      <c r="B1600" s="22">
        <v>2039</v>
      </c>
      <c r="C1600" s="23">
        <v>300094</v>
      </c>
      <c r="D1600" s="24" t="s">
        <v>8133</v>
      </c>
      <c r="E1600" s="214" t="s">
        <v>8134</v>
      </c>
      <c r="F1600" s="12" t="s">
        <v>8135</v>
      </c>
      <c r="G1600" s="12" t="s">
        <v>8136</v>
      </c>
      <c r="H1600" s="26" t="s">
        <v>14</v>
      </c>
      <c r="I1600" s="524">
        <v>24970</v>
      </c>
      <c r="J1600" s="27" t="s">
        <v>2257</v>
      </c>
      <c r="K1600" s="38" t="s">
        <v>2919</v>
      </c>
      <c r="L1600" s="13" t="str">
        <f t="shared" si="92"/>
        <v>ANA</v>
      </c>
      <c r="M1600" s="15" t="str">
        <f>VLOOKUP(L1600 &amp; K1600,[1]LGADATA!$B$3:$F$775,5,FALSE)</f>
        <v>GDD</v>
      </c>
      <c r="N1600" s="16" t="str">
        <f t="shared" si="93"/>
        <v>SE</v>
      </c>
      <c r="O1600" s="27" t="s">
        <v>8137</v>
      </c>
      <c r="P1600" s="12" t="s">
        <v>81</v>
      </c>
      <c r="Q1600" s="36">
        <v>13</v>
      </c>
      <c r="R1600" s="36">
        <v>15</v>
      </c>
      <c r="S1600" s="36">
        <v>4</v>
      </c>
      <c r="T1600" s="26" t="s">
        <v>33</v>
      </c>
      <c r="U1600" s="574">
        <v>41529</v>
      </c>
      <c r="V1600" s="27">
        <v>41529</v>
      </c>
      <c r="W1600" s="27">
        <v>42259</v>
      </c>
      <c r="X1600" s="13">
        <v>44562</v>
      </c>
    </row>
    <row r="1601" spans="1:24" x14ac:dyDescent="0.35">
      <c r="A1601" s="35">
        <v>1525</v>
      </c>
      <c r="B1601" s="22">
        <v>2640</v>
      </c>
      <c r="C1601" s="23">
        <v>328488</v>
      </c>
      <c r="D1601" s="24" t="s">
        <v>8138</v>
      </c>
      <c r="E1601" s="214" t="s">
        <v>8139</v>
      </c>
      <c r="F1601" s="12" t="s">
        <v>1667</v>
      </c>
      <c r="G1601" s="12" t="s">
        <v>8140</v>
      </c>
      <c r="H1601" s="26" t="s">
        <v>3</v>
      </c>
      <c r="I1601" s="524">
        <v>28980</v>
      </c>
      <c r="J1601" s="27" t="s">
        <v>63</v>
      </c>
      <c r="K1601" s="27" t="s">
        <v>63</v>
      </c>
      <c r="L1601" s="13" t="str">
        <f t="shared" si="92"/>
        <v>NAS</v>
      </c>
      <c r="M1601" s="15" t="str">
        <f>VLOOKUP(L1601 &amp; K1601,[1]LGADATA!$B$3:$F$775,5,FALSE)</f>
        <v>NSW</v>
      </c>
      <c r="N1601" s="16" t="str">
        <f t="shared" si="93"/>
        <v>NC</v>
      </c>
      <c r="O1601" s="27" t="s">
        <v>8141</v>
      </c>
      <c r="P1601" s="12" t="s">
        <v>81</v>
      </c>
      <c r="Q1601" s="36">
        <v>13</v>
      </c>
      <c r="R1601" s="36">
        <v>15</v>
      </c>
      <c r="S1601" s="36">
        <v>4</v>
      </c>
      <c r="T1601" s="26" t="s">
        <v>33</v>
      </c>
      <c r="U1601" s="574">
        <v>41915</v>
      </c>
      <c r="V1601" s="27">
        <v>41915</v>
      </c>
      <c r="W1601" s="27">
        <v>42646</v>
      </c>
      <c r="X1601" s="13">
        <v>44562</v>
      </c>
    </row>
    <row r="1602" spans="1:24" x14ac:dyDescent="0.35">
      <c r="A1602" s="26">
        <v>1526</v>
      </c>
      <c r="B1602" s="22">
        <v>2632</v>
      </c>
      <c r="C1602" s="23">
        <v>328723</v>
      </c>
      <c r="D1602" s="218" t="s">
        <v>8142</v>
      </c>
      <c r="E1602" s="214" t="s">
        <v>8143</v>
      </c>
      <c r="F1602" s="26" t="s">
        <v>2214</v>
      </c>
      <c r="G1602" s="26" t="s">
        <v>8144</v>
      </c>
      <c r="H1602" s="26" t="s">
        <v>14</v>
      </c>
      <c r="I1602" s="524">
        <v>28862</v>
      </c>
      <c r="J1602" s="27" t="s">
        <v>139</v>
      </c>
      <c r="K1602" s="27" t="s">
        <v>717</v>
      </c>
      <c r="L1602" s="13" t="str">
        <f t="shared" si="92"/>
        <v>KAD</v>
      </c>
      <c r="M1602" s="15" t="str">
        <f>VLOOKUP(L1602 &amp; K1602,[1]LGADATA!$B$3:$F$775,5,FALSE)</f>
        <v>GWT</v>
      </c>
      <c r="N1602" s="16" t="str">
        <f t="shared" si="93"/>
        <v>NW</v>
      </c>
      <c r="O1602" s="27" t="s">
        <v>8145</v>
      </c>
      <c r="P1602" s="12" t="s">
        <v>8065</v>
      </c>
      <c r="Q1602" s="36">
        <v>12</v>
      </c>
      <c r="R1602" s="29">
        <v>14</v>
      </c>
      <c r="S1602" s="36">
        <v>3</v>
      </c>
      <c r="T1602" s="26" t="s">
        <v>33</v>
      </c>
      <c r="U1602" s="574">
        <v>39867</v>
      </c>
      <c r="V1602" s="27">
        <v>41915</v>
      </c>
      <c r="W1602" s="27">
        <v>41915</v>
      </c>
      <c r="X1602" s="13">
        <v>44197</v>
      </c>
    </row>
    <row r="1603" spans="1:24" x14ac:dyDescent="0.35">
      <c r="A1603" s="35">
        <v>1527</v>
      </c>
      <c r="B1603" s="22">
        <v>367</v>
      </c>
      <c r="C1603" s="23">
        <v>300432</v>
      </c>
      <c r="D1603" s="218"/>
      <c r="E1603" s="26"/>
      <c r="F1603" s="12" t="s">
        <v>983</v>
      </c>
      <c r="G1603" s="12" t="s">
        <v>8146</v>
      </c>
      <c r="H1603" s="26" t="s">
        <v>14</v>
      </c>
      <c r="I1603" s="524">
        <v>27277</v>
      </c>
      <c r="J1603" s="27" t="s">
        <v>660</v>
      </c>
      <c r="K1603" s="38" t="s">
        <v>5962</v>
      </c>
      <c r="L1603" s="13" t="str">
        <f t="shared" si="92"/>
        <v>KWA</v>
      </c>
      <c r="M1603" s="15" t="str">
        <f>VLOOKUP(L1603 &amp; K1603,[1]LGADATA!$B$3:$F$775,5,FALSE)</f>
        <v>PTG</v>
      </c>
      <c r="N1603" s="16" t="str">
        <f t="shared" si="93"/>
        <v>NC</v>
      </c>
      <c r="O1603" s="27" t="s">
        <v>8147</v>
      </c>
      <c r="P1603" s="12" t="s">
        <v>8065</v>
      </c>
      <c r="Q1603" s="36">
        <v>12</v>
      </c>
      <c r="R1603" s="36">
        <v>14</v>
      </c>
      <c r="S1603" s="36">
        <v>9</v>
      </c>
      <c r="T1603" s="26" t="s">
        <v>33</v>
      </c>
      <c r="U1603" s="574">
        <v>37026</v>
      </c>
      <c r="V1603" s="27">
        <v>37026</v>
      </c>
      <c r="W1603" s="27">
        <v>37756</v>
      </c>
      <c r="X1603" s="13">
        <v>44562</v>
      </c>
    </row>
    <row r="1604" spans="1:24" x14ac:dyDescent="0.35">
      <c r="A1604" s="26">
        <v>1528</v>
      </c>
      <c r="B1604" s="1">
        <v>2772</v>
      </c>
      <c r="C1604" s="2">
        <v>271855</v>
      </c>
      <c r="D1604" s="218"/>
      <c r="E1604" s="26"/>
      <c r="F1604" s="12" t="s">
        <v>817</v>
      </c>
      <c r="G1604" s="12" t="s">
        <v>8148</v>
      </c>
      <c r="H1604" s="26" t="s">
        <v>14</v>
      </c>
      <c r="I1604" s="524">
        <v>31495</v>
      </c>
      <c r="J1604" s="27" t="s">
        <v>20</v>
      </c>
      <c r="K1604" s="27" t="s">
        <v>5708</v>
      </c>
      <c r="L1604" s="13" t="str">
        <f t="shared" si="92"/>
        <v>KOG</v>
      </c>
      <c r="M1604" s="15" t="str">
        <f>VLOOKUP(L1604 &amp; K1604,[1]LGADATA!$B$3:$F$775,5,FALSE)</f>
        <v>DAV</v>
      </c>
      <c r="N1604" s="16" t="str">
        <f t="shared" si="93"/>
        <v>NC</v>
      </c>
      <c r="O1604" s="27" t="s">
        <v>8149</v>
      </c>
      <c r="P1604" s="12" t="s">
        <v>8065</v>
      </c>
      <c r="Q1604" s="4">
        <v>12</v>
      </c>
      <c r="R1604" s="4">
        <v>14</v>
      </c>
      <c r="S1604" s="4">
        <v>9</v>
      </c>
      <c r="T1604" s="4" t="s">
        <v>33</v>
      </c>
      <c r="U1604" s="574">
        <v>42044</v>
      </c>
      <c r="V1604" s="27">
        <v>42044</v>
      </c>
      <c r="W1604" s="27">
        <v>42775</v>
      </c>
      <c r="X1604" s="17">
        <v>44927</v>
      </c>
    </row>
    <row r="1605" spans="1:24" x14ac:dyDescent="0.35">
      <c r="A1605" s="35">
        <v>1529</v>
      </c>
      <c r="B1605" s="22">
        <v>803</v>
      </c>
      <c r="C1605" s="23">
        <v>300431</v>
      </c>
      <c r="D1605" s="218"/>
      <c r="E1605" s="26"/>
      <c r="F1605" s="26" t="s">
        <v>35</v>
      </c>
      <c r="G1605" s="26" t="s">
        <v>7721</v>
      </c>
      <c r="H1605" s="26" t="s">
        <v>14</v>
      </c>
      <c r="I1605" s="524">
        <v>28187</v>
      </c>
      <c r="J1605" s="27" t="s">
        <v>63</v>
      </c>
      <c r="K1605" s="27" t="s">
        <v>561</v>
      </c>
      <c r="L1605" s="13" t="str">
        <f t="shared" si="92"/>
        <v>NAS</v>
      </c>
      <c r="M1605" s="15" t="str">
        <f>VLOOKUP(L1605 &amp; K1605,[1]LGADATA!$B$3:$F$775,5,FALSE)</f>
        <v>KRV</v>
      </c>
      <c r="N1605" s="16" t="str">
        <f t="shared" si="93"/>
        <v>NC</v>
      </c>
      <c r="O1605" s="27" t="s">
        <v>8150</v>
      </c>
      <c r="P1605" s="12" t="s">
        <v>8151</v>
      </c>
      <c r="Q1605" s="36">
        <v>11</v>
      </c>
      <c r="R1605" s="29">
        <v>13</v>
      </c>
      <c r="S1605" s="36">
        <v>7</v>
      </c>
      <c r="T1605" s="26" t="s">
        <v>33</v>
      </c>
      <c r="U1605" s="574">
        <v>39825</v>
      </c>
      <c r="V1605" s="27">
        <v>39825</v>
      </c>
      <c r="W1605" s="27">
        <v>40555</v>
      </c>
      <c r="X1605" s="13">
        <v>44197</v>
      </c>
    </row>
    <row r="1606" spans="1:24" x14ac:dyDescent="0.35">
      <c r="A1606" s="26">
        <v>1530</v>
      </c>
      <c r="B1606" s="22">
        <v>829</v>
      </c>
      <c r="C1606" s="23">
        <v>299981</v>
      </c>
      <c r="D1606" s="218" t="s">
        <v>8152</v>
      </c>
      <c r="E1606" s="214" t="s">
        <v>8153</v>
      </c>
      <c r="F1606" s="26" t="s">
        <v>8154</v>
      </c>
      <c r="G1606" s="26" t="s">
        <v>8155</v>
      </c>
      <c r="H1606" s="26" t="s">
        <v>3</v>
      </c>
      <c r="I1606" s="523">
        <v>28837</v>
      </c>
      <c r="J1606" s="27" t="s">
        <v>63</v>
      </c>
      <c r="K1606" s="27" t="s">
        <v>244</v>
      </c>
      <c r="L1606" s="13" t="str">
        <f t="shared" si="92"/>
        <v>NAS</v>
      </c>
      <c r="M1606" s="15" t="str">
        <f>VLOOKUP(L1606 &amp; K1606,[1]LGADATA!$B$3:$F$775,5,FALSE)</f>
        <v>GRU</v>
      </c>
      <c r="N1606" s="16" t="str">
        <f t="shared" si="93"/>
        <v>NC</v>
      </c>
      <c r="O1606" s="27" t="s">
        <v>8156</v>
      </c>
      <c r="P1606" s="12" t="s">
        <v>8151</v>
      </c>
      <c r="Q1606" s="36">
        <v>11</v>
      </c>
      <c r="R1606" s="29">
        <v>13</v>
      </c>
      <c r="S1606" s="36">
        <v>7</v>
      </c>
      <c r="T1606" s="26" t="s">
        <v>33</v>
      </c>
      <c r="U1606" s="574">
        <v>40148</v>
      </c>
      <c r="V1606" s="27">
        <v>40148</v>
      </c>
      <c r="W1606" s="27">
        <v>40148</v>
      </c>
      <c r="X1606" s="13">
        <v>44197</v>
      </c>
    </row>
    <row r="1607" spans="1:24" x14ac:dyDescent="0.35">
      <c r="A1607" s="35">
        <v>1531</v>
      </c>
      <c r="B1607" s="217">
        <v>832</v>
      </c>
      <c r="C1607" s="23">
        <v>299982</v>
      </c>
      <c r="D1607" s="24" t="s">
        <v>8157</v>
      </c>
      <c r="E1607" s="26"/>
      <c r="F1607" s="26" t="s">
        <v>8158</v>
      </c>
      <c r="G1607" s="26" t="s">
        <v>8159</v>
      </c>
      <c r="H1607" s="26" t="s">
        <v>14</v>
      </c>
      <c r="I1607" s="523">
        <v>27136</v>
      </c>
      <c r="J1607" s="27" t="s">
        <v>371</v>
      </c>
      <c r="K1607" s="38" t="s">
        <v>5398</v>
      </c>
      <c r="L1607" s="13" t="str">
        <f t="shared" si="92"/>
        <v>ABI</v>
      </c>
      <c r="M1607" s="15" t="str">
        <f>VLOOKUP(L1607 &amp; K1607,[1]LGADATA!$B$3:$F$775,5,FALSE)</f>
        <v>UNC</v>
      </c>
      <c r="N1607" s="16" t="str">
        <f t="shared" si="93"/>
        <v>SE</v>
      </c>
      <c r="O1607" s="27" t="s">
        <v>8160</v>
      </c>
      <c r="P1607" s="12" t="s">
        <v>8151</v>
      </c>
      <c r="Q1607" s="36">
        <v>11</v>
      </c>
      <c r="R1607" s="29">
        <v>13</v>
      </c>
      <c r="S1607" s="36">
        <v>7</v>
      </c>
      <c r="T1607" s="26" t="s">
        <v>33</v>
      </c>
      <c r="U1607" s="574">
        <v>40155</v>
      </c>
      <c r="V1607" s="27">
        <v>40155</v>
      </c>
      <c r="W1607" s="27">
        <v>40155</v>
      </c>
      <c r="X1607" s="13">
        <v>44197</v>
      </c>
    </row>
    <row r="1608" spans="1:24" x14ac:dyDescent="0.35">
      <c r="A1608" s="26">
        <v>1532</v>
      </c>
      <c r="B1608" s="22">
        <v>854</v>
      </c>
      <c r="C1608" s="23">
        <v>300191</v>
      </c>
      <c r="D1608" s="218" t="s">
        <v>8161</v>
      </c>
      <c r="E1608" s="25" t="s">
        <v>8162</v>
      </c>
      <c r="F1608" s="26" t="s">
        <v>8163</v>
      </c>
      <c r="G1608" s="26" t="s">
        <v>8164</v>
      </c>
      <c r="H1608" s="26" t="s">
        <v>14</v>
      </c>
      <c r="I1608" s="524">
        <v>29443</v>
      </c>
      <c r="J1608" s="27" t="s">
        <v>139</v>
      </c>
      <c r="K1608" s="38" t="s">
        <v>2593</v>
      </c>
      <c r="L1608" s="13" t="str">
        <f t="shared" si="92"/>
        <v>KAD</v>
      </c>
      <c r="M1608" s="15" t="str">
        <f>VLOOKUP(L1608 &amp; K1608,[1]LGADATA!$B$3:$F$775,5,FALSE)</f>
        <v>ZKW</v>
      </c>
      <c r="N1608" s="16" t="str">
        <f t="shared" si="93"/>
        <v>NW</v>
      </c>
      <c r="O1608" s="27" t="s">
        <v>8165</v>
      </c>
      <c r="P1608" s="12" t="s">
        <v>8151</v>
      </c>
      <c r="Q1608" s="36">
        <v>11</v>
      </c>
      <c r="R1608" s="29">
        <v>13</v>
      </c>
      <c r="S1608" s="36">
        <v>7</v>
      </c>
      <c r="T1608" s="26" t="s">
        <v>33</v>
      </c>
      <c r="U1608" s="574">
        <v>40097</v>
      </c>
      <c r="V1608" s="27">
        <v>39824</v>
      </c>
      <c r="W1608" s="27">
        <v>39824</v>
      </c>
      <c r="X1608" s="13">
        <v>44197</v>
      </c>
    </row>
    <row r="1609" spans="1:24" x14ac:dyDescent="0.35">
      <c r="A1609" s="35">
        <v>1533</v>
      </c>
      <c r="B1609" s="1">
        <v>795</v>
      </c>
      <c r="C1609" s="2">
        <v>301185</v>
      </c>
      <c r="D1609" s="218" t="s">
        <v>8166</v>
      </c>
      <c r="E1609" s="214" t="s">
        <v>8167</v>
      </c>
      <c r="F1609" s="12" t="s">
        <v>170</v>
      </c>
      <c r="G1609" s="12" t="s">
        <v>8168</v>
      </c>
      <c r="H1609" s="26" t="s">
        <v>3</v>
      </c>
      <c r="I1609" s="524">
        <v>30611</v>
      </c>
      <c r="J1609" s="27" t="s">
        <v>63</v>
      </c>
      <c r="K1609" s="27" t="s">
        <v>762</v>
      </c>
      <c r="L1609" s="13" t="str">
        <f t="shared" si="92"/>
        <v>NAS</v>
      </c>
      <c r="M1609" s="15" t="str">
        <f>VLOOKUP(L1609 &amp; K1609,[1]LGADATA!$B$3:$F$775,5,FALSE)</f>
        <v>DMA</v>
      </c>
      <c r="N1609" s="16" t="str">
        <f t="shared" si="93"/>
        <v>NC</v>
      </c>
      <c r="O1609" s="27" t="s">
        <v>8169</v>
      </c>
      <c r="P1609" s="12" t="s">
        <v>8065</v>
      </c>
      <c r="Q1609" s="4">
        <v>12</v>
      </c>
      <c r="R1609" s="4">
        <v>14</v>
      </c>
      <c r="S1609" s="4">
        <v>7</v>
      </c>
      <c r="T1609" s="4" t="s">
        <v>33</v>
      </c>
      <c r="U1609" s="574">
        <v>39825</v>
      </c>
      <c r="V1609" s="27">
        <v>39825</v>
      </c>
      <c r="W1609" s="27">
        <v>40555</v>
      </c>
      <c r="X1609" s="17">
        <v>44927</v>
      </c>
    </row>
    <row r="1610" spans="1:24" x14ac:dyDescent="0.35">
      <c r="A1610" s="26">
        <v>1534</v>
      </c>
      <c r="B1610" s="1">
        <v>816</v>
      </c>
      <c r="C1610" s="2">
        <v>299935</v>
      </c>
      <c r="D1610" s="24" t="s">
        <v>8170</v>
      </c>
      <c r="E1610" s="214" t="s">
        <v>8171</v>
      </c>
      <c r="F1610" s="12" t="s">
        <v>170</v>
      </c>
      <c r="G1610" s="12" t="s">
        <v>434</v>
      </c>
      <c r="H1610" s="26" t="s">
        <v>14</v>
      </c>
      <c r="I1610" s="524">
        <v>29513</v>
      </c>
      <c r="J1610" s="27" t="s">
        <v>139</v>
      </c>
      <c r="K1610" s="27" t="s">
        <v>4708</v>
      </c>
      <c r="L1610" s="13" t="str">
        <f t="shared" si="92"/>
        <v>KAD</v>
      </c>
      <c r="M1610" s="15" t="str">
        <f>VLOOKUP(L1610 &amp; K1610,[1]LGADATA!$B$3:$F$775,5,FALSE)</f>
        <v>KGK</v>
      </c>
      <c r="N1610" s="16" t="str">
        <f t="shared" si="93"/>
        <v>NW</v>
      </c>
      <c r="O1610" s="27" t="s">
        <v>8172</v>
      </c>
      <c r="P1610" s="12" t="s">
        <v>8065</v>
      </c>
      <c r="Q1610" s="4">
        <v>12</v>
      </c>
      <c r="R1610" s="4">
        <v>14</v>
      </c>
      <c r="S1610" s="4">
        <v>7</v>
      </c>
      <c r="T1610" s="4" t="s">
        <v>33</v>
      </c>
      <c r="U1610" s="574">
        <v>40136</v>
      </c>
      <c r="V1610" s="27">
        <v>40136</v>
      </c>
      <c r="W1610" s="27">
        <v>40866</v>
      </c>
      <c r="X1610" s="17">
        <v>44927</v>
      </c>
    </row>
    <row r="1611" spans="1:24" x14ac:dyDescent="0.35">
      <c r="A1611" s="35">
        <v>1535</v>
      </c>
      <c r="B1611" s="1">
        <v>820</v>
      </c>
      <c r="C1611" s="2">
        <v>300007</v>
      </c>
      <c r="D1611" s="24" t="s">
        <v>8173</v>
      </c>
      <c r="E1611" s="214" t="s">
        <v>8174</v>
      </c>
      <c r="F1611" s="12" t="s">
        <v>8175</v>
      </c>
      <c r="G1611" s="12" t="s">
        <v>8176</v>
      </c>
      <c r="H1611" s="26" t="s">
        <v>3</v>
      </c>
      <c r="I1611" s="524">
        <v>31453</v>
      </c>
      <c r="J1611" s="27" t="s">
        <v>63</v>
      </c>
      <c r="K1611" s="38" t="s">
        <v>2291</v>
      </c>
      <c r="L1611" s="13" t="str">
        <f t="shared" si="92"/>
        <v>NAS</v>
      </c>
      <c r="M1611" s="15" t="str">
        <f>VLOOKUP(L1611 &amp; K1611,[1]LGADATA!$B$3:$F$775,5,FALSE)</f>
        <v>NEG</v>
      </c>
      <c r="N1611" s="16" t="str">
        <f t="shared" si="93"/>
        <v>NC</v>
      </c>
      <c r="O1611" s="27" t="s">
        <v>8177</v>
      </c>
      <c r="P1611" s="12" t="s">
        <v>8065</v>
      </c>
      <c r="Q1611" s="4">
        <v>12</v>
      </c>
      <c r="R1611" s="4">
        <v>14</v>
      </c>
      <c r="S1611" s="4">
        <v>7</v>
      </c>
      <c r="T1611" s="4" t="s">
        <v>33</v>
      </c>
      <c r="U1611" s="574">
        <v>40161</v>
      </c>
      <c r="V1611" s="27">
        <v>40161</v>
      </c>
      <c r="W1611" s="27">
        <v>40891</v>
      </c>
      <c r="X1611" s="17">
        <v>44927</v>
      </c>
    </row>
    <row r="1612" spans="1:24" x14ac:dyDescent="0.35">
      <c r="A1612" s="26">
        <v>1536</v>
      </c>
      <c r="B1612" s="1">
        <v>825</v>
      </c>
      <c r="C1612" s="2">
        <v>301298</v>
      </c>
      <c r="D1612" s="24" t="s">
        <v>8178</v>
      </c>
      <c r="E1612" s="214" t="s">
        <v>8179</v>
      </c>
      <c r="F1612" s="12" t="s">
        <v>8180</v>
      </c>
      <c r="G1612" s="12" t="s">
        <v>8181</v>
      </c>
      <c r="H1612" s="26" t="s">
        <v>14</v>
      </c>
      <c r="I1612" s="524">
        <v>30098</v>
      </c>
      <c r="J1612" s="27" t="s">
        <v>191</v>
      </c>
      <c r="K1612" s="27" t="s">
        <v>2233</v>
      </c>
      <c r="L1612" s="13" t="str">
        <f t="shared" si="92"/>
        <v>BEN</v>
      </c>
      <c r="M1612" s="15" t="str">
        <f>VLOOKUP(L1612 &amp; K1612,[1]LGADATA!$B$3:$F$775,5,FALSE)</f>
        <v>GMU</v>
      </c>
      <c r="N1612" s="16" t="str">
        <f t="shared" si="93"/>
        <v>NC</v>
      </c>
      <c r="O1612" s="27" t="s">
        <v>8182</v>
      </c>
      <c r="P1612" s="12" t="s">
        <v>8065</v>
      </c>
      <c r="Q1612" s="4">
        <v>12</v>
      </c>
      <c r="R1612" s="4">
        <v>14</v>
      </c>
      <c r="S1612" s="4">
        <v>7</v>
      </c>
      <c r="T1612" s="4" t="s">
        <v>33</v>
      </c>
      <c r="U1612" s="574">
        <v>40182</v>
      </c>
      <c r="V1612" s="27">
        <v>40182</v>
      </c>
      <c r="W1612" s="27">
        <v>40912</v>
      </c>
      <c r="X1612" s="17">
        <v>44927</v>
      </c>
    </row>
    <row r="1613" spans="1:24" x14ac:dyDescent="0.35">
      <c r="A1613" s="35">
        <v>1537</v>
      </c>
      <c r="B1613" s="1">
        <v>849</v>
      </c>
      <c r="C1613" s="2">
        <v>304011</v>
      </c>
      <c r="D1613" s="24" t="s">
        <v>8183</v>
      </c>
      <c r="E1613" s="214" t="s">
        <v>8184</v>
      </c>
      <c r="F1613" s="12" t="s">
        <v>8185</v>
      </c>
      <c r="G1613" s="12" t="s">
        <v>8186</v>
      </c>
      <c r="H1613" s="26" t="s">
        <v>14</v>
      </c>
      <c r="I1613" s="523">
        <v>29356</v>
      </c>
      <c r="J1613" s="27" t="s">
        <v>139</v>
      </c>
      <c r="K1613" s="27" t="s">
        <v>5175</v>
      </c>
      <c r="L1613" s="13" t="str">
        <f t="shared" si="92"/>
        <v>KAD</v>
      </c>
      <c r="M1613" s="15" t="str">
        <f>VLOOKUP(L1613 &amp; K1613,[1]LGADATA!$B$3:$F$775,5,FALSE)</f>
        <v>KCH</v>
      </c>
      <c r="N1613" s="16" t="str">
        <f t="shared" si="93"/>
        <v>NW</v>
      </c>
      <c r="O1613" s="27" t="s">
        <v>8187</v>
      </c>
      <c r="P1613" s="12" t="s">
        <v>8065</v>
      </c>
      <c r="Q1613" s="4">
        <v>12</v>
      </c>
      <c r="R1613" s="4">
        <v>14</v>
      </c>
      <c r="S1613" s="4">
        <v>7</v>
      </c>
      <c r="T1613" s="4" t="s">
        <v>33</v>
      </c>
      <c r="U1613" s="574">
        <v>40182</v>
      </c>
      <c r="V1613" s="27">
        <v>40182</v>
      </c>
      <c r="W1613" s="27">
        <v>40182</v>
      </c>
      <c r="X1613" s="17">
        <v>44927</v>
      </c>
    </row>
    <row r="1614" spans="1:24" x14ac:dyDescent="0.35">
      <c r="A1614" s="26">
        <v>1538</v>
      </c>
      <c r="B1614" s="1">
        <v>857</v>
      </c>
      <c r="C1614" s="2">
        <v>304008</v>
      </c>
      <c r="D1614" s="218" t="s">
        <v>8188</v>
      </c>
      <c r="E1614" s="26"/>
      <c r="F1614" s="12" t="s">
        <v>1168</v>
      </c>
      <c r="G1614" s="12" t="s">
        <v>8189</v>
      </c>
      <c r="H1614" s="26" t="s">
        <v>14</v>
      </c>
      <c r="I1614" s="524">
        <v>30234</v>
      </c>
      <c r="J1614" s="27" t="s">
        <v>63</v>
      </c>
      <c r="K1614" s="27" t="s">
        <v>325</v>
      </c>
      <c r="L1614" s="13" t="str">
        <f t="shared" si="92"/>
        <v>NAS</v>
      </c>
      <c r="M1614" s="15" t="str">
        <f>VLOOKUP(L1614 &amp; K1614,[1]LGADATA!$B$3:$F$775,5,FALSE)</f>
        <v>LFA</v>
      </c>
      <c r="N1614" s="16" t="str">
        <f t="shared" si="93"/>
        <v>NC</v>
      </c>
      <c r="O1614" s="27" t="s">
        <v>8190</v>
      </c>
      <c r="P1614" s="12" t="s">
        <v>8065</v>
      </c>
      <c r="Q1614" s="4">
        <v>12</v>
      </c>
      <c r="R1614" s="4">
        <v>14</v>
      </c>
      <c r="S1614" s="4">
        <v>7</v>
      </c>
      <c r="T1614" s="4" t="s">
        <v>33</v>
      </c>
      <c r="U1614" s="574">
        <v>40097</v>
      </c>
      <c r="V1614" s="27">
        <v>40097</v>
      </c>
      <c r="W1614" s="27">
        <v>40827</v>
      </c>
      <c r="X1614" s="17">
        <v>44927</v>
      </c>
    </row>
    <row r="1615" spans="1:24" x14ac:dyDescent="0.35">
      <c r="A1615" s="35">
        <v>1539</v>
      </c>
      <c r="B1615" s="1">
        <v>864</v>
      </c>
      <c r="C1615" s="2">
        <v>300067</v>
      </c>
      <c r="D1615" s="24" t="s">
        <v>8191</v>
      </c>
      <c r="E1615" s="214" t="s">
        <v>8192</v>
      </c>
      <c r="F1615" s="12" t="s">
        <v>6768</v>
      </c>
      <c r="G1615" s="12" t="s">
        <v>8193</v>
      </c>
      <c r="H1615" s="26" t="s">
        <v>14</v>
      </c>
      <c r="I1615" s="524">
        <v>29259</v>
      </c>
      <c r="J1615" s="27" t="s">
        <v>139</v>
      </c>
      <c r="K1615" s="38" t="s">
        <v>8194</v>
      </c>
      <c r="L1615" s="13" t="str">
        <f t="shared" si="92"/>
        <v>KAD</v>
      </c>
      <c r="M1615" s="15" t="str">
        <f>VLOOKUP(L1615 &amp; K1615,[1]LGADATA!$B$3:$F$775,5,FALSE)</f>
        <v>SBG</v>
      </c>
      <c r="N1615" s="16" t="str">
        <f t="shared" si="93"/>
        <v>NW</v>
      </c>
      <c r="O1615" s="27" t="s">
        <v>8195</v>
      </c>
      <c r="P1615" s="12" t="s">
        <v>8065</v>
      </c>
      <c r="Q1615" s="4">
        <v>12</v>
      </c>
      <c r="R1615" s="4">
        <v>14</v>
      </c>
      <c r="S1615" s="4">
        <v>7</v>
      </c>
      <c r="T1615" s="4" t="s">
        <v>33</v>
      </c>
      <c r="U1615" s="574">
        <v>40097</v>
      </c>
      <c r="V1615" s="27">
        <v>40097</v>
      </c>
      <c r="W1615" s="27">
        <v>40827</v>
      </c>
      <c r="X1615" s="17">
        <v>44927</v>
      </c>
    </row>
    <row r="1616" spans="1:24" x14ac:dyDescent="0.35">
      <c r="A1616" s="26">
        <v>1540</v>
      </c>
      <c r="B1616" s="1">
        <v>900</v>
      </c>
      <c r="C1616" s="2">
        <v>300081</v>
      </c>
      <c r="D1616" s="24" t="s">
        <v>8196</v>
      </c>
      <c r="E1616" s="214" t="s">
        <v>8197</v>
      </c>
      <c r="F1616" s="12" t="s">
        <v>8198</v>
      </c>
      <c r="G1616" s="12" t="s">
        <v>8199</v>
      </c>
      <c r="H1616" s="26" t="s">
        <v>14</v>
      </c>
      <c r="I1616" s="524">
        <v>28591</v>
      </c>
      <c r="J1616" s="27" t="s">
        <v>127</v>
      </c>
      <c r="K1616" s="27" t="s">
        <v>2835</v>
      </c>
      <c r="L1616" s="13" t="str">
        <f t="shared" si="92"/>
        <v>ENU</v>
      </c>
      <c r="M1616" s="15" t="str">
        <f>VLOOKUP(L1616 &amp; K1616,[1]LGADATA!$B$3:$F$775,5,FALSE)</f>
        <v>NSK</v>
      </c>
      <c r="N1616" s="16" t="str">
        <f t="shared" si="93"/>
        <v>SE</v>
      </c>
      <c r="O1616" s="27" t="s">
        <v>8200</v>
      </c>
      <c r="P1616" s="12" t="s">
        <v>8065</v>
      </c>
      <c r="Q1616" s="4">
        <v>12</v>
      </c>
      <c r="R1616" s="4">
        <v>14</v>
      </c>
      <c r="S1616" s="4">
        <v>7</v>
      </c>
      <c r="T1616" s="4" t="s">
        <v>33</v>
      </c>
      <c r="U1616" s="574">
        <v>40269</v>
      </c>
      <c r="V1616" s="27">
        <v>40269</v>
      </c>
      <c r="W1616" s="27">
        <v>41000</v>
      </c>
      <c r="X1616" s="17">
        <v>44927</v>
      </c>
    </row>
    <row r="1617" spans="1:24" x14ac:dyDescent="0.35">
      <c r="A1617" s="35">
        <v>1541</v>
      </c>
      <c r="B1617" s="1">
        <v>904</v>
      </c>
      <c r="C1617" s="2">
        <v>299742</v>
      </c>
      <c r="D1617" s="218" t="s">
        <v>8201</v>
      </c>
      <c r="E1617" s="214" t="s">
        <v>8202</v>
      </c>
      <c r="F1617" s="12" t="s">
        <v>8203</v>
      </c>
      <c r="G1617" s="12" t="s">
        <v>8204</v>
      </c>
      <c r="H1617" s="26" t="s">
        <v>3</v>
      </c>
      <c r="I1617" s="524">
        <v>28949</v>
      </c>
      <c r="J1617" s="27" t="s">
        <v>20</v>
      </c>
      <c r="K1617" s="27" t="s">
        <v>567</v>
      </c>
      <c r="L1617" s="13" t="str">
        <f t="shared" si="92"/>
        <v>KOG</v>
      </c>
      <c r="M1617" s="15" t="str">
        <f>VLOOKUP(L1617 &amp; K1617,[1]LGADATA!$B$3:$F$775,5,FALSE)</f>
        <v>KNA</v>
      </c>
      <c r="N1617" s="16" t="str">
        <f t="shared" si="93"/>
        <v>NC</v>
      </c>
      <c r="O1617" s="27" t="s">
        <v>8205</v>
      </c>
      <c r="P1617" s="12" t="s">
        <v>8065</v>
      </c>
      <c r="Q1617" s="4">
        <v>12</v>
      </c>
      <c r="R1617" s="4">
        <v>14</v>
      </c>
      <c r="S1617" s="4">
        <v>7</v>
      </c>
      <c r="T1617" s="4" t="s">
        <v>33</v>
      </c>
      <c r="U1617" s="574">
        <v>39904</v>
      </c>
      <c r="V1617" s="27">
        <v>40269</v>
      </c>
      <c r="W1617" s="27">
        <v>40269</v>
      </c>
      <c r="X1617" s="17">
        <v>44927</v>
      </c>
    </row>
    <row r="1618" spans="1:24" x14ac:dyDescent="0.35">
      <c r="A1618" s="26">
        <v>1542</v>
      </c>
      <c r="B1618" s="1">
        <v>917</v>
      </c>
      <c r="C1618" s="2">
        <v>300701</v>
      </c>
      <c r="D1618" s="24" t="s">
        <v>8206</v>
      </c>
      <c r="E1618" s="26"/>
      <c r="F1618" s="12" t="s">
        <v>8207</v>
      </c>
      <c r="G1618" s="12" t="s">
        <v>8208</v>
      </c>
      <c r="H1618" s="26" t="s">
        <v>14</v>
      </c>
      <c r="I1618" s="524">
        <v>25608</v>
      </c>
      <c r="J1618" s="27" t="s">
        <v>2257</v>
      </c>
      <c r="K1618" s="27" t="s">
        <v>6862</v>
      </c>
      <c r="L1618" s="13" t="str">
        <f t="shared" si="92"/>
        <v>ANA</v>
      </c>
      <c r="M1618" s="15" t="str">
        <f>VLOOKUP(L1618 &amp; K1618,[1]LGADATA!$B$3:$F$775,5,FALSE)</f>
        <v>NEN</v>
      </c>
      <c r="N1618" s="16" t="str">
        <f t="shared" si="93"/>
        <v>SE</v>
      </c>
      <c r="O1618" s="27" t="s">
        <v>8209</v>
      </c>
      <c r="P1618" s="12" t="s">
        <v>8065</v>
      </c>
      <c r="Q1618" s="4">
        <v>12</v>
      </c>
      <c r="R1618" s="4">
        <v>14</v>
      </c>
      <c r="S1618" s="4">
        <v>7</v>
      </c>
      <c r="T1618" s="4" t="s">
        <v>33</v>
      </c>
      <c r="U1618" s="574">
        <v>40280</v>
      </c>
      <c r="V1618" s="27">
        <v>40280</v>
      </c>
      <c r="W1618" s="27">
        <v>40280</v>
      </c>
      <c r="X1618" s="17">
        <v>44927</v>
      </c>
    </row>
    <row r="1619" spans="1:24" x14ac:dyDescent="0.35">
      <c r="A1619" s="35">
        <v>1543</v>
      </c>
      <c r="B1619" s="1">
        <v>939</v>
      </c>
      <c r="C1619" s="2">
        <v>304168</v>
      </c>
      <c r="D1619" s="24" t="s">
        <v>8210</v>
      </c>
      <c r="E1619" s="214" t="s">
        <v>8211</v>
      </c>
      <c r="F1619" s="12" t="s">
        <v>8212</v>
      </c>
      <c r="G1619" s="12" t="s">
        <v>8213</v>
      </c>
      <c r="H1619" s="26" t="s">
        <v>14</v>
      </c>
      <c r="I1619" s="524">
        <v>31350</v>
      </c>
      <c r="J1619" s="27" t="s">
        <v>63</v>
      </c>
      <c r="K1619" s="38" t="s">
        <v>2291</v>
      </c>
      <c r="L1619" s="13" t="str">
        <f t="shared" si="92"/>
        <v>NAS</v>
      </c>
      <c r="M1619" s="15" t="str">
        <f>VLOOKUP(L1619 &amp; K1619,[1]LGADATA!$B$3:$F$775,5,FALSE)</f>
        <v>NEG</v>
      </c>
      <c r="N1619" s="16" t="str">
        <f t="shared" si="93"/>
        <v>NC</v>
      </c>
      <c r="O1619" s="27" t="s">
        <v>8214</v>
      </c>
      <c r="P1619" s="12" t="s">
        <v>8065</v>
      </c>
      <c r="Q1619" s="4">
        <v>12</v>
      </c>
      <c r="R1619" s="4">
        <v>14</v>
      </c>
      <c r="S1619" s="4">
        <v>7</v>
      </c>
      <c r="T1619" s="4" t="s">
        <v>33</v>
      </c>
      <c r="U1619" s="574">
        <v>36534</v>
      </c>
      <c r="V1619" s="27">
        <v>40347</v>
      </c>
      <c r="W1619" s="27">
        <v>40347</v>
      </c>
      <c r="X1619" s="17">
        <v>44927</v>
      </c>
    </row>
    <row r="1620" spans="1:24" x14ac:dyDescent="0.35">
      <c r="A1620" s="26">
        <v>1544</v>
      </c>
      <c r="B1620" s="22">
        <v>946</v>
      </c>
      <c r="C1620" s="23">
        <v>300626</v>
      </c>
      <c r="D1620" s="24" t="s">
        <v>8215</v>
      </c>
      <c r="E1620" s="214" t="s">
        <v>8216</v>
      </c>
      <c r="F1620" s="26" t="s">
        <v>8217</v>
      </c>
      <c r="G1620" s="26" t="s">
        <v>8218</v>
      </c>
      <c r="H1620" s="26" t="s">
        <v>14</v>
      </c>
      <c r="I1620" s="524">
        <v>31747</v>
      </c>
      <c r="J1620" s="27" t="s">
        <v>237</v>
      </c>
      <c r="K1620" s="27" t="s">
        <v>1170</v>
      </c>
      <c r="L1620" s="13" t="str">
        <f t="shared" si="92"/>
        <v>PLA</v>
      </c>
      <c r="M1620" s="15" t="str">
        <f>VLOOKUP(L1620 &amp; K1620,[1]LGADATA!$B$3:$F$775,5,FALSE)</f>
        <v>RYM</v>
      </c>
      <c r="N1620" s="16" t="str">
        <f t="shared" si="93"/>
        <v>NC</v>
      </c>
      <c r="O1620" s="27" t="s">
        <v>8219</v>
      </c>
      <c r="P1620" s="28" t="s">
        <v>8151</v>
      </c>
      <c r="Q1620" s="1">
        <v>11</v>
      </c>
      <c r="R1620" s="29">
        <v>13</v>
      </c>
      <c r="S1620" s="1">
        <v>6</v>
      </c>
      <c r="T1620" s="26" t="s">
        <v>33</v>
      </c>
      <c r="U1620" s="574">
        <v>40347</v>
      </c>
      <c r="V1620" s="27">
        <v>40347</v>
      </c>
      <c r="W1620" s="27">
        <v>40347</v>
      </c>
      <c r="X1620" s="13">
        <v>43831</v>
      </c>
    </row>
    <row r="1621" spans="1:24" x14ac:dyDescent="0.35">
      <c r="A1621" s="35">
        <v>1545</v>
      </c>
      <c r="B1621" s="22">
        <v>949</v>
      </c>
      <c r="C1621" s="23">
        <v>304201</v>
      </c>
      <c r="D1621" s="218" t="s">
        <v>8220</v>
      </c>
      <c r="E1621" s="214" t="s">
        <v>8221</v>
      </c>
      <c r="F1621" s="26" t="s">
        <v>8222</v>
      </c>
      <c r="G1621" s="26" t="s">
        <v>8223</v>
      </c>
      <c r="H1621" s="26" t="s">
        <v>14</v>
      </c>
      <c r="I1621" s="524">
        <v>31633</v>
      </c>
      <c r="J1621" s="27" t="s">
        <v>20</v>
      </c>
      <c r="K1621" s="27" t="s">
        <v>1071</v>
      </c>
      <c r="L1621" s="13" t="str">
        <f t="shared" si="92"/>
        <v>KOG</v>
      </c>
      <c r="M1621" s="15" t="str">
        <f>VLOOKUP(L1621 &amp; K1621,[1]LGADATA!$B$3:$F$775,5,FALSE)</f>
        <v>KFU</v>
      </c>
      <c r="N1621" s="16" t="str">
        <f t="shared" si="93"/>
        <v>NC</v>
      </c>
      <c r="O1621" s="27" t="s">
        <v>8224</v>
      </c>
      <c r="P1621" s="28" t="s">
        <v>8151</v>
      </c>
      <c r="Q1621" s="1">
        <v>11</v>
      </c>
      <c r="R1621" s="29">
        <v>13</v>
      </c>
      <c r="S1621" s="1">
        <v>6</v>
      </c>
      <c r="T1621" s="26" t="s">
        <v>33</v>
      </c>
      <c r="U1621" s="574">
        <v>40428</v>
      </c>
      <c r="V1621" s="27">
        <v>40428</v>
      </c>
      <c r="W1621" s="27">
        <v>40428</v>
      </c>
      <c r="X1621" s="13">
        <v>43831</v>
      </c>
    </row>
    <row r="1622" spans="1:24" x14ac:dyDescent="0.35">
      <c r="A1622" s="26">
        <v>1546</v>
      </c>
      <c r="B1622" s="22">
        <v>888</v>
      </c>
      <c r="C1622" s="23">
        <v>328372</v>
      </c>
      <c r="D1622" s="24" t="s">
        <v>8225</v>
      </c>
      <c r="E1622" s="214" t="s">
        <v>8226</v>
      </c>
      <c r="F1622" s="26" t="s">
        <v>8227</v>
      </c>
      <c r="G1622" s="26" t="s">
        <v>8228</v>
      </c>
      <c r="H1622" s="26" t="s">
        <v>14</v>
      </c>
      <c r="I1622" s="524">
        <v>31237</v>
      </c>
      <c r="J1622" s="27" t="s">
        <v>47</v>
      </c>
      <c r="K1622" s="38" t="s">
        <v>2356</v>
      </c>
      <c r="L1622" s="13" t="str">
        <f t="shared" si="92"/>
        <v>OSU</v>
      </c>
      <c r="M1622" s="15" t="str">
        <f>VLOOKUP(L1622 &amp; K1622,[1]LGADATA!$B$3:$F$775,5,FALSE)</f>
        <v>DTN</v>
      </c>
      <c r="N1622" s="16" t="str">
        <f t="shared" si="93"/>
        <v>SW</v>
      </c>
      <c r="O1622" s="27" t="s">
        <v>8229</v>
      </c>
      <c r="P1622" s="12" t="s">
        <v>8151</v>
      </c>
      <c r="Q1622" s="36">
        <v>11</v>
      </c>
      <c r="R1622" s="29">
        <v>13</v>
      </c>
      <c r="S1622" s="36">
        <v>5</v>
      </c>
      <c r="T1622" s="26" t="s">
        <v>33</v>
      </c>
      <c r="U1622" s="574">
        <v>40392</v>
      </c>
      <c r="V1622" s="27">
        <v>40392</v>
      </c>
      <c r="W1622" s="27">
        <v>40392</v>
      </c>
      <c r="X1622" s="13">
        <v>44197</v>
      </c>
    </row>
    <row r="1623" spans="1:24" x14ac:dyDescent="0.35">
      <c r="A1623" s="35">
        <v>1547</v>
      </c>
      <c r="B1623" s="22">
        <v>1003</v>
      </c>
      <c r="C1623" s="23">
        <v>299941</v>
      </c>
      <c r="D1623" s="218" t="s">
        <v>8230</v>
      </c>
      <c r="E1623" s="214" t="s">
        <v>8231</v>
      </c>
      <c r="F1623" s="26" t="s">
        <v>5425</v>
      </c>
      <c r="G1623" s="26" t="s">
        <v>8232</v>
      </c>
      <c r="H1623" s="26" t="s">
        <v>14</v>
      </c>
      <c r="I1623" s="523">
        <v>30464</v>
      </c>
      <c r="J1623" s="27" t="s">
        <v>20</v>
      </c>
      <c r="K1623" s="27" t="s">
        <v>118</v>
      </c>
      <c r="L1623" s="13" t="str">
        <f t="shared" si="92"/>
        <v>KOG</v>
      </c>
      <c r="M1623" s="15" t="str">
        <f>VLOOKUP(L1623 &amp; K1623,[1]LGADATA!$B$3:$F$775,5,FALSE)</f>
        <v>KNE</v>
      </c>
      <c r="N1623" s="16" t="str">
        <f t="shared" si="93"/>
        <v>NC</v>
      </c>
      <c r="O1623" s="27" t="s">
        <v>8233</v>
      </c>
      <c r="P1623" s="12" t="s">
        <v>8151</v>
      </c>
      <c r="Q1623" s="36">
        <v>11</v>
      </c>
      <c r="R1623" s="29">
        <v>13</v>
      </c>
      <c r="S1623" s="36">
        <v>5</v>
      </c>
      <c r="T1623" s="26" t="s">
        <v>33</v>
      </c>
      <c r="U1623" s="574">
        <v>40848</v>
      </c>
      <c r="V1623" s="27">
        <v>40848</v>
      </c>
      <c r="W1623" s="27">
        <v>41579</v>
      </c>
      <c r="X1623" s="13">
        <v>44197</v>
      </c>
    </row>
    <row r="1624" spans="1:24" x14ac:dyDescent="0.35">
      <c r="A1624" s="26">
        <v>1548</v>
      </c>
      <c r="B1624" s="22">
        <v>1004</v>
      </c>
      <c r="C1624" s="23">
        <v>299331</v>
      </c>
      <c r="D1624" s="24" t="s">
        <v>8234</v>
      </c>
      <c r="E1624" s="214" t="s">
        <v>8235</v>
      </c>
      <c r="F1624" s="26" t="s">
        <v>2408</v>
      </c>
      <c r="G1624" s="26" t="s">
        <v>8236</v>
      </c>
      <c r="H1624" s="26" t="s">
        <v>14</v>
      </c>
      <c r="I1624" s="523">
        <v>30410</v>
      </c>
      <c r="J1624" s="27" t="s">
        <v>237</v>
      </c>
      <c r="K1624" s="27" t="s">
        <v>3027</v>
      </c>
      <c r="L1624" s="13" t="str">
        <f t="shared" si="92"/>
        <v>PLA</v>
      </c>
      <c r="M1624" s="15" t="str">
        <f>VLOOKUP(L1624 &amp; K1624,[1]LGADATA!$B$3:$F$775,5,FALSE)</f>
        <v>BUU</v>
      </c>
      <c r="N1624" s="16" t="str">
        <f t="shared" si="93"/>
        <v>NC</v>
      </c>
      <c r="O1624" s="27" t="s">
        <v>8237</v>
      </c>
      <c r="P1624" s="12" t="s">
        <v>8151</v>
      </c>
      <c r="Q1624" s="36">
        <v>11</v>
      </c>
      <c r="R1624" s="29">
        <v>13</v>
      </c>
      <c r="S1624" s="36">
        <v>5</v>
      </c>
      <c r="T1624" s="26" t="s">
        <v>33</v>
      </c>
      <c r="U1624" s="574">
        <v>40848</v>
      </c>
      <c r="V1624" s="27">
        <v>40848</v>
      </c>
      <c r="W1624" s="27">
        <v>41579</v>
      </c>
      <c r="X1624" s="13">
        <v>44197</v>
      </c>
    </row>
    <row r="1625" spans="1:24" x14ac:dyDescent="0.35">
      <c r="A1625" s="35">
        <v>1549</v>
      </c>
      <c r="B1625" s="22">
        <v>1006</v>
      </c>
      <c r="C1625" s="23">
        <v>304167</v>
      </c>
      <c r="D1625" s="24" t="s">
        <v>8238</v>
      </c>
      <c r="E1625" s="214" t="s">
        <v>8239</v>
      </c>
      <c r="F1625" s="26" t="s">
        <v>8240</v>
      </c>
      <c r="G1625" s="26" t="s">
        <v>8241</v>
      </c>
      <c r="H1625" s="26" t="s">
        <v>14</v>
      </c>
      <c r="I1625" s="523">
        <v>29602</v>
      </c>
      <c r="J1625" s="27" t="s">
        <v>191</v>
      </c>
      <c r="K1625" s="38" t="s">
        <v>4536</v>
      </c>
      <c r="L1625" s="13" t="str">
        <f t="shared" si="92"/>
        <v>BEN</v>
      </c>
      <c r="M1625" s="15" t="str">
        <f>VLOOKUP(L1625 &amp; K1625,[1]LGADATA!$B$3:$F$775,5,FALSE)</f>
        <v>TSE</v>
      </c>
      <c r="N1625" s="16" t="str">
        <f t="shared" si="93"/>
        <v>NC</v>
      </c>
      <c r="O1625" s="27" t="s">
        <v>8242</v>
      </c>
      <c r="P1625" s="12" t="s">
        <v>8151</v>
      </c>
      <c r="Q1625" s="36">
        <v>11</v>
      </c>
      <c r="R1625" s="29">
        <v>13</v>
      </c>
      <c r="S1625" s="36">
        <v>5</v>
      </c>
      <c r="T1625" s="26" t="s">
        <v>33</v>
      </c>
      <c r="U1625" s="574">
        <v>40848</v>
      </c>
      <c r="V1625" s="27">
        <v>40848</v>
      </c>
      <c r="W1625" s="27">
        <v>41579</v>
      </c>
      <c r="X1625" s="13">
        <v>44197</v>
      </c>
    </row>
    <row r="1626" spans="1:24" x14ac:dyDescent="0.35">
      <c r="A1626" s="26">
        <v>1550</v>
      </c>
      <c r="B1626" s="22">
        <v>1007</v>
      </c>
      <c r="C1626" s="23">
        <v>301060</v>
      </c>
      <c r="D1626" s="218" t="s">
        <v>8243</v>
      </c>
      <c r="E1626" s="214" t="s">
        <v>8244</v>
      </c>
      <c r="F1626" s="26" t="s">
        <v>8245</v>
      </c>
      <c r="G1626" s="26" t="s">
        <v>8246</v>
      </c>
      <c r="H1626" s="26" t="s">
        <v>14</v>
      </c>
      <c r="I1626" s="523">
        <v>27838</v>
      </c>
      <c r="J1626" s="27" t="s">
        <v>1223</v>
      </c>
      <c r="K1626" s="27" t="s">
        <v>7973</v>
      </c>
      <c r="L1626" s="13" t="str">
        <f t="shared" si="92"/>
        <v>OND</v>
      </c>
      <c r="M1626" s="15" t="str">
        <f>VLOOKUP(L1626 &amp; K1626,[1]LGADATA!$B$3:$F$775,5,FALSE)</f>
        <v>WWW</v>
      </c>
      <c r="N1626" s="16" t="str">
        <f t="shared" si="93"/>
        <v>SW</v>
      </c>
      <c r="O1626" s="27" t="s">
        <v>8247</v>
      </c>
      <c r="P1626" s="12" t="s">
        <v>8151</v>
      </c>
      <c r="Q1626" s="36">
        <v>11</v>
      </c>
      <c r="R1626" s="29">
        <v>13</v>
      </c>
      <c r="S1626" s="36">
        <v>5</v>
      </c>
      <c r="T1626" s="26" t="s">
        <v>33</v>
      </c>
      <c r="U1626" s="574">
        <v>40856</v>
      </c>
      <c r="V1626" s="27">
        <v>40856</v>
      </c>
      <c r="W1626" s="27">
        <v>41587</v>
      </c>
      <c r="X1626" s="13">
        <v>44197</v>
      </c>
    </row>
    <row r="1627" spans="1:24" x14ac:dyDescent="0.35">
      <c r="A1627" s="35">
        <v>1551</v>
      </c>
      <c r="B1627" s="22">
        <v>1008</v>
      </c>
      <c r="C1627" s="23">
        <v>299578</v>
      </c>
      <c r="D1627" s="218" t="s">
        <v>8248</v>
      </c>
      <c r="E1627" s="214" t="s">
        <v>8249</v>
      </c>
      <c r="F1627" s="26" t="s">
        <v>3203</v>
      </c>
      <c r="G1627" s="26" t="s">
        <v>8250</v>
      </c>
      <c r="H1627" s="26" t="s">
        <v>14</v>
      </c>
      <c r="I1627" s="523">
        <v>29751</v>
      </c>
      <c r="J1627" s="27" t="s">
        <v>127</v>
      </c>
      <c r="K1627" s="38" t="s">
        <v>3006</v>
      </c>
      <c r="L1627" s="13" t="str">
        <f t="shared" si="92"/>
        <v>ENU</v>
      </c>
      <c r="M1627" s="15" t="str">
        <f>VLOOKUP(L1627 &amp; K1627,[1]LGADATA!$B$3:$F$775,5,FALSE)</f>
        <v>JRV</v>
      </c>
      <c r="N1627" s="16" t="str">
        <f t="shared" si="93"/>
        <v>SE</v>
      </c>
      <c r="O1627" s="27" t="s">
        <v>7702</v>
      </c>
      <c r="P1627" s="12" t="s">
        <v>8151</v>
      </c>
      <c r="Q1627" s="36">
        <v>11</v>
      </c>
      <c r="R1627" s="29">
        <v>13</v>
      </c>
      <c r="S1627" s="36">
        <v>5</v>
      </c>
      <c r="T1627" s="26" t="s">
        <v>33</v>
      </c>
      <c r="U1627" s="574">
        <v>40856</v>
      </c>
      <c r="V1627" s="27">
        <v>40856</v>
      </c>
      <c r="W1627" s="27">
        <v>41587</v>
      </c>
      <c r="X1627" s="13">
        <v>44197</v>
      </c>
    </row>
    <row r="1628" spans="1:24" x14ac:dyDescent="0.35">
      <c r="A1628" s="26">
        <v>1552</v>
      </c>
      <c r="B1628" s="22">
        <v>1009</v>
      </c>
      <c r="C1628" s="23">
        <v>300093</v>
      </c>
      <c r="D1628" s="218"/>
      <c r="E1628" s="26"/>
      <c r="F1628" s="26" t="s">
        <v>35</v>
      </c>
      <c r="G1628" s="26" t="s">
        <v>8251</v>
      </c>
      <c r="H1628" s="26" t="s">
        <v>3</v>
      </c>
      <c r="I1628" s="523">
        <v>29220</v>
      </c>
      <c r="J1628" s="27" t="s">
        <v>139</v>
      </c>
      <c r="K1628" s="27" t="s">
        <v>5175</v>
      </c>
      <c r="L1628" s="13" t="str">
        <f t="shared" si="92"/>
        <v>KAD</v>
      </c>
      <c r="M1628" s="15" t="str">
        <f>VLOOKUP(L1628 &amp; K1628,[1]LGADATA!$B$3:$F$775,5,FALSE)</f>
        <v>KCH</v>
      </c>
      <c r="N1628" s="16" t="str">
        <f t="shared" si="93"/>
        <v>NW</v>
      </c>
      <c r="O1628" s="27" t="s">
        <v>8252</v>
      </c>
      <c r="P1628" s="12" t="s">
        <v>8151</v>
      </c>
      <c r="Q1628" s="36">
        <v>11</v>
      </c>
      <c r="R1628" s="29">
        <v>13</v>
      </c>
      <c r="S1628" s="36">
        <v>5</v>
      </c>
      <c r="T1628" s="26" t="s">
        <v>33</v>
      </c>
      <c r="U1628" s="574">
        <v>40848</v>
      </c>
      <c r="V1628" s="27">
        <v>40848</v>
      </c>
      <c r="W1628" s="27">
        <v>41579</v>
      </c>
      <c r="X1628" s="13">
        <v>44197</v>
      </c>
    </row>
    <row r="1629" spans="1:24" x14ac:dyDescent="0.35">
      <c r="A1629" s="35">
        <v>1553</v>
      </c>
      <c r="B1629" s="22">
        <v>1012</v>
      </c>
      <c r="C1629" s="23">
        <v>300713</v>
      </c>
      <c r="D1629" s="218" t="s">
        <v>8253</v>
      </c>
      <c r="E1629" s="214" t="s">
        <v>8254</v>
      </c>
      <c r="F1629" s="26" t="s">
        <v>8255</v>
      </c>
      <c r="G1629" s="26" t="s">
        <v>4484</v>
      </c>
      <c r="H1629" s="26" t="s">
        <v>14</v>
      </c>
      <c r="I1629" s="523">
        <v>28336</v>
      </c>
      <c r="J1629" s="27" t="s">
        <v>191</v>
      </c>
      <c r="K1629" s="27" t="s">
        <v>2987</v>
      </c>
      <c r="L1629" s="13" t="str">
        <f t="shared" si="92"/>
        <v>BEN</v>
      </c>
      <c r="M1629" s="15" t="str">
        <f>VLOOKUP(L1629 &amp; K1629,[1]LGADATA!$B$3:$F$775,5,FALSE)</f>
        <v>VDY</v>
      </c>
      <c r="N1629" s="16" t="str">
        <f t="shared" si="93"/>
        <v>NC</v>
      </c>
      <c r="O1629" s="27" t="s">
        <v>8256</v>
      </c>
      <c r="P1629" s="12" t="s">
        <v>8151</v>
      </c>
      <c r="Q1629" s="36">
        <v>11</v>
      </c>
      <c r="R1629" s="29">
        <v>13</v>
      </c>
      <c r="S1629" s="36">
        <v>5</v>
      </c>
      <c r="T1629" s="26" t="s">
        <v>33</v>
      </c>
      <c r="U1629" s="574">
        <v>40848</v>
      </c>
      <c r="V1629" s="27">
        <v>40848</v>
      </c>
      <c r="W1629" s="27">
        <v>41579</v>
      </c>
      <c r="X1629" s="13">
        <v>44197</v>
      </c>
    </row>
    <row r="1630" spans="1:24" x14ac:dyDescent="0.35">
      <c r="A1630" s="26">
        <v>1554</v>
      </c>
      <c r="B1630" s="22">
        <v>1014</v>
      </c>
      <c r="C1630" s="23">
        <v>301149</v>
      </c>
      <c r="D1630" s="218" t="s">
        <v>8257</v>
      </c>
      <c r="E1630" s="214" t="s">
        <v>8258</v>
      </c>
      <c r="F1630" s="26" t="s">
        <v>8259</v>
      </c>
      <c r="G1630" s="26" t="s">
        <v>8260</v>
      </c>
      <c r="H1630" s="26" t="s">
        <v>3</v>
      </c>
      <c r="I1630" s="523">
        <v>31052</v>
      </c>
      <c r="J1630" s="27" t="s">
        <v>63</v>
      </c>
      <c r="K1630" s="27" t="s">
        <v>762</v>
      </c>
      <c r="L1630" s="13" t="str">
        <f t="shared" si="92"/>
        <v>NAS</v>
      </c>
      <c r="M1630" s="15" t="str">
        <f>VLOOKUP(L1630 &amp; K1630,[1]LGADATA!$B$3:$F$775,5,FALSE)</f>
        <v>DMA</v>
      </c>
      <c r="N1630" s="16" t="str">
        <f t="shared" si="93"/>
        <v>NC</v>
      </c>
      <c r="O1630" s="27" t="s">
        <v>8242</v>
      </c>
      <c r="P1630" s="12" t="s">
        <v>8151</v>
      </c>
      <c r="Q1630" s="36">
        <v>11</v>
      </c>
      <c r="R1630" s="29">
        <v>13</v>
      </c>
      <c r="S1630" s="36">
        <v>5</v>
      </c>
      <c r="T1630" s="26" t="s">
        <v>33</v>
      </c>
      <c r="U1630" s="574">
        <v>40848</v>
      </c>
      <c r="V1630" s="27">
        <v>40848</v>
      </c>
      <c r="W1630" s="27">
        <v>41579</v>
      </c>
      <c r="X1630" s="13">
        <v>44197</v>
      </c>
    </row>
    <row r="1631" spans="1:24" x14ac:dyDescent="0.35">
      <c r="A1631" s="35">
        <v>1555</v>
      </c>
      <c r="B1631" s="22">
        <v>1015</v>
      </c>
      <c r="C1631" s="23">
        <v>299438</v>
      </c>
      <c r="D1631" s="218" t="s">
        <v>8261</v>
      </c>
      <c r="E1631" s="214" t="s">
        <v>8262</v>
      </c>
      <c r="F1631" s="26" t="s">
        <v>8263</v>
      </c>
      <c r="G1631" s="26" t="s">
        <v>8264</v>
      </c>
      <c r="H1631" s="26" t="s">
        <v>3</v>
      </c>
      <c r="I1631" s="523">
        <v>30224</v>
      </c>
      <c r="J1631" s="27" t="s">
        <v>237</v>
      </c>
      <c r="K1631" s="27" t="s">
        <v>2606</v>
      </c>
      <c r="L1631" s="13" t="str">
        <f t="shared" ref="L1631:L1662" si="94">LEFT(J1631,3)</f>
        <v>PLA</v>
      </c>
      <c r="M1631" s="15" t="str">
        <f>VLOOKUP(L1631 &amp; K1631,[1]LGADATA!$B$3:$F$775,5,FALSE)</f>
        <v>BKK</v>
      </c>
      <c r="N1631" s="16" t="str">
        <f t="shared" ref="N1631:N1662" si="95">IF(OR(L1631="enu",L1631="abi",L1631="ana",L1631="ebo",L1631="imo"),"SE",IF(OR(L1631="BAU",L1631="gom",L1631="ada",L1631="bor",L1631="tar",L1631="yob"),"NE",IF(OR(L1631="akw",L1631="a/i",L1631="bay",L1631="c/r",L1631="crs",L1631="cro",L1631="DEL",L1631="edo",L1631="riv"),"SS",IF(OR(L1631="jig",L1631="kad",L1631="kan",L1631="kat",L1631="kas",L1631="keb",L1631="sok",L1631="zam"),"NW",IF(OR(L1631="eki",L1631="lag",L1631="ogu",L1631="ond",L1631="osu",L1631="oyo"),"SW",IF(OR(L1631="ben",L1631="kog",L1631="kwa",L1631="nas",L1631="nig",L1631="pla",L1631="fct"),"NC","NIL"))))))</f>
        <v>NC</v>
      </c>
      <c r="O1631" s="27" t="s">
        <v>8265</v>
      </c>
      <c r="P1631" s="12" t="s">
        <v>8151</v>
      </c>
      <c r="Q1631" s="36">
        <v>11</v>
      </c>
      <c r="R1631" s="29">
        <v>13</v>
      </c>
      <c r="S1631" s="36">
        <v>5</v>
      </c>
      <c r="T1631" s="26" t="s">
        <v>33</v>
      </c>
      <c r="U1631" s="574">
        <v>40848</v>
      </c>
      <c r="V1631" s="27">
        <v>40848</v>
      </c>
      <c r="W1631" s="27">
        <v>41579</v>
      </c>
      <c r="X1631" s="13">
        <v>44197</v>
      </c>
    </row>
    <row r="1632" spans="1:24" x14ac:dyDescent="0.35">
      <c r="A1632" s="26">
        <v>1556</v>
      </c>
      <c r="B1632" s="22">
        <v>1016</v>
      </c>
      <c r="C1632" s="23">
        <v>328478</v>
      </c>
      <c r="D1632" s="24" t="s">
        <v>8266</v>
      </c>
      <c r="E1632" s="214" t="s">
        <v>8267</v>
      </c>
      <c r="F1632" s="26" t="s">
        <v>8268</v>
      </c>
      <c r="G1632" s="26" t="s">
        <v>8269</v>
      </c>
      <c r="H1632" s="26" t="s">
        <v>14</v>
      </c>
      <c r="I1632" s="523">
        <v>30067</v>
      </c>
      <c r="J1632" s="27" t="s">
        <v>305</v>
      </c>
      <c r="K1632" s="38" t="s">
        <v>340</v>
      </c>
      <c r="L1632" s="13" t="str">
        <f t="shared" si="94"/>
        <v>EBO</v>
      </c>
      <c r="M1632" s="15" t="str">
        <f>VLOOKUP(L1632 &amp; K1632,[1]LGADATA!$B$3:$F$775,5,FALSE)</f>
        <v>EDA</v>
      </c>
      <c r="N1632" s="16" t="str">
        <f t="shared" si="95"/>
        <v>SE</v>
      </c>
      <c r="O1632" s="27" t="s">
        <v>8270</v>
      </c>
      <c r="P1632" s="12" t="s">
        <v>8151</v>
      </c>
      <c r="Q1632" s="36">
        <v>11</v>
      </c>
      <c r="R1632" s="29">
        <v>13</v>
      </c>
      <c r="S1632" s="36">
        <v>5</v>
      </c>
      <c r="T1632" s="26" t="s">
        <v>33</v>
      </c>
      <c r="U1632" s="574">
        <v>40848</v>
      </c>
      <c r="V1632" s="27">
        <v>40848</v>
      </c>
      <c r="W1632" s="27">
        <v>41579</v>
      </c>
      <c r="X1632" s="13">
        <v>44197</v>
      </c>
    </row>
    <row r="1633" spans="1:24" x14ac:dyDescent="0.35">
      <c r="A1633" s="35">
        <v>1557</v>
      </c>
      <c r="B1633" s="22">
        <v>1017</v>
      </c>
      <c r="C1633" s="23">
        <v>300200</v>
      </c>
      <c r="D1633" s="218" t="s">
        <v>8271</v>
      </c>
      <c r="E1633" s="26"/>
      <c r="F1633" s="26" t="s">
        <v>8272</v>
      </c>
      <c r="G1633" s="26" t="s">
        <v>8273</v>
      </c>
      <c r="H1633" s="26" t="s">
        <v>14</v>
      </c>
      <c r="I1633" s="523">
        <v>28920</v>
      </c>
      <c r="J1633" s="27" t="s">
        <v>63</v>
      </c>
      <c r="K1633" s="27" t="s">
        <v>762</v>
      </c>
      <c r="L1633" s="13" t="str">
        <f t="shared" si="94"/>
        <v>NAS</v>
      </c>
      <c r="M1633" s="15" t="str">
        <f>VLOOKUP(L1633 &amp; K1633,[1]LGADATA!$B$3:$F$775,5,FALSE)</f>
        <v>DMA</v>
      </c>
      <c r="N1633" s="16" t="str">
        <f t="shared" si="95"/>
        <v>NC</v>
      </c>
      <c r="O1633" s="27" t="s">
        <v>7702</v>
      </c>
      <c r="P1633" s="12" t="s">
        <v>8151</v>
      </c>
      <c r="Q1633" s="36">
        <v>11</v>
      </c>
      <c r="R1633" s="29">
        <v>13</v>
      </c>
      <c r="S1633" s="36">
        <v>5</v>
      </c>
      <c r="T1633" s="26" t="s">
        <v>33</v>
      </c>
      <c r="U1633" s="574">
        <v>40848</v>
      </c>
      <c r="V1633" s="27">
        <v>40848</v>
      </c>
      <c r="W1633" s="27">
        <v>41579</v>
      </c>
      <c r="X1633" s="13">
        <v>44197</v>
      </c>
    </row>
    <row r="1634" spans="1:24" x14ac:dyDescent="0.35">
      <c r="A1634" s="26">
        <v>1558</v>
      </c>
      <c r="B1634" s="22">
        <v>1018</v>
      </c>
      <c r="C1634" s="23">
        <v>300185</v>
      </c>
      <c r="D1634" s="218" t="s">
        <v>8274</v>
      </c>
      <c r="E1634" s="214" t="s">
        <v>8275</v>
      </c>
      <c r="F1634" s="26" t="s">
        <v>8276</v>
      </c>
      <c r="G1634" s="26" t="s">
        <v>8277</v>
      </c>
      <c r="H1634" s="26" t="s">
        <v>14</v>
      </c>
      <c r="I1634" s="523">
        <v>27778</v>
      </c>
      <c r="J1634" s="27" t="s">
        <v>237</v>
      </c>
      <c r="K1634" s="27" t="s">
        <v>2536</v>
      </c>
      <c r="L1634" s="13" t="str">
        <f t="shared" si="94"/>
        <v>PLA</v>
      </c>
      <c r="M1634" s="15" t="str">
        <f>VLOOKUP(L1634 &amp; K1634,[1]LGADATA!$B$3:$F$775,5,FALSE)</f>
        <v>BSA</v>
      </c>
      <c r="N1634" s="16" t="str">
        <f t="shared" si="95"/>
        <v>NC</v>
      </c>
      <c r="O1634" s="27" t="s">
        <v>8169</v>
      </c>
      <c r="P1634" s="12" t="s">
        <v>8151</v>
      </c>
      <c r="Q1634" s="36">
        <v>11</v>
      </c>
      <c r="R1634" s="29">
        <v>13</v>
      </c>
      <c r="S1634" s="36">
        <v>5</v>
      </c>
      <c r="T1634" s="26" t="s">
        <v>33</v>
      </c>
      <c r="U1634" s="574">
        <v>40848</v>
      </c>
      <c r="V1634" s="27">
        <v>40848</v>
      </c>
      <c r="W1634" s="27">
        <v>41579</v>
      </c>
      <c r="X1634" s="13">
        <v>44197</v>
      </c>
    </row>
    <row r="1635" spans="1:24" x14ac:dyDescent="0.35">
      <c r="A1635" s="35">
        <v>1559</v>
      </c>
      <c r="B1635" s="22">
        <v>1023</v>
      </c>
      <c r="C1635" s="23">
        <v>300850</v>
      </c>
      <c r="D1635" s="24" t="s">
        <v>8278</v>
      </c>
      <c r="E1635" s="214" t="s">
        <v>8279</v>
      </c>
      <c r="F1635" s="26" t="s">
        <v>8280</v>
      </c>
      <c r="G1635" s="26" t="s">
        <v>5193</v>
      </c>
      <c r="H1635" s="26" t="s">
        <v>14</v>
      </c>
      <c r="I1635" s="523">
        <v>31419</v>
      </c>
      <c r="J1635" s="27" t="s">
        <v>63</v>
      </c>
      <c r="K1635" s="38" t="s">
        <v>2291</v>
      </c>
      <c r="L1635" s="13" t="str">
        <f t="shared" si="94"/>
        <v>NAS</v>
      </c>
      <c r="M1635" s="15" t="str">
        <f>VLOOKUP(L1635 &amp; K1635,[1]LGADATA!$B$3:$F$775,5,FALSE)</f>
        <v>NEG</v>
      </c>
      <c r="N1635" s="16" t="str">
        <f t="shared" si="95"/>
        <v>NC</v>
      </c>
      <c r="O1635" s="27" t="s">
        <v>8281</v>
      </c>
      <c r="P1635" s="12" t="s">
        <v>8151</v>
      </c>
      <c r="Q1635" s="36">
        <v>11</v>
      </c>
      <c r="R1635" s="29">
        <v>13</v>
      </c>
      <c r="S1635" s="36">
        <v>5</v>
      </c>
      <c r="T1635" s="26" t="s">
        <v>33</v>
      </c>
      <c r="U1635" s="574">
        <v>40787</v>
      </c>
      <c r="V1635" s="27">
        <v>40787</v>
      </c>
      <c r="W1635" s="27">
        <v>41518</v>
      </c>
      <c r="X1635" s="13">
        <v>44197</v>
      </c>
    </row>
    <row r="1636" spans="1:24" x14ac:dyDescent="0.35">
      <c r="A1636" s="26">
        <v>1560</v>
      </c>
      <c r="B1636" s="22">
        <v>1024</v>
      </c>
      <c r="C1636" s="23">
        <v>301318</v>
      </c>
      <c r="D1636" s="218"/>
      <c r="E1636" s="26"/>
      <c r="F1636" s="26" t="s">
        <v>709</v>
      </c>
      <c r="G1636" s="26" t="s">
        <v>8282</v>
      </c>
      <c r="H1636" s="26" t="s">
        <v>14</v>
      </c>
      <c r="I1636" s="523">
        <v>29199</v>
      </c>
      <c r="J1636" s="27" t="s">
        <v>831</v>
      </c>
      <c r="K1636" s="27" t="s">
        <v>8283</v>
      </c>
      <c r="L1636" s="13" t="str">
        <f t="shared" si="94"/>
        <v>KAN</v>
      </c>
      <c r="M1636" s="15" t="str">
        <f>VLOOKUP(L1636 &amp; K1636,[1]LGADATA!$B$3:$F$775,5,FALSE)</f>
        <v>FAG</v>
      </c>
      <c r="N1636" s="16" t="str">
        <f t="shared" si="95"/>
        <v>NW</v>
      </c>
      <c r="O1636" s="27" t="s">
        <v>8284</v>
      </c>
      <c r="P1636" s="12" t="s">
        <v>8151</v>
      </c>
      <c r="Q1636" s="36">
        <v>11</v>
      </c>
      <c r="R1636" s="29">
        <v>13</v>
      </c>
      <c r="S1636" s="36">
        <v>5</v>
      </c>
      <c r="T1636" s="26" t="s">
        <v>33</v>
      </c>
      <c r="U1636" s="574">
        <v>40787</v>
      </c>
      <c r="V1636" s="27">
        <v>40787</v>
      </c>
      <c r="W1636" s="27">
        <v>41518</v>
      </c>
      <c r="X1636" s="13">
        <v>44197</v>
      </c>
    </row>
    <row r="1637" spans="1:24" x14ac:dyDescent="0.35">
      <c r="A1637" s="35">
        <v>1561</v>
      </c>
      <c r="B1637" s="22">
        <v>1025</v>
      </c>
      <c r="C1637" s="23">
        <v>327994</v>
      </c>
      <c r="D1637" s="218" t="s">
        <v>8285</v>
      </c>
      <c r="E1637" s="214" t="s">
        <v>8286</v>
      </c>
      <c r="F1637" s="26" t="s">
        <v>323</v>
      </c>
      <c r="G1637" s="26" t="s">
        <v>1938</v>
      </c>
      <c r="H1637" s="26" t="s">
        <v>3</v>
      </c>
      <c r="I1637" s="523">
        <v>29246</v>
      </c>
      <c r="J1637" s="27" t="s">
        <v>688</v>
      </c>
      <c r="K1637" s="38" t="s">
        <v>2895</v>
      </c>
      <c r="L1637" s="13" t="str">
        <f t="shared" si="94"/>
        <v>BOR</v>
      </c>
      <c r="M1637" s="15" t="str">
        <f>VLOOKUP(L1637 &amp; K1637,[1]LGADATA!$B$3:$F$775,5,FALSE)</f>
        <v>ASU</v>
      </c>
      <c r="N1637" s="16" t="str">
        <f t="shared" si="95"/>
        <v>NE</v>
      </c>
      <c r="O1637" s="27" t="s">
        <v>8287</v>
      </c>
      <c r="P1637" s="12" t="s">
        <v>8151</v>
      </c>
      <c r="Q1637" s="36">
        <v>11</v>
      </c>
      <c r="R1637" s="29">
        <v>13</v>
      </c>
      <c r="S1637" s="36">
        <v>5</v>
      </c>
      <c r="T1637" s="26" t="s">
        <v>33</v>
      </c>
      <c r="U1637" s="574">
        <v>40788</v>
      </c>
      <c r="V1637" s="27">
        <v>40787</v>
      </c>
      <c r="W1637" s="27">
        <v>41518</v>
      </c>
      <c r="X1637" s="13">
        <v>44197</v>
      </c>
    </row>
    <row r="1638" spans="1:24" x14ac:dyDescent="0.35">
      <c r="A1638" s="26">
        <v>1562</v>
      </c>
      <c r="B1638" s="22">
        <v>1044</v>
      </c>
      <c r="C1638" s="23">
        <v>300613</v>
      </c>
      <c r="D1638" s="24" t="s">
        <v>8288</v>
      </c>
      <c r="E1638" s="214" t="s">
        <v>8289</v>
      </c>
      <c r="F1638" s="26" t="s">
        <v>1201</v>
      </c>
      <c r="G1638" s="26" t="s">
        <v>829</v>
      </c>
      <c r="H1638" s="26" t="s">
        <v>14</v>
      </c>
      <c r="I1638" s="524">
        <v>31204</v>
      </c>
      <c r="J1638" s="27" t="s">
        <v>63</v>
      </c>
      <c r="K1638" s="27" t="s">
        <v>226</v>
      </c>
      <c r="L1638" s="13" t="str">
        <f t="shared" si="94"/>
        <v>NAS</v>
      </c>
      <c r="M1638" s="15" t="str">
        <f>VLOOKUP(L1638 &amp; K1638,[1]LGADATA!$B$3:$F$775,5,FALSE)</f>
        <v>WAM</v>
      </c>
      <c r="N1638" s="16" t="str">
        <f t="shared" si="95"/>
        <v>NC</v>
      </c>
      <c r="O1638" s="27" t="s">
        <v>8290</v>
      </c>
      <c r="P1638" s="12" t="s">
        <v>8151</v>
      </c>
      <c r="Q1638" s="36">
        <v>11</v>
      </c>
      <c r="R1638" s="29">
        <v>13</v>
      </c>
      <c r="S1638" s="36">
        <v>5</v>
      </c>
      <c r="T1638" s="26" t="s">
        <v>33</v>
      </c>
      <c r="U1638" s="574">
        <v>40848</v>
      </c>
      <c r="V1638" s="27">
        <v>40848</v>
      </c>
      <c r="W1638" s="27">
        <v>41579</v>
      </c>
      <c r="X1638" s="13">
        <v>44197</v>
      </c>
    </row>
    <row r="1639" spans="1:24" x14ac:dyDescent="0.35">
      <c r="A1639" s="35">
        <v>1563</v>
      </c>
      <c r="B1639" s="22">
        <v>1082</v>
      </c>
      <c r="C1639" s="23">
        <v>300091</v>
      </c>
      <c r="D1639" s="24" t="s">
        <v>8291</v>
      </c>
      <c r="E1639" s="214" t="s">
        <v>8292</v>
      </c>
      <c r="F1639" s="26" t="s">
        <v>1050</v>
      </c>
      <c r="G1639" s="26" t="s">
        <v>8293</v>
      </c>
      <c r="H1639" s="26" t="s">
        <v>14</v>
      </c>
      <c r="I1639" s="524">
        <v>28052</v>
      </c>
      <c r="J1639" s="27" t="s">
        <v>139</v>
      </c>
      <c r="K1639" s="38" t="s">
        <v>8294</v>
      </c>
      <c r="L1639" s="13" t="str">
        <f t="shared" si="94"/>
        <v>KAD</v>
      </c>
      <c r="M1639" s="15" t="str">
        <f>VLOOKUP(L1639 &amp; K1639,[1]LGADATA!$B$3:$F$775,5,FALSE)</f>
        <v>DKA</v>
      </c>
      <c r="N1639" s="16" t="str">
        <f t="shared" si="95"/>
        <v>NW</v>
      </c>
      <c r="O1639" s="27" t="s">
        <v>8295</v>
      </c>
      <c r="P1639" s="12" t="s">
        <v>8151</v>
      </c>
      <c r="Q1639" s="36">
        <v>11</v>
      </c>
      <c r="R1639" s="29">
        <v>13</v>
      </c>
      <c r="S1639" s="36">
        <v>5</v>
      </c>
      <c r="T1639" s="26" t="s">
        <v>33</v>
      </c>
      <c r="U1639" s="574">
        <v>40848</v>
      </c>
      <c r="V1639" s="27">
        <v>40848</v>
      </c>
      <c r="W1639" s="27">
        <v>41579</v>
      </c>
      <c r="X1639" s="13">
        <v>44197</v>
      </c>
    </row>
    <row r="1640" spans="1:24" x14ac:dyDescent="0.35">
      <c r="A1640" s="26">
        <v>1564</v>
      </c>
      <c r="B1640" s="22">
        <v>1083</v>
      </c>
      <c r="C1640" s="23">
        <v>299575</v>
      </c>
      <c r="D1640" s="218" t="s">
        <v>8296</v>
      </c>
      <c r="E1640" s="214" t="s">
        <v>8297</v>
      </c>
      <c r="F1640" s="26" t="s">
        <v>8298</v>
      </c>
      <c r="G1640" s="26" t="s">
        <v>8299</v>
      </c>
      <c r="H1640" s="26" t="s">
        <v>14</v>
      </c>
      <c r="I1640" s="524">
        <v>27664</v>
      </c>
      <c r="J1640" s="27" t="s">
        <v>536</v>
      </c>
      <c r="K1640" s="38" t="s">
        <v>3599</v>
      </c>
      <c r="L1640" s="13" t="str">
        <f t="shared" si="94"/>
        <v>IMO</v>
      </c>
      <c r="M1640" s="15" t="str">
        <f>VLOOKUP(L1640 &amp; K1640,[1]LGADATA!$B$3:$F$775,5,FALSE)</f>
        <v>ETU</v>
      </c>
      <c r="N1640" s="16" t="str">
        <f t="shared" si="95"/>
        <v>SE</v>
      </c>
      <c r="O1640" s="27" t="s">
        <v>8300</v>
      </c>
      <c r="P1640" s="12" t="s">
        <v>8151</v>
      </c>
      <c r="Q1640" s="36">
        <v>11</v>
      </c>
      <c r="R1640" s="29">
        <v>13</v>
      </c>
      <c r="S1640" s="36">
        <v>5</v>
      </c>
      <c r="T1640" s="26" t="s">
        <v>33</v>
      </c>
      <c r="U1640" s="574">
        <v>40848</v>
      </c>
      <c r="V1640" s="27">
        <v>40848</v>
      </c>
      <c r="W1640" s="27">
        <v>41579</v>
      </c>
      <c r="X1640" s="13">
        <v>44197</v>
      </c>
    </row>
    <row r="1641" spans="1:24" x14ac:dyDescent="0.35">
      <c r="A1641" s="35">
        <v>1565</v>
      </c>
      <c r="B1641" s="22">
        <v>1087</v>
      </c>
      <c r="C1641" s="23">
        <v>304173</v>
      </c>
      <c r="D1641" s="24" t="s">
        <v>8301</v>
      </c>
      <c r="E1641" s="214" t="s">
        <v>8302</v>
      </c>
      <c r="F1641" s="26" t="s">
        <v>8303</v>
      </c>
      <c r="G1641" s="26" t="s">
        <v>8304</v>
      </c>
      <c r="H1641" s="26" t="s">
        <v>14</v>
      </c>
      <c r="I1641" s="524">
        <v>27453</v>
      </c>
      <c r="J1641" s="27" t="s">
        <v>2257</v>
      </c>
      <c r="K1641" s="27" t="s">
        <v>2258</v>
      </c>
      <c r="L1641" s="13" t="str">
        <f t="shared" si="94"/>
        <v>ANA</v>
      </c>
      <c r="M1641" s="15" t="str">
        <f>VLOOKUP(L1641 &amp; K1641,[1]LGADATA!$B$3:$F$775,5,FALSE)</f>
        <v>ZBL</v>
      </c>
      <c r="N1641" s="16" t="str">
        <f t="shared" si="95"/>
        <v>SE</v>
      </c>
      <c r="O1641" s="27" t="s">
        <v>8305</v>
      </c>
      <c r="P1641" s="12" t="s">
        <v>8151</v>
      </c>
      <c r="Q1641" s="36">
        <v>11</v>
      </c>
      <c r="R1641" s="29">
        <v>13</v>
      </c>
      <c r="S1641" s="36">
        <v>5</v>
      </c>
      <c r="T1641" s="26" t="s">
        <v>33</v>
      </c>
      <c r="U1641" s="574">
        <v>40849</v>
      </c>
      <c r="V1641" s="27">
        <v>40849</v>
      </c>
      <c r="W1641" s="27">
        <v>41580</v>
      </c>
      <c r="X1641" s="13">
        <v>44197</v>
      </c>
    </row>
    <row r="1642" spans="1:24" x14ac:dyDescent="0.35">
      <c r="A1642" s="26">
        <v>1566</v>
      </c>
      <c r="B1642" s="22">
        <v>1088</v>
      </c>
      <c r="C1642" s="23">
        <v>300011</v>
      </c>
      <c r="D1642" s="218" t="s">
        <v>8306</v>
      </c>
      <c r="E1642" s="214" t="s">
        <v>8307</v>
      </c>
      <c r="F1642" s="26" t="s">
        <v>8308</v>
      </c>
      <c r="G1642" s="26" t="s">
        <v>8309</v>
      </c>
      <c r="H1642" s="26" t="s">
        <v>14</v>
      </c>
      <c r="I1642" s="524">
        <v>28355</v>
      </c>
      <c r="J1642" s="27" t="s">
        <v>284</v>
      </c>
      <c r="K1642" s="38" t="s">
        <v>2326</v>
      </c>
      <c r="L1642" s="13" t="str">
        <f t="shared" si="94"/>
        <v>OYO</v>
      </c>
      <c r="M1642" s="15" t="str">
        <f>VLOOKUP(L1642 &amp; K1642,[1]LGADATA!$B$3:$F$775,5,FALSE)</f>
        <v>KNH</v>
      </c>
      <c r="N1642" s="16" t="str">
        <f t="shared" si="95"/>
        <v>SW</v>
      </c>
      <c r="O1642" s="27" t="s">
        <v>8310</v>
      </c>
      <c r="P1642" s="12" t="s">
        <v>8151</v>
      </c>
      <c r="Q1642" s="36">
        <v>11</v>
      </c>
      <c r="R1642" s="29">
        <v>13</v>
      </c>
      <c r="S1642" s="36">
        <v>5</v>
      </c>
      <c r="T1642" s="26" t="s">
        <v>33</v>
      </c>
      <c r="U1642" s="574">
        <v>40856</v>
      </c>
      <c r="V1642" s="27">
        <v>40856</v>
      </c>
      <c r="W1642" s="27">
        <v>41587</v>
      </c>
      <c r="X1642" s="13">
        <v>44197</v>
      </c>
    </row>
    <row r="1643" spans="1:24" x14ac:dyDescent="0.35">
      <c r="A1643" s="35">
        <v>1567</v>
      </c>
      <c r="B1643" s="22">
        <v>1089</v>
      </c>
      <c r="C1643" s="23">
        <v>328481</v>
      </c>
      <c r="D1643" s="218" t="s">
        <v>8311</v>
      </c>
      <c r="E1643" s="214" t="s">
        <v>8312</v>
      </c>
      <c r="F1643" s="26" t="s">
        <v>8313</v>
      </c>
      <c r="G1643" s="26" t="s">
        <v>8314</v>
      </c>
      <c r="H1643" s="26" t="s">
        <v>14</v>
      </c>
      <c r="I1643" s="524">
        <v>28641</v>
      </c>
      <c r="J1643" s="27" t="s">
        <v>536</v>
      </c>
      <c r="K1643" s="38" t="s">
        <v>2706</v>
      </c>
      <c r="L1643" s="13" t="str">
        <f t="shared" si="94"/>
        <v>IMO</v>
      </c>
      <c r="M1643" s="15" t="str">
        <f>VLOOKUP(L1643 &amp; K1643,[1]LGADATA!$B$3:$F$775,5,FALSE)</f>
        <v>AFR</v>
      </c>
      <c r="N1643" s="16" t="str">
        <f t="shared" si="95"/>
        <v>SE</v>
      </c>
      <c r="O1643" s="27" t="s">
        <v>8315</v>
      </c>
      <c r="P1643" s="12" t="s">
        <v>8151</v>
      </c>
      <c r="Q1643" s="36">
        <v>11</v>
      </c>
      <c r="R1643" s="29">
        <v>13</v>
      </c>
      <c r="S1643" s="36">
        <v>5</v>
      </c>
      <c r="T1643" s="26" t="s">
        <v>33</v>
      </c>
      <c r="U1643" s="574">
        <v>40856</v>
      </c>
      <c r="V1643" s="27">
        <v>40856</v>
      </c>
      <c r="W1643" s="27">
        <v>41587</v>
      </c>
      <c r="X1643" s="13">
        <v>44197</v>
      </c>
    </row>
    <row r="1644" spans="1:24" x14ac:dyDescent="0.35">
      <c r="A1644" s="26">
        <v>1568</v>
      </c>
      <c r="B1644" s="22">
        <v>1095</v>
      </c>
      <c r="C1644" s="23">
        <v>301072</v>
      </c>
      <c r="D1644" s="24" t="s">
        <v>8316</v>
      </c>
      <c r="E1644" s="26"/>
      <c r="F1644" s="26" t="s">
        <v>8317</v>
      </c>
      <c r="G1644" s="26" t="s">
        <v>8318</v>
      </c>
      <c r="H1644" s="26" t="s">
        <v>14</v>
      </c>
      <c r="I1644" s="524">
        <v>29446</v>
      </c>
      <c r="J1644" s="27" t="s">
        <v>918</v>
      </c>
      <c r="K1644" s="38" t="s">
        <v>8319</v>
      </c>
      <c r="L1644" s="13" t="str">
        <f t="shared" si="94"/>
        <v>EKI</v>
      </c>
      <c r="M1644" s="15" t="str">
        <f>VLOOKUP(L1644 &amp; K1644,[1]LGADATA!$B$3:$F$775,5,FALSE)</f>
        <v>EFY</v>
      </c>
      <c r="N1644" s="16" t="str">
        <f t="shared" si="95"/>
        <v>SW</v>
      </c>
      <c r="O1644" s="27" t="s">
        <v>8320</v>
      </c>
      <c r="P1644" s="12" t="s">
        <v>8151</v>
      </c>
      <c r="Q1644" s="36">
        <v>11</v>
      </c>
      <c r="R1644" s="29">
        <v>13</v>
      </c>
      <c r="S1644" s="36">
        <v>5</v>
      </c>
      <c r="T1644" s="26" t="s">
        <v>33</v>
      </c>
      <c r="U1644" s="574">
        <v>40787</v>
      </c>
      <c r="V1644" s="27">
        <v>40787</v>
      </c>
      <c r="W1644" s="27">
        <v>41518</v>
      </c>
      <c r="X1644" s="13">
        <v>44197</v>
      </c>
    </row>
    <row r="1645" spans="1:24" x14ac:dyDescent="0.35">
      <c r="A1645" s="35">
        <v>1569</v>
      </c>
      <c r="B1645" s="22">
        <v>1097</v>
      </c>
      <c r="C1645" s="23">
        <v>300157</v>
      </c>
      <c r="D1645" s="218" t="s">
        <v>8321</v>
      </c>
      <c r="E1645" s="214" t="s">
        <v>8322</v>
      </c>
      <c r="F1645" s="26" t="s">
        <v>8323</v>
      </c>
      <c r="G1645" s="26" t="s">
        <v>381</v>
      </c>
      <c r="H1645" s="26" t="s">
        <v>3</v>
      </c>
      <c r="I1645" s="524">
        <v>30773</v>
      </c>
      <c r="J1645" s="27" t="s">
        <v>139</v>
      </c>
      <c r="K1645" s="27" t="s">
        <v>516</v>
      </c>
      <c r="L1645" s="13" t="str">
        <f t="shared" si="94"/>
        <v>KAD</v>
      </c>
      <c r="M1645" s="15" t="str">
        <f>VLOOKUP(L1645 &amp; K1645,[1]LGADATA!$B$3:$F$775,5,FALSE)</f>
        <v>SNK</v>
      </c>
      <c r="N1645" s="16" t="str">
        <f t="shared" si="95"/>
        <v>NW</v>
      </c>
      <c r="O1645" s="27" t="s">
        <v>8324</v>
      </c>
      <c r="P1645" s="12" t="s">
        <v>8151</v>
      </c>
      <c r="Q1645" s="36">
        <v>11</v>
      </c>
      <c r="R1645" s="29">
        <v>13</v>
      </c>
      <c r="S1645" s="36">
        <v>5</v>
      </c>
      <c r="T1645" s="26" t="s">
        <v>33</v>
      </c>
      <c r="U1645" s="574">
        <v>40787</v>
      </c>
      <c r="V1645" s="27">
        <v>40787</v>
      </c>
      <c r="W1645" s="27">
        <v>41518</v>
      </c>
      <c r="X1645" s="13">
        <v>44197</v>
      </c>
    </row>
    <row r="1646" spans="1:24" x14ac:dyDescent="0.35">
      <c r="A1646" s="26">
        <v>1570</v>
      </c>
      <c r="B1646" s="22">
        <v>1098</v>
      </c>
      <c r="C1646" s="23">
        <v>301179</v>
      </c>
      <c r="D1646" s="24" t="s">
        <v>8325</v>
      </c>
      <c r="E1646" s="214" t="s">
        <v>8326</v>
      </c>
      <c r="F1646" s="26" t="s">
        <v>8327</v>
      </c>
      <c r="G1646" s="26" t="s">
        <v>8328</v>
      </c>
      <c r="H1646" s="26" t="s">
        <v>14</v>
      </c>
      <c r="I1646" s="524">
        <v>30176</v>
      </c>
      <c r="J1646" s="27" t="s">
        <v>582</v>
      </c>
      <c r="K1646" s="38" t="s">
        <v>7386</v>
      </c>
      <c r="L1646" s="13" t="str">
        <f t="shared" si="94"/>
        <v>BAU</v>
      </c>
      <c r="M1646" s="15" t="str">
        <f>VLOOKUP(L1646 &amp; K1646,[1]LGADATA!$B$3:$F$775,5,FALSE)</f>
        <v>TFB</v>
      </c>
      <c r="N1646" s="16" t="str">
        <f t="shared" si="95"/>
        <v>NE</v>
      </c>
      <c r="O1646" s="27" t="s">
        <v>8329</v>
      </c>
      <c r="P1646" s="12" t="s">
        <v>8151</v>
      </c>
      <c r="Q1646" s="36">
        <v>11</v>
      </c>
      <c r="R1646" s="29">
        <v>13</v>
      </c>
      <c r="S1646" s="36">
        <v>5</v>
      </c>
      <c r="T1646" s="26" t="s">
        <v>33</v>
      </c>
      <c r="U1646" s="574">
        <v>40787</v>
      </c>
      <c r="V1646" s="27">
        <v>40787</v>
      </c>
      <c r="W1646" s="27">
        <v>41518</v>
      </c>
      <c r="X1646" s="13">
        <v>44197</v>
      </c>
    </row>
    <row r="1647" spans="1:24" x14ac:dyDescent="0.35">
      <c r="A1647" s="35">
        <v>1571</v>
      </c>
      <c r="B1647" s="22">
        <v>1100</v>
      </c>
      <c r="C1647" s="23">
        <v>300206</v>
      </c>
      <c r="D1647" s="24" t="s">
        <v>8330</v>
      </c>
      <c r="E1647" s="214" t="s">
        <v>8331</v>
      </c>
      <c r="F1647" s="26" t="s">
        <v>62</v>
      </c>
      <c r="G1647" s="26" t="s">
        <v>8332</v>
      </c>
      <c r="H1647" s="26" t="s">
        <v>14</v>
      </c>
      <c r="I1647" s="524">
        <v>31676</v>
      </c>
      <c r="J1647" s="27" t="s">
        <v>63</v>
      </c>
      <c r="K1647" s="27" t="s">
        <v>250</v>
      </c>
      <c r="L1647" s="13" t="str">
        <f t="shared" si="94"/>
        <v>NAS</v>
      </c>
      <c r="M1647" s="15" t="str">
        <f>VLOOKUP(L1647 &amp; K1647,[1]LGADATA!$B$3:$F$775,5,FALSE)</f>
        <v>NTT</v>
      </c>
      <c r="N1647" s="16" t="str">
        <f t="shared" si="95"/>
        <v>NC</v>
      </c>
      <c r="O1647" s="27" t="s">
        <v>8333</v>
      </c>
      <c r="P1647" s="12" t="s">
        <v>8151</v>
      </c>
      <c r="Q1647" s="36">
        <v>11</v>
      </c>
      <c r="R1647" s="29">
        <v>13</v>
      </c>
      <c r="S1647" s="36">
        <v>5</v>
      </c>
      <c r="T1647" s="26" t="s">
        <v>33</v>
      </c>
      <c r="U1647" s="574">
        <v>40787</v>
      </c>
      <c r="V1647" s="27">
        <v>40787</v>
      </c>
      <c r="W1647" s="27">
        <v>41518</v>
      </c>
      <c r="X1647" s="13">
        <v>44197</v>
      </c>
    </row>
    <row r="1648" spans="1:24" x14ac:dyDescent="0.35">
      <c r="A1648" s="26">
        <v>1572</v>
      </c>
      <c r="B1648" s="22">
        <v>1111</v>
      </c>
      <c r="C1648" s="23">
        <v>300002</v>
      </c>
      <c r="D1648" s="24" t="s">
        <v>8334</v>
      </c>
      <c r="E1648" s="214" t="s">
        <v>8335</v>
      </c>
      <c r="F1648" s="26" t="s">
        <v>8336</v>
      </c>
      <c r="G1648" s="26" t="s">
        <v>8337</v>
      </c>
      <c r="H1648" s="26" t="s">
        <v>14</v>
      </c>
      <c r="I1648" s="524">
        <v>29588</v>
      </c>
      <c r="J1648" s="27" t="s">
        <v>139</v>
      </c>
      <c r="K1648" s="38" t="s">
        <v>4287</v>
      </c>
      <c r="L1648" s="13" t="str">
        <f t="shared" si="94"/>
        <v>KAD</v>
      </c>
      <c r="M1648" s="15" t="str">
        <f>VLOOKUP(L1648 &amp; K1648,[1]LGADATA!$B$3:$F$775,5,FALSE)</f>
        <v>KWB</v>
      </c>
      <c r="N1648" s="16" t="str">
        <f t="shared" si="95"/>
        <v>NW</v>
      </c>
      <c r="O1648" s="27" t="s">
        <v>8338</v>
      </c>
      <c r="P1648" s="12" t="s">
        <v>8151</v>
      </c>
      <c r="Q1648" s="36">
        <v>11</v>
      </c>
      <c r="R1648" s="29">
        <v>13</v>
      </c>
      <c r="S1648" s="36">
        <v>5</v>
      </c>
      <c r="T1648" s="26" t="s">
        <v>33</v>
      </c>
      <c r="U1648" s="574">
        <v>40787</v>
      </c>
      <c r="V1648" s="27">
        <v>40787</v>
      </c>
      <c r="W1648" s="27">
        <v>41518</v>
      </c>
      <c r="X1648" s="13">
        <v>44197</v>
      </c>
    </row>
    <row r="1649" spans="1:24" x14ac:dyDescent="0.35">
      <c r="A1649" s="35">
        <v>1573</v>
      </c>
      <c r="B1649" s="22">
        <v>1116</v>
      </c>
      <c r="C1649" s="23">
        <v>299295</v>
      </c>
      <c r="D1649" s="218" t="s">
        <v>8339</v>
      </c>
      <c r="E1649" s="26"/>
      <c r="F1649" s="26" t="s">
        <v>2209</v>
      </c>
      <c r="G1649" s="26" t="s">
        <v>8340</v>
      </c>
      <c r="H1649" s="26" t="s">
        <v>14</v>
      </c>
      <c r="I1649" s="524">
        <v>28984</v>
      </c>
      <c r="J1649" s="27" t="s">
        <v>807</v>
      </c>
      <c r="K1649" s="27" t="s">
        <v>6564</v>
      </c>
      <c r="L1649" s="13" t="str">
        <f t="shared" si="94"/>
        <v>ADA</v>
      </c>
      <c r="M1649" s="15" t="str">
        <f>VLOOKUP(L1649 &amp; K1649,[1]LGADATA!$B$3:$F$775,5,FALSE)</f>
        <v>GMB</v>
      </c>
      <c r="N1649" s="16" t="str">
        <f t="shared" si="95"/>
        <v>NE</v>
      </c>
      <c r="O1649" s="27" t="s">
        <v>8341</v>
      </c>
      <c r="P1649" s="12" t="s">
        <v>8151</v>
      </c>
      <c r="Q1649" s="36">
        <v>11</v>
      </c>
      <c r="R1649" s="29">
        <v>13</v>
      </c>
      <c r="S1649" s="36">
        <v>5</v>
      </c>
      <c r="T1649" s="26" t="s">
        <v>33</v>
      </c>
      <c r="U1649" s="574">
        <v>40862</v>
      </c>
      <c r="V1649" s="27">
        <v>40862</v>
      </c>
      <c r="W1649" s="27">
        <v>41593</v>
      </c>
      <c r="X1649" s="13">
        <v>44197</v>
      </c>
    </row>
    <row r="1650" spans="1:24" x14ac:dyDescent="0.35">
      <c r="A1650" s="26">
        <v>1574</v>
      </c>
      <c r="B1650" s="22">
        <v>1118</v>
      </c>
      <c r="C1650" s="23">
        <v>299487</v>
      </c>
      <c r="D1650" s="218"/>
      <c r="E1650" s="26"/>
      <c r="F1650" s="26" t="s">
        <v>6826</v>
      </c>
      <c r="G1650" s="26" t="s">
        <v>8342</v>
      </c>
      <c r="H1650" s="26" t="s">
        <v>14</v>
      </c>
      <c r="I1650" s="524">
        <v>29307</v>
      </c>
      <c r="J1650" s="27" t="s">
        <v>237</v>
      </c>
      <c r="K1650" s="27" t="s">
        <v>238</v>
      </c>
      <c r="L1650" s="13" t="str">
        <f t="shared" si="94"/>
        <v>PLA</v>
      </c>
      <c r="M1650" s="15" t="str">
        <f>VLOOKUP(L1650 &amp; K1650,[1]LGADATA!$B$3:$F$775,5,FALSE)</f>
        <v>MGU</v>
      </c>
      <c r="N1650" s="16" t="str">
        <f t="shared" si="95"/>
        <v>NC</v>
      </c>
      <c r="O1650" s="27" t="s">
        <v>8343</v>
      </c>
      <c r="P1650" s="12" t="s">
        <v>8151</v>
      </c>
      <c r="Q1650" s="36">
        <v>11</v>
      </c>
      <c r="R1650" s="29">
        <v>13</v>
      </c>
      <c r="S1650" s="36">
        <v>5</v>
      </c>
      <c r="T1650" s="26" t="s">
        <v>33</v>
      </c>
      <c r="U1650" s="574">
        <v>41528</v>
      </c>
      <c r="V1650" s="27">
        <v>40797</v>
      </c>
      <c r="W1650" s="27">
        <v>41528</v>
      </c>
      <c r="X1650" s="13">
        <v>44197</v>
      </c>
    </row>
    <row r="1651" spans="1:24" x14ac:dyDescent="0.35">
      <c r="A1651" s="35">
        <v>1575</v>
      </c>
      <c r="B1651" s="22">
        <v>1119</v>
      </c>
      <c r="C1651" s="23">
        <v>299749</v>
      </c>
      <c r="D1651" s="24" t="s">
        <v>8344</v>
      </c>
      <c r="E1651" s="214" t="s">
        <v>8345</v>
      </c>
      <c r="F1651" s="26" t="s">
        <v>8346</v>
      </c>
      <c r="G1651" s="26" t="s">
        <v>8347</v>
      </c>
      <c r="H1651" s="26" t="s">
        <v>14</v>
      </c>
      <c r="I1651" s="524">
        <v>30861</v>
      </c>
      <c r="J1651" s="27" t="s">
        <v>660</v>
      </c>
      <c r="K1651" s="27" t="s">
        <v>918</v>
      </c>
      <c r="L1651" s="13" t="str">
        <f t="shared" si="94"/>
        <v>KWA</v>
      </c>
      <c r="M1651" s="15" t="str">
        <f>VLOOKUP(L1651 &amp; K1651,[1]LGADATA!$B$3:$F$775,5,FALSE)</f>
        <v>ARP</v>
      </c>
      <c r="N1651" s="16" t="str">
        <f t="shared" si="95"/>
        <v>NC</v>
      </c>
      <c r="O1651" s="27" t="s">
        <v>8348</v>
      </c>
      <c r="P1651" s="12" t="s">
        <v>8151</v>
      </c>
      <c r="Q1651" s="36">
        <v>11</v>
      </c>
      <c r="R1651" s="29">
        <v>13</v>
      </c>
      <c r="S1651" s="36">
        <v>5</v>
      </c>
      <c r="T1651" s="26" t="s">
        <v>33</v>
      </c>
      <c r="U1651" s="574">
        <v>40555</v>
      </c>
      <c r="V1651" s="27">
        <v>40555</v>
      </c>
      <c r="W1651" s="27">
        <v>41286</v>
      </c>
      <c r="X1651" s="13">
        <v>44197</v>
      </c>
    </row>
    <row r="1652" spans="1:24" x14ac:dyDescent="0.35">
      <c r="A1652" s="26">
        <v>1576</v>
      </c>
      <c r="B1652" s="22">
        <v>1159</v>
      </c>
      <c r="C1652" s="23">
        <v>299294</v>
      </c>
      <c r="D1652" s="24" t="s">
        <v>8349</v>
      </c>
      <c r="E1652" s="214" t="s">
        <v>8350</v>
      </c>
      <c r="F1652" s="26" t="s">
        <v>580</v>
      </c>
      <c r="G1652" s="26" t="s">
        <v>256</v>
      </c>
      <c r="H1652" s="26" t="s">
        <v>14</v>
      </c>
      <c r="I1652" s="524">
        <v>31093</v>
      </c>
      <c r="J1652" s="27" t="s">
        <v>63</v>
      </c>
      <c r="K1652" s="27" t="s">
        <v>64</v>
      </c>
      <c r="L1652" s="13" t="str">
        <f t="shared" si="94"/>
        <v>NAS</v>
      </c>
      <c r="M1652" s="15" t="str">
        <f>VLOOKUP(L1652 &amp; K1652,[1]LGADATA!$B$3:$F$775,5,FALSE)</f>
        <v>KEF</v>
      </c>
      <c r="N1652" s="16" t="str">
        <f t="shared" si="95"/>
        <v>NC</v>
      </c>
      <c r="O1652" s="27" t="s">
        <v>8351</v>
      </c>
      <c r="P1652" s="12" t="s">
        <v>8151</v>
      </c>
      <c r="Q1652" s="36">
        <v>11</v>
      </c>
      <c r="R1652" s="29">
        <v>13</v>
      </c>
      <c r="S1652" s="36">
        <v>5</v>
      </c>
      <c r="T1652" s="26" t="s">
        <v>33</v>
      </c>
      <c r="U1652" s="574">
        <v>40836</v>
      </c>
      <c r="V1652" s="27">
        <v>40836</v>
      </c>
      <c r="W1652" s="27">
        <v>41567</v>
      </c>
      <c r="X1652" s="13">
        <v>44197</v>
      </c>
    </row>
    <row r="1653" spans="1:24" x14ac:dyDescent="0.35">
      <c r="A1653" s="35">
        <v>1577</v>
      </c>
      <c r="B1653" s="22">
        <v>1176</v>
      </c>
      <c r="C1653" s="23">
        <v>304169</v>
      </c>
      <c r="D1653" s="24" t="s">
        <v>8352</v>
      </c>
      <c r="E1653" s="214" t="s">
        <v>8353</v>
      </c>
      <c r="F1653" s="26" t="s">
        <v>1050</v>
      </c>
      <c r="G1653" s="26" t="s">
        <v>8354</v>
      </c>
      <c r="H1653" s="26" t="s">
        <v>3</v>
      </c>
      <c r="I1653" s="523">
        <v>30681</v>
      </c>
      <c r="J1653" s="27" t="s">
        <v>807</v>
      </c>
      <c r="K1653" s="38" t="s">
        <v>808</v>
      </c>
      <c r="L1653" s="13" t="str">
        <f t="shared" si="94"/>
        <v>ADA</v>
      </c>
      <c r="M1653" s="15" t="str">
        <f>VLOOKUP(L1653 &amp; K1653,[1]LGADATA!$B$3:$F$775,5,FALSE)</f>
        <v>MCH</v>
      </c>
      <c r="N1653" s="16" t="str">
        <f t="shared" si="95"/>
        <v>NE</v>
      </c>
      <c r="O1653" s="27" t="s">
        <v>8355</v>
      </c>
      <c r="P1653" s="12" t="s">
        <v>8151</v>
      </c>
      <c r="Q1653" s="36">
        <v>11</v>
      </c>
      <c r="R1653" s="29">
        <v>13</v>
      </c>
      <c r="S1653" s="36">
        <v>5</v>
      </c>
      <c r="T1653" s="26" t="s">
        <v>33</v>
      </c>
      <c r="U1653" s="574">
        <v>40852</v>
      </c>
      <c r="V1653" s="27">
        <v>40852</v>
      </c>
      <c r="W1653" s="27">
        <v>41583</v>
      </c>
      <c r="X1653" s="13">
        <v>44197</v>
      </c>
    </row>
    <row r="1654" spans="1:24" x14ac:dyDescent="0.35">
      <c r="A1654" s="26">
        <v>1578</v>
      </c>
      <c r="B1654" s="22">
        <v>1198</v>
      </c>
      <c r="C1654" s="23">
        <v>301293</v>
      </c>
      <c r="D1654" s="218"/>
      <c r="E1654" s="26"/>
      <c r="F1654" s="26" t="s">
        <v>8356</v>
      </c>
      <c r="G1654" s="26" t="s">
        <v>8357</v>
      </c>
      <c r="H1654" s="26" t="s">
        <v>14</v>
      </c>
      <c r="I1654" s="524">
        <v>30417</v>
      </c>
      <c r="J1654" s="27" t="s">
        <v>688</v>
      </c>
      <c r="K1654" s="27" t="s">
        <v>8358</v>
      </c>
      <c r="L1654" s="13" t="str">
        <f t="shared" si="94"/>
        <v>BOR</v>
      </c>
      <c r="M1654" s="15" t="str">
        <f>VLOOKUP(L1654 &amp; K1654,[1]LGADATA!$B$3:$F$775,5,FALSE)</f>
        <v>HWL</v>
      </c>
      <c r="N1654" s="16" t="str">
        <f t="shared" si="95"/>
        <v>NE</v>
      </c>
      <c r="O1654" s="27" t="s">
        <v>8359</v>
      </c>
      <c r="P1654" s="12" t="s">
        <v>8151</v>
      </c>
      <c r="Q1654" s="36">
        <v>11</v>
      </c>
      <c r="R1654" s="29">
        <v>13</v>
      </c>
      <c r="S1654" s="36">
        <v>5</v>
      </c>
      <c r="T1654" s="26" t="s">
        <v>33</v>
      </c>
      <c r="U1654" s="574">
        <v>40882</v>
      </c>
      <c r="V1654" s="27">
        <v>40882</v>
      </c>
      <c r="W1654" s="27">
        <v>41613</v>
      </c>
      <c r="X1654" s="13">
        <v>44197</v>
      </c>
    </row>
    <row r="1655" spans="1:24" x14ac:dyDescent="0.35">
      <c r="A1655" s="35">
        <v>1579</v>
      </c>
      <c r="B1655" s="22">
        <v>1291</v>
      </c>
      <c r="C1655" s="23">
        <v>304202</v>
      </c>
      <c r="D1655" s="218"/>
      <c r="E1655" s="26"/>
      <c r="F1655" s="26" t="s">
        <v>3174</v>
      </c>
      <c r="G1655" s="26" t="s">
        <v>8360</v>
      </c>
      <c r="H1655" s="26" t="s">
        <v>14</v>
      </c>
      <c r="I1655" s="523">
        <v>25979</v>
      </c>
      <c r="J1655" s="27" t="s">
        <v>371</v>
      </c>
      <c r="K1655" s="38" t="s">
        <v>3238</v>
      </c>
      <c r="L1655" s="13" t="str">
        <f t="shared" si="94"/>
        <v>ABI</v>
      </c>
      <c r="M1655" s="15" t="str">
        <f>VLOOKUP(L1655 &amp; K1655,[1]LGADATA!$B$3:$F$775,5,FALSE)</f>
        <v>APR</v>
      </c>
      <c r="N1655" s="16" t="str">
        <f t="shared" si="95"/>
        <v>SE</v>
      </c>
      <c r="O1655" s="27" t="s">
        <v>8361</v>
      </c>
      <c r="P1655" s="12" t="s">
        <v>8151</v>
      </c>
      <c r="Q1655" s="36">
        <v>11</v>
      </c>
      <c r="R1655" s="29">
        <v>13</v>
      </c>
      <c r="S1655" s="36">
        <v>5</v>
      </c>
      <c r="T1655" s="26" t="s">
        <v>33</v>
      </c>
      <c r="U1655" s="574">
        <v>40882</v>
      </c>
      <c r="V1655" s="27">
        <v>40882</v>
      </c>
      <c r="W1655" s="27">
        <v>41613</v>
      </c>
      <c r="X1655" s="13">
        <v>44197</v>
      </c>
    </row>
    <row r="1656" spans="1:24" x14ac:dyDescent="0.35">
      <c r="A1656" s="26">
        <v>1580</v>
      </c>
      <c r="B1656" s="217">
        <v>838</v>
      </c>
      <c r="C1656" s="23">
        <v>299335</v>
      </c>
      <c r="D1656" s="24" t="s">
        <v>8362</v>
      </c>
      <c r="E1656" s="25" t="s">
        <v>8363</v>
      </c>
      <c r="F1656" s="12" t="s">
        <v>379</v>
      </c>
      <c r="G1656" s="12" t="s">
        <v>8364</v>
      </c>
      <c r="H1656" s="26" t="s">
        <v>14</v>
      </c>
      <c r="I1656" s="523">
        <v>28616</v>
      </c>
      <c r="J1656" s="27" t="s">
        <v>139</v>
      </c>
      <c r="K1656" s="27" t="s">
        <v>717</v>
      </c>
      <c r="L1656" s="13" t="str">
        <f t="shared" si="94"/>
        <v>KAD</v>
      </c>
      <c r="M1656" s="15" t="str">
        <f>VLOOKUP(L1656 &amp; K1656,[1]LGADATA!$B$3:$F$775,5,FALSE)</f>
        <v>GWT</v>
      </c>
      <c r="N1656" s="16" t="str">
        <f t="shared" si="95"/>
        <v>NW</v>
      </c>
      <c r="O1656" s="27" t="s">
        <v>8365</v>
      </c>
      <c r="P1656" s="12" t="s">
        <v>8065</v>
      </c>
      <c r="Q1656" s="36">
        <v>12</v>
      </c>
      <c r="R1656" s="36">
        <v>14</v>
      </c>
      <c r="S1656" s="36">
        <v>6</v>
      </c>
      <c r="T1656" s="26" t="s">
        <v>33</v>
      </c>
      <c r="U1656" s="574">
        <v>40148</v>
      </c>
      <c r="V1656" s="27">
        <v>40148</v>
      </c>
      <c r="W1656" s="27">
        <v>40878</v>
      </c>
      <c r="X1656" s="13">
        <v>44562</v>
      </c>
    </row>
    <row r="1657" spans="1:24" x14ac:dyDescent="0.35">
      <c r="A1657" s="35">
        <v>1581</v>
      </c>
      <c r="B1657" s="22">
        <v>709</v>
      </c>
      <c r="C1657" s="23">
        <v>300341</v>
      </c>
      <c r="D1657" s="218" t="s">
        <v>8366</v>
      </c>
      <c r="E1657" s="214" t="s">
        <v>8367</v>
      </c>
      <c r="F1657" s="12" t="s">
        <v>1813</v>
      </c>
      <c r="G1657" s="12" t="s">
        <v>8368</v>
      </c>
      <c r="H1657" s="26" t="s">
        <v>14</v>
      </c>
      <c r="I1657" s="524">
        <v>28534</v>
      </c>
      <c r="J1657" s="27" t="s">
        <v>63</v>
      </c>
      <c r="K1657" s="38" t="s">
        <v>63</v>
      </c>
      <c r="L1657" s="13" t="str">
        <f t="shared" si="94"/>
        <v>NAS</v>
      </c>
      <c r="M1657" s="15" t="str">
        <f>VLOOKUP(L1657 &amp; K1657,[1]LGADATA!$B$3:$F$775,5,FALSE)</f>
        <v>NSW</v>
      </c>
      <c r="N1657" s="16" t="str">
        <f t="shared" si="95"/>
        <v>NC</v>
      </c>
      <c r="O1657" s="27" t="s">
        <v>8369</v>
      </c>
      <c r="P1657" s="12" t="s">
        <v>8065</v>
      </c>
      <c r="Q1657" s="36">
        <v>12</v>
      </c>
      <c r="R1657" s="36">
        <v>14</v>
      </c>
      <c r="S1657" s="36">
        <v>9</v>
      </c>
      <c r="T1657" s="26" t="s">
        <v>33</v>
      </c>
      <c r="U1657" s="574">
        <v>39126</v>
      </c>
      <c r="V1657" s="27">
        <v>39126</v>
      </c>
      <c r="W1657" s="27">
        <v>39857</v>
      </c>
      <c r="X1657" s="13">
        <v>44562</v>
      </c>
    </row>
    <row r="1658" spans="1:24" x14ac:dyDescent="0.35">
      <c r="A1658" s="26">
        <v>1582</v>
      </c>
      <c r="B1658" s="22">
        <v>785</v>
      </c>
      <c r="C1658" s="23">
        <v>300008</v>
      </c>
      <c r="D1658" s="24" t="s">
        <v>8370</v>
      </c>
      <c r="E1658" s="214" t="s">
        <v>8371</v>
      </c>
      <c r="F1658" s="12" t="s">
        <v>8372</v>
      </c>
      <c r="G1658" s="12" t="s">
        <v>8373</v>
      </c>
      <c r="H1658" s="26" t="s">
        <v>14</v>
      </c>
      <c r="I1658" s="524">
        <v>29680</v>
      </c>
      <c r="J1658" s="27" t="s">
        <v>536</v>
      </c>
      <c r="K1658" s="38" t="s">
        <v>3599</v>
      </c>
      <c r="L1658" s="13" t="str">
        <f t="shared" si="94"/>
        <v>IMO</v>
      </c>
      <c r="M1658" s="15" t="str">
        <f>VLOOKUP(L1658 &amp; K1658,[1]LGADATA!$B$3:$F$775,5,FALSE)</f>
        <v>ETU</v>
      </c>
      <c r="N1658" s="16" t="str">
        <f t="shared" si="95"/>
        <v>SE</v>
      </c>
      <c r="O1658" s="27" t="s">
        <v>8374</v>
      </c>
      <c r="P1658" s="12" t="s">
        <v>8065</v>
      </c>
      <c r="Q1658" s="36">
        <v>12</v>
      </c>
      <c r="R1658" s="36">
        <v>14</v>
      </c>
      <c r="S1658" s="36">
        <v>6</v>
      </c>
      <c r="T1658" s="26" t="s">
        <v>33</v>
      </c>
      <c r="U1658" s="574">
        <v>39825</v>
      </c>
      <c r="V1658" s="27">
        <v>39825</v>
      </c>
      <c r="W1658" s="27">
        <v>40555</v>
      </c>
      <c r="X1658" s="13">
        <v>44562</v>
      </c>
    </row>
    <row r="1659" spans="1:24" x14ac:dyDescent="0.35">
      <c r="A1659" s="35">
        <v>1583</v>
      </c>
      <c r="B1659" s="22">
        <v>796</v>
      </c>
      <c r="C1659" s="23">
        <v>299344</v>
      </c>
      <c r="D1659" s="24" t="s">
        <v>8375</v>
      </c>
      <c r="E1659" s="214" t="s">
        <v>8376</v>
      </c>
      <c r="F1659" s="12" t="s">
        <v>3618</v>
      </c>
      <c r="G1659" s="12" t="s">
        <v>990</v>
      </c>
      <c r="H1659" s="26" t="s">
        <v>14</v>
      </c>
      <c r="I1659" s="524">
        <v>31205</v>
      </c>
      <c r="J1659" s="27" t="s">
        <v>63</v>
      </c>
      <c r="K1659" s="27" t="s">
        <v>63</v>
      </c>
      <c r="L1659" s="13" t="str">
        <f t="shared" si="94"/>
        <v>NAS</v>
      </c>
      <c r="M1659" s="15" t="str">
        <f>VLOOKUP(L1659 &amp; K1659,[1]LGADATA!$B$3:$F$775,5,FALSE)</f>
        <v>NSW</v>
      </c>
      <c r="N1659" s="16" t="str">
        <f t="shared" si="95"/>
        <v>NC</v>
      </c>
      <c r="O1659" s="27" t="s">
        <v>7702</v>
      </c>
      <c r="P1659" s="12" t="s">
        <v>8065</v>
      </c>
      <c r="Q1659" s="36">
        <v>12</v>
      </c>
      <c r="R1659" s="36">
        <v>14</v>
      </c>
      <c r="S1659" s="36">
        <v>6</v>
      </c>
      <c r="T1659" s="26" t="s">
        <v>33</v>
      </c>
      <c r="U1659" s="574">
        <v>39825</v>
      </c>
      <c r="V1659" s="27">
        <v>39825</v>
      </c>
      <c r="W1659" s="27">
        <v>40555</v>
      </c>
      <c r="X1659" s="13">
        <v>44562</v>
      </c>
    </row>
    <row r="1660" spans="1:24" x14ac:dyDescent="0.35">
      <c r="A1660" s="26">
        <v>1584</v>
      </c>
      <c r="B1660" s="22">
        <v>798</v>
      </c>
      <c r="C1660" s="23">
        <v>300629</v>
      </c>
      <c r="D1660" s="24" t="s">
        <v>8377</v>
      </c>
      <c r="E1660" s="214" t="s">
        <v>8378</v>
      </c>
      <c r="F1660" s="12" t="s">
        <v>8379</v>
      </c>
      <c r="G1660" s="12" t="s">
        <v>8380</v>
      </c>
      <c r="H1660" s="26" t="s">
        <v>14</v>
      </c>
      <c r="I1660" s="524">
        <v>29698</v>
      </c>
      <c r="J1660" s="27" t="s">
        <v>237</v>
      </c>
      <c r="K1660" s="38" t="s">
        <v>2296</v>
      </c>
      <c r="L1660" s="13" t="str">
        <f t="shared" si="94"/>
        <v>PLA</v>
      </c>
      <c r="M1660" s="15" t="str">
        <f>VLOOKUP(L1660 &amp; K1660,[1]LGADATA!$B$3:$F$775,5,FALSE)</f>
        <v>JJN</v>
      </c>
      <c r="N1660" s="16" t="str">
        <f t="shared" si="95"/>
        <v>NC</v>
      </c>
      <c r="O1660" s="27" t="s">
        <v>8381</v>
      </c>
      <c r="P1660" s="12" t="s">
        <v>8065</v>
      </c>
      <c r="Q1660" s="36">
        <v>12</v>
      </c>
      <c r="R1660" s="36">
        <v>14</v>
      </c>
      <c r="S1660" s="36">
        <v>6</v>
      </c>
      <c r="T1660" s="26" t="s">
        <v>33</v>
      </c>
      <c r="U1660" s="574">
        <v>39825</v>
      </c>
      <c r="V1660" s="27">
        <v>39825</v>
      </c>
      <c r="W1660" s="27">
        <v>40555</v>
      </c>
      <c r="X1660" s="13">
        <v>44562</v>
      </c>
    </row>
    <row r="1661" spans="1:24" x14ac:dyDescent="0.35">
      <c r="A1661" s="35">
        <v>1585</v>
      </c>
      <c r="B1661" s="22">
        <v>804</v>
      </c>
      <c r="C1661" s="23">
        <v>299292</v>
      </c>
      <c r="D1661" s="24" t="s">
        <v>8382</v>
      </c>
      <c r="E1661" s="214" t="s">
        <v>8383</v>
      </c>
      <c r="F1661" s="26" t="s">
        <v>5746</v>
      </c>
      <c r="G1661" s="26" t="s">
        <v>8384</v>
      </c>
      <c r="H1661" s="26" t="s">
        <v>14</v>
      </c>
      <c r="I1661" s="524">
        <v>27573</v>
      </c>
      <c r="J1661" s="27" t="s">
        <v>284</v>
      </c>
      <c r="K1661" s="38" t="s">
        <v>2326</v>
      </c>
      <c r="L1661" s="13" t="str">
        <f t="shared" si="94"/>
        <v>OYO</v>
      </c>
      <c r="M1661" s="15" t="str">
        <f>VLOOKUP(L1661 &amp; K1661,[1]LGADATA!$B$3:$F$775,5,FALSE)</f>
        <v>KNH</v>
      </c>
      <c r="N1661" s="16" t="str">
        <f t="shared" si="95"/>
        <v>SW</v>
      </c>
      <c r="O1661" s="27" t="s">
        <v>8385</v>
      </c>
      <c r="P1661" s="27" t="s">
        <v>8151</v>
      </c>
      <c r="Q1661" s="219">
        <v>11</v>
      </c>
      <c r="R1661" s="29">
        <v>13</v>
      </c>
      <c r="S1661" s="217">
        <v>4</v>
      </c>
      <c r="T1661" s="26" t="s">
        <v>33</v>
      </c>
      <c r="U1661" s="574">
        <v>40135</v>
      </c>
      <c r="V1661" s="27">
        <v>40135</v>
      </c>
      <c r="W1661" s="27">
        <v>40865</v>
      </c>
      <c r="X1661" s="27">
        <v>43466</v>
      </c>
    </row>
    <row r="1662" spans="1:24" x14ac:dyDescent="0.35">
      <c r="A1662" s="26">
        <v>1586</v>
      </c>
      <c r="B1662" s="22">
        <v>805</v>
      </c>
      <c r="C1662" s="23">
        <v>299309</v>
      </c>
      <c r="D1662" s="24" t="s">
        <v>8386</v>
      </c>
      <c r="E1662" s="214" t="s">
        <v>8387</v>
      </c>
      <c r="F1662" s="12" t="s">
        <v>732</v>
      </c>
      <c r="G1662" s="12" t="s">
        <v>8388</v>
      </c>
      <c r="H1662" s="26" t="s">
        <v>3</v>
      </c>
      <c r="I1662" s="524">
        <v>30631</v>
      </c>
      <c r="J1662" s="27" t="s">
        <v>63</v>
      </c>
      <c r="K1662" s="27" t="s">
        <v>87</v>
      </c>
      <c r="L1662" s="13" t="str">
        <f t="shared" si="94"/>
        <v>NAS</v>
      </c>
      <c r="M1662" s="15" t="str">
        <f>VLOOKUP(L1662 &amp; K1662,[1]LGADATA!$B$3:$F$775,5,FALSE)</f>
        <v>NBB</v>
      </c>
      <c r="N1662" s="16" t="str">
        <f t="shared" si="95"/>
        <v>NC</v>
      </c>
      <c r="O1662" s="27" t="s">
        <v>8389</v>
      </c>
      <c r="P1662" s="12" t="s">
        <v>8065</v>
      </c>
      <c r="Q1662" s="36">
        <v>12</v>
      </c>
      <c r="R1662" s="36">
        <v>14</v>
      </c>
      <c r="S1662" s="36">
        <v>6</v>
      </c>
      <c r="T1662" s="26" t="s">
        <v>33</v>
      </c>
      <c r="U1662" s="574">
        <v>40132</v>
      </c>
      <c r="V1662" s="27">
        <v>40135</v>
      </c>
      <c r="W1662" s="27">
        <v>40865</v>
      </c>
      <c r="X1662" s="13">
        <v>44562</v>
      </c>
    </row>
    <row r="1663" spans="1:24" x14ac:dyDescent="0.35">
      <c r="A1663" s="35">
        <v>1587</v>
      </c>
      <c r="B1663" s="22">
        <v>806</v>
      </c>
      <c r="C1663" s="23">
        <v>299384</v>
      </c>
      <c r="D1663" s="218" t="s">
        <v>8390</v>
      </c>
      <c r="E1663" s="214" t="s">
        <v>8391</v>
      </c>
      <c r="F1663" s="12" t="s">
        <v>727</v>
      </c>
      <c r="G1663" s="12" t="s">
        <v>8392</v>
      </c>
      <c r="H1663" s="26" t="s">
        <v>3</v>
      </c>
      <c r="I1663" s="524">
        <v>29534</v>
      </c>
      <c r="J1663" s="27" t="s">
        <v>63</v>
      </c>
      <c r="K1663" s="38" t="s">
        <v>2291</v>
      </c>
      <c r="L1663" s="13" t="str">
        <f t="shared" ref="L1663:L1694" si="96">LEFT(J1663,3)</f>
        <v>NAS</v>
      </c>
      <c r="M1663" s="15" t="str">
        <f>VLOOKUP(L1663 &amp; K1663,[1]LGADATA!$B$3:$F$775,5,FALSE)</f>
        <v>NEG</v>
      </c>
      <c r="N1663" s="16" t="str">
        <f t="shared" ref="N1663:N1694" si="97">IF(OR(L1663="enu",L1663="abi",L1663="ana",L1663="ebo",L1663="imo"),"SE",IF(OR(L1663="BAU",L1663="gom",L1663="ada",L1663="bor",L1663="tar",L1663="yob"),"NE",IF(OR(L1663="akw",L1663="a/i",L1663="bay",L1663="c/r",L1663="crs",L1663="cro",L1663="DEL",L1663="edo",L1663="riv"),"SS",IF(OR(L1663="jig",L1663="kad",L1663="kan",L1663="kat",L1663="kas",L1663="keb",L1663="sok",L1663="zam"),"NW",IF(OR(L1663="eki",L1663="lag",L1663="ogu",L1663="ond",L1663="osu",L1663="oyo"),"SW",IF(OR(L1663="ben",L1663="kog",L1663="kwa",L1663="nas",L1663="nig",L1663="pla",L1663="fct"),"NC","NIL"))))))</f>
        <v>NC</v>
      </c>
      <c r="O1663" s="27" t="s">
        <v>8393</v>
      </c>
      <c r="P1663" s="12" t="s">
        <v>8065</v>
      </c>
      <c r="Q1663" s="36">
        <v>12</v>
      </c>
      <c r="R1663" s="36">
        <v>14</v>
      </c>
      <c r="S1663" s="36">
        <v>6</v>
      </c>
      <c r="T1663" s="26" t="s">
        <v>33</v>
      </c>
      <c r="U1663" s="574">
        <v>40135</v>
      </c>
      <c r="V1663" s="27">
        <v>40135</v>
      </c>
      <c r="W1663" s="27">
        <v>40865</v>
      </c>
      <c r="X1663" s="13">
        <v>44562</v>
      </c>
    </row>
    <row r="1664" spans="1:24" x14ac:dyDescent="0.35">
      <c r="A1664" s="26">
        <v>1588</v>
      </c>
      <c r="B1664" s="22">
        <v>809</v>
      </c>
      <c r="C1664" s="23">
        <v>299939</v>
      </c>
      <c r="D1664" s="24" t="s">
        <v>8394</v>
      </c>
      <c r="E1664" s="214" t="s">
        <v>8395</v>
      </c>
      <c r="F1664" s="12" t="s">
        <v>8396</v>
      </c>
      <c r="G1664" s="12" t="s">
        <v>8397</v>
      </c>
      <c r="H1664" s="26" t="s">
        <v>14</v>
      </c>
      <c r="I1664" s="524">
        <v>28965</v>
      </c>
      <c r="J1664" s="27" t="s">
        <v>139</v>
      </c>
      <c r="K1664" s="27" t="s">
        <v>2160</v>
      </c>
      <c r="L1664" s="13" t="str">
        <f t="shared" si="96"/>
        <v>KAD</v>
      </c>
      <c r="M1664" s="15" t="str">
        <f>VLOOKUP(L1664 &amp; K1664,[1]LGADATA!$B$3:$F$775,5,FALSE)</f>
        <v>KRA</v>
      </c>
      <c r="N1664" s="16" t="str">
        <f t="shared" si="97"/>
        <v>NW</v>
      </c>
      <c r="O1664" s="27" t="s">
        <v>8398</v>
      </c>
      <c r="P1664" s="12" t="s">
        <v>8065</v>
      </c>
      <c r="Q1664" s="36">
        <v>12</v>
      </c>
      <c r="R1664" s="36">
        <v>14</v>
      </c>
      <c r="S1664" s="36">
        <v>6</v>
      </c>
      <c r="T1664" s="26" t="s">
        <v>33</v>
      </c>
      <c r="U1664" s="574">
        <v>40136</v>
      </c>
      <c r="V1664" s="27">
        <v>40136</v>
      </c>
      <c r="W1664" s="27">
        <v>40866</v>
      </c>
      <c r="X1664" s="13">
        <v>44562</v>
      </c>
    </row>
    <row r="1665" spans="1:24" x14ac:dyDescent="0.35">
      <c r="A1665" s="35">
        <v>1589</v>
      </c>
      <c r="B1665" s="22">
        <v>813</v>
      </c>
      <c r="C1665" s="23">
        <v>300903</v>
      </c>
      <c r="D1665" s="24" t="s">
        <v>8399</v>
      </c>
      <c r="E1665" s="214" t="s">
        <v>8400</v>
      </c>
      <c r="F1665" s="12" t="s">
        <v>714</v>
      </c>
      <c r="G1665" s="12" t="s">
        <v>8401</v>
      </c>
      <c r="H1665" s="26" t="s">
        <v>14</v>
      </c>
      <c r="I1665" s="524">
        <v>30953</v>
      </c>
      <c r="J1665" s="27" t="s">
        <v>63</v>
      </c>
      <c r="K1665" s="38" t="s">
        <v>2291</v>
      </c>
      <c r="L1665" s="13" t="str">
        <f t="shared" si="96"/>
        <v>NAS</v>
      </c>
      <c r="M1665" s="15" t="str">
        <f>VLOOKUP(L1665 &amp; K1665,[1]LGADATA!$B$3:$F$775,5,FALSE)</f>
        <v>NEG</v>
      </c>
      <c r="N1665" s="16" t="str">
        <f t="shared" si="97"/>
        <v>NC</v>
      </c>
      <c r="O1665" s="27" t="s">
        <v>8389</v>
      </c>
      <c r="P1665" s="12" t="s">
        <v>8065</v>
      </c>
      <c r="Q1665" s="36">
        <v>12</v>
      </c>
      <c r="R1665" s="36">
        <v>14</v>
      </c>
      <c r="S1665" s="36">
        <v>6</v>
      </c>
      <c r="T1665" s="26" t="s">
        <v>33</v>
      </c>
      <c r="U1665" s="574">
        <v>40155</v>
      </c>
      <c r="V1665" s="27">
        <v>40125</v>
      </c>
      <c r="W1665" s="27">
        <v>40855</v>
      </c>
      <c r="X1665" s="13">
        <v>44562</v>
      </c>
    </row>
    <row r="1666" spans="1:24" x14ac:dyDescent="0.35">
      <c r="A1666" s="26">
        <v>1590</v>
      </c>
      <c r="B1666" s="22">
        <v>815</v>
      </c>
      <c r="C1666" s="23">
        <v>300313</v>
      </c>
      <c r="D1666" s="218" t="s">
        <v>8402</v>
      </c>
      <c r="E1666" s="214" t="s">
        <v>8403</v>
      </c>
      <c r="F1666" s="12" t="s">
        <v>247</v>
      </c>
      <c r="G1666" s="12" t="s">
        <v>8404</v>
      </c>
      <c r="H1666" s="26" t="s">
        <v>3</v>
      </c>
      <c r="I1666" s="524">
        <v>29221</v>
      </c>
      <c r="J1666" s="27" t="s">
        <v>63</v>
      </c>
      <c r="K1666" s="27" t="s">
        <v>250</v>
      </c>
      <c r="L1666" s="13" t="str">
        <f t="shared" si="96"/>
        <v>NAS</v>
      </c>
      <c r="M1666" s="15" t="str">
        <f>VLOOKUP(L1666 &amp; K1666,[1]LGADATA!$B$3:$F$775,5,FALSE)</f>
        <v>NTT</v>
      </c>
      <c r="N1666" s="16" t="str">
        <f t="shared" si="97"/>
        <v>NC</v>
      </c>
      <c r="O1666" s="27" t="s">
        <v>8405</v>
      </c>
      <c r="P1666" s="12" t="s">
        <v>8065</v>
      </c>
      <c r="Q1666" s="36">
        <v>12</v>
      </c>
      <c r="R1666" s="36">
        <v>14</v>
      </c>
      <c r="S1666" s="36">
        <v>6</v>
      </c>
      <c r="T1666" s="26" t="s">
        <v>33</v>
      </c>
      <c r="U1666" s="574">
        <v>40136</v>
      </c>
      <c r="V1666" s="27">
        <v>40136</v>
      </c>
      <c r="W1666" s="27">
        <v>40866</v>
      </c>
      <c r="X1666" s="13">
        <v>44562</v>
      </c>
    </row>
    <row r="1667" spans="1:24" x14ac:dyDescent="0.35">
      <c r="A1667" s="35">
        <v>1591</v>
      </c>
      <c r="B1667" s="217">
        <v>828</v>
      </c>
      <c r="C1667" s="23">
        <v>300820</v>
      </c>
      <c r="D1667" s="218"/>
      <c r="E1667" s="26"/>
      <c r="F1667" s="12" t="s">
        <v>8406</v>
      </c>
      <c r="G1667" s="12" t="s">
        <v>1251</v>
      </c>
      <c r="H1667" s="26" t="s">
        <v>14</v>
      </c>
      <c r="I1667" s="523">
        <v>29467</v>
      </c>
      <c r="J1667" s="27" t="s">
        <v>660</v>
      </c>
      <c r="K1667" s="38" t="s">
        <v>884</v>
      </c>
      <c r="L1667" s="13" t="str">
        <f t="shared" si="96"/>
        <v>KWA</v>
      </c>
      <c r="M1667" s="15" t="str">
        <f>VLOOKUP(L1667 &amp; K1667,[1]LGADATA!$B$3:$F$775,5,FALSE)</f>
        <v>LFF</v>
      </c>
      <c r="N1667" s="16" t="str">
        <f t="shared" si="97"/>
        <v>NC</v>
      </c>
      <c r="O1667" s="27" t="s">
        <v>8407</v>
      </c>
      <c r="P1667" s="12" t="s">
        <v>8065</v>
      </c>
      <c r="Q1667" s="36">
        <v>12</v>
      </c>
      <c r="R1667" s="36">
        <v>14</v>
      </c>
      <c r="S1667" s="36">
        <v>6</v>
      </c>
      <c r="T1667" s="26" t="s">
        <v>33</v>
      </c>
      <c r="U1667" s="574">
        <v>40127</v>
      </c>
      <c r="V1667" s="27">
        <v>40127</v>
      </c>
      <c r="W1667" s="27">
        <v>40127</v>
      </c>
      <c r="X1667" s="13">
        <v>44562</v>
      </c>
    </row>
    <row r="1668" spans="1:24" x14ac:dyDescent="0.35">
      <c r="A1668" s="26">
        <v>1592</v>
      </c>
      <c r="B1668" s="217">
        <v>835</v>
      </c>
      <c r="C1668" s="23">
        <v>299925</v>
      </c>
      <c r="D1668" s="24" t="s">
        <v>8408</v>
      </c>
      <c r="E1668" s="214" t="s">
        <v>8409</v>
      </c>
      <c r="F1668" s="12" t="s">
        <v>6665</v>
      </c>
      <c r="G1668" s="12" t="s">
        <v>8410</v>
      </c>
      <c r="H1668" s="26" t="s">
        <v>14</v>
      </c>
      <c r="I1668" s="523">
        <v>27359</v>
      </c>
      <c r="J1668" s="27" t="s">
        <v>536</v>
      </c>
      <c r="K1668" s="38" t="s">
        <v>3610</v>
      </c>
      <c r="L1668" s="13" t="str">
        <f t="shared" si="96"/>
        <v>IMO</v>
      </c>
      <c r="M1668" s="15" t="str">
        <f>VLOOKUP(L1668 &amp; K1668,[1]LGADATA!$B$3:$F$775,5,FALSE)</f>
        <v>ABB</v>
      </c>
      <c r="N1668" s="16" t="str">
        <f t="shared" si="97"/>
        <v>SE</v>
      </c>
      <c r="O1668" s="27" t="s">
        <v>8411</v>
      </c>
      <c r="P1668" s="12" t="s">
        <v>8065</v>
      </c>
      <c r="Q1668" s="36">
        <v>12</v>
      </c>
      <c r="R1668" s="36">
        <v>14</v>
      </c>
      <c r="S1668" s="36">
        <v>6</v>
      </c>
      <c r="T1668" s="26" t="s">
        <v>33</v>
      </c>
      <c r="U1668" s="574">
        <v>40148</v>
      </c>
      <c r="V1668" s="27">
        <v>40148</v>
      </c>
      <c r="W1668" s="27">
        <v>40878</v>
      </c>
      <c r="X1668" s="13">
        <v>44562</v>
      </c>
    </row>
    <row r="1669" spans="1:24" x14ac:dyDescent="0.35">
      <c r="A1669" s="35">
        <v>1593</v>
      </c>
      <c r="B1669" s="217">
        <v>845</v>
      </c>
      <c r="C1669" s="23">
        <v>299319</v>
      </c>
      <c r="D1669" s="218" t="s">
        <v>8412</v>
      </c>
      <c r="E1669" s="214" t="s">
        <v>8413</v>
      </c>
      <c r="F1669" s="12" t="s">
        <v>4432</v>
      </c>
      <c r="G1669" s="12" t="s">
        <v>8414</v>
      </c>
      <c r="H1669" s="26" t="s">
        <v>14</v>
      </c>
      <c r="I1669" s="523">
        <v>30938</v>
      </c>
      <c r="J1669" s="27" t="s">
        <v>660</v>
      </c>
      <c r="K1669" s="38" t="s">
        <v>884</v>
      </c>
      <c r="L1669" s="13" t="str">
        <f t="shared" si="96"/>
        <v>KWA</v>
      </c>
      <c r="M1669" s="15" t="str">
        <f>VLOOKUP(L1669 &amp; K1669,[1]LGADATA!$B$3:$F$775,5,FALSE)</f>
        <v>LFF</v>
      </c>
      <c r="N1669" s="16" t="str">
        <f t="shared" si="97"/>
        <v>NC</v>
      </c>
      <c r="O1669" s="27" t="s">
        <v>8415</v>
      </c>
      <c r="P1669" s="12" t="s">
        <v>8065</v>
      </c>
      <c r="Q1669" s="36">
        <v>12</v>
      </c>
      <c r="R1669" s="36">
        <v>14</v>
      </c>
      <c r="S1669" s="36">
        <v>6</v>
      </c>
      <c r="T1669" s="26" t="s">
        <v>33</v>
      </c>
      <c r="U1669" s="574">
        <v>40124</v>
      </c>
      <c r="V1669" s="27">
        <v>40124</v>
      </c>
      <c r="W1669" s="27">
        <v>40854</v>
      </c>
      <c r="X1669" s="13">
        <v>44562</v>
      </c>
    </row>
    <row r="1670" spans="1:24" x14ac:dyDescent="0.35">
      <c r="A1670" s="26">
        <v>1594</v>
      </c>
      <c r="B1670" s="217">
        <v>848</v>
      </c>
      <c r="C1670" s="23">
        <v>300478</v>
      </c>
      <c r="D1670" s="24" t="s">
        <v>8416</v>
      </c>
      <c r="E1670" s="214" t="s">
        <v>8417</v>
      </c>
      <c r="F1670" s="12" t="s">
        <v>8418</v>
      </c>
      <c r="G1670" s="12" t="s">
        <v>8419</v>
      </c>
      <c r="H1670" s="26" t="s">
        <v>14</v>
      </c>
      <c r="I1670" s="523">
        <v>28625</v>
      </c>
      <c r="J1670" s="27" t="s">
        <v>63</v>
      </c>
      <c r="K1670" s="27" t="s">
        <v>325</v>
      </c>
      <c r="L1670" s="13" t="str">
        <f t="shared" si="96"/>
        <v>NAS</v>
      </c>
      <c r="M1670" s="15" t="str">
        <f>VLOOKUP(L1670 &amp; K1670,[1]LGADATA!$B$3:$F$775,5,FALSE)</f>
        <v>LFA</v>
      </c>
      <c r="N1670" s="16" t="str">
        <f t="shared" si="97"/>
        <v>NC</v>
      </c>
      <c r="O1670" s="27" t="s">
        <v>8420</v>
      </c>
      <c r="P1670" s="12" t="s">
        <v>8065</v>
      </c>
      <c r="Q1670" s="36">
        <v>12</v>
      </c>
      <c r="R1670" s="36">
        <v>14</v>
      </c>
      <c r="S1670" s="36">
        <v>6</v>
      </c>
      <c r="T1670" s="26" t="s">
        <v>33</v>
      </c>
      <c r="U1670" s="574">
        <v>40148</v>
      </c>
      <c r="V1670" s="27">
        <v>40148</v>
      </c>
      <c r="W1670" s="27">
        <v>40878</v>
      </c>
      <c r="X1670" s="13">
        <v>44562</v>
      </c>
    </row>
    <row r="1671" spans="1:24" x14ac:dyDescent="0.35">
      <c r="A1671" s="35">
        <v>1595</v>
      </c>
      <c r="B1671" s="22">
        <v>861</v>
      </c>
      <c r="C1671" s="23">
        <v>300265</v>
      </c>
      <c r="D1671" s="24" t="s">
        <v>8421</v>
      </c>
      <c r="E1671" s="214" t="s">
        <v>8422</v>
      </c>
      <c r="F1671" s="12" t="s">
        <v>4526</v>
      </c>
      <c r="G1671" s="12" t="s">
        <v>8423</v>
      </c>
      <c r="H1671" s="26" t="s">
        <v>14</v>
      </c>
      <c r="I1671" s="524">
        <v>25461</v>
      </c>
      <c r="J1671" s="27" t="s">
        <v>63</v>
      </c>
      <c r="K1671" s="27" t="s">
        <v>63</v>
      </c>
      <c r="L1671" s="13" t="str">
        <f t="shared" si="96"/>
        <v>NAS</v>
      </c>
      <c r="M1671" s="15" t="str">
        <f>VLOOKUP(L1671 &amp; K1671,[1]LGADATA!$B$3:$F$775,5,FALSE)</f>
        <v>NSW</v>
      </c>
      <c r="N1671" s="16" t="str">
        <f t="shared" si="97"/>
        <v>NC</v>
      </c>
      <c r="O1671" s="27" t="s">
        <v>8424</v>
      </c>
      <c r="P1671" s="12" t="s">
        <v>8065</v>
      </c>
      <c r="Q1671" s="36">
        <v>12</v>
      </c>
      <c r="R1671" s="36">
        <v>14</v>
      </c>
      <c r="S1671" s="36">
        <v>6</v>
      </c>
      <c r="T1671" s="26" t="s">
        <v>33</v>
      </c>
      <c r="U1671" s="574">
        <v>40097</v>
      </c>
      <c r="V1671" s="27">
        <v>40097</v>
      </c>
      <c r="W1671" s="27">
        <v>40827</v>
      </c>
      <c r="X1671" s="13">
        <v>44562</v>
      </c>
    </row>
    <row r="1672" spans="1:24" x14ac:dyDescent="0.35">
      <c r="A1672" s="26">
        <v>1596</v>
      </c>
      <c r="B1672" s="22">
        <v>865</v>
      </c>
      <c r="C1672" s="23">
        <v>300907</v>
      </c>
      <c r="D1672" s="218" t="s">
        <v>8425</v>
      </c>
      <c r="E1672" s="214" t="s">
        <v>8426</v>
      </c>
      <c r="F1672" s="12" t="s">
        <v>8427</v>
      </c>
      <c r="G1672" s="12" t="s">
        <v>8428</v>
      </c>
      <c r="H1672" s="26" t="s">
        <v>14</v>
      </c>
      <c r="I1672" s="524">
        <v>27266</v>
      </c>
      <c r="J1672" s="27" t="s">
        <v>191</v>
      </c>
      <c r="K1672" s="27" t="s">
        <v>7643</v>
      </c>
      <c r="L1672" s="13" t="str">
        <f t="shared" si="96"/>
        <v>BEN</v>
      </c>
      <c r="M1672" s="15" t="str">
        <f>VLOOKUP(L1672 &amp; K1672,[1]LGADATA!$B$3:$F$775,5,FALSE)</f>
        <v>GBK</v>
      </c>
      <c r="N1672" s="16" t="str">
        <f t="shared" si="97"/>
        <v>NC</v>
      </c>
      <c r="O1672" s="27" t="s">
        <v>8429</v>
      </c>
      <c r="P1672" s="12" t="s">
        <v>8065</v>
      </c>
      <c r="Q1672" s="36">
        <v>12</v>
      </c>
      <c r="R1672" s="36">
        <v>14</v>
      </c>
      <c r="S1672" s="36">
        <v>6</v>
      </c>
      <c r="T1672" s="26" t="s">
        <v>33</v>
      </c>
      <c r="U1672" s="574">
        <v>40097</v>
      </c>
      <c r="V1672" s="27">
        <v>40097</v>
      </c>
      <c r="W1672" s="27">
        <v>40827</v>
      </c>
      <c r="X1672" s="13">
        <v>44562</v>
      </c>
    </row>
    <row r="1673" spans="1:24" x14ac:dyDescent="0.35">
      <c r="A1673" s="35">
        <v>1597</v>
      </c>
      <c r="B1673" s="22">
        <v>867</v>
      </c>
      <c r="C1673" s="23">
        <v>299330</v>
      </c>
      <c r="D1673" s="218" t="s">
        <v>8430</v>
      </c>
      <c r="E1673" s="214" t="s">
        <v>8431</v>
      </c>
      <c r="F1673" s="12" t="s">
        <v>8432</v>
      </c>
      <c r="G1673" s="12" t="s">
        <v>8433</v>
      </c>
      <c r="H1673" s="26" t="s">
        <v>14</v>
      </c>
      <c r="I1673" s="524">
        <v>29551</v>
      </c>
      <c r="J1673" s="27" t="s">
        <v>191</v>
      </c>
      <c r="K1673" s="38" t="s">
        <v>2284</v>
      </c>
      <c r="L1673" s="13" t="str">
        <f t="shared" si="96"/>
        <v>BEN</v>
      </c>
      <c r="M1673" s="15" t="str">
        <f>VLOOKUP(L1673 &amp; K1673,[1]LGADATA!$B$3:$F$775,5,FALSE)</f>
        <v>TKP</v>
      </c>
      <c r="N1673" s="16" t="str">
        <f t="shared" si="97"/>
        <v>NC</v>
      </c>
      <c r="O1673" s="27" t="s">
        <v>8434</v>
      </c>
      <c r="P1673" s="12" t="s">
        <v>8065</v>
      </c>
      <c r="Q1673" s="36">
        <v>12</v>
      </c>
      <c r="R1673" s="36">
        <v>14</v>
      </c>
      <c r="S1673" s="36">
        <v>6</v>
      </c>
      <c r="T1673" s="26" t="s">
        <v>33</v>
      </c>
      <c r="U1673" s="574">
        <v>40097</v>
      </c>
      <c r="V1673" s="27">
        <v>40097</v>
      </c>
      <c r="W1673" s="27">
        <v>40827</v>
      </c>
      <c r="X1673" s="13">
        <v>44562</v>
      </c>
    </row>
    <row r="1674" spans="1:24" x14ac:dyDescent="0.35">
      <c r="A1674" s="26">
        <v>1598</v>
      </c>
      <c r="B1674" s="22">
        <v>2619</v>
      </c>
      <c r="C1674" s="23">
        <v>299927</v>
      </c>
      <c r="D1674" s="218" t="s">
        <v>8435</v>
      </c>
      <c r="E1674" s="214" t="s">
        <v>8436</v>
      </c>
      <c r="F1674" s="12" t="s">
        <v>8437</v>
      </c>
      <c r="G1674" s="12" t="s">
        <v>8438</v>
      </c>
      <c r="H1674" s="26" t="s">
        <v>14</v>
      </c>
      <c r="I1674" s="524">
        <v>27590</v>
      </c>
      <c r="J1674" s="27" t="s">
        <v>191</v>
      </c>
      <c r="K1674" s="27" t="s">
        <v>4536</v>
      </c>
      <c r="L1674" s="13" t="str">
        <f t="shared" si="96"/>
        <v>BEN</v>
      </c>
      <c r="M1674" s="15" t="str">
        <f>VLOOKUP(L1674 &amp; K1674,[1]LGADATA!$B$3:$F$775,5,FALSE)</f>
        <v>TSE</v>
      </c>
      <c r="N1674" s="16" t="str">
        <f t="shared" si="97"/>
        <v>NC</v>
      </c>
      <c r="O1674" s="27" t="s">
        <v>8439</v>
      </c>
      <c r="P1674" s="12" t="s">
        <v>8065</v>
      </c>
      <c r="Q1674" s="36">
        <v>12</v>
      </c>
      <c r="R1674" s="36">
        <v>14</v>
      </c>
      <c r="S1674" s="36">
        <v>6</v>
      </c>
      <c r="T1674" s="26" t="s">
        <v>33</v>
      </c>
      <c r="U1674" s="574">
        <v>41698</v>
      </c>
      <c r="V1674" s="27">
        <v>41698</v>
      </c>
      <c r="W1674" s="27">
        <v>42428</v>
      </c>
      <c r="X1674" s="13">
        <v>44562</v>
      </c>
    </row>
    <row r="1675" spans="1:24" x14ac:dyDescent="0.35">
      <c r="A1675" s="35">
        <v>1599</v>
      </c>
      <c r="B1675" s="22">
        <v>3210</v>
      </c>
      <c r="C1675" s="23">
        <v>280718</v>
      </c>
      <c r="D1675" s="24" t="s">
        <v>8440</v>
      </c>
      <c r="E1675" s="214" t="s">
        <v>8441</v>
      </c>
      <c r="F1675" s="12" t="s">
        <v>6855</v>
      </c>
      <c r="G1675" s="12" t="s">
        <v>8442</v>
      </c>
      <c r="H1675" s="26" t="s">
        <v>14</v>
      </c>
      <c r="I1675" s="524">
        <v>30910</v>
      </c>
      <c r="J1675" s="27" t="s">
        <v>2257</v>
      </c>
      <c r="K1675" s="27" t="s">
        <v>2929</v>
      </c>
      <c r="L1675" s="13" t="str">
        <f t="shared" si="96"/>
        <v>ANA</v>
      </c>
      <c r="M1675" s="15" t="str">
        <f>VLOOKUP(L1675 &amp; K1675,[1]LGADATA!$B$3:$F$775,5,FALSE)</f>
        <v>ABN</v>
      </c>
      <c r="N1675" s="16" t="str">
        <f t="shared" si="97"/>
        <v>SE</v>
      </c>
      <c r="O1675" s="27" t="s">
        <v>8443</v>
      </c>
      <c r="P1675" s="12" t="s">
        <v>8065</v>
      </c>
      <c r="Q1675" s="36">
        <v>12</v>
      </c>
      <c r="R1675" s="36">
        <v>14</v>
      </c>
      <c r="S1675" s="36">
        <v>10</v>
      </c>
      <c r="T1675" s="26" t="s">
        <v>33</v>
      </c>
      <c r="U1675" s="574">
        <v>42128</v>
      </c>
      <c r="V1675" s="27">
        <v>42128</v>
      </c>
      <c r="W1675" s="27">
        <v>42859</v>
      </c>
      <c r="X1675" s="13">
        <v>44562</v>
      </c>
    </row>
    <row r="1676" spans="1:24" x14ac:dyDescent="0.35">
      <c r="A1676" s="26">
        <v>1600</v>
      </c>
      <c r="B1676" s="22">
        <v>3431</v>
      </c>
      <c r="C1676" s="23">
        <v>422247</v>
      </c>
      <c r="D1676" s="24" t="s">
        <v>8444</v>
      </c>
      <c r="E1676" s="380" t="s">
        <v>8445</v>
      </c>
      <c r="F1676" s="12" t="s">
        <v>8446</v>
      </c>
      <c r="G1676" s="12" t="s">
        <v>8447</v>
      </c>
      <c r="H1676" s="26" t="s">
        <v>14</v>
      </c>
      <c r="I1676" s="524">
        <v>28720</v>
      </c>
      <c r="J1676" s="27" t="s">
        <v>191</v>
      </c>
      <c r="K1676" s="38" t="s">
        <v>8448</v>
      </c>
      <c r="L1676" s="13" t="str">
        <f t="shared" si="96"/>
        <v>BEN</v>
      </c>
      <c r="M1676" s="15" t="str">
        <f>VLOOKUP(L1676 &amp; K1676,[1]LGADATA!$B$3:$F$775,5,FALSE)</f>
        <v>MKD</v>
      </c>
      <c r="N1676" s="16" t="str">
        <f t="shared" si="97"/>
        <v>NC</v>
      </c>
      <c r="O1676" s="27" t="s">
        <v>8449</v>
      </c>
      <c r="P1676" s="12" t="s">
        <v>8065</v>
      </c>
      <c r="Q1676" s="36">
        <v>12</v>
      </c>
      <c r="R1676" s="36">
        <v>14</v>
      </c>
      <c r="S1676" s="36">
        <v>4</v>
      </c>
      <c r="T1676" s="26" t="s">
        <v>33</v>
      </c>
      <c r="U1676" s="574">
        <v>39892</v>
      </c>
      <c r="V1676" s="27">
        <v>43740</v>
      </c>
      <c r="W1676" s="27">
        <v>40622</v>
      </c>
      <c r="X1676" s="13">
        <v>44562</v>
      </c>
    </row>
    <row r="1677" spans="1:24" x14ac:dyDescent="0.35">
      <c r="A1677" s="35">
        <v>1601</v>
      </c>
      <c r="B1677" s="1">
        <v>2771</v>
      </c>
      <c r="C1677" s="2">
        <v>270321</v>
      </c>
      <c r="D1677" s="24" t="s">
        <v>8450</v>
      </c>
      <c r="E1677" s="380" t="s">
        <v>8451</v>
      </c>
      <c r="F1677" s="12" t="s">
        <v>35</v>
      </c>
      <c r="G1677" s="12" t="s">
        <v>8452</v>
      </c>
      <c r="H1677" s="26" t="s">
        <v>3</v>
      </c>
      <c r="I1677" s="524">
        <v>30107</v>
      </c>
      <c r="J1677" s="27" t="s">
        <v>63</v>
      </c>
      <c r="K1677" s="27" t="s">
        <v>250</v>
      </c>
      <c r="L1677" s="13" t="str">
        <f t="shared" si="96"/>
        <v>NAS</v>
      </c>
      <c r="M1677" s="15" t="str">
        <f>VLOOKUP(L1677 &amp; K1677,[1]LGADATA!$B$3:$F$775,5,FALSE)</f>
        <v>NTT</v>
      </c>
      <c r="N1677" s="16" t="str">
        <f t="shared" si="97"/>
        <v>NC</v>
      </c>
      <c r="O1677" s="27" t="s">
        <v>8453</v>
      </c>
      <c r="P1677" s="12" t="s">
        <v>8065</v>
      </c>
      <c r="Q1677" s="4">
        <v>12</v>
      </c>
      <c r="R1677" s="4">
        <v>14</v>
      </c>
      <c r="S1677" s="4">
        <v>5</v>
      </c>
      <c r="T1677" s="4" t="s">
        <v>33</v>
      </c>
      <c r="U1677" s="574">
        <v>43717</v>
      </c>
      <c r="V1677" s="27">
        <v>43717</v>
      </c>
      <c r="W1677" s="27">
        <v>43717</v>
      </c>
      <c r="X1677" s="17">
        <v>44927</v>
      </c>
    </row>
    <row r="1678" spans="1:24" x14ac:dyDescent="0.35">
      <c r="A1678" s="26">
        <v>1602</v>
      </c>
      <c r="B1678" s="22">
        <v>708</v>
      </c>
      <c r="C1678" s="23">
        <v>328369</v>
      </c>
      <c r="D1678" s="24" t="s">
        <v>8454</v>
      </c>
      <c r="E1678" s="214" t="s">
        <v>8455</v>
      </c>
      <c r="F1678" s="26" t="s">
        <v>8456</v>
      </c>
      <c r="G1678" s="26" t="s">
        <v>8457</v>
      </c>
      <c r="H1678" s="26" t="s">
        <v>3</v>
      </c>
      <c r="I1678" s="524">
        <v>30224</v>
      </c>
      <c r="J1678" s="27" t="s">
        <v>63</v>
      </c>
      <c r="K1678" s="27" t="s">
        <v>561</v>
      </c>
      <c r="L1678" s="13" t="str">
        <f t="shared" si="96"/>
        <v>NAS</v>
      </c>
      <c r="M1678" s="15" t="str">
        <f>VLOOKUP(L1678 &amp; K1678,[1]LGADATA!$B$3:$F$775,5,FALSE)</f>
        <v>KRV</v>
      </c>
      <c r="N1678" s="16" t="str">
        <f t="shared" si="97"/>
        <v>NC</v>
      </c>
      <c r="O1678" s="27" t="s">
        <v>8369</v>
      </c>
      <c r="P1678" s="27" t="s">
        <v>8458</v>
      </c>
      <c r="Q1678" s="219">
        <v>9</v>
      </c>
      <c r="R1678" s="29">
        <v>11</v>
      </c>
      <c r="S1678" s="217">
        <v>11</v>
      </c>
      <c r="T1678" s="26" t="s">
        <v>33</v>
      </c>
      <c r="U1678" s="574">
        <v>39126</v>
      </c>
      <c r="V1678" s="27">
        <v>39126</v>
      </c>
      <c r="W1678" s="27">
        <v>39857</v>
      </c>
      <c r="X1678" s="27">
        <v>40179</v>
      </c>
    </row>
    <row r="1679" spans="1:24" x14ac:dyDescent="0.35">
      <c r="A1679" s="35">
        <v>1603</v>
      </c>
      <c r="B1679" s="22">
        <v>2644</v>
      </c>
      <c r="C1679" s="23">
        <v>189088</v>
      </c>
      <c r="D1679" s="218"/>
      <c r="E1679" s="378"/>
      <c r="F1679" s="26" t="s">
        <v>350</v>
      </c>
      <c r="G1679" s="26" t="s">
        <v>8459</v>
      </c>
      <c r="H1679" s="26" t="s">
        <v>14</v>
      </c>
      <c r="I1679" s="524">
        <v>26671</v>
      </c>
      <c r="J1679" s="27" t="s">
        <v>831</v>
      </c>
      <c r="K1679" s="38" t="s">
        <v>63</v>
      </c>
      <c r="L1679" s="13" t="str">
        <f t="shared" si="96"/>
        <v>KAN</v>
      </c>
      <c r="M1679" s="15" t="str">
        <f>VLOOKUP(L1679 &amp; K1679,[1]LGADATA!$B$3:$F$775,5,FALSE)</f>
        <v>NSR</v>
      </c>
      <c r="N1679" s="16" t="str">
        <f t="shared" si="97"/>
        <v>NW</v>
      </c>
      <c r="O1679" s="27" t="s">
        <v>8460</v>
      </c>
      <c r="P1679" s="12" t="s">
        <v>8458</v>
      </c>
      <c r="Q1679" s="36">
        <v>9</v>
      </c>
      <c r="R1679" s="29">
        <v>11</v>
      </c>
      <c r="S1679" s="36">
        <v>10</v>
      </c>
      <c r="T1679" s="26" t="s">
        <v>33</v>
      </c>
      <c r="U1679" s="574">
        <v>35705</v>
      </c>
      <c r="V1679" s="27">
        <v>41708</v>
      </c>
      <c r="W1679" s="27">
        <v>36435</v>
      </c>
      <c r="X1679" s="13">
        <v>44197</v>
      </c>
    </row>
    <row r="1680" spans="1:24" x14ac:dyDescent="0.35">
      <c r="A1680" s="26">
        <v>1604</v>
      </c>
      <c r="B1680" s="22">
        <v>2626</v>
      </c>
      <c r="C1680" s="23">
        <v>299865</v>
      </c>
      <c r="D1680" s="218" t="s">
        <v>8461</v>
      </c>
      <c r="E1680" s="214" t="s">
        <v>8462</v>
      </c>
      <c r="F1680" s="26" t="s">
        <v>8463</v>
      </c>
      <c r="G1680" s="26" t="s">
        <v>8464</v>
      </c>
      <c r="H1680" s="26" t="s">
        <v>14</v>
      </c>
      <c r="I1680" s="524">
        <v>27231</v>
      </c>
      <c r="J1680" s="27" t="s">
        <v>371</v>
      </c>
      <c r="K1680" s="27" t="s">
        <v>8465</v>
      </c>
      <c r="L1680" s="13" t="str">
        <f t="shared" si="96"/>
        <v>ABI</v>
      </c>
      <c r="M1680" s="15" t="str">
        <f>VLOOKUP(L1680 &amp; K1680,[1]LGADATA!$B$3:$F$775,5,FALSE)</f>
        <v>HAF</v>
      </c>
      <c r="N1680" s="16" t="str">
        <f t="shared" si="97"/>
        <v>SE</v>
      </c>
      <c r="O1680" s="27" t="s">
        <v>8466</v>
      </c>
      <c r="P1680" s="12" t="s">
        <v>8458</v>
      </c>
      <c r="Q1680" s="36">
        <v>9</v>
      </c>
      <c r="R1680" s="29">
        <v>11</v>
      </c>
      <c r="S1680" s="36">
        <v>9</v>
      </c>
      <c r="T1680" s="26" t="s">
        <v>33</v>
      </c>
      <c r="U1680" s="574">
        <v>41708</v>
      </c>
      <c r="V1680" s="27">
        <v>41708</v>
      </c>
      <c r="W1680" s="27">
        <v>42646</v>
      </c>
      <c r="X1680" s="13">
        <v>44197</v>
      </c>
    </row>
    <row r="1681" spans="1:24" x14ac:dyDescent="0.35">
      <c r="A1681" s="35">
        <v>1605</v>
      </c>
      <c r="B1681" s="1">
        <v>837</v>
      </c>
      <c r="C1681" s="2">
        <v>300080</v>
      </c>
      <c r="D1681" s="24" t="s">
        <v>8467</v>
      </c>
      <c r="E1681" s="214" t="s">
        <v>8468</v>
      </c>
      <c r="F1681" s="12" t="s">
        <v>5006</v>
      </c>
      <c r="G1681" s="12" t="s">
        <v>8469</v>
      </c>
      <c r="H1681" s="26" t="s">
        <v>14</v>
      </c>
      <c r="I1681" s="523">
        <v>29036</v>
      </c>
      <c r="J1681" s="27" t="s">
        <v>63</v>
      </c>
      <c r="K1681" s="38" t="s">
        <v>226</v>
      </c>
      <c r="L1681" s="13" t="str">
        <f t="shared" si="96"/>
        <v>NAS</v>
      </c>
      <c r="M1681" s="15" t="str">
        <f>VLOOKUP(L1681 &amp; K1681,[1]LGADATA!$B$3:$F$775,5,FALSE)</f>
        <v>WAM</v>
      </c>
      <c r="N1681" s="16" t="str">
        <f t="shared" si="97"/>
        <v>NC</v>
      </c>
      <c r="O1681" s="27" t="s">
        <v>8470</v>
      </c>
      <c r="P1681" s="12" t="s">
        <v>8151</v>
      </c>
      <c r="Q1681" s="4">
        <v>11</v>
      </c>
      <c r="R1681" s="4">
        <v>13</v>
      </c>
      <c r="S1681" s="4">
        <v>9</v>
      </c>
      <c r="T1681" s="4" t="s">
        <v>33</v>
      </c>
      <c r="U1681" s="574">
        <v>40148</v>
      </c>
      <c r="V1681" s="27">
        <v>40148</v>
      </c>
      <c r="W1681" s="27">
        <v>40878</v>
      </c>
      <c r="X1681" s="17">
        <v>44927</v>
      </c>
    </row>
    <row r="1682" spans="1:24" x14ac:dyDescent="0.35">
      <c r="A1682" s="26">
        <v>1606</v>
      </c>
      <c r="B1682" s="22">
        <v>1468</v>
      </c>
      <c r="C1682" s="23">
        <v>301071</v>
      </c>
      <c r="D1682" s="218" t="s">
        <v>8471</v>
      </c>
      <c r="E1682" s="214" t="s">
        <v>8472</v>
      </c>
      <c r="F1682" s="26" t="s">
        <v>275</v>
      </c>
      <c r="G1682" s="26" t="s">
        <v>8473</v>
      </c>
      <c r="H1682" s="26" t="s">
        <v>14</v>
      </c>
      <c r="I1682" s="524">
        <v>31473</v>
      </c>
      <c r="J1682" s="27" t="s">
        <v>139</v>
      </c>
      <c r="K1682" s="27" t="s">
        <v>8294</v>
      </c>
      <c r="L1682" s="13" t="str">
        <f t="shared" si="96"/>
        <v>KAD</v>
      </c>
      <c r="M1682" s="15" t="str">
        <f>VLOOKUP(L1682 &amp; K1682,[1]LGADATA!$B$3:$F$775,5,FALSE)</f>
        <v>DKA</v>
      </c>
      <c r="N1682" s="16" t="str">
        <f t="shared" si="97"/>
        <v>NW</v>
      </c>
      <c r="O1682" s="27" t="s">
        <v>8474</v>
      </c>
      <c r="P1682" s="28" t="s">
        <v>8458</v>
      </c>
      <c r="Q1682" s="1">
        <v>9</v>
      </c>
      <c r="R1682" s="29">
        <v>11</v>
      </c>
      <c r="S1682" s="1">
        <v>8</v>
      </c>
      <c r="T1682" s="26" t="s">
        <v>33</v>
      </c>
      <c r="U1682" s="574">
        <v>41549</v>
      </c>
      <c r="V1682" s="27">
        <v>41549</v>
      </c>
      <c r="W1682" s="27">
        <v>42045</v>
      </c>
      <c r="X1682" s="13">
        <v>43831</v>
      </c>
    </row>
    <row r="1683" spans="1:24" x14ac:dyDescent="0.35">
      <c r="A1683" s="35">
        <v>1607</v>
      </c>
      <c r="B1683" s="22">
        <v>1470</v>
      </c>
      <c r="C1683" s="23">
        <v>304172</v>
      </c>
      <c r="D1683" s="218" t="s">
        <v>8475</v>
      </c>
      <c r="E1683" s="214" t="s">
        <v>8476</v>
      </c>
      <c r="F1683" s="26" t="s">
        <v>8477</v>
      </c>
      <c r="G1683" s="26" t="s">
        <v>8478</v>
      </c>
      <c r="H1683" s="26" t="s">
        <v>3</v>
      </c>
      <c r="I1683" s="524">
        <v>32381</v>
      </c>
      <c r="J1683" s="27" t="s">
        <v>139</v>
      </c>
      <c r="K1683" s="27" t="s">
        <v>3076</v>
      </c>
      <c r="L1683" s="13" t="str">
        <f t="shared" si="96"/>
        <v>KAD</v>
      </c>
      <c r="M1683" s="15" t="str">
        <f>VLOOKUP(L1683 &amp; K1683,[1]LGADATA!$B$3:$F$775,5,FALSE)</f>
        <v>KAF</v>
      </c>
      <c r="N1683" s="16" t="str">
        <f t="shared" si="97"/>
        <v>NW</v>
      </c>
      <c r="O1683" s="27" t="s">
        <v>8479</v>
      </c>
      <c r="P1683" s="28" t="s">
        <v>8458</v>
      </c>
      <c r="Q1683" s="1">
        <v>9</v>
      </c>
      <c r="R1683" s="29">
        <v>11</v>
      </c>
      <c r="S1683" s="1">
        <v>8</v>
      </c>
      <c r="T1683" s="26" t="s">
        <v>33</v>
      </c>
      <c r="U1683" s="574">
        <v>41549</v>
      </c>
      <c r="V1683" s="27">
        <v>41549</v>
      </c>
      <c r="W1683" s="27">
        <v>42045</v>
      </c>
      <c r="X1683" s="13">
        <v>43831</v>
      </c>
    </row>
    <row r="1684" spans="1:24" x14ac:dyDescent="0.35">
      <c r="A1684" s="26">
        <v>1608</v>
      </c>
      <c r="B1684" s="22">
        <v>1471</v>
      </c>
      <c r="C1684" s="23">
        <v>300672</v>
      </c>
      <c r="D1684" s="218" t="s">
        <v>8480</v>
      </c>
      <c r="E1684" s="214" t="s">
        <v>8481</v>
      </c>
      <c r="F1684" s="26" t="s">
        <v>8482</v>
      </c>
      <c r="G1684" s="26" t="s">
        <v>8483</v>
      </c>
      <c r="H1684" s="26" t="s">
        <v>14</v>
      </c>
      <c r="I1684" s="524">
        <v>30583</v>
      </c>
      <c r="J1684" s="27" t="s">
        <v>139</v>
      </c>
      <c r="K1684" s="27" t="s">
        <v>3076</v>
      </c>
      <c r="L1684" s="13" t="str">
        <f t="shared" si="96"/>
        <v>KAD</v>
      </c>
      <c r="M1684" s="15" t="str">
        <f>VLOOKUP(L1684 &amp; K1684,[1]LGADATA!$B$3:$F$775,5,FALSE)</f>
        <v>KAF</v>
      </c>
      <c r="N1684" s="16" t="str">
        <f t="shared" si="97"/>
        <v>NW</v>
      </c>
      <c r="O1684" s="27" t="s">
        <v>8484</v>
      </c>
      <c r="P1684" s="28" t="s">
        <v>8458</v>
      </c>
      <c r="Q1684" s="1">
        <v>9</v>
      </c>
      <c r="R1684" s="29">
        <v>11</v>
      </c>
      <c r="S1684" s="1">
        <v>8</v>
      </c>
      <c r="T1684" s="26" t="s">
        <v>33</v>
      </c>
      <c r="U1684" s="574">
        <v>41549</v>
      </c>
      <c r="V1684" s="27">
        <v>41549</v>
      </c>
      <c r="W1684" s="27">
        <v>42045</v>
      </c>
      <c r="X1684" s="13">
        <v>43831</v>
      </c>
    </row>
    <row r="1685" spans="1:24" x14ac:dyDescent="0.35">
      <c r="A1685" s="35">
        <v>1609</v>
      </c>
      <c r="B1685" s="1">
        <v>1475</v>
      </c>
      <c r="C1685" s="2">
        <v>299436</v>
      </c>
      <c r="D1685" s="24" t="s">
        <v>8485</v>
      </c>
      <c r="E1685" s="25" t="s">
        <v>8486</v>
      </c>
      <c r="F1685" s="12" t="s">
        <v>8487</v>
      </c>
      <c r="G1685" s="12" t="s">
        <v>8488</v>
      </c>
      <c r="H1685" s="26" t="s">
        <v>14</v>
      </c>
      <c r="I1685" s="524">
        <v>30992</v>
      </c>
      <c r="J1685" s="27" t="s">
        <v>536</v>
      </c>
      <c r="K1685" s="27" t="s">
        <v>2543</v>
      </c>
      <c r="L1685" s="13" t="str">
        <f t="shared" si="96"/>
        <v>IMO</v>
      </c>
      <c r="M1685" s="15" t="str">
        <f>VLOOKUP(L1685 &amp; K1685,[1]LGADATA!$B$3:$F$775,5,FALSE)</f>
        <v>AWD</v>
      </c>
      <c r="N1685" s="16" t="str">
        <f t="shared" si="97"/>
        <v>SE</v>
      </c>
      <c r="O1685" s="27" t="s">
        <v>8489</v>
      </c>
      <c r="P1685" s="12" t="s">
        <v>8151</v>
      </c>
      <c r="Q1685" s="4">
        <v>11</v>
      </c>
      <c r="R1685" s="4">
        <v>13</v>
      </c>
      <c r="S1685" s="4">
        <v>9</v>
      </c>
      <c r="T1685" s="4" t="s">
        <v>33</v>
      </c>
      <c r="U1685" s="574">
        <v>41549</v>
      </c>
      <c r="V1685" s="27">
        <v>41549</v>
      </c>
      <c r="W1685" s="27">
        <v>42045</v>
      </c>
      <c r="X1685" s="17">
        <v>44927</v>
      </c>
    </row>
    <row r="1686" spans="1:24" x14ac:dyDescent="0.35">
      <c r="A1686" s="26">
        <v>1610</v>
      </c>
      <c r="B1686" s="1">
        <v>1476</v>
      </c>
      <c r="C1686" s="2">
        <v>299485</v>
      </c>
      <c r="D1686" s="218" t="s">
        <v>8490</v>
      </c>
      <c r="E1686" s="378"/>
      <c r="F1686" s="12" t="s">
        <v>8491</v>
      </c>
      <c r="G1686" s="12" t="s">
        <v>8492</v>
      </c>
      <c r="H1686" s="26" t="s">
        <v>14</v>
      </c>
      <c r="I1686" s="524">
        <v>30691</v>
      </c>
      <c r="J1686" s="27" t="s">
        <v>63</v>
      </c>
      <c r="K1686" s="27" t="s">
        <v>204</v>
      </c>
      <c r="L1686" s="13" t="str">
        <f t="shared" si="96"/>
        <v>NAS</v>
      </c>
      <c r="M1686" s="15" t="str">
        <f>VLOOKUP(L1686 &amp; K1686,[1]LGADATA!$B$3:$F$775,5,FALSE)</f>
        <v>AKW</v>
      </c>
      <c r="N1686" s="16" t="str">
        <f t="shared" si="97"/>
        <v>NC</v>
      </c>
      <c r="O1686" s="27" t="s">
        <v>8493</v>
      </c>
      <c r="P1686" s="12" t="s">
        <v>8151</v>
      </c>
      <c r="Q1686" s="4">
        <v>11</v>
      </c>
      <c r="R1686" s="4">
        <v>13</v>
      </c>
      <c r="S1686" s="4">
        <v>9</v>
      </c>
      <c r="T1686" s="4" t="s">
        <v>33</v>
      </c>
      <c r="U1686" s="574">
        <v>41549</v>
      </c>
      <c r="V1686" s="27">
        <v>41549</v>
      </c>
      <c r="W1686" s="27">
        <v>42279</v>
      </c>
      <c r="X1686" s="17">
        <v>44927</v>
      </c>
    </row>
    <row r="1687" spans="1:24" x14ac:dyDescent="0.35">
      <c r="A1687" s="35">
        <v>1611</v>
      </c>
      <c r="B1687" s="1">
        <v>1494</v>
      </c>
      <c r="C1687" s="2">
        <v>300361</v>
      </c>
      <c r="D1687" s="24" t="s">
        <v>8494</v>
      </c>
      <c r="E1687" s="214" t="s">
        <v>8495</v>
      </c>
      <c r="F1687" s="12" t="s">
        <v>8496</v>
      </c>
      <c r="G1687" s="12" t="s">
        <v>8497</v>
      </c>
      <c r="H1687" s="26" t="s">
        <v>14</v>
      </c>
      <c r="I1687" s="524">
        <v>31103</v>
      </c>
      <c r="J1687" s="27" t="s">
        <v>139</v>
      </c>
      <c r="K1687" s="27" t="s">
        <v>2160</v>
      </c>
      <c r="L1687" s="13" t="str">
        <f t="shared" si="96"/>
        <v>KAD</v>
      </c>
      <c r="M1687" s="15" t="str">
        <f>VLOOKUP(L1687 &amp; K1687,[1]LGADATA!$B$3:$F$775,5,FALSE)</f>
        <v>KRA</v>
      </c>
      <c r="N1687" s="16" t="str">
        <f t="shared" si="97"/>
        <v>NW</v>
      </c>
      <c r="O1687" s="27" t="s">
        <v>8498</v>
      </c>
      <c r="P1687" s="12" t="s">
        <v>8151</v>
      </c>
      <c r="Q1687" s="4">
        <v>11</v>
      </c>
      <c r="R1687" s="4">
        <v>13</v>
      </c>
      <c r="S1687" s="4">
        <v>9</v>
      </c>
      <c r="T1687" s="4" t="s">
        <v>33</v>
      </c>
      <c r="U1687" s="574">
        <v>41554</v>
      </c>
      <c r="V1687" s="27">
        <v>41554</v>
      </c>
      <c r="W1687" s="27">
        <v>42284</v>
      </c>
      <c r="X1687" s="17">
        <v>44927</v>
      </c>
    </row>
    <row r="1688" spans="1:24" x14ac:dyDescent="0.35">
      <c r="A1688" s="26">
        <v>1612</v>
      </c>
      <c r="B1688" s="1">
        <v>1497</v>
      </c>
      <c r="C1688" s="2">
        <v>299940</v>
      </c>
      <c r="D1688" s="24" t="s">
        <v>8499</v>
      </c>
      <c r="E1688" s="214" t="s">
        <v>8500</v>
      </c>
      <c r="F1688" s="12" t="s">
        <v>8501</v>
      </c>
      <c r="G1688" s="12" t="s">
        <v>8502</v>
      </c>
      <c r="H1688" s="26" t="s">
        <v>14</v>
      </c>
      <c r="I1688" s="524">
        <v>31093</v>
      </c>
      <c r="J1688" s="27" t="s">
        <v>660</v>
      </c>
      <c r="K1688" s="27" t="s">
        <v>661</v>
      </c>
      <c r="L1688" s="13" t="str">
        <f t="shared" si="96"/>
        <v>KWA</v>
      </c>
      <c r="M1688" s="15" t="str">
        <f>VLOOKUP(L1688 &amp; K1688,[1]LGADATA!$B$3:$F$775,5,FALSE)</f>
        <v>SHA</v>
      </c>
      <c r="N1688" s="16" t="str">
        <f t="shared" si="97"/>
        <v>NC</v>
      </c>
      <c r="O1688" s="27" t="s">
        <v>8503</v>
      </c>
      <c r="P1688" s="12" t="s">
        <v>8151</v>
      </c>
      <c r="Q1688" s="4">
        <v>11</v>
      </c>
      <c r="R1688" s="4">
        <v>13</v>
      </c>
      <c r="S1688" s="4">
        <v>9</v>
      </c>
      <c r="T1688" s="4" t="s">
        <v>33</v>
      </c>
      <c r="U1688" s="574">
        <v>41496</v>
      </c>
      <c r="V1688" s="27">
        <v>41496</v>
      </c>
      <c r="W1688" s="27">
        <v>42226</v>
      </c>
      <c r="X1688" s="17">
        <v>44927</v>
      </c>
    </row>
    <row r="1689" spans="1:24" x14ac:dyDescent="0.35">
      <c r="A1689" s="35">
        <v>1613</v>
      </c>
      <c r="B1689" s="22">
        <v>1584</v>
      </c>
      <c r="C1689" s="23">
        <v>299392</v>
      </c>
      <c r="D1689" s="24" t="s">
        <v>8504</v>
      </c>
      <c r="E1689" s="214" t="s">
        <v>8505</v>
      </c>
      <c r="F1689" s="26" t="s">
        <v>8506</v>
      </c>
      <c r="G1689" s="26" t="s">
        <v>8507</v>
      </c>
      <c r="H1689" s="26" t="s">
        <v>14</v>
      </c>
      <c r="I1689" s="524">
        <v>27681</v>
      </c>
      <c r="J1689" s="27" t="s">
        <v>139</v>
      </c>
      <c r="K1689" s="38" t="s">
        <v>2593</v>
      </c>
      <c r="L1689" s="13" t="str">
        <f t="shared" si="96"/>
        <v>KAD</v>
      </c>
      <c r="M1689" s="15" t="str">
        <f>VLOOKUP(L1689 &amp; K1689,[1]LGADATA!$B$3:$F$775,5,FALSE)</f>
        <v>ZKW</v>
      </c>
      <c r="N1689" s="16" t="str">
        <f t="shared" si="97"/>
        <v>NW</v>
      </c>
      <c r="O1689" s="27" t="s">
        <v>8508</v>
      </c>
      <c r="P1689" s="28" t="s">
        <v>8458</v>
      </c>
      <c r="Q1689" s="1">
        <v>9</v>
      </c>
      <c r="R1689" s="29">
        <v>11</v>
      </c>
      <c r="S1689" s="1">
        <v>8</v>
      </c>
      <c r="T1689" s="26" t="s">
        <v>33</v>
      </c>
      <c r="U1689" s="574">
        <v>41611</v>
      </c>
      <c r="V1689" s="27">
        <v>41611</v>
      </c>
      <c r="W1689" s="27">
        <v>42341</v>
      </c>
      <c r="X1689" s="13">
        <v>43831</v>
      </c>
    </row>
    <row r="1690" spans="1:24" x14ac:dyDescent="0.35">
      <c r="A1690" s="26">
        <v>1614</v>
      </c>
      <c r="B1690" s="22">
        <v>1483</v>
      </c>
      <c r="C1690" s="23">
        <v>328490</v>
      </c>
      <c r="D1690" s="218" t="s">
        <v>8509</v>
      </c>
      <c r="E1690" s="25" t="s">
        <v>8510</v>
      </c>
      <c r="F1690" s="26" t="s">
        <v>948</v>
      </c>
      <c r="G1690" s="26" t="s">
        <v>8511</v>
      </c>
      <c r="H1690" s="26" t="s">
        <v>3</v>
      </c>
      <c r="I1690" s="524">
        <v>33488</v>
      </c>
      <c r="J1690" s="27" t="s">
        <v>63</v>
      </c>
      <c r="K1690" s="27" t="s">
        <v>63</v>
      </c>
      <c r="L1690" s="13" t="str">
        <f t="shared" si="96"/>
        <v>NAS</v>
      </c>
      <c r="M1690" s="15" t="str">
        <f>VLOOKUP(L1690 &amp; K1690,[1]LGADATA!$B$3:$F$775,5,FALSE)</f>
        <v>NSW</v>
      </c>
      <c r="N1690" s="16" t="str">
        <f t="shared" si="97"/>
        <v>NC</v>
      </c>
      <c r="O1690" s="27" t="s">
        <v>8512</v>
      </c>
      <c r="P1690" s="12" t="s">
        <v>8458</v>
      </c>
      <c r="Q1690" s="36">
        <v>9</v>
      </c>
      <c r="R1690" s="29">
        <v>11</v>
      </c>
      <c r="S1690" s="36">
        <v>8</v>
      </c>
      <c r="T1690" s="26" t="s">
        <v>33</v>
      </c>
      <c r="U1690" s="574">
        <v>41374</v>
      </c>
      <c r="V1690" s="27">
        <v>41374</v>
      </c>
      <c r="W1690" s="27">
        <v>42104</v>
      </c>
      <c r="X1690" s="13">
        <v>44197</v>
      </c>
    </row>
    <row r="1691" spans="1:24" x14ac:dyDescent="0.35">
      <c r="A1691" s="35">
        <v>1615</v>
      </c>
      <c r="B1691" s="1">
        <v>2409</v>
      </c>
      <c r="C1691" s="2">
        <v>300029</v>
      </c>
      <c r="D1691" s="218" t="s">
        <v>8513</v>
      </c>
      <c r="E1691" s="214" t="s">
        <v>8514</v>
      </c>
      <c r="F1691" s="12" t="s">
        <v>8212</v>
      </c>
      <c r="G1691" s="12" t="s">
        <v>8515</v>
      </c>
      <c r="H1691" s="26" t="s">
        <v>14</v>
      </c>
      <c r="I1691" s="523">
        <v>28495</v>
      </c>
      <c r="J1691" s="27" t="s">
        <v>63</v>
      </c>
      <c r="K1691" s="27" t="s">
        <v>204</v>
      </c>
      <c r="L1691" s="13" t="str">
        <f t="shared" si="96"/>
        <v>NAS</v>
      </c>
      <c r="M1691" s="15" t="str">
        <f>VLOOKUP(L1691 &amp; K1691,[1]LGADATA!$B$3:$F$775,5,FALSE)</f>
        <v>AKW</v>
      </c>
      <c r="N1691" s="16" t="str">
        <f t="shared" si="97"/>
        <v>NC</v>
      </c>
      <c r="O1691" s="27" t="s">
        <v>8516</v>
      </c>
      <c r="P1691" s="12" t="s">
        <v>8151</v>
      </c>
      <c r="Q1691" s="4">
        <v>11</v>
      </c>
      <c r="R1691" s="4">
        <v>13</v>
      </c>
      <c r="S1691" s="4">
        <v>8</v>
      </c>
      <c r="T1691" s="4" t="s">
        <v>33</v>
      </c>
      <c r="U1691" s="574">
        <v>41648</v>
      </c>
      <c r="V1691" s="27">
        <v>41648</v>
      </c>
      <c r="W1691" s="27">
        <v>42614</v>
      </c>
      <c r="X1691" s="17">
        <v>44927</v>
      </c>
    </row>
    <row r="1692" spans="1:24" x14ac:dyDescent="0.35">
      <c r="A1692" s="26">
        <v>1616</v>
      </c>
      <c r="B1692" s="1">
        <v>2491</v>
      </c>
      <c r="C1692" s="2">
        <v>300428</v>
      </c>
      <c r="D1692" s="24" t="s">
        <v>8517</v>
      </c>
      <c r="E1692" s="380" t="s">
        <v>8518</v>
      </c>
      <c r="F1692" s="12" t="s">
        <v>8519</v>
      </c>
      <c r="G1692" s="12" t="s">
        <v>8520</v>
      </c>
      <c r="H1692" s="26" t="s">
        <v>14</v>
      </c>
      <c r="I1692" s="523">
        <v>31568</v>
      </c>
      <c r="J1692" s="27" t="s">
        <v>2257</v>
      </c>
      <c r="K1692" s="38" t="s">
        <v>3684</v>
      </c>
      <c r="L1692" s="13" t="str">
        <f t="shared" si="96"/>
        <v>ANA</v>
      </c>
      <c r="M1692" s="15" t="str">
        <f>VLOOKUP(L1692 &amp; K1692,[1]LGADATA!$B$3:$F$775,5,FALSE)</f>
        <v>JJK</v>
      </c>
      <c r="N1692" s="16" t="str">
        <f t="shared" si="97"/>
        <v>SE</v>
      </c>
      <c r="O1692" s="27" t="s">
        <v>8521</v>
      </c>
      <c r="P1692" s="12" t="s">
        <v>8151</v>
      </c>
      <c r="Q1692" s="4">
        <v>11</v>
      </c>
      <c r="R1692" s="4">
        <v>13</v>
      </c>
      <c r="S1692" s="4">
        <v>8</v>
      </c>
      <c r="T1692" s="4" t="s">
        <v>33</v>
      </c>
      <c r="U1692" s="574">
        <v>41669</v>
      </c>
      <c r="V1692" s="27">
        <v>41669</v>
      </c>
      <c r="W1692" s="27">
        <v>42399</v>
      </c>
      <c r="X1692" s="17">
        <v>44927</v>
      </c>
    </row>
    <row r="1693" spans="1:24" x14ac:dyDescent="0.35">
      <c r="A1693" s="35">
        <v>1617</v>
      </c>
      <c r="B1693" s="1">
        <v>2513</v>
      </c>
      <c r="C1693" s="2">
        <v>300219</v>
      </c>
      <c r="D1693" s="24" t="s">
        <v>8522</v>
      </c>
      <c r="E1693" s="214" t="s">
        <v>8523</v>
      </c>
      <c r="F1693" s="12" t="s">
        <v>7126</v>
      </c>
      <c r="G1693" s="12" t="s">
        <v>8524</v>
      </c>
      <c r="H1693" s="26" t="s">
        <v>3</v>
      </c>
      <c r="I1693" s="523">
        <v>28897</v>
      </c>
      <c r="J1693" s="27" t="s">
        <v>63</v>
      </c>
      <c r="K1693" s="27" t="s">
        <v>250</v>
      </c>
      <c r="L1693" s="13" t="str">
        <f t="shared" si="96"/>
        <v>NAS</v>
      </c>
      <c r="M1693" s="15" t="str">
        <f>VLOOKUP(L1693 &amp; K1693,[1]LGADATA!$B$3:$F$775,5,FALSE)</f>
        <v>NTT</v>
      </c>
      <c r="N1693" s="16" t="str">
        <f t="shared" si="97"/>
        <v>NC</v>
      </c>
      <c r="O1693" s="27" t="s">
        <v>8525</v>
      </c>
      <c r="P1693" s="12" t="s">
        <v>8151</v>
      </c>
      <c r="Q1693" s="4">
        <v>11</v>
      </c>
      <c r="R1693" s="4">
        <v>13</v>
      </c>
      <c r="S1693" s="4">
        <v>8</v>
      </c>
      <c r="T1693" s="4" t="s">
        <v>33</v>
      </c>
      <c r="U1693" s="574">
        <v>41673</v>
      </c>
      <c r="V1693" s="27">
        <v>41673</v>
      </c>
      <c r="W1693" s="27">
        <v>42431</v>
      </c>
      <c r="X1693" s="17">
        <v>44927</v>
      </c>
    </row>
    <row r="1694" spans="1:24" x14ac:dyDescent="0.35">
      <c r="A1694" s="26">
        <v>1618</v>
      </c>
      <c r="B1694" s="1">
        <v>2528</v>
      </c>
      <c r="C1694" s="2">
        <v>299297</v>
      </c>
      <c r="D1694" s="218"/>
      <c r="E1694" s="26"/>
      <c r="F1694" s="12" t="s">
        <v>8526</v>
      </c>
      <c r="G1694" s="12" t="s">
        <v>8527</v>
      </c>
      <c r="H1694" s="26" t="s">
        <v>3</v>
      </c>
      <c r="I1694" s="523">
        <v>30884</v>
      </c>
      <c r="J1694" s="27" t="s">
        <v>191</v>
      </c>
      <c r="K1694" s="27" t="s">
        <v>2284</v>
      </c>
      <c r="L1694" s="13" t="str">
        <f t="shared" si="96"/>
        <v>BEN</v>
      </c>
      <c r="M1694" s="15" t="str">
        <f>VLOOKUP(L1694 &amp; K1694,[1]LGADATA!$B$3:$F$775,5,FALSE)</f>
        <v>TKP</v>
      </c>
      <c r="N1694" s="16" t="str">
        <f t="shared" si="97"/>
        <v>NC</v>
      </c>
      <c r="O1694" s="27" t="s">
        <v>8528</v>
      </c>
      <c r="P1694" s="12" t="s">
        <v>8151</v>
      </c>
      <c r="Q1694" s="4">
        <v>11</v>
      </c>
      <c r="R1694" s="4">
        <v>13</v>
      </c>
      <c r="S1694" s="4">
        <v>8</v>
      </c>
      <c r="T1694" s="4" t="s">
        <v>33</v>
      </c>
      <c r="U1694" s="574">
        <v>41673</v>
      </c>
      <c r="V1694" s="27">
        <v>41673</v>
      </c>
      <c r="W1694" s="27">
        <v>42403</v>
      </c>
      <c r="X1694" s="17">
        <v>44927</v>
      </c>
    </row>
    <row r="1695" spans="1:24" x14ac:dyDescent="0.35">
      <c r="A1695" s="35">
        <v>1619</v>
      </c>
      <c r="B1695" s="1">
        <v>2536</v>
      </c>
      <c r="C1695" s="2">
        <v>300451</v>
      </c>
      <c r="D1695" s="24" t="s">
        <v>8529</v>
      </c>
      <c r="E1695" s="214" t="s">
        <v>8530</v>
      </c>
      <c r="F1695" s="12" t="s">
        <v>8531</v>
      </c>
      <c r="G1695" s="12" t="s">
        <v>8532</v>
      </c>
      <c r="H1695" s="26" t="s">
        <v>3</v>
      </c>
      <c r="I1695" s="523">
        <v>29527</v>
      </c>
      <c r="J1695" s="27" t="s">
        <v>63</v>
      </c>
      <c r="K1695" s="27" t="s">
        <v>244</v>
      </c>
      <c r="L1695" s="13" t="str">
        <f t="shared" ref="L1695:L1715" si="98">LEFT(J1695,3)</f>
        <v>NAS</v>
      </c>
      <c r="M1695" s="15" t="str">
        <f>VLOOKUP(L1695 &amp; K1695,[1]LGADATA!$B$3:$F$775,5,FALSE)</f>
        <v>GRU</v>
      </c>
      <c r="N1695" s="16" t="str">
        <f t="shared" ref="N1695:N1715" si="99">IF(OR(L1695="enu",L1695="abi",L1695="ana",L1695="ebo",L1695="imo"),"SE",IF(OR(L1695="BAU",L1695="gom",L1695="ada",L1695="bor",L1695="tar",L1695="yob"),"NE",IF(OR(L1695="akw",L1695="a/i",L1695="bay",L1695="c/r",L1695="crs",L1695="cro",L1695="DEL",L1695="edo",L1695="riv"),"SS",IF(OR(L1695="jig",L1695="kad",L1695="kan",L1695="kat",L1695="kas",L1695="keb",L1695="sok",L1695="zam"),"NW",IF(OR(L1695="eki",L1695="lag",L1695="ogu",L1695="ond",L1695="osu",L1695="oyo"),"SW",IF(OR(L1695="ben",L1695="kog",L1695="kwa",L1695="nas",L1695="nig",L1695="pla",L1695="fct"),"NC","NIL"))))))</f>
        <v>NC</v>
      </c>
      <c r="O1695" s="27" t="s">
        <v>8533</v>
      </c>
      <c r="P1695" s="12" t="s">
        <v>8151</v>
      </c>
      <c r="Q1695" s="4">
        <v>11</v>
      </c>
      <c r="R1695" s="4">
        <v>13</v>
      </c>
      <c r="S1695" s="4">
        <v>8</v>
      </c>
      <c r="T1695" s="4" t="s">
        <v>33</v>
      </c>
      <c r="U1695" s="574">
        <v>41677</v>
      </c>
      <c r="V1695" s="27">
        <v>41677</v>
      </c>
      <c r="W1695" s="27">
        <v>42553</v>
      </c>
      <c r="X1695" s="17">
        <v>44927</v>
      </c>
    </row>
    <row r="1696" spans="1:24" x14ac:dyDescent="0.35">
      <c r="A1696" s="26">
        <v>1620</v>
      </c>
      <c r="B1696" s="1">
        <v>2557</v>
      </c>
      <c r="C1696" s="2">
        <v>299387</v>
      </c>
      <c r="D1696" s="24" t="s">
        <v>8534</v>
      </c>
      <c r="E1696" s="214" t="s">
        <v>8535</v>
      </c>
      <c r="F1696" s="12" t="s">
        <v>8536</v>
      </c>
      <c r="G1696" s="12" t="s">
        <v>8537</v>
      </c>
      <c r="H1696" s="26" t="s">
        <v>14</v>
      </c>
      <c r="I1696" s="523">
        <v>31277</v>
      </c>
      <c r="J1696" s="27" t="s">
        <v>216</v>
      </c>
      <c r="K1696" s="27" t="s">
        <v>950</v>
      </c>
      <c r="L1696" s="13" t="str">
        <f t="shared" si="98"/>
        <v>KEB</v>
      </c>
      <c r="M1696" s="15" t="str">
        <f>VLOOKUP(L1696 &amp; K1696,[1]LGADATA!$B$3:$F$775,5,FALSE)</f>
        <v>MHT</v>
      </c>
      <c r="N1696" s="16" t="str">
        <f t="shared" si="99"/>
        <v>NW</v>
      </c>
      <c r="O1696" s="27" t="s">
        <v>8538</v>
      </c>
      <c r="P1696" s="12" t="s">
        <v>8151</v>
      </c>
      <c r="Q1696" s="4">
        <v>11</v>
      </c>
      <c r="R1696" s="4">
        <v>13</v>
      </c>
      <c r="S1696" s="4">
        <v>8</v>
      </c>
      <c r="T1696" s="4" t="s">
        <v>33</v>
      </c>
      <c r="U1696" s="574">
        <v>41680</v>
      </c>
      <c r="V1696" s="27">
        <v>41680</v>
      </c>
      <c r="W1696" s="27">
        <v>42645</v>
      </c>
      <c r="X1696" s="17">
        <v>44927</v>
      </c>
    </row>
    <row r="1697" spans="1:24" x14ac:dyDescent="0.35">
      <c r="A1697" s="35">
        <v>1621</v>
      </c>
      <c r="B1697" s="1">
        <v>2567</v>
      </c>
      <c r="C1697" s="23">
        <v>300911</v>
      </c>
      <c r="D1697" s="218" t="s">
        <v>8539</v>
      </c>
      <c r="E1697" s="26"/>
      <c r="F1697" s="12" t="s">
        <v>8540</v>
      </c>
      <c r="G1697" s="12" t="s">
        <v>8541</v>
      </c>
      <c r="H1697" s="26" t="s">
        <v>14</v>
      </c>
      <c r="I1697" s="523">
        <v>31252</v>
      </c>
      <c r="J1697" s="27" t="s">
        <v>660</v>
      </c>
      <c r="K1697" s="27" t="s">
        <v>2223</v>
      </c>
      <c r="L1697" s="13" t="str">
        <f t="shared" si="98"/>
        <v>KWA</v>
      </c>
      <c r="M1697" s="15" t="str">
        <f>VLOOKUP(L1697 &amp; K1697,[1]LGADATA!$B$3:$F$775,5,FALSE)</f>
        <v>FFA</v>
      </c>
      <c r="N1697" s="16" t="str">
        <f t="shared" si="99"/>
        <v>NC</v>
      </c>
      <c r="O1697" s="27" t="s">
        <v>8542</v>
      </c>
      <c r="P1697" s="12" t="s">
        <v>8151</v>
      </c>
      <c r="Q1697" s="4">
        <v>11</v>
      </c>
      <c r="R1697" s="4">
        <v>13</v>
      </c>
      <c r="S1697" s="4">
        <v>7</v>
      </c>
      <c r="T1697" s="4" t="s">
        <v>33</v>
      </c>
      <c r="U1697" s="574">
        <v>41680</v>
      </c>
      <c r="V1697" s="27">
        <v>41680</v>
      </c>
      <c r="W1697" s="27">
        <v>42645</v>
      </c>
      <c r="X1697" s="17">
        <v>44927</v>
      </c>
    </row>
    <row r="1698" spans="1:24" x14ac:dyDescent="0.35">
      <c r="A1698" s="26">
        <v>1622</v>
      </c>
      <c r="B1698" s="1">
        <v>2571</v>
      </c>
      <c r="C1698" s="2">
        <v>300585</v>
      </c>
      <c r="D1698" s="24" t="s">
        <v>8543</v>
      </c>
      <c r="E1698" s="214" t="s">
        <v>8544</v>
      </c>
      <c r="F1698" s="12" t="s">
        <v>8545</v>
      </c>
      <c r="G1698" s="12" t="s">
        <v>8546</v>
      </c>
      <c r="H1698" s="26" t="s">
        <v>14</v>
      </c>
      <c r="I1698" s="523">
        <v>27666</v>
      </c>
      <c r="J1698" s="27" t="s">
        <v>191</v>
      </c>
      <c r="K1698" s="27" t="s">
        <v>2987</v>
      </c>
      <c r="L1698" s="13" t="str">
        <f t="shared" si="98"/>
        <v>BEN</v>
      </c>
      <c r="M1698" s="15" t="str">
        <f>VLOOKUP(L1698 &amp; K1698,[1]LGADATA!$B$3:$F$775,5,FALSE)</f>
        <v>VDY</v>
      </c>
      <c r="N1698" s="16" t="str">
        <f t="shared" si="99"/>
        <v>NC</v>
      </c>
      <c r="O1698" s="27" t="s">
        <v>8547</v>
      </c>
      <c r="P1698" s="12" t="s">
        <v>8151</v>
      </c>
      <c r="Q1698" s="4">
        <v>11</v>
      </c>
      <c r="R1698" s="4">
        <v>13</v>
      </c>
      <c r="S1698" s="4">
        <v>8</v>
      </c>
      <c r="T1698" s="4" t="s">
        <v>33</v>
      </c>
      <c r="U1698" s="574">
        <v>41680</v>
      </c>
      <c r="V1698" s="27">
        <v>41680</v>
      </c>
      <c r="W1698" s="27">
        <v>42645</v>
      </c>
      <c r="X1698" s="17">
        <v>44927</v>
      </c>
    </row>
    <row r="1699" spans="1:24" x14ac:dyDescent="0.35">
      <c r="A1699" s="35">
        <v>1623</v>
      </c>
      <c r="B1699" s="1">
        <v>2634</v>
      </c>
      <c r="C1699" s="2">
        <v>299508</v>
      </c>
      <c r="D1699" s="24" t="s">
        <v>8548</v>
      </c>
      <c r="E1699" s="214" t="s">
        <v>8549</v>
      </c>
      <c r="F1699" s="12" t="s">
        <v>6393</v>
      </c>
      <c r="G1699" s="12" t="s">
        <v>8550</v>
      </c>
      <c r="H1699" s="26" t="s">
        <v>14</v>
      </c>
      <c r="I1699" s="524">
        <v>33039</v>
      </c>
      <c r="J1699" s="27" t="s">
        <v>1223</v>
      </c>
      <c r="K1699" s="38" t="s">
        <v>8551</v>
      </c>
      <c r="L1699" s="13" t="str">
        <f t="shared" si="98"/>
        <v>OND</v>
      </c>
      <c r="M1699" s="15" t="str">
        <f>VLOOKUP(L1699 &amp; K1699,[1]LGADATA!$B$3:$F$775,5,FALSE)</f>
        <v>AKR</v>
      </c>
      <c r="N1699" s="16" t="str">
        <f t="shared" si="99"/>
        <v>SW</v>
      </c>
      <c r="O1699" s="27" t="s">
        <v>8552</v>
      </c>
      <c r="P1699" s="12" t="s">
        <v>8151</v>
      </c>
      <c r="Q1699" s="4">
        <v>11</v>
      </c>
      <c r="R1699" s="4">
        <v>13</v>
      </c>
      <c r="S1699" s="4">
        <v>8</v>
      </c>
      <c r="T1699" s="4" t="s">
        <v>33</v>
      </c>
      <c r="U1699" s="574">
        <v>41708</v>
      </c>
      <c r="V1699" s="27">
        <v>41708</v>
      </c>
      <c r="W1699" s="27">
        <v>42439</v>
      </c>
      <c r="X1699" s="17">
        <v>44927</v>
      </c>
    </row>
    <row r="1700" spans="1:24" x14ac:dyDescent="0.35">
      <c r="A1700" s="26">
        <v>1624</v>
      </c>
      <c r="B1700" s="1">
        <v>2659</v>
      </c>
      <c r="C1700" s="2">
        <v>300956</v>
      </c>
      <c r="D1700" s="24" t="s">
        <v>8553</v>
      </c>
      <c r="E1700" s="214" t="s">
        <v>8554</v>
      </c>
      <c r="F1700" s="12" t="s">
        <v>8555</v>
      </c>
      <c r="G1700" s="12" t="s">
        <v>8556</v>
      </c>
      <c r="H1700" s="26" t="s">
        <v>14</v>
      </c>
      <c r="I1700" s="523">
        <v>28529</v>
      </c>
      <c r="J1700" s="27" t="s">
        <v>536</v>
      </c>
      <c r="K1700" s="27" t="s">
        <v>4128</v>
      </c>
      <c r="L1700" s="13" t="str">
        <f t="shared" si="98"/>
        <v>IMO</v>
      </c>
      <c r="M1700" s="15" t="str">
        <f>VLOOKUP(L1700 &amp; K1700,[1]LGADATA!$B$3:$F$775,5,FALSE)</f>
        <v>KGE</v>
      </c>
      <c r="N1700" s="16" t="str">
        <f t="shared" si="99"/>
        <v>SE</v>
      </c>
      <c r="O1700" s="27" t="s">
        <v>8557</v>
      </c>
      <c r="P1700" s="12" t="s">
        <v>8151</v>
      </c>
      <c r="Q1700" s="4">
        <v>11</v>
      </c>
      <c r="R1700" s="4">
        <v>13</v>
      </c>
      <c r="S1700" s="4">
        <v>8</v>
      </c>
      <c r="T1700" s="4" t="s">
        <v>33</v>
      </c>
      <c r="U1700" s="574">
        <v>41710</v>
      </c>
      <c r="V1700" s="27">
        <v>41710</v>
      </c>
      <c r="W1700" s="27">
        <v>42707</v>
      </c>
      <c r="X1700" s="17">
        <v>44927</v>
      </c>
    </row>
    <row r="1701" spans="1:24" x14ac:dyDescent="0.35">
      <c r="A1701" s="35">
        <v>1625</v>
      </c>
      <c r="B1701" s="22">
        <v>1110</v>
      </c>
      <c r="C1701" s="23">
        <v>299559</v>
      </c>
      <c r="D1701" s="218"/>
      <c r="E1701" s="26"/>
      <c r="F1701" s="26" t="s">
        <v>5321</v>
      </c>
      <c r="G1701" s="26" t="s">
        <v>5129</v>
      </c>
      <c r="H1701" s="26" t="s">
        <v>14</v>
      </c>
      <c r="I1701" s="524">
        <v>30379</v>
      </c>
      <c r="J1701" s="27" t="s">
        <v>139</v>
      </c>
      <c r="K1701" s="27" t="s">
        <v>5175</v>
      </c>
      <c r="L1701" s="13" t="str">
        <f t="shared" si="98"/>
        <v>KAD</v>
      </c>
      <c r="M1701" s="15" t="str">
        <f>VLOOKUP(L1701 &amp; K1701,[1]LGADATA!$B$3:$F$775,5,FALSE)</f>
        <v>KCH</v>
      </c>
      <c r="N1701" s="16" t="str">
        <f t="shared" si="99"/>
        <v>NW</v>
      </c>
      <c r="O1701" s="27" t="s">
        <v>8558</v>
      </c>
      <c r="P1701" s="12" t="s">
        <v>8458</v>
      </c>
      <c r="Q1701" s="36">
        <v>9</v>
      </c>
      <c r="R1701" s="29">
        <v>11</v>
      </c>
      <c r="S1701" s="36">
        <v>7</v>
      </c>
      <c r="T1701" s="26" t="s">
        <v>33</v>
      </c>
      <c r="U1701" s="574">
        <v>40787</v>
      </c>
      <c r="V1701" s="27">
        <v>40787</v>
      </c>
      <c r="W1701" s="27">
        <v>41518</v>
      </c>
      <c r="X1701" s="13">
        <v>44197</v>
      </c>
    </row>
    <row r="1702" spans="1:24" x14ac:dyDescent="0.35">
      <c r="A1702" s="26">
        <v>1626</v>
      </c>
      <c r="B1702" s="22">
        <v>1356</v>
      </c>
      <c r="C1702" s="23">
        <v>301073</v>
      </c>
      <c r="D1702" s="218" t="s">
        <v>8559</v>
      </c>
      <c r="E1702" s="214" t="s">
        <v>8560</v>
      </c>
      <c r="F1702" s="26" t="s">
        <v>8561</v>
      </c>
      <c r="G1702" s="26" t="s">
        <v>8562</v>
      </c>
      <c r="H1702" s="26" t="s">
        <v>14</v>
      </c>
      <c r="I1702" s="524">
        <v>31019</v>
      </c>
      <c r="J1702" s="27" t="s">
        <v>660</v>
      </c>
      <c r="K1702" s="38" t="s">
        <v>2648</v>
      </c>
      <c r="L1702" s="13" t="str">
        <f t="shared" si="98"/>
        <v>KWA</v>
      </c>
      <c r="M1702" s="15" t="str">
        <f>VLOOKUP(L1702 &amp; K1702,[1]LGADATA!$B$3:$F$775,5,FALSE)</f>
        <v>LRN</v>
      </c>
      <c r="N1702" s="16" t="str">
        <f t="shared" si="99"/>
        <v>NC</v>
      </c>
      <c r="O1702" s="27" t="s">
        <v>8563</v>
      </c>
      <c r="P1702" s="12" t="s">
        <v>8458</v>
      </c>
      <c r="Q1702" s="36">
        <v>9</v>
      </c>
      <c r="R1702" s="29">
        <v>11</v>
      </c>
      <c r="S1702" s="36">
        <v>7</v>
      </c>
      <c r="T1702" s="26" t="s">
        <v>33</v>
      </c>
      <c r="U1702" s="574">
        <v>41061</v>
      </c>
      <c r="V1702" s="27">
        <v>40914</v>
      </c>
      <c r="W1702" s="27">
        <v>41645</v>
      </c>
      <c r="X1702" s="13">
        <v>44197</v>
      </c>
    </row>
    <row r="1703" spans="1:24" x14ac:dyDescent="0.35">
      <c r="A1703" s="35">
        <v>1627</v>
      </c>
      <c r="B1703" s="1">
        <v>1019</v>
      </c>
      <c r="C1703" s="2">
        <v>299336</v>
      </c>
      <c r="D1703" s="218" t="s">
        <v>8564</v>
      </c>
      <c r="E1703" s="214" t="s">
        <v>8565</v>
      </c>
      <c r="F1703" s="12" t="s">
        <v>8566</v>
      </c>
      <c r="G1703" s="12" t="s">
        <v>8567</v>
      </c>
      <c r="H1703" s="26" t="s">
        <v>14</v>
      </c>
      <c r="I1703" s="523">
        <v>30714</v>
      </c>
      <c r="J1703" s="27" t="s">
        <v>63</v>
      </c>
      <c r="K1703" s="27" t="s">
        <v>87</v>
      </c>
      <c r="L1703" s="13" t="str">
        <f t="shared" si="98"/>
        <v>NAS</v>
      </c>
      <c r="M1703" s="15" t="str">
        <f>VLOOKUP(L1703 &amp; K1703,[1]LGADATA!$B$3:$F$775,5,FALSE)</f>
        <v>NBB</v>
      </c>
      <c r="N1703" s="16" t="str">
        <f t="shared" si="99"/>
        <v>NC</v>
      </c>
      <c r="O1703" s="27" t="s">
        <v>8568</v>
      </c>
      <c r="P1703" s="12" t="s">
        <v>8151</v>
      </c>
      <c r="Q1703" s="4">
        <v>11</v>
      </c>
      <c r="R1703" s="4">
        <v>13</v>
      </c>
      <c r="S1703" s="4">
        <v>7</v>
      </c>
      <c r="T1703" s="4" t="s">
        <v>33</v>
      </c>
      <c r="U1703" s="574">
        <v>40848</v>
      </c>
      <c r="V1703" s="27">
        <v>40848</v>
      </c>
      <c r="W1703" s="27">
        <v>41579</v>
      </c>
      <c r="X1703" s="17">
        <v>44927</v>
      </c>
    </row>
    <row r="1704" spans="1:24" x14ac:dyDescent="0.35">
      <c r="A1704" s="26">
        <v>1628</v>
      </c>
      <c r="B1704" s="1">
        <v>1101</v>
      </c>
      <c r="C1704" s="2">
        <v>299308</v>
      </c>
      <c r="D1704" s="218" t="s">
        <v>8569</v>
      </c>
      <c r="E1704" s="214" t="s">
        <v>8570</v>
      </c>
      <c r="F1704" s="12" t="s">
        <v>8571</v>
      </c>
      <c r="G1704" s="12" t="s">
        <v>8572</v>
      </c>
      <c r="H1704" s="26" t="s">
        <v>14</v>
      </c>
      <c r="I1704" s="524">
        <v>31028</v>
      </c>
      <c r="J1704" s="27" t="s">
        <v>63</v>
      </c>
      <c r="K1704" s="27" t="s">
        <v>87</v>
      </c>
      <c r="L1704" s="13" t="str">
        <f t="shared" si="98"/>
        <v>NAS</v>
      </c>
      <c r="M1704" s="15" t="str">
        <f>VLOOKUP(L1704 &amp; K1704,[1]LGADATA!$B$3:$F$775,5,FALSE)</f>
        <v>NBB</v>
      </c>
      <c r="N1704" s="16" t="str">
        <f t="shared" si="99"/>
        <v>NC</v>
      </c>
      <c r="O1704" s="27" t="s">
        <v>8573</v>
      </c>
      <c r="P1704" s="12" t="s">
        <v>8151</v>
      </c>
      <c r="Q1704" s="4">
        <v>11</v>
      </c>
      <c r="R1704" s="4">
        <v>13</v>
      </c>
      <c r="S1704" s="4">
        <v>7</v>
      </c>
      <c r="T1704" s="4" t="s">
        <v>33</v>
      </c>
      <c r="U1704" s="574">
        <v>40787</v>
      </c>
      <c r="V1704" s="27">
        <v>40787</v>
      </c>
      <c r="W1704" s="27">
        <v>41518</v>
      </c>
      <c r="X1704" s="17">
        <v>44927</v>
      </c>
    </row>
    <row r="1705" spans="1:24" x14ac:dyDescent="0.35">
      <c r="A1705" s="35">
        <v>1629</v>
      </c>
      <c r="B1705" s="1">
        <v>1102</v>
      </c>
      <c r="C1705" s="2">
        <v>301187</v>
      </c>
      <c r="D1705" s="24" t="s">
        <v>8574</v>
      </c>
      <c r="E1705" s="26"/>
      <c r="F1705" s="12" t="s">
        <v>4436</v>
      </c>
      <c r="G1705" s="12" t="s">
        <v>8575</v>
      </c>
      <c r="H1705" s="26" t="s">
        <v>14</v>
      </c>
      <c r="I1705" s="524">
        <v>29176</v>
      </c>
      <c r="J1705" s="27" t="s">
        <v>63</v>
      </c>
      <c r="K1705" s="27" t="s">
        <v>250</v>
      </c>
      <c r="L1705" s="13" t="str">
        <f t="shared" si="98"/>
        <v>NAS</v>
      </c>
      <c r="M1705" s="15" t="str">
        <f>VLOOKUP(L1705 &amp; K1705,[1]LGADATA!$B$3:$F$775,5,FALSE)</f>
        <v>NTT</v>
      </c>
      <c r="N1705" s="16" t="str">
        <f t="shared" si="99"/>
        <v>NC</v>
      </c>
      <c r="O1705" s="27" t="s">
        <v>8576</v>
      </c>
      <c r="P1705" s="12" t="s">
        <v>8151</v>
      </c>
      <c r="Q1705" s="4">
        <v>11</v>
      </c>
      <c r="R1705" s="4">
        <v>13</v>
      </c>
      <c r="S1705" s="4">
        <v>7</v>
      </c>
      <c r="T1705" s="4" t="s">
        <v>33</v>
      </c>
      <c r="U1705" s="574">
        <v>40787</v>
      </c>
      <c r="V1705" s="27">
        <v>40787</v>
      </c>
      <c r="W1705" s="27">
        <v>41518</v>
      </c>
      <c r="X1705" s="17">
        <v>44927</v>
      </c>
    </row>
    <row r="1706" spans="1:24" x14ac:dyDescent="0.35">
      <c r="A1706" s="26">
        <v>1630</v>
      </c>
      <c r="B1706" s="1">
        <v>1301</v>
      </c>
      <c r="C1706" s="2">
        <v>300694</v>
      </c>
      <c r="D1706" s="218" t="s">
        <v>8577</v>
      </c>
      <c r="E1706" s="214" t="s">
        <v>8578</v>
      </c>
      <c r="F1706" s="12" t="s">
        <v>8579</v>
      </c>
      <c r="G1706" s="12" t="s">
        <v>8580</v>
      </c>
      <c r="H1706" s="26" t="s">
        <v>14</v>
      </c>
      <c r="I1706" s="523">
        <v>30185</v>
      </c>
      <c r="J1706" s="27" t="s">
        <v>191</v>
      </c>
      <c r="K1706" s="27" t="s">
        <v>2233</v>
      </c>
      <c r="L1706" s="13" t="str">
        <f t="shared" si="98"/>
        <v>BEN</v>
      </c>
      <c r="M1706" s="15" t="str">
        <f>VLOOKUP(L1706 &amp; K1706,[1]LGADATA!$B$3:$F$775,5,FALSE)</f>
        <v>GMU</v>
      </c>
      <c r="N1706" s="16" t="str">
        <f t="shared" si="99"/>
        <v>NC</v>
      </c>
      <c r="O1706" s="27" t="s">
        <v>8581</v>
      </c>
      <c r="P1706" s="12" t="s">
        <v>8151</v>
      </c>
      <c r="Q1706" s="4">
        <v>11</v>
      </c>
      <c r="R1706" s="4">
        <v>13</v>
      </c>
      <c r="S1706" s="4">
        <v>7</v>
      </c>
      <c r="T1706" s="4" t="s">
        <v>33</v>
      </c>
      <c r="U1706" s="574">
        <v>40911</v>
      </c>
      <c r="V1706" s="27">
        <v>40911</v>
      </c>
      <c r="W1706" s="27">
        <v>41642</v>
      </c>
      <c r="X1706" s="17">
        <v>44927</v>
      </c>
    </row>
    <row r="1707" spans="1:24" x14ac:dyDescent="0.35">
      <c r="A1707" s="35">
        <v>1631</v>
      </c>
      <c r="B1707" s="1">
        <v>1329</v>
      </c>
      <c r="C1707" s="2">
        <v>303553</v>
      </c>
      <c r="D1707" s="218" t="s">
        <v>8582</v>
      </c>
      <c r="E1707" s="214" t="s">
        <v>8583</v>
      </c>
      <c r="F1707" s="12" t="s">
        <v>35</v>
      </c>
      <c r="G1707" s="12" t="s">
        <v>8584</v>
      </c>
      <c r="H1707" s="26" t="s">
        <v>3</v>
      </c>
      <c r="I1707" s="524">
        <v>28396</v>
      </c>
      <c r="J1707" s="27" t="s">
        <v>680</v>
      </c>
      <c r="K1707" s="38" t="s">
        <v>3283</v>
      </c>
      <c r="L1707" s="13" t="str">
        <f t="shared" si="98"/>
        <v>GOM</v>
      </c>
      <c r="M1707" s="15" t="str">
        <f>VLOOKUP(L1707 &amp; K1707,[1]LGADATA!$B$3:$F$775,5,FALSE)</f>
        <v>BLR</v>
      </c>
      <c r="N1707" s="16" t="str">
        <f t="shared" si="99"/>
        <v>NE</v>
      </c>
      <c r="O1707" s="27" t="s">
        <v>8585</v>
      </c>
      <c r="P1707" s="12" t="s">
        <v>8151</v>
      </c>
      <c r="Q1707" s="4">
        <v>11</v>
      </c>
      <c r="R1707" s="4">
        <v>13</v>
      </c>
      <c r="S1707" s="4">
        <v>7</v>
      </c>
      <c r="T1707" s="4" t="s">
        <v>33</v>
      </c>
      <c r="U1707" s="574">
        <v>40882</v>
      </c>
      <c r="V1707" s="27">
        <v>40882</v>
      </c>
      <c r="W1707" s="27">
        <v>41613</v>
      </c>
      <c r="X1707" s="17">
        <v>44927</v>
      </c>
    </row>
    <row r="1708" spans="1:24" x14ac:dyDescent="0.35">
      <c r="A1708" s="26">
        <v>1632</v>
      </c>
      <c r="B1708" s="1">
        <v>1390</v>
      </c>
      <c r="C1708" s="2">
        <v>299314</v>
      </c>
      <c r="D1708" s="24" t="s">
        <v>8586</v>
      </c>
      <c r="E1708" s="214" t="s">
        <v>8587</v>
      </c>
      <c r="F1708" s="12" t="s">
        <v>82</v>
      </c>
      <c r="G1708" s="12" t="s">
        <v>684</v>
      </c>
      <c r="H1708" s="26" t="s">
        <v>14</v>
      </c>
      <c r="I1708" s="524">
        <v>31578</v>
      </c>
      <c r="J1708" s="27" t="s">
        <v>523</v>
      </c>
      <c r="K1708" s="27" t="s">
        <v>8588</v>
      </c>
      <c r="L1708" s="13" t="str">
        <f t="shared" si="98"/>
        <v>TAR</v>
      </c>
      <c r="M1708" s="15" t="str">
        <f>VLOOKUP(L1708 &amp; K1708,[1]LGADATA!$B$3:$F$775,5,FALSE)</f>
        <v>KLD</v>
      </c>
      <c r="N1708" s="16" t="str">
        <f t="shared" si="99"/>
        <v>NE</v>
      </c>
      <c r="O1708" s="27" t="s">
        <v>8589</v>
      </c>
      <c r="P1708" s="12" t="s">
        <v>8151</v>
      </c>
      <c r="Q1708" s="4">
        <v>11</v>
      </c>
      <c r="R1708" s="4">
        <v>13</v>
      </c>
      <c r="S1708" s="4">
        <v>7</v>
      </c>
      <c r="T1708" s="4" t="s">
        <v>33</v>
      </c>
      <c r="U1708" s="574">
        <v>41061</v>
      </c>
      <c r="V1708" s="27">
        <v>41061</v>
      </c>
      <c r="W1708" s="27">
        <v>41791</v>
      </c>
      <c r="X1708" s="17">
        <v>44927</v>
      </c>
    </row>
    <row r="1709" spans="1:24" x14ac:dyDescent="0.35">
      <c r="A1709" s="35">
        <v>1633</v>
      </c>
      <c r="B1709" s="1">
        <v>1546</v>
      </c>
      <c r="C1709" s="2">
        <v>299580</v>
      </c>
      <c r="D1709" s="218" t="s">
        <v>8590</v>
      </c>
      <c r="E1709" s="214" t="s">
        <v>8591</v>
      </c>
      <c r="F1709" s="12" t="s">
        <v>8592</v>
      </c>
      <c r="G1709" s="12" t="s">
        <v>8593</v>
      </c>
      <c r="H1709" s="26" t="s">
        <v>3</v>
      </c>
      <c r="I1709" s="523">
        <v>30857</v>
      </c>
      <c r="J1709" s="27" t="s">
        <v>27</v>
      </c>
      <c r="K1709" s="38" t="s">
        <v>2191</v>
      </c>
      <c r="L1709" s="13" t="str">
        <f t="shared" si="98"/>
        <v>AKW</v>
      </c>
      <c r="M1709" s="15" t="str">
        <f>VLOOKUP(L1709 &amp; K1709,[1]LGADATA!$B$3:$F$775,5,FALSE)</f>
        <v>AFH</v>
      </c>
      <c r="N1709" s="16" t="str">
        <f t="shared" si="99"/>
        <v>SS</v>
      </c>
      <c r="O1709" s="27" t="s">
        <v>8594</v>
      </c>
      <c r="P1709" s="12" t="s">
        <v>8151</v>
      </c>
      <c r="Q1709" s="4">
        <v>11</v>
      </c>
      <c r="R1709" s="4">
        <v>13</v>
      </c>
      <c r="S1709" s="4">
        <v>7</v>
      </c>
      <c r="T1709" s="4" t="s">
        <v>33</v>
      </c>
      <c r="U1709" s="574">
        <v>41610</v>
      </c>
      <c r="V1709" s="27">
        <v>41610</v>
      </c>
      <c r="W1709" s="27">
        <v>42047</v>
      </c>
      <c r="X1709" s="17">
        <v>44927</v>
      </c>
    </row>
    <row r="1710" spans="1:24" x14ac:dyDescent="0.35">
      <c r="A1710" s="26">
        <v>1634</v>
      </c>
      <c r="B1710" s="1">
        <v>2756</v>
      </c>
      <c r="C1710" s="2">
        <v>348245</v>
      </c>
      <c r="D1710" s="24" t="s">
        <v>8595</v>
      </c>
      <c r="E1710" s="25" t="s">
        <v>8596</v>
      </c>
      <c r="F1710" s="12" t="s">
        <v>8597</v>
      </c>
      <c r="G1710" s="12" t="s">
        <v>8598</v>
      </c>
      <c r="H1710" s="26" t="s">
        <v>3</v>
      </c>
      <c r="I1710" s="524">
        <v>32424</v>
      </c>
      <c r="J1710" s="27" t="s">
        <v>20</v>
      </c>
      <c r="K1710" s="38" t="s">
        <v>3552</v>
      </c>
      <c r="L1710" s="13" t="str">
        <f t="shared" si="98"/>
        <v>KOG</v>
      </c>
      <c r="M1710" s="15" t="str">
        <f>VLOOKUP(L1710 &amp; K1710,[1]LGADATA!$B$3:$F$775,5,FALSE)</f>
        <v>KKH</v>
      </c>
      <c r="N1710" s="16" t="str">
        <f t="shared" si="99"/>
        <v>NC</v>
      </c>
      <c r="O1710" s="27" t="s">
        <v>8599</v>
      </c>
      <c r="P1710" s="12" t="s">
        <v>8151</v>
      </c>
      <c r="Q1710" s="4">
        <v>11</v>
      </c>
      <c r="R1710" s="4">
        <v>13</v>
      </c>
      <c r="S1710" s="4">
        <v>7</v>
      </c>
      <c r="T1710" s="4" t="s">
        <v>33</v>
      </c>
      <c r="U1710" s="574">
        <v>42047</v>
      </c>
      <c r="V1710" s="27">
        <v>42047</v>
      </c>
      <c r="W1710" s="27">
        <v>42778</v>
      </c>
      <c r="X1710" s="17">
        <v>44927</v>
      </c>
    </row>
    <row r="1711" spans="1:24" x14ac:dyDescent="0.35">
      <c r="A1711" s="35">
        <v>1635</v>
      </c>
      <c r="B1711" s="22">
        <v>2757</v>
      </c>
      <c r="C1711" s="23">
        <v>348227</v>
      </c>
      <c r="D1711" s="24" t="s">
        <v>8600</v>
      </c>
      <c r="E1711" s="25" t="s">
        <v>8601</v>
      </c>
      <c r="F1711" s="218" t="s">
        <v>2762</v>
      </c>
      <c r="G1711" s="26" t="s">
        <v>8602</v>
      </c>
      <c r="H1711" s="26" t="s">
        <v>14</v>
      </c>
      <c r="I1711" s="524">
        <v>30767</v>
      </c>
      <c r="J1711" s="27" t="s">
        <v>63</v>
      </c>
      <c r="K1711" s="27" t="s">
        <v>226</v>
      </c>
      <c r="L1711" s="13" t="str">
        <f t="shared" si="98"/>
        <v>NAS</v>
      </c>
      <c r="M1711" s="15" t="str">
        <f>VLOOKUP(L1711 &amp; K1711,[1]LGADATA!$B$3:$F$775,5,FALSE)</f>
        <v>WAM</v>
      </c>
      <c r="N1711" s="16" t="str">
        <f t="shared" si="99"/>
        <v>NC</v>
      </c>
      <c r="O1711" s="27" t="s">
        <v>8603</v>
      </c>
      <c r="P1711" s="28" t="s">
        <v>8458</v>
      </c>
      <c r="Q1711" s="1">
        <v>9</v>
      </c>
      <c r="R1711" s="29">
        <v>11</v>
      </c>
      <c r="S1711" s="1">
        <v>6</v>
      </c>
      <c r="T1711" s="26" t="s">
        <v>33</v>
      </c>
      <c r="U1711" s="574">
        <v>42039</v>
      </c>
      <c r="V1711" s="27">
        <v>42039</v>
      </c>
      <c r="W1711" s="27">
        <v>42770</v>
      </c>
      <c r="X1711" s="13">
        <v>43831</v>
      </c>
    </row>
    <row r="1712" spans="1:24" x14ac:dyDescent="0.35">
      <c r="A1712" s="26">
        <v>1636</v>
      </c>
      <c r="B1712" s="1">
        <v>2941</v>
      </c>
      <c r="C1712" s="2">
        <v>347955</v>
      </c>
      <c r="D1712" s="218"/>
      <c r="E1712" s="378"/>
      <c r="F1712" s="12" t="s">
        <v>8327</v>
      </c>
      <c r="G1712" s="12" t="s">
        <v>1296</v>
      </c>
      <c r="H1712" s="26" t="s">
        <v>3</v>
      </c>
      <c r="I1712" s="524">
        <v>31031</v>
      </c>
      <c r="J1712" s="27" t="s">
        <v>63</v>
      </c>
      <c r="K1712" s="27" t="s">
        <v>63</v>
      </c>
      <c r="L1712" s="13" t="str">
        <f t="shared" si="98"/>
        <v>NAS</v>
      </c>
      <c r="M1712" s="15" t="str">
        <f>VLOOKUP(L1712 &amp; K1712,[1]LGADATA!$B$3:$F$775,5,FALSE)</f>
        <v>NSW</v>
      </c>
      <c r="N1712" s="16" t="str">
        <f t="shared" si="99"/>
        <v>NC</v>
      </c>
      <c r="O1712" s="27" t="s">
        <v>8604</v>
      </c>
      <c r="P1712" s="12" t="s">
        <v>8151</v>
      </c>
      <c r="Q1712" s="4">
        <v>11</v>
      </c>
      <c r="R1712" s="4">
        <v>13</v>
      </c>
      <c r="S1712" s="4">
        <v>7</v>
      </c>
      <c r="T1712" s="4" t="s">
        <v>33</v>
      </c>
      <c r="U1712" s="574">
        <v>42047</v>
      </c>
      <c r="V1712" s="27">
        <v>42047</v>
      </c>
      <c r="W1712" s="27">
        <v>42778</v>
      </c>
      <c r="X1712" s="17">
        <v>44927</v>
      </c>
    </row>
    <row r="1713" spans="1:24" x14ac:dyDescent="0.35">
      <c r="A1713" s="35">
        <v>1637</v>
      </c>
      <c r="B1713" s="1">
        <v>3113</v>
      </c>
      <c r="C1713" s="2">
        <v>348082</v>
      </c>
      <c r="D1713" s="24" t="s">
        <v>8605</v>
      </c>
      <c r="E1713" s="25" t="s">
        <v>8606</v>
      </c>
      <c r="F1713" s="12" t="s">
        <v>8607</v>
      </c>
      <c r="G1713" s="12" t="s">
        <v>8608</v>
      </c>
      <c r="H1713" s="26" t="s">
        <v>3</v>
      </c>
      <c r="I1713" s="524">
        <v>31151</v>
      </c>
      <c r="J1713" s="27" t="s">
        <v>63</v>
      </c>
      <c r="K1713" s="27" t="s">
        <v>63</v>
      </c>
      <c r="L1713" s="13" t="str">
        <f t="shared" si="98"/>
        <v>NAS</v>
      </c>
      <c r="M1713" s="15" t="str">
        <f>VLOOKUP(L1713 &amp; K1713,[1]LGADATA!$B$3:$F$775,5,FALSE)</f>
        <v>NSW</v>
      </c>
      <c r="N1713" s="16" t="str">
        <f t="shared" si="99"/>
        <v>NC</v>
      </c>
      <c r="O1713" s="27" t="s">
        <v>8609</v>
      </c>
      <c r="P1713" s="12" t="s">
        <v>8151</v>
      </c>
      <c r="Q1713" s="4">
        <v>11</v>
      </c>
      <c r="R1713" s="4">
        <v>13</v>
      </c>
      <c r="S1713" s="4">
        <v>7</v>
      </c>
      <c r="T1713" s="4" t="s">
        <v>33</v>
      </c>
      <c r="U1713" s="574">
        <v>42047</v>
      </c>
      <c r="V1713" s="27">
        <v>42047</v>
      </c>
      <c r="W1713" s="27">
        <v>42065</v>
      </c>
      <c r="X1713" s="17">
        <v>44927</v>
      </c>
    </row>
    <row r="1714" spans="1:24" x14ac:dyDescent="0.35">
      <c r="A1714" s="26">
        <v>1638</v>
      </c>
      <c r="B1714" s="1">
        <v>3166</v>
      </c>
      <c r="C1714" s="2">
        <v>353023</v>
      </c>
      <c r="D1714" s="218"/>
      <c r="E1714" s="378"/>
      <c r="F1714" s="12" t="s">
        <v>732</v>
      </c>
      <c r="G1714" s="12" t="s">
        <v>8610</v>
      </c>
      <c r="H1714" s="26" t="s">
        <v>3</v>
      </c>
      <c r="I1714" s="524">
        <v>31411</v>
      </c>
      <c r="J1714" s="27" t="s">
        <v>139</v>
      </c>
      <c r="K1714" s="27" t="s">
        <v>4708</v>
      </c>
      <c r="L1714" s="13" t="str">
        <f t="shared" si="98"/>
        <v>KAD</v>
      </c>
      <c r="M1714" s="15" t="str">
        <f>VLOOKUP(L1714 &amp; K1714,[1]LGADATA!$B$3:$F$775,5,FALSE)</f>
        <v>KGK</v>
      </c>
      <c r="N1714" s="16" t="str">
        <f t="shared" si="99"/>
        <v>NW</v>
      </c>
      <c r="O1714" s="27" t="s">
        <v>8611</v>
      </c>
      <c r="P1714" s="12" t="s">
        <v>8151</v>
      </c>
      <c r="Q1714" s="4">
        <v>11</v>
      </c>
      <c r="R1714" s="4">
        <v>13</v>
      </c>
      <c r="S1714" s="4">
        <v>7</v>
      </c>
      <c r="T1714" s="4" t="s">
        <v>33</v>
      </c>
      <c r="U1714" s="574">
        <v>42102</v>
      </c>
      <c r="V1714" s="27">
        <v>42102</v>
      </c>
      <c r="W1714" s="27">
        <v>42833</v>
      </c>
      <c r="X1714" s="17">
        <v>44927</v>
      </c>
    </row>
    <row r="1715" spans="1:24" x14ac:dyDescent="0.35">
      <c r="A1715" s="35">
        <v>1639</v>
      </c>
      <c r="B1715" s="22">
        <v>1433</v>
      </c>
      <c r="C1715" s="23">
        <v>300068</v>
      </c>
      <c r="D1715" s="24" t="s">
        <v>8612</v>
      </c>
      <c r="E1715" s="25" t="s">
        <v>8613</v>
      </c>
      <c r="F1715" s="26" t="s">
        <v>420</v>
      </c>
      <c r="G1715" s="26" t="s">
        <v>8614</v>
      </c>
      <c r="H1715" s="26" t="s">
        <v>3</v>
      </c>
      <c r="I1715" s="524">
        <v>32128</v>
      </c>
      <c r="J1715" s="27" t="s">
        <v>63</v>
      </c>
      <c r="K1715" s="27" t="s">
        <v>204</v>
      </c>
      <c r="L1715" s="13" t="str">
        <f t="shared" si="98"/>
        <v>NAS</v>
      </c>
      <c r="M1715" s="15" t="str">
        <f>VLOOKUP(L1715 &amp; K1715,[1]LGADATA!$B$3:$F$775,5,FALSE)</f>
        <v>AKW</v>
      </c>
      <c r="N1715" s="16" t="str">
        <f t="shared" si="99"/>
        <v>NC</v>
      </c>
      <c r="O1715" s="27" t="s">
        <v>8615</v>
      </c>
      <c r="P1715" s="12" t="s">
        <v>8458</v>
      </c>
      <c r="Q1715" s="36">
        <v>9</v>
      </c>
      <c r="R1715" s="29">
        <v>11</v>
      </c>
      <c r="S1715" s="36">
        <v>6</v>
      </c>
      <c r="T1715" s="26" t="s">
        <v>33</v>
      </c>
      <c r="U1715" s="574">
        <v>41330</v>
      </c>
      <c r="V1715" s="27">
        <v>41330</v>
      </c>
      <c r="W1715" s="27">
        <v>42060</v>
      </c>
      <c r="X1715" s="13">
        <v>44197</v>
      </c>
    </row>
    <row r="1716" spans="1:24" x14ac:dyDescent="0.35">
      <c r="A1716" s="26">
        <v>1640</v>
      </c>
      <c r="B1716" s="22">
        <v>3438</v>
      </c>
      <c r="C1716" s="9">
        <v>392280</v>
      </c>
      <c r="D1716" s="24" t="s">
        <v>8616</v>
      </c>
      <c r="E1716" s="378"/>
      <c r="F1716" s="218" t="s">
        <v>8617</v>
      </c>
      <c r="G1716" s="26" t="s">
        <v>8618</v>
      </c>
      <c r="H1716" s="26" t="s">
        <v>14</v>
      </c>
      <c r="I1716" s="524">
        <v>30159</v>
      </c>
      <c r="J1716" s="27"/>
      <c r="K1716" s="157"/>
      <c r="L1716" s="13"/>
      <c r="M1716" s="15"/>
      <c r="N1716" s="16"/>
      <c r="O1716" s="27"/>
      <c r="P1716" s="27" t="s">
        <v>8458</v>
      </c>
      <c r="Q1716" s="219">
        <v>9</v>
      </c>
      <c r="R1716" s="29">
        <v>11</v>
      </c>
      <c r="S1716" s="217">
        <v>6</v>
      </c>
      <c r="T1716" s="26" t="s">
        <v>33</v>
      </c>
      <c r="U1716" s="574">
        <v>41050</v>
      </c>
      <c r="V1716" s="27">
        <v>44075</v>
      </c>
      <c r="W1716" s="27">
        <v>41780</v>
      </c>
      <c r="X1716" s="27">
        <v>44197</v>
      </c>
    </row>
    <row r="1717" spans="1:24" x14ac:dyDescent="0.35">
      <c r="A1717" s="35">
        <v>1641</v>
      </c>
      <c r="B1717" s="22">
        <v>1022</v>
      </c>
      <c r="C1717" s="23">
        <v>299318</v>
      </c>
      <c r="D1717" s="24" t="s">
        <v>8619</v>
      </c>
      <c r="E1717" s="214" t="s">
        <v>8620</v>
      </c>
      <c r="F1717" s="12" t="s">
        <v>8621</v>
      </c>
      <c r="G1717" s="12" t="s">
        <v>8622</v>
      </c>
      <c r="H1717" s="26" t="s">
        <v>14</v>
      </c>
      <c r="I1717" s="523">
        <v>25160</v>
      </c>
      <c r="J1717" s="27" t="s">
        <v>536</v>
      </c>
      <c r="K1717" s="27" t="s">
        <v>8128</v>
      </c>
      <c r="L1717" s="13" t="str">
        <f t="shared" ref="L1717:L1748" si="100">LEFT(J1717,3)</f>
        <v>IMO</v>
      </c>
      <c r="M1717" s="15" t="str">
        <f>VLOOKUP(L1717 &amp; K1717,[1]LGADATA!$B$3:$F$775,5,FALSE)</f>
        <v>UMK</v>
      </c>
      <c r="N1717" s="16" t="str">
        <f t="shared" ref="N1717:N1748" si="101">IF(OR(L1717="enu",L1717="abi",L1717="ana",L1717="ebo",L1717="imo"),"SE",IF(OR(L1717="BAU",L1717="gom",L1717="ada",L1717="bor",L1717="tar",L1717="yob"),"NE",IF(OR(L1717="akw",L1717="a/i",L1717="bay",L1717="c/r",L1717="crs",L1717="cro",L1717="DEL",L1717="edo",L1717="riv"),"SS",IF(OR(L1717="jig",L1717="kad",L1717="kan",L1717="kat",L1717="kas",L1717="keb",L1717="sok",L1717="zam"),"NW",IF(OR(L1717="eki",L1717="lag",L1717="ogu",L1717="ond",L1717="osu",L1717="oyo"),"SW",IF(OR(L1717="ben",L1717="kog",L1717="kwa",L1717="nas",L1717="nig",L1717="pla",L1717="fct"),"NC","NIL"))))))</f>
        <v>SE</v>
      </c>
      <c r="O1717" s="27" t="s">
        <v>8623</v>
      </c>
      <c r="P1717" s="12" t="s">
        <v>8151</v>
      </c>
      <c r="Q1717" s="36">
        <v>11</v>
      </c>
      <c r="R1717" s="36">
        <v>13</v>
      </c>
      <c r="S1717" s="36">
        <v>6</v>
      </c>
      <c r="T1717" s="26" t="s">
        <v>33</v>
      </c>
      <c r="U1717" s="574">
        <v>40787</v>
      </c>
      <c r="V1717" s="27">
        <v>40787</v>
      </c>
      <c r="W1717" s="27">
        <v>41518</v>
      </c>
      <c r="X1717" s="13">
        <v>44562</v>
      </c>
    </row>
    <row r="1718" spans="1:24" x14ac:dyDescent="0.35">
      <c r="A1718" s="26">
        <v>1642</v>
      </c>
      <c r="B1718" s="1">
        <v>1437</v>
      </c>
      <c r="C1718" s="2">
        <v>301137</v>
      </c>
      <c r="D1718" s="24" t="s">
        <v>8624</v>
      </c>
      <c r="E1718" s="214" t="s">
        <v>8625</v>
      </c>
      <c r="F1718" s="12" t="s">
        <v>8626</v>
      </c>
      <c r="G1718" s="12" t="s">
        <v>8627</v>
      </c>
      <c r="H1718" s="26" t="s">
        <v>14</v>
      </c>
      <c r="I1718" s="524">
        <v>29508</v>
      </c>
      <c r="J1718" s="27" t="s">
        <v>536</v>
      </c>
      <c r="K1718" s="38" t="s">
        <v>3599</v>
      </c>
      <c r="L1718" s="13" t="str">
        <f t="shared" si="100"/>
        <v>IMO</v>
      </c>
      <c r="M1718" s="15" t="str">
        <f>VLOOKUP(L1718 &amp; K1718,[1]LGADATA!$B$3:$F$775,5,FALSE)</f>
        <v>ETU</v>
      </c>
      <c r="N1718" s="16" t="str">
        <f t="shared" si="101"/>
        <v>SE</v>
      </c>
      <c r="O1718" s="27" t="s">
        <v>8628</v>
      </c>
      <c r="P1718" s="12" t="s">
        <v>8151</v>
      </c>
      <c r="Q1718" s="4">
        <v>11</v>
      </c>
      <c r="R1718" s="4">
        <v>13</v>
      </c>
      <c r="S1718" s="4">
        <v>6</v>
      </c>
      <c r="T1718" s="4" t="s">
        <v>33</v>
      </c>
      <c r="U1718" s="574">
        <v>41337</v>
      </c>
      <c r="V1718" s="27">
        <v>41337</v>
      </c>
      <c r="W1718" s="27">
        <v>42067</v>
      </c>
      <c r="X1718" s="17">
        <v>44927</v>
      </c>
    </row>
    <row r="1719" spans="1:24" x14ac:dyDescent="0.35">
      <c r="A1719" s="35">
        <v>1643</v>
      </c>
      <c r="B1719" s="1">
        <v>1448</v>
      </c>
      <c r="C1719" s="2">
        <v>299741</v>
      </c>
      <c r="D1719" s="24" t="s">
        <v>8629</v>
      </c>
      <c r="E1719" s="26"/>
      <c r="F1719" s="12" t="s">
        <v>8630</v>
      </c>
      <c r="G1719" s="12" t="s">
        <v>8631</v>
      </c>
      <c r="H1719" s="26" t="s">
        <v>14</v>
      </c>
      <c r="I1719" s="524">
        <v>30436</v>
      </c>
      <c r="J1719" s="27" t="s">
        <v>1223</v>
      </c>
      <c r="K1719" s="27" t="s">
        <v>8632</v>
      </c>
      <c r="L1719" s="13" t="str">
        <f t="shared" si="100"/>
        <v>OND</v>
      </c>
      <c r="M1719" s="15" t="str">
        <f>VLOOKUP(L1719 &amp; K1719,[1]LGADATA!$B$3:$F$775,5,FALSE)</f>
        <v>FFN</v>
      </c>
      <c r="N1719" s="16" t="str">
        <f t="shared" si="101"/>
        <v>SW</v>
      </c>
      <c r="O1719" s="27" t="s">
        <v>8633</v>
      </c>
      <c r="P1719" s="12" t="s">
        <v>8151</v>
      </c>
      <c r="Q1719" s="4">
        <v>11</v>
      </c>
      <c r="R1719" s="4">
        <v>13</v>
      </c>
      <c r="S1719" s="4">
        <v>6</v>
      </c>
      <c r="T1719" s="4" t="s">
        <v>33</v>
      </c>
      <c r="U1719" s="574">
        <v>41380</v>
      </c>
      <c r="V1719" s="27">
        <v>41380</v>
      </c>
      <c r="W1719" s="27">
        <v>42110</v>
      </c>
      <c r="X1719" s="17">
        <v>44927</v>
      </c>
    </row>
    <row r="1720" spans="1:24" x14ac:dyDescent="0.35">
      <c r="A1720" s="26">
        <v>1644</v>
      </c>
      <c r="B1720" s="22">
        <v>1523</v>
      </c>
      <c r="C1720" s="23">
        <v>301145</v>
      </c>
      <c r="D1720" s="218"/>
      <c r="E1720" s="26"/>
      <c r="F1720" s="26" t="s">
        <v>8634</v>
      </c>
      <c r="G1720" s="26" t="s">
        <v>8635</v>
      </c>
      <c r="H1720" s="26" t="s">
        <v>14</v>
      </c>
      <c r="I1720" s="524">
        <v>27464</v>
      </c>
      <c r="J1720" s="27" t="s">
        <v>371</v>
      </c>
      <c r="K1720" s="27" t="s">
        <v>2888</v>
      </c>
      <c r="L1720" s="13" t="str">
        <f t="shared" si="100"/>
        <v>ABI</v>
      </c>
      <c r="M1720" s="15" t="str">
        <f>VLOOKUP(L1720 &amp; K1720,[1]LGADATA!$B$3:$F$775,5,FALSE)</f>
        <v>ACH</v>
      </c>
      <c r="N1720" s="16" t="str">
        <f t="shared" si="101"/>
        <v>SE</v>
      </c>
      <c r="O1720" s="27" t="s">
        <v>8636</v>
      </c>
      <c r="P1720" s="12" t="s">
        <v>8458</v>
      </c>
      <c r="Q1720" s="36">
        <v>9</v>
      </c>
      <c r="R1720" s="29">
        <v>11</v>
      </c>
      <c r="S1720" s="36">
        <v>5</v>
      </c>
      <c r="T1720" s="26" t="s">
        <v>33</v>
      </c>
      <c r="U1720" s="574">
        <v>41314</v>
      </c>
      <c r="V1720" s="27">
        <v>41314</v>
      </c>
      <c r="W1720" s="27">
        <v>42044</v>
      </c>
      <c r="X1720" s="13">
        <v>44197</v>
      </c>
    </row>
    <row r="1721" spans="1:24" x14ac:dyDescent="0.35">
      <c r="A1721" s="35">
        <v>1645</v>
      </c>
      <c r="B1721" s="22">
        <v>2507</v>
      </c>
      <c r="C1721" s="23">
        <v>300429</v>
      </c>
      <c r="D1721" s="24" t="s">
        <v>8637</v>
      </c>
      <c r="E1721" s="26"/>
      <c r="F1721" s="26" t="s">
        <v>7703</v>
      </c>
      <c r="G1721" s="26" t="s">
        <v>8638</v>
      </c>
      <c r="H1721" s="26" t="s">
        <v>14</v>
      </c>
      <c r="I1721" s="523">
        <v>31029</v>
      </c>
      <c r="J1721" s="27" t="s">
        <v>63</v>
      </c>
      <c r="K1721" s="27" t="s">
        <v>325</v>
      </c>
      <c r="L1721" s="13" t="str">
        <f t="shared" si="100"/>
        <v>NAS</v>
      </c>
      <c r="M1721" s="15" t="str">
        <f>VLOOKUP(L1721 &amp; K1721,[1]LGADATA!$B$3:$F$775,5,FALSE)</f>
        <v>LFA</v>
      </c>
      <c r="N1721" s="16" t="str">
        <f t="shared" si="101"/>
        <v>NC</v>
      </c>
      <c r="O1721" s="27" t="s">
        <v>8639</v>
      </c>
      <c r="P1721" s="12" t="s">
        <v>8458</v>
      </c>
      <c r="Q1721" s="36">
        <v>9</v>
      </c>
      <c r="R1721" s="29">
        <v>11</v>
      </c>
      <c r="S1721" s="36">
        <v>5</v>
      </c>
      <c r="T1721" s="26" t="s">
        <v>33</v>
      </c>
      <c r="U1721" s="574">
        <v>41671</v>
      </c>
      <c r="V1721" s="27">
        <v>41671</v>
      </c>
      <c r="W1721" s="27">
        <v>42371</v>
      </c>
      <c r="X1721" s="13">
        <v>44197</v>
      </c>
    </row>
    <row r="1722" spans="1:24" x14ac:dyDescent="0.35">
      <c r="A1722" s="26">
        <v>1646</v>
      </c>
      <c r="B1722" s="22">
        <v>2531</v>
      </c>
      <c r="C1722" s="23">
        <v>300152</v>
      </c>
      <c r="D1722" s="24" t="s">
        <v>8640</v>
      </c>
      <c r="E1722" s="214" t="s">
        <v>8641</v>
      </c>
      <c r="F1722" s="26" t="s">
        <v>3716</v>
      </c>
      <c r="G1722" s="26" t="s">
        <v>6105</v>
      </c>
      <c r="H1722" s="26" t="s">
        <v>14</v>
      </c>
      <c r="I1722" s="523">
        <v>30275</v>
      </c>
      <c r="J1722" s="27" t="s">
        <v>63</v>
      </c>
      <c r="K1722" s="27" t="s">
        <v>325</v>
      </c>
      <c r="L1722" s="13" t="str">
        <f t="shared" si="100"/>
        <v>NAS</v>
      </c>
      <c r="M1722" s="15" t="str">
        <f>VLOOKUP(L1722 &amp; K1722,[1]LGADATA!$B$3:$F$775,5,FALSE)</f>
        <v>LFA</v>
      </c>
      <c r="N1722" s="16" t="str">
        <f t="shared" si="101"/>
        <v>NC</v>
      </c>
      <c r="O1722" s="27" t="s">
        <v>8642</v>
      </c>
      <c r="P1722" s="12" t="s">
        <v>8458</v>
      </c>
      <c r="Q1722" s="36">
        <v>9</v>
      </c>
      <c r="R1722" s="29">
        <v>11</v>
      </c>
      <c r="S1722" s="36">
        <v>5</v>
      </c>
      <c r="T1722" s="26" t="s">
        <v>33</v>
      </c>
      <c r="U1722" s="574">
        <v>41676</v>
      </c>
      <c r="V1722" s="27">
        <v>41676</v>
      </c>
      <c r="W1722" s="27">
        <v>42406</v>
      </c>
      <c r="X1722" s="13">
        <v>44197</v>
      </c>
    </row>
    <row r="1723" spans="1:24" x14ac:dyDescent="0.35">
      <c r="A1723" s="35">
        <v>1647</v>
      </c>
      <c r="B1723" s="22">
        <v>2646</v>
      </c>
      <c r="C1723" s="23">
        <v>300003</v>
      </c>
      <c r="D1723" s="24" t="s">
        <v>8643</v>
      </c>
      <c r="E1723" s="380" t="s">
        <v>8644</v>
      </c>
      <c r="F1723" s="26" t="s">
        <v>8645</v>
      </c>
      <c r="G1723" s="26" t="s">
        <v>4662</v>
      </c>
      <c r="H1723" s="26" t="s">
        <v>3</v>
      </c>
      <c r="I1723" s="524">
        <v>30433</v>
      </c>
      <c r="J1723" s="27" t="s">
        <v>139</v>
      </c>
      <c r="K1723" s="27" t="s">
        <v>4708</v>
      </c>
      <c r="L1723" s="13" t="str">
        <f t="shared" si="100"/>
        <v>KAD</v>
      </c>
      <c r="M1723" s="15" t="str">
        <f>VLOOKUP(L1723 &amp; K1723,[1]LGADATA!$B$3:$F$775,5,FALSE)</f>
        <v>KGK</v>
      </c>
      <c r="N1723" s="16" t="str">
        <f t="shared" si="101"/>
        <v>NW</v>
      </c>
      <c r="O1723" s="27" t="s">
        <v>8646</v>
      </c>
      <c r="P1723" s="12" t="s">
        <v>8458</v>
      </c>
      <c r="Q1723" s="36">
        <v>9</v>
      </c>
      <c r="R1723" s="29">
        <v>11</v>
      </c>
      <c r="S1723" s="36">
        <v>5</v>
      </c>
      <c r="T1723" s="26" t="s">
        <v>33</v>
      </c>
      <c r="U1723" s="574">
        <v>41946</v>
      </c>
      <c r="V1723" s="27">
        <v>41946</v>
      </c>
      <c r="W1723" s="27">
        <v>42677</v>
      </c>
      <c r="X1723" s="13">
        <v>44197</v>
      </c>
    </row>
    <row r="1724" spans="1:24" x14ac:dyDescent="0.35">
      <c r="A1724" s="26">
        <v>1648</v>
      </c>
      <c r="B1724" s="22">
        <v>1469</v>
      </c>
      <c r="C1724" s="23">
        <v>300500</v>
      </c>
      <c r="D1724" s="218"/>
      <c r="E1724" s="378"/>
      <c r="F1724" s="26" t="s">
        <v>8647</v>
      </c>
      <c r="G1724" s="26" t="s">
        <v>8648</v>
      </c>
      <c r="H1724" s="26" t="s">
        <v>14</v>
      </c>
      <c r="I1724" s="524">
        <v>29211</v>
      </c>
      <c r="J1724" s="27" t="s">
        <v>660</v>
      </c>
      <c r="K1724" s="38" t="s">
        <v>8649</v>
      </c>
      <c r="L1724" s="13" t="str">
        <f t="shared" si="100"/>
        <v>KWA</v>
      </c>
      <c r="M1724" s="15" t="str">
        <f>VLOOKUP(L1724 &amp; K1724,[1]LGADATA!$B$3:$F$775,5,FALSE)</f>
        <v>WSN</v>
      </c>
      <c r="N1724" s="16" t="str">
        <f t="shared" si="101"/>
        <v>NC</v>
      </c>
      <c r="O1724" s="27" t="s">
        <v>8650</v>
      </c>
      <c r="P1724" s="12" t="s">
        <v>8458</v>
      </c>
      <c r="Q1724" s="36">
        <v>9</v>
      </c>
      <c r="R1724" s="29">
        <v>11</v>
      </c>
      <c r="S1724" s="36">
        <v>5</v>
      </c>
      <c r="T1724" s="26" t="s">
        <v>33</v>
      </c>
      <c r="U1724" s="574">
        <v>41549</v>
      </c>
      <c r="V1724" s="27">
        <v>41549</v>
      </c>
      <c r="W1724" s="27">
        <v>42045</v>
      </c>
      <c r="X1724" s="13">
        <v>44197</v>
      </c>
    </row>
    <row r="1725" spans="1:24" x14ac:dyDescent="0.35">
      <c r="A1725" s="35">
        <v>1649</v>
      </c>
      <c r="B1725" s="22">
        <v>1473</v>
      </c>
      <c r="C1725" s="23">
        <v>300255</v>
      </c>
      <c r="D1725" s="218"/>
      <c r="E1725" s="378"/>
      <c r="F1725" s="26" t="s">
        <v>8651</v>
      </c>
      <c r="G1725" s="26" t="s">
        <v>8652</v>
      </c>
      <c r="H1725" s="26" t="s">
        <v>14</v>
      </c>
      <c r="I1725" s="524">
        <v>30225</v>
      </c>
      <c r="J1725" s="27" t="s">
        <v>63</v>
      </c>
      <c r="K1725" s="27" t="s">
        <v>561</v>
      </c>
      <c r="L1725" s="13" t="str">
        <f t="shared" si="100"/>
        <v>NAS</v>
      </c>
      <c r="M1725" s="15" t="str">
        <f>VLOOKUP(L1725 &amp; K1725,[1]LGADATA!$B$3:$F$775,5,FALSE)</f>
        <v>KRV</v>
      </c>
      <c r="N1725" s="16" t="str">
        <f t="shared" si="101"/>
        <v>NC</v>
      </c>
      <c r="O1725" s="27" t="s">
        <v>8653</v>
      </c>
      <c r="P1725" s="12" t="s">
        <v>8458</v>
      </c>
      <c r="Q1725" s="36">
        <v>9</v>
      </c>
      <c r="R1725" s="29">
        <v>11</v>
      </c>
      <c r="S1725" s="36">
        <v>5</v>
      </c>
      <c r="T1725" s="26" t="s">
        <v>33</v>
      </c>
      <c r="U1725" s="574">
        <v>41549</v>
      </c>
      <c r="V1725" s="27">
        <v>41549</v>
      </c>
      <c r="W1725" s="27">
        <v>42045</v>
      </c>
      <c r="X1725" s="13">
        <v>44197</v>
      </c>
    </row>
    <row r="1726" spans="1:24" x14ac:dyDescent="0.35">
      <c r="A1726" s="26">
        <v>1650</v>
      </c>
      <c r="B1726" s="22">
        <v>1474</v>
      </c>
      <c r="C1726" s="23">
        <v>300031</v>
      </c>
      <c r="D1726" s="24" t="s">
        <v>8654</v>
      </c>
      <c r="E1726" s="25" t="s">
        <v>8655</v>
      </c>
      <c r="F1726" s="26" t="s">
        <v>5390</v>
      </c>
      <c r="G1726" s="26" t="s">
        <v>8656</v>
      </c>
      <c r="H1726" s="26" t="s">
        <v>14</v>
      </c>
      <c r="I1726" s="524">
        <v>32449</v>
      </c>
      <c r="J1726" s="27" t="s">
        <v>63</v>
      </c>
      <c r="K1726" s="27" t="s">
        <v>561</v>
      </c>
      <c r="L1726" s="13" t="str">
        <f t="shared" si="100"/>
        <v>NAS</v>
      </c>
      <c r="M1726" s="15" t="str">
        <f>VLOOKUP(L1726 &amp; K1726,[1]LGADATA!$B$3:$F$775,5,FALSE)</f>
        <v>KRV</v>
      </c>
      <c r="N1726" s="16" t="str">
        <f t="shared" si="101"/>
        <v>NC</v>
      </c>
      <c r="O1726" s="27" t="s">
        <v>8636</v>
      </c>
      <c r="P1726" s="12" t="s">
        <v>8458</v>
      </c>
      <c r="Q1726" s="36">
        <v>9</v>
      </c>
      <c r="R1726" s="29">
        <v>11</v>
      </c>
      <c r="S1726" s="36">
        <v>5</v>
      </c>
      <c r="T1726" s="26" t="s">
        <v>33</v>
      </c>
      <c r="U1726" s="574">
        <v>41549</v>
      </c>
      <c r="V1726" s="27">
        <v>41549</v>
      </c>
      <c r="W1726" s="27">
        <v>42045</v>
      </c>
      <c r="X1726" s="13">
        <v>44197</v>
      </c>
    </row>
    <row r="1727" spans="1:24" x14ac:dyDescent="0.35">
      <c r="A1727" s="35">
        <v>1651</v>
      </c>
      <c r="B1727" s="22">
        <v>1479</v>
      </c>
      <c r="C1727" s="23">
        <v>300251</v>
      </c>
      <c r="D1727" s="24" t="s">
        <v>8657</v>
      </c>
      <c r="E1727" s="25" t="s">
        <v>8658</v>
      </c>
      <c r="F1727" s="26" t="s">
        <v>275</v>
      </c>
      <c r="G1727" s="26" t="s">
        <v>8659</v>
      </c>
      <c r="H1727" s="26" t="s">
        <v>3</v>
      </c>
      <c r="I1727" s="524">
        <v>32811</v>
      </c>
      <c r="J1727" s="27" t="s">
        <v>63</v>
      </c>
      <c r="K1727" s="27" t="s">
        <v>250</v>
      </c>
      <c r="L1727" s="13" t="str">
        <f t="shared" si="100"/>
        <v>NAS</v>
      </c>
      <c r="M1727" s="15" t="str">
        <f>VLOOKUP(L1727 &amp; K1727,[1]LGADATA!$B$3:$F$775,5,FALSE)</f>
        <v>NTT</v>
      </c>
      <c r="N1727" s="16" t="str">
        <f t="shared" si="101"/>
        <v>NC</v>
      </c>
      <c r="O1727" s="27" t="s">
        <v>8660</v>
      </c>
      <c r="P1727" s="12" t="s">
        <v>8458</v>
      </c>
      <c r="Q1727" s="36">
        <v>9</v>
      </c>
      <c r="R1727" s="29">
        <v>11</v>
      </c>
      <c r="S1727" s="36">
        <v>5</v>
      </c>
      <c r="T1727" s="26" t="s">
        <v>33</v>
      </c>
      <c r="U1727" s="574">
        <v>41343</v>
      </c>
      <c r="V1727" s="27">
        <v>41343</v>
      </c>
      <c r="W1727" s="27">
        <v>42073</v>
      </c>
      <c r="X1727" s="13">
        <v>44197</v>
      </c>
    </row>
    <row r="1728" spans="1:24" x14ac:dyDescent="0.35">
      <c r="A1728" s="26">
        <v>1652</v>
      </c>
      <c r="B1728" s="22">
        <v>1481</v>
      </c>
      <c r="C1728" s="23">
        <v>299486</v>
      </c>
      <c r="D1728" s="218" t="s">
        <v>8661</v>
      </c>
      <c r="E1728" s="25" t="s">
        <v>8662</v>
      </c>
      <c r="F1728" s="26" t="s">
        <v>1667</v>
      </c>
      <c r="G1728" s="26" t="s">
        <v>8663</v>
      </c>
      <c r="H1728" s="26" t="s">
        <v>14</v>
      </c>
      <c r="I1728" s="524">
        <v>33050</v>
      </c>
      <c r="J1728" s="27" t="s">
        <v>63</v>
      </c>
      <c r="K1728" s="27" t="s">
        <v>762</v>
      </c>
      <c r="L1728" s="13" t="str">
        <f t="shared" si="100"/>
        <v>NAS</v>
      </c>
      <c r="M1728" s="15" t="str">
        <f>VLOOKUP(L1728 &amp; K1728,[1]LGADATA!$B$3:$F$775,5,FALSE)</f>
        <v>DMA</v>
      </c>
      <c r="N1728" s="16" t="str">
        <f t="shared" si="101"/>
        <v>NC</v>
      </c>
      <c r="O1728" s="27" t="s">
        <v>8664</v>
      </c>
      <c r="P1728" s="12" t="s">
        <v>8458</v>
      </c>
      <c r="Q1728" s="36">
        <v>9</v>
      </c>
      <c r="R1728" s="29">
        <v>11</v>
      </c>
      <c r="S1728" s="36">
        <v>5</v>
      </c>
      <c r="T1728" s="26" t="s">
        <v>33</v>
      </c>
      <c r="U1728" s="574">
        <v>41343</v>
      </c>
      <c r="V1728" s="27">
        <v>41343</v>
      </c>
      <c r="W1728" s="27">
        <v>42073</v>
      </c>
      <c r="X1728" s="13">
        <v>44197</v>
      </c>
    </row>
    <row r="1729" spans="1:24" x14ac:dyDescent="0.35">
      <c r="A1729" s="35">
        <v>1653</v>
      </c>
      <c r="B1729" s="22">
        <v>1482</v>
      </c>
      <c r="C1729" s="23">
        <v>300497</v>
      </c>
      <c r="D1729" s="24" t="s">
        <v>8665</v>
      </c>
      <c r="E1729" s="25" t="s">
        <v>8666</v>
      </c>
      <c r="F1729" s="26" t="s">
        <v>8667</v>
      </c>
      <c r="G1729" s="26" t="s">
        <v>8668</v>
      </c>
      <c r="H1729" s="26" t="s">
        <v>14</v>
      </c>
      <c r="I1729" s="524">
        <v>30369</v>
      </c>
      <c r="J1729" s="27" t="s">
        <v>63</v>
      </c>
      <c r="K1729" s="27" t="s">
        <v>561</v>
      </c>
      <c r="L1729" s="13" t="str">
        <f t="shared" si="100"/>
        <v>NAS</v>
      </c>
      <c r="M1729" s="15" t="str">
        <f>VLOOKUP(L1729 &amp; K1729,[1]LGADATA!$B$3:$F$775,5,FALSE)</f>
        <v>KRV</v>
      </c>
      <c r="N1729" s="16" t="str">
        <f t="shared" si="101"/>
        <v>NC</v>
      </c>
      <c r="O1729" s="27" t="s">
        <v>8669</v>
      </c>
      <c r="P1729" s="12" t="s">
        <v>8458</v>
      </c>
      <c r="Q1729" s="36">
        <v>9</v>
      </c>
      <c r="R1729" s="29">
        <v>11</v>
      </c>
      <c r="S1729" s="36">
        <v>5</v>
      </c>
      <c r="T1729" s="26" t="s">
        <v>33</v>
      </c>
      <c r="U1729" s="574">
        <v>41343</v>
      </c>
      <c r="V1729" s="27">
        <v>41343</v>
      </c>
      <c r="W1729" s="27">
        <v>42073</v>
      </c>
      <c r="X1729" s="13">
        <v>44197</v>
      </c>
    </row>
    <row r="1730" spans="1:24" x14ac:dyDescent="0.35">
      <c r="A1730" s="26">
        <v>1654</v>
      </c>
      <c r="B1730" s="22">
        <v>1490</v>
      </c>
      <c r="C1730" s="23">
        <v>303475</v>
      </c>
      <c r="D1730" s="218" t="s">
        <v>8670</v>
      </c>
      <c r="E1730" s="26"/>
      <c r="F1730" s="26" t="s">
        <v>8671</v>
      </c>
      <c r="G1730" s="26" t="s">
        <v>8672</v>
      </c>
      <c r="H1730" s="26" t="s">
        <v>14</v>
      </c>
      <c r="I1730" s="524">
        <v>31238</v>
      </c>
      <c r="J1730" s="27" t="s">
        <v>2257</v>
      </c>
      <c r="K1730" s="27" t="s">
        <v>3963</v>
      </c>
      <c r="L1730" s="13" t="str">
        <f t="shared" si="100"/>
        <v>ANA</v>
      </c>
      <c r="M1730" s="15" t="str">
        <f>VLOOKUP(L1730 &amp; K1730,[1]LGADATA!$B$3:$F$775,5,FALSE)</f>
        <v>THE</v>
      </c>
      <c r="N1730" s="16" t="str">
        <f t="shared" si="101"/>
        <v>SE</v>
      </c>
      <c r="O1730" s="27" t="s">
        <v>8673</v>
      </c>
      <c r="P1730" s="12" t="s">
        <v>8458</v>
      </c>
      <c r="Q1730" s="36">
        <v>9</v>
      </c>
      <c r="R1730" s="29">
        <v>11</v>
      </c>
      <c r="S1730" s="36">
        <v>5</v>
      </c>
      <c r="T1730" s="26" t="s">
        <v>33</v>
      </c>
      <c r="U1730" s="574">
        <v>41465</v>
      </c>
      <c r="V1730" s="27">
        <v>41465</v>
      </c>
      <c r="W1730" s="27">
        <v>42195</v>
      </c>
      <c r="X1730" s="13">
        <v>44197</v>
      </c>
    </row>
    <row r="1731" spans="1:24" x14ac:dyDescent="0.35">
      <c r="A1731" s="35">
        <v>1655</v>
      </c>
      <c r="B1731" s="22">
        <v>1493</v>
      </c>
      <c r="C1731" s="23">
        <v>300266</v>
      </c>
      <c r="D1731" s="218" t="s">
        <v>8674</v>
      </c>
      <c r="E1731" s="214" t="s">
        <v>8675</v>
      </c>
      <c r="F1731" s="26" t="s">
        <v>2209</v>
      </c>
      <c r="G1731" s="26" t="s">
        <v>8676</v>
      </c>
      <c r="H1731" s="26" t="s">
        <v>14</v>
      </c>
      <c r="I1731" s="524">
        <v>33586</v>
      </c>
      <c r="J1731" s="27" t="s">
        <v>63</v>
      </c>
      <c r="K1731" s="27" t="s">
        <v>87</v>
      </c>
      <c r="L1731" s="13" t="str">
        <f t="shared" si="100"/>
        <v>NAS</v>
      </c>
      <c r="M1731" s="15" t="str">
        <f>VLOOKUP(L1731 &amp; K1731,[1]LGADATA!$B$3:$F$775,5,FALSE)</f>
        <v>NBB</v>
      </c>
      <c r="N1731" s="16" t="str">
        <f t="shared" si="101"/>
        <v>NC</v>
      </c>
      <c r="O1731" s="27" t="s">
        <v>8677</v>
      </c>
      <c r="P1731" s="12" t="s">
        <v>8458</v>
      </c>
      <c r="Q1731" s="36">
        <v>9</v>
      </c>
      <c r="R1731" s="29">
        <v>11</v>
      </c>
      <c r="S1731" s="36">
        <v>5</v>
      </c>
      <c r="T1731" s="26" t="s">
        <v>33</v>
      </c>
      <c r="U1731" s="574">
        <v>41465</v>
      </c>
      <c r="V1731" s="27">
        <v>41465</v>
      </c>
      <c r="W1731" s="27">
        <v>42195</v>
      </c>
      <c r="X1731" s="13">
        <v>44197</v>
      </c>
    </row>
    <row r="1732" spans="1:24" x14ac:dyDescent="0.35">
      <c r="A1732" s="26">
        <v>1656</v>
      </c>
      <c r="B1732" s="22">
        <v>1499</v>
      </c>
      <c r="C1732" s="23">
        <v>299339</v>
      </c>
      <c r="D1732" s="24" t="s">
        <v>8678</v>
      </c>
      <c r="E1732" s="214" t="s">
        <v>8679</v>
      </c>
      <c r="F1732" s="26" t="s">
        <v>35</v>
      </c>
      <c r="G1732" s="26" t="s">
        <v>8680</v>
      </c>
      <c r="H1732" s="26" t="s">
        <v>14</v>
      </c>
      <c r="I1732" s="524">
        <v>33457</v>
      </c>
      <c r="J1732" s="27" t="s">
        <v>139</v>
      </c>
      <c r="K1732" s="38" t="s">
        <v>8194</v>
      </c>
      <c r="L1732" s="13" t="str">
        <f t="shared" si="100"/>
        <v>KAD</v>
      </c>
      <c r="M1732" s="15" t="str">
        <f>VLOOKUP(L1732 &amp; K1732,[1]LGADATA!$B$3:$F$775,5,FALSE)</f>
        <v>SBG</v>
      </c>
      <c r="N1732" s="16" t="str">
        <f t="shared" si="101"/>
        <v>NW</v>
      </c>
      <c r="O1732" s="27" t="s">
        <v>8681</v>
      </c>
      <c r="P1732" s="12" t="s">
        <v>8458</v>
      </c>
      <c r="Q1732" s="36">
        <v>9</v>
      </c>
      <c r="R1732" s="29">
        <v>11</v>
      </c>
      <c r="S1732" s="36">
        <v>5</v>
      </c>
      <c r="T1732" s="26" t="s">
        <v>33</v>
      </c>
      <c r="U1732" s="574">
        <v>41502</v>
      </c>
      <c r="V1732" s="27">
        <v>41555</v>
      </c>
      <c r="W1732" s="27">
        <v>42285</v>
      </c>
      <c r="X1732" s="13">
        <v>44197</v>
      </c>
    </row>
    <row r="1733" spans="1:24" x14ac:dyDescent="0.35">
      <c r="A1733" s="35">
        <v>1657</v>
      </c>
      <c r="B1733" s="22">
        <v>1501</v>
      </c>
      <c r="C1733" s="23">
        <v>299583</v>
      </c>
      <c r="D1733" s="218" t="s">
        <v>8682</v>
      </c>
      <c r="E1733" s="25" t="s">
        <v>8683</v>
      </c>
      <c r="F1733" s="26" t="s">
        <v>444</v>
      </c>
      <c r="G1733" s="26" t="s">
        <v>8684</v>
      </c>
      <c r="H1733" s="26" t="s">
        <v>3</v>
      </c>
      <c r="I1733" s="524">
        <v>23396</v>
      </c>
      <c r="J1733" s="27" t="s">
        <v>63</v>
      </c>
      <c r="K1733" s="27" t="s">
        <v>250</v>
      </c>
      <c r="L1733" s="13" t="str">
        <f t="shared" si="100"/>
        <v>NAS</v>
      </c>
      <c r="M1733" s="15" t="str">
        <f>VLOOKUP(L1733 &amp; K1733,[1]LGADATA!$B$3:$F$775,5,FALSE)</f>
        <v>NTT</v>
      </c>
      <c r="N1733" s="16" t="str">
        <f t="shared" si="101"/>
        <v>NC</v>
      </c>
      <c r="O1733" s="27" t="s">
        <v>8685</v>
      </c>
      <c r="P1733" s="12" t="s">
        <v>8458</v>
      </c>
      <c r="Q1733" s="36">
        <v>9</v>
      </c>
      <c r="R1733" s="29">
        <v>11</v>
      </c>
      <c r="S1733" s="36">
        <v>5</v>
      </c>
      <c r="T1733" s="26" t="s">
        <v>33</v>
      </c>
      <c r="U1733" s="574">
        <v>41540</v>
      </c>
      <c r="V1733" s="27">
        <v>41540</v>
      </c>
      <c r="W1733" s="27">
        <v>42270</v>
      </c>
      <c r="X1733" s="13">
        <v>44197</v>
      </c>
    </row>
    <row r="1734" spans="1:24" x14ac:dyDescent="0.35">
      <c r="A1734" s="26">
        <v>1658</v>
      </c>
      <c r="B1734" s="22">
        <v>1502</v>
      </c>
      <c r="C1734" s="23">
        <v>328361</v>
      </c>
      <c r="D1734" s="218" t="s">
        <v>8686</v>
      </c>
      <c r="E1734" s="25" t="s">
        <v>8687</v>
      </c>
      <c r="F1734" s="26" t="s">
        <v>454</v>
      </c>
      <c r="G1734" s="26" t="s">
        <v>8688</v>
      </c>
      <c r="H1734" s="26" t="s">
        <v>14</v>
      </c>
      <c r="I1734" s="524">
        <v>31854</v>
      </c>
      <c r="J1734" s="27" t="s">
        <v>63</v>
      </c>
      <c r="K1734" s="27" t="s">
        <v>64</v>
      </c>
      <c r="L1734" s="13" t="str">
        <f t="shared" si="100"/>
        <v>NAS</v>
      </c>
      <c r="M1734" s="15" t="str">
        <f>VLOOKUP(L1734 &amp; K1734,[1]LGADATA!$B$3:$F$775,5,FALSE)</f>
        <v>KEF</v>
      </c>
      <c r="N1734" s="16" t="str">
        <f t="shared" si="101"/>
        <v>NC</v>
      </c>
      <c r="O1734" s="27" t="s">
        <v>8689</v>
      </c>
      <c r="P1734" s="12" t="s">
        <v>8458</v>
      </c>
      <c r="Q1734" s="36">
        <v>9</v>
      </c>
      <c r="R1734" s="29">
        <v>11</v>
      </c>
      <c r="S1734" s="36">
        <v>5</v>
      </c>
      <c r="T1734" s="26" t="s">
        <v>33</v>
      </c>
      <c r="U1734" s="574">
        <v>41343</v>
      </c>
      <c r="V1734" s="27">
        <v>41343</v>
      </c>
      <c r="W1734" s="27">
        <v>42073</v>
      </c>
      <c r="X1734" s="13">
        <v>44197</v>
      </c>
    </row>
    <row r="1735" spans="1:24" x14ac:dyDescent="0.35">
      <c r="A1735" s="35">
        <v>1659</v>
      </c>
      <c r="B1735" s="22">
        <v>1503</v>
      </c>
      <c r="C1735" s="23">
        <v>342308</v>
      </c>
      <c r="D1735" s="24" t="s">
        <v>8690</v>
      </c>
      <c r="E1735" s="25" t="s">
        <v>8691</v>
      </c>
      <c r="F1735" s="26" t="s">
        <v>4873</v>
      </c>
      <c r="G1735" s="26" t="s">
        <v>8692</v>
      </c>
      <c r="H1735" s="26" t="s">
        <v>14</v>
      </c>
      <c r="I1735" s="524">
        <v>32291</v>
      </c>
      <c r="J1735" s="27" t="s">
        <v>582</v>
      </c>
      <c r="K1735" s="27" t="s">
        <v>582</v>
      </c>
      <c r="L1735" s="13" t="str">
        <f t="shared" si="100"/>
        <v>BAU</v>
      </c>
      <c r="M1735" s="15" t="str">
        <f>VLOOKUP(L1735 &amp; K1735,[1]LGADATA!$B$3:$F$775,5,FALSE)</f>
        <v>BAU</v>
      </c>
      <c r="N1735" s="16" t="str">
        <f t="shared" si="101"/>
        <v>NE</v>
      </c>
      <c r="O1735" s="27" t="s">
        <v>8636</v>
      </c>
      <c r="P1735" s="12" t="s">
        <v>8458</v>
      </c>
      <c r="Q1735" s="36">
        <v>9</v>
      </c>
      <c r="R1735" s="29">
        <v>11</v>
      </c>
      <c r="S1735" s="36">
        <v>5</v>
      </c>
      <c r="T1735" s="26" t="s">
        <v>33</v>
      </c>
      <c r="U1735" s="574">
        <v>41543</v>
      </c>
      <c r="V1735" s="27">
        <v>41543</v>
      </c>
      <c r="W1735" s="27">
        <v>42273</v>
      </c>
      <c r="X1735" s="13">
        <v>44197</v>
      </c>
    </row>
    <row r="1736" spans="1:24" x14ac:dyDescent="0.35">
      <c r="A1736" s="26">
        <v>1660</v>
      </c>
      <c r="B1736" s="22">
        <v>1504</v>
      </c>
      <c r="C1736" s="23">
        <v>299860</v>
      </c>
      <c r="D1736" s="24" t="s">
        <v>8693</v>
      </c>
      <c r="E1736" s="25" t="s">
        <v>8694</v>
      </c>
      <c r="F1736" s="26" t="s">
        <v>8695</v>
      </c>
      <c r="G1736" s="26" t="s">
        <v>8696</v>
      </c>
      <c r="H1736" s="26" t="s">
        <v>14</v>
      </c>
      <c r="I1736" s="524">
        <v>29018</v>
      </c>
      <c r="J1736" s="27" t="s">
        <v>237</v>
      </c>
      <c r="K1736" s="27" t="s">
        <v>238</v>
      </c>
      <c r="L1736" s="13" t="str">
        <f t="shared" si="100"/>
        <v>PLA</v>
      </c>
      <c r="M1736" s="15" t="str">
        <f>VLOOKUP(L1736 &amp; K1736,[1]LGADATA!$B$3:$F$775,5,FALSE)</f>
        <v>MGU</v>
      </c>
      <c r="N1736" s="16" t="str">
        <f t="shared" si="101"/>
        <v>NC</v>
      </c>
      <c r="O1736" s="27" t="s">
        <v>8636</v>
      </c>
      <c r="P1736" s="12" t="s">
        <v>8458</v>
      </c>
      <c r="Q1736" s="36">
        <v>9</v>
      </c>
      <c r="R1736" s="29">
        <v>11</v>
      </c>
      <c r="S1736" s="36">
        <v>5</v>
      </c>
      <c r="T1736" s="26" t="s">
        <v>33</v>
      </c>
      <c r="U1736" s="574">
        <v>41547</v>
      </c>
      <c r="V1736" s="27">
        <v>41547</v>
      </c>
      <c r="W1736" s="27">
        <v>42277</v>
      </c>
      <c r="X1736" s="13">
        <v>44197</v>
      </c>
    </row>
    <row r="1737" spans="1:24" x14ac:dyDescent="0.35">
      <c r="A1737" s="35">
        <v>1661</v>
      </c>
      <c r="B1737" s="22">
        <v>1505</v>
      </c>
      <c r="C1737" s="23">
        <v>299977</v>
      </c>
      <c r="D1737" s="218"/>
      <c r="E1737" s="26"/>
      <c r="F1737" s="26" t="s">
        <v>4522</v>
      </c>
      <c r="G1737" s="26" t="s">
        <v>8697</v>
      </c>
      <c r="H1737" s="26" t="s">
        <v>14</v>
      </c>
      <c r="I1737" s="524">
        <v>30185</v>
      </c>
      <c r="J1737" s="27" t="s">
        <v>139</v>
      </c>
      <c r="K1737" s="27" t="s">
        <v>516</v>
      </c>
      <c r="L1737" s="13" t="str">
        <f t="shared" si="100"/>
        <v>KAD</v>
      </c>
      <c r="M1737" s="15" t="str">
        <f>VLOOKUP(L1737 &amp; K1737,[1]LGADATA!$B$3:$F$775,5,FALSE)</f>
        <v>SNK</v>
      </c>
      <c r="N1737" s="16" t="str">
        <f t="shared" si="101"/>
        <v>NW</v>
      </c>
      <c r="O1737" s="27" t="s">
        <v>8689</v>
      </c>
      <c r="P1737" s="12" t="s">
        <v>8458</v>
      </c>
      <c r="Q1737" s="36">
        <v>9</v>
      </c>
      <c r="R1737" s="29">
        <v>11</v>
      </c>
      <c r="S1737" s="36">
        <v>5</v>
      </c>
      <c r="T1737" s="26" t="s">
        <v>33</v>
      </c>
      <c r="U1737" s="574">
        <v>41526</v>
      </c>
      <c r="V1737" s="27">
        <v>41526</v>
      </c>
      <c r="W1737" s="27">
        <v>42256</v>
      </c>
      <c r="X1737" s="13">
        <v>44197</v>
      </c>
    </row>
    <row r="1738" spans="1:24" x14ac:dyDescent="0.35">
      <c r="A1738" s="26">
        <v>1662</v>
      </c>
      <c r="B1738" s="22">
        <v>1506</v>
      </c>
      <c r="C1738" s="23">
        <v>301184</v>
      </c>
      <c r="D1738" s="218" t="s">
        <v>8698</v>
      </c>
      <c r="E1738" s="25" t="s">
        <v>8699</v>
      </c>
      <c r="F1738" s="26" t="s">
        <v>8700</v>
      </c>
      <c r="G1738" s="26" t="s">
        <v>8701</v>
      </c>
      <c r="H1738" s="26" t="s">
        <v>3</v>
      </c>
      <c r="I1738" s="524">
        <v>28097</v>
      </c>
      <c r="J1738" s="27" t="s">
        <v>2173</v>
      </c>
      <c r="K1738" s="27" t="s">
        <v>3239</v>
      </c>
      <c r="L1738" s="13" t="str">
        <f t="shared" si="100"/>
        <v>CRO</v>
      </c>
      <c r="M1738" s="15" t="str">
        <f>VLOOKUP(L1738 &amp; K1738,[1]LGADATA!$B$3:$F$775,5,FALSE)</f>
        <v>TGD</v>
      </c>
      <c r="N1738" s="16" t="str">
        <f t="shared" si="101"/>
        <v>SS</v>
      </c>
      <c r="O1738" s="27" t="s">
        <v>7702</v>
      </c>
      <c r="P1738" s="12" t="s">
        <v>8458</v>
      </c>
      <c r="Q1738" s="36">
        <v>9</v>
      </c>
      <c r="R1738" s="29">
        <v>11</v>
      </c>
      <c r="S1738" s="36">
        <v>5</v>
      </c>
      <c r="T1738" s="26" t="s">
        <v>33</v>
      </c>
      <c r="U1738" s="574">
        <v>41515</v>
      </c>
      <c r="V1738" s="27">
        <v>41515</v>
      </c>
      <c r="W1738" s="27">
        <v>42245</v>
      </c>
      <c r="X1738" s="13">
        <v>44197</v>
      </c>
    </row>
    <row r="1739" spans="1:24" x14ac:dyDescent="0.35">
      <c r="A1739" s="35">
        <v>1663</v>
      </c>
      <c r="B1739" s="22">
        <v>1508</v>
      </c>
      <c r="C1739" s="23">
        <v>299343</v>
      </c>
      <c r="D1739" s="218"/>
      <c r="E1739" s="378"/>
      <c r="F1739" s="26" t="s">
        <v>8702</v>
      </c>
      <c r="G1739" s="26" t="s">
        <v>8703</v>
      </c>
      <c r="H1739" s="26" t="s">
        <v>3</v>
      </c>
      <c r="I1739" s="524">
        <v>30976</v>
      </c>
      <c r="J1739" s="27" t="s">
        <v>237</v>
      </c>
      <c r="K1739" s="27" t="s">
        <v>238</v>
      </c>
      <c r="L1739" s="13" t="str">
        <f t="shared" si="100"/>
        <v>PLA</v>
      </c>
      <c r="M1739" s="15" t="str">
        <f>VLOOKUP(L1739 &amp; K1739,[1]LGADATA!$B$3:$F$775,5,FALSE)</f>
        <v>MGU</v>
      </c>
      <c r="N1739" s="16" t="str">
        <f t="shared" si="101"/>
        <v>NC</v>
      </c>
      <c r="O1739" s="27" t="s">
        <v>8704</v>
      </c>
      <c r="P1739" s="12" t="s">
        <v>8458</v>
      </c>
      <c r="Q1739" s="36">
        <v>9</v>
      </c>
      <c r="R1739" s="29">
        <v>11</v>
      </c>
      <c r="S1739" s="36">
        <v>5</v>
      </c>
      <c r="T1739" s="26" t="s">
        <v>33</v>
      </c>
      <c r="U1739" s="574">
        <v>41547</v>
      </c>
      <c r="V1739" s="27">
        <v>41547</v>
      </c>
      <c r="W1739" s="27">
        <v>42277</v>
      </c>
      <c r="X1739" s="13">
        <v>44197</v>
      </c>
    </row>
    <row r="1740" spans="1:24" x14ac:dyDescent="0.35">
      <c r="A1740" s="26">
        <v>1664</v>
      </c>
      <c r="B1740" s="22">
        <v>1512</v>
      </c>
      <c r="C1740" s="23">
        <v>300449</v>
      </c>
      <c r="D1740" s="218" t="s">
        <v>8705</v>
      </c>
      <c r="E1740" s="214" t="s">
        <v>8706</v>
      </c>
      <c r="F1740" s="26" t="s">
        <v>8707</v>
      </c>
      <c r="G1740" s="26" t="s">
        <v>8708</v>
      </c>
      <c r="H1740" s="26" t="s">
        <v>14</v>
      </c>
      <c r="I1740" s="524">
        <v>33369</v>
      </c>
      <c r="J1740" s="27" t="s">
        <v>111</v>
      </c>
      <c r="K1740" s="27" t="s">
        <v>4067</v>
      </c>
      <c r="L1740" s="13" t="str">
        <f t="shared" si="100"/>
        <v>DEL</v>
      </c>
      <c r="M1740" s="15" t="str">
        <f>VLOOKUP(L1740 &amp; K1740,[1]LGADATA!$B$3:$F$775,5,FALSE)</f>
        <v>AYB</v>
      </c>
      <c r="N1740" s="16" t="str">
        <f t="shared" si="101"/>
        <v>SS</v>
      </c>
      <c r="O1740" s="27" t="s">
        <v>8709</v>
      </c>
      <c r="P1740" s="12" t="s">
        <v>8458</v>
      </c>
      <c r="Q1740" s="36">
        <v>9</v>
      </c>
      <c r="R1740" s="29">
        <v>11</v>
      </c>
      <c r="S1740" s="36">
        <v>5</v>
      </c>
      <c r="T1740" s="26" t="s">
        <v>33</v>
      </c>
      <c r="U1740" s="574">
        <v>41557</v>
      </c>
      <c r="V1740" s="27">
        <v>41557</v>
      </c>
      <c r="W1740" s="27">
        <v>42287</v>
      </c>
      <c r="X1740" s="13">
        <v>44197</v>
      </c>
    </row>
    <row r="1741" spans="1:24" x14ac:dyDescent="0.35">
      <c r="A1741" s="35">
        <v>1665</v>
      </c>
      <c r="B1741" s="22">
        <v>1514</v>
      </c>
      <c r="C1741" s="23">
        <v>299944</v>
      </c>
      <c r="D1741" s="218"/>
      <c r="E1741" s="378"/>
      <c r="F1741" s="26" t="s">
        <v>8710</v>
      </c>
      <c r="G1741" s="26" t="s">
        <v>8711</v>
      </c>
      <c r="H1741" s="26" t="s">
        <v>14</v>
      </c>
      <c r="I1741" s="524">
        <v>33022</v>
      </c>
      <c r="J1741" s="27" t="s">
        <v>111</v>
      </c>
      <c r="K1741" s="38" t="s">
        <v>3760</v>
      </c>
      <c r="L1741" s="13" t="str">
        <f t="shared" si="100"/>
        <v>DEL</v>
      </c>
      <c r="M1741" s="15" t="str">
        <f>VLOOKUP(L1741 &amp; K1741,[1]LGADATA!$B$3:$F$775,5,FALSE)</f>
        <v>UGH</v>
      </c>
      <c r="N1741" s="16" t="str">
        <f t="shared" si="101"/>
        <v>SS</v>
      </c>
      <c r="O1741" s="27" t="s">
        <v>8636</v>
      </c>
      <c r="P1741" s="12" t="s">
        <v>8458</v>
      </c>
      <c r="Q1741" s="36">
        <v>9</v>
      </c>
      <c r="R1741" s="29">
        <v>11</v>
      </c>
      <c r="S1741" s="36">
        <v>5</v>
      </c>
      <c r="T1741" s="26" t="s">
        <v>33</v>
      </c>
      <c r="U1741" s="574">
        <v>41557</v>
      </c>
      <c r="V1741" s="27">
        <v>41557</v>
      </c>
      <c r="W1741" s="27">
        <v>42287</v>
      </c>
      <c r="X1741" s="13">
        <v>44197</v>
      </c>
    </row>
    <row r="1742" spans="1:24" x14ac:dyDescent="0.35">
      <c r="A1742" s="26">
        <v>1666</v>
      </c>
      <c r="B1742" s="22">
        <v>4823</v>
      </c>
      <c r="C1742" s="23"/>
      <c r="D1742" s="24" t="s">
        <v>8712</v>
      </c>
      <c r="E1742" s="378"/>
      <c r="F1742" s="26" t="s">
        <v>8713</v>
      </c>
      <c r="G1742" s="26" t="s">
        <v>8714</v>
      </c>
      <c r="H1742" s="26" t="s">
        <v>14</v>
      </c>
      <c r="I1742" s="524" t="s">
        <v>8715</v>
      </c>
      <c r="J1742" s="27" t="s">
        <v>2173</v>
      </c>
      <c r="K1742" s="38"/>
      <c r="L1742" s="13" t="str">
        <f t="shared" si="100"/>
        <v>CRO</v>
      </c>
      <c r="M1742" s="15"/>
      <c r="N1742" s="16" t="str">
        <f t="shared" si="101"/>
        <v>SS</v>
      </c>
      <c r="O1742" s="27" t="s">
        <v>8716</v>
      </c>
      <c r="P1742" s="12" t="s">
        <v>8151</v>
      </c>
      <c r="Q1742" s="36">
        <v>11</v>
      </c>
      <c r="R1742" s="29">
        <v>13</v>
      </c>
      <c r="S1742" s="36">
        <v>3</v>
      </c>
      <c r="T1742" s="26" t="s">
        <v>33</v>
      </c>
      <c r="U1742" s="574">
        <v>39482</v>
      </c>
      <c r="V1742" s="27">
        <v>44960</v>
      </c>
      <c r="W1742" s="27">
        <v>40213</v>
      </c>
      <c r="X1742" s="13">
        <v>44562</v>
      </c>
    </row>
    <row r="1743" spans="1:24" x14ac:dyDescent="0.35">
      <c r="A1743" s="35">
        <v>1667</v>
      </c>
      <c r="B1743" s="22">
        <v>1520</v>
      </c>
      <c r="C1743" s="23">
        <v>299383</v>
      </c>
      <c r="D1743" s="24" t="s">
        <v>8717</v>
      </c>
      <c r="E1743" s="25" t="s">
        <v>8718</v>
      </c>
      <c r="F1743" s="26" t="s">
        <v>8719</v>
      </c>
      <c r="G1743" s="26" t="s">
        <v>8720</v>
      </c>
      <c r="H1743" s="26" t="s">
        <v>14</v>
      </c>
      <c r="I1743" s="524">
        <v>27307</v>
      </c>
      <c r="J1743" s="27" t="s">
        <v>111</v>
      </c>
      <c r="K1743" s="27" t="s">
        <v>3760</v>
      </c>
      <c r="L1743" s="13" t="str">
        <f t="shared" si="100"/>
        <v>DEL</v>
      </c>
      <c r="M1743" s="15" t="str">
        <f>VLOOKUP(L1743 &amp; K1743,[1]LGADATA!$B$3:$F$775,5,FALSE)</f>
        <v>UGH</v>
      </c>
      <c r="N1743" s="16" t="str">
        <f t="shared" si="101"/>
        <v>SS</v>
      </c>
      <c r="O1743" s="27" t="s">
        <v>8721</v>
      </c>
      <c r="P1743" s="12" t="s">
        <v>8458</v>
      </c>
      <c r="Q1743" s="36">
        <v>9</v>
      </c>
      <c r="R1743" s="29">
        <v>11</v>
      </c>
      <c r="S1743" s="36">
        <v>5</v>
      </c>
      <c r="T1743" s="26" t="s">
        <v>33</v>
      </c>
      <c r="U1743" s="574">
        <v>41587</v>
      </c>
      <c r="V1743" s="27">
        <v>41587</v>
      </c>
      <c r="W1743" s="27">
        <v>42317</v>
      </c>
      <c r="X1743" s="13">
        <v>44197</v>
      </c>
    </row>
    <row r="1744" spans="1:24" x14ac:dyDescent="0.35">
      <c r="A1744" s="26">
        <v>1668</v>
      </c>
      <c r="B1744" s="22">
        <v>1524</v>
      </c>
      <c r="C1744" s="23">
        <v>300406</v>
      </c>
      <c r="D1744" s="218" t="s">
        <v>8722</v>
      </c>
      <c r="E1744" s="25" t="s">
        <v>8723</v>
      </c>
      <c r="F1744" s="26" t="s">
        <v>7860</v>
      </c>
      <c r="G1744" s="26" t="s">
        <v>8724</v>
      </c>
      <c r="H1744" s="26" t="s">
        <v>3</v>
      </c>
      <c r="I1744" s="523">
        <v>30012</v>
      </c>
      <c r="J1744" s="27" t="s">
        <v>139</v>
      </c>
      <c r="K1744" s="38" t="s">
        <v>3076</v>
      </c>
      <c r="L1744" s="13" t="str">
        <f t="shared" si="100"/>
        <v>KAD</v>
      </c>
      <c r="M1744" s="15" t="str">
        <f>VLOOKUP(L1744 &amp; K1744,[1]LGADATA!$B$3:$F$775,5,FALSE)</f>
        <v>KAF</v>
      </c>
      <c r="N1744" s="16" t="str">
        <f t="shared" si="101"/>
        <v>NW</v>
      </c>
      <c r="O1744" s="27" t="s">
        <v>8725</v>
      </c>
      <c r="P1744" s="12" t="s">
        <v>8458</v>
      </c>
      <c r="Q1744" s="36">
        <v>9</v>
      </c>
      <c r="R1744" s="29">
        <v>11</v>
      </c>
      <c r="S1744" s="36">
        <v>5</v>
      </c>
      <c r="T1744" s="26" t="s">
        <v>33</v>
      </c>
      <c r="U1744" s="574">
        <v>41561</v>
      </c>
      <c r="V1744" s="27">
        <v>41561</v>
      </c>
      <c r="W1744" s="27">
        <v>42291</v>
      </c>
      <c r="X1744" s="13">
        <v>44197</v>
      </c>
    </row>
    <row r="1745" spans="1:24" x14ac:dyDescent="0.35">
      <c r="A1745" s="35">
        <v>1669</v>
      </c>
      <c r="B1745" s="22">
        <v>1526</v>
      </c>
      <c r="C1745" s="23">
        <v>300413</v>
      </c>
      <c r="D1745" s="218" t="s">
        <v>8726</v>
      </c>
      <c r="E1745" s="214" t="s">
        <v>8727</v>
      </c>
      <c r="F1745" s="26" t="s">
        <v>8728</v>
      </c>
      <c r="G1745" s="26" t="s">
        <v>8729</v>
      </c>
      <c r="H1745" s="26" t="s">
        <v>3</v>
      </c>
      <c r="I1745" s="523">
        <v>29719</v>
      </c>
      <c r="J1745" s="27" t="s">
        <v>237</v>
      </c>
      <c r="K1745" s="27" t="s">
        <v>2606</v>
      </c>
      <c r="L1745" s="13" t="str">
        <f t="shared" si="100"/>
        <v>PLA</v>
      </c>
      <c r="M1745" s="15" t="str">
        <f>VLOOKUP(L1745 &amp; K1745,[1]LGADATA!$B$3:$F$775,5,FALSE)</f>
        <v>BKK</v>
      </c>
      <c r="N1745" s="16" t="str">
        <f t="shared" si="101"/>
        <v>NC</v>
      </c>
      <c r="O1745" s="27" t="s">
        <v>8730</v>
      </c>
      <c r="P1745" s="12" t="s">
        <v>8458</v>
      </c>
      <c r="Q1745" s="36">
        <v>9</v>
      </c>
      <c r="R1745" s="29">
        <v>11</v>
      </c>
      <c r="S1745" s="36">
        <v>5</v>
      </c>
      <c r="T1745" s="26" t="s">
        <v>33</v>
      </c>
      <c r="U1745" s="574">
        <v>41561</v>
      </c>
      <c r="V1745" s="27">
        <v>41561</v>
      </c>
      <c r="W1745" s="27">
        <v>42291</v>
      </c>
      <c r="X1745" s="13">
        <v>44197</v>
      </c>
    </row>
    <row r="1746" spans="1:24" x14ac:dyDescent="0.35">
      <c r="A1746" s="26">
        <v>1670</v>
      </c>
      <c r="B1746" s="22">
        <v>1532</v>
      </c>
      <c r="C1746" s="23">
        <v>300717</v>
      </c>
      <c r="D1746" s="24" t="s">
        <v>8731</v>
      </c>
      <c r="E1746" s="378"/>
      <c r="F1746" s="26" t="s">
        <v>8732</v>
      </c>
      <c r="G1746" s="26" t="s">
        <v>8733</v>
      </c>
      <c r="H1746" s="26" t="s">
        <v>14</v>
      </c>
      <c r="I1746" s="523">
        <v>32082</v>
      </c>
      <c r="J1746" s="27" t="s">
        <v>2173</v>
      </c>
      <c r="K1746" s="27" t="s">
        <v>3239</v>
      </c>
      <c r="L1746" s="13" t="str">
        <f t="shared" si="100"/>
        <v>CRO</v>
      </c>
      <c r="M1746" s="15" t="str">
        <f>VLOOKUP(L1746 &amp; K1746,[1]LGADATA!$B$3:$F$775,5,FALSE)</f>
        <v>TGD</v>
      </c>
      <c r="N1746" s="16" t="str">
        <f t="shared" si="101"/>
        <v>SS</v>
      </c>
      <c r="O1746" s="27" t="s">
        <v>8734</v>
      </c>
      <c r="P1746" s="12" t="s">
        <v>8458</v>
      </c>
      <c r="Q1746" s="36">
        <v>9</v>
      </c>
      <c r="R1746" s="29">
        <v>11</v>
      </c>
      <c r="S1746" s="36">
        <v>5</v>
      </c>
      <c r="T1746" s="26" t="s">
        <v>33</v>
      </c>
      <c r="U1746" s="574">
        <v>41557</v>
      </c>
      <c r="V1746" s="27">
        <v>41557</v>
      </c>
      <c r="W1746" s="27">
        <v>42287</v>
      </c>
      <c r="X1746" s="13">
        <v>44197</v>
      </c>
    </row>
    <row r="1747" spans="1:24" x14ac:dyDescent="0.35">
      <c r="A1747" s="35">
        <v>1671</v>
      </c>
      <c r="B1747" s="22">
        <v>1997</v>
      </c>
      <c r="C1747" s="23">
        <v>299380</v>
      </c>
      <c r="D1747" s="24" t="s">
        <v>8735</v>
      </c>
      <c r="E1747" s="214" t="s">
        <v>8736</v>
      </c>
      <c r="F1747" s="26" t="s">
        <v>8531</v>
      </c>
      <c r="G1747" s="26" t="s">
        <v>8737</v>
      </c>
      <c r="H1747" s="26" t="s">
        <v>14</v>
      </c>
      <c r="I1747" s="523">
        <v>30122</v>
      </c>
      <c r="J1747" s="27" t="s">
        <v>63</v>
      </c>
      <c r="K1747" s="27" t="s">
        <v>63</v>
      </c>
      <c r="L1747" s="13" t="str">
        <f t="shared" si="100"/>
        <v>NAS</v>
      </c>
      <c r="M1747" s="15" t="str">
        <f>VLOOKUP(L1747 &amp; K1747,[1]LGADATA!$B$3:$F$775,5,FALSE)</f>
        <v>NSW</v>
      </c>
      <c r="N1747" s="16" t="str">
        <f t="shared" si="101"/>
        <v>NC</v>
      </c>
      <c r="O1747" s="27" t="s">
        <v>8738</v>
      </c>
      <c r="P1747" s="12" t="s">
        <v>8458</v>
      </c>
      <c r="Q1747" s="36">
        <v>9</v>
      </c>
      <c r="R1747" s="29">
        <v>11</v>
      </c>
      <c r="S1747" s="36">
        <v>5</v>
      </c>
      <c r="T1747" s="26" t="s">
        <v>33</v>
      </c>
      <c r="U1747" s="574">
        <v>41617</v>
      </c>
      <c r="V1747" s="27">
        <v>41617</v>
      </c>
      <c r="W1747" s="27">
        <v>42259</v>
      </c>
      <c r="X1747" s="13">
        <v>44197</v>
      </c>
    </row>
    <row r="1748" spans="1:24" x14ac:dyDescent="0.35">
      <c r="A1748" s="26">
        <v>1672</v>
      </c>
      <c r="B1748" s="22">
        <v>2124</v>
      </c>
      <c r="C1748" s="23">
        <v>299576</v>
      </c>
      <c r="D1748" s="24" t="s">
        <v>8739</v>
      </c>
      <c r="E1748" s="25" t="s">
        <v>8740</v>
      </c>
      <c r="F1748" s="26" t="s">
        <v>8741</v>
      </c>
      <c r="G1748" s="26" t="s">
        <v>8742</v>
      </c>
      <c r="H1748" s="26" t="s">
        <v>14</v>
      </c>
      <c r="I1748" s="524">
        <v>30662</v>
      </c>
      <c r="J1748" s="27" t="s">
        <v>20</v>
      </c>
      <c r="K1748" s="27" t="s">
        <v>2613</v>
      </c>
      <c r="L1748" s="13" t="str">
        <f t="shared" si="100"/>
        <v>KOG</v>
      </c>
      <c r="M1748" s="15" t="str">
        <f>VLOOKUP(L1748 &amp; K1748,[1]LGADATA!$B$3:$F$775,5,FALSE)</f>
        <v>JMU</v>
      </c>
      <c r="N1748" s="16" t="str">
        <f t="shared" si="101"/>
        <v>NC</v>
      </c>
      <c r="O1748" s="27" t="s">
        <v>8743</v>
      </c>
      <c r="P1748" s="12" t="s">
        <v>8458</v>
      </c>
      <c r="Q1748" s="36">
        <v>9</v>
      </c>
      <c r="R1748" s="29">
        <v>11</v>
      </c>
      <c r="S1748" s="36">
        <v>5</v>
      </c>
      <c r="T1748" s="26" t="s">
        <v>33</v>
      </c>
      <c r="U1748" s="574">
        <v>41621</v>
      </c>
      <c r="V1748" s="27">
        <v>41621</v>
      </c>
      <c r="W1748" s="27">
        <v>42351</v>
      </c>
      <c r="X1748" s="13">
        <v>44197</v>
      </c>
    </row>
    <row r="1749" spans="1:24" x14ac:dyDescent="0.35">
      <c r="A1749" s="35">
        <v>1673</v>
      </c>
      <c r="B1749" s="22">
        <v>2158</v>
      </c>
      <c r="C1749" s="23">
        <v>300455</v>
      </c>
      <c r="D1749" s="218" t="s">
        <v>8744</v>
      </c>
      <c r="E1749" s="25" t="s">
        <v>8745</v>
      </c>
      <c r="F1749" s="26" t="s">
        <v>8746</v>
      </c>
      <c r="G1749" s="26" t="s">
        <v>8747</v>
      </c>
      <c r="H1749" s="26" t="s">
        <v>3</v>
      </c>
      <c r="I1749" s="524">
        <v>32949</v>
      </c>
      <c r="J1749" s="27" t="s">
        <v>63</v>
      </c>
      <c r="K1749" s="27" t="s">
        <v>244</v>
      </c>
      <c r="L1749" s="13" t="str">
        <f t="shared" ref="L1749:L1780" si="102">LEFT(J1749,3)</f>
        <v>NAS</v>
      </c>
      <c r="M1749" s="15" t="str">
        <f>VLOOKUP(L1749 &amp; K1749,[1]LGADATA!$B$3:$F$775,5,FALSE)</f>
        <v>GRU</v>
      </c>
      <c r="N1749" s="16" t="str">
        <f t="shared" ref="N1749:N1780" si="103">IF(OR(L1749="enu",L1749="abi",L1749="ana",L1749="ebo",L1749="imo"),"SE",IF(OR(L1749="BAU",L1749="gom",L1749="ada",L1749="bor",L1749="tar",L1749="yob"),"NE",IF(OR(L1749="akw",L1749="a/i",L1749="bay",L1749="c/r",L1749="crs",L1749="cro",L1749="DEL",L1749="edo",L1749="riv"),"SS",IF(OR(L1749="jig",L1749="kad",L1749="kan",L1749="kat",L1749="kas",L1749="keb",L1749="sok",L1749="zam"),"NW",IF(OR(L1749="eki",L1749="lag",L1749="ogu",L1749="ond",L1749="osu",L1749="oyo"),"SW",IF(OR(L1749="ben",L1749="kog",L1749="kwa",L1749="nas",L1749="nig",L1749="pla",L1749="fct"),"NC","NIL"))))))</f>
        <v>NC</v>
      </c>
      <c r="O1749" s="27" t="s">
        <v>8748</v>
      </c>
      <c r="P1749" s="12" t="s">
        <v>8458</v>
      </c>
      <c r="Q1749" s="36">
        <v>9</v>
      </c>
      <c r="R1749" s="29">
        <v>11</v>
      </c>
      <c r="S1749" s="36">
        <v>5</v>
      </c>
      <c r="T1749" s="26" t="s">
        <v>33</v>
      </c>
      <c r="U1749" s="574">
        <v>41990</v>
      </c>
      <c r="V1749" s="27">
        <v>41990</v>
      </c>
      <c r="W1749" s="27">
        <v>42721</v>
      </c>
      <c r="X1749" s="13">
        <v>44197</v>
      </c>
    </row>
    <row r="1750" spans="1:24" x14ac:dyDescent="0.35">
      <c r="A1750" s="26">
        <v>1674</v>
      </c>
      <c r="B1750" s="22">
        <v>2175</v>
      </c>
      <c r="C1750" s="23">
        <v>299311</v>
      </c>
      <c r="D1750" s="218" t="s">
        <v>8749</v>
      </c>
      <c r="E1750" s="25" t="s">
        <v>8750</v>
      </c>
      <c r="F1750" s="26" t="s">
        <v>1168</v>
      </c>
      <c r="G1750" s="26" t="s">
        <v>7721</v>
      </c>
      <c r="H1750" s="26" t="s">
        <v>14</v>
      </c>
      <c r="I1750" s="524">
        <v>31510</v>
      </c>
      <c r="J1750" s="27" t="s">
        <v>63</v>
      </c>
      <c r="K1750" s="27" t="s">
        <v>226</v>
      </c>
      <c r="L1750" s="13" t="str">
        <f t="shared" si="102"/>
        <v>NAS</v>
      </c>
      <c r="M1750" s="15" t="str">
        <f>VLOOKUP(L1750 &amp; K1750,[1]LGADATA!$B$3:$F$775,5,FALSE)</f>
        <v>WAM</v>
      </c>
      <c r="N1750" s="16" t="str">
        <f t="shared" si="103"/>
        <v>NC</v>
      </c>
      <c r="O1750" s="27" t="s">
        <v>8751</v>
      </c>
      <c r="P1750" s="12" t="s">
        <v>8458</v>
      </c>
      <c r="Q1750" s="36">
        <v>9</v>
      </c>
      <c r="R1750" s="29">
        <v>11</v>
      </c>
      <c r="S1750" s="36">
        <v>5</v>
      </c>
      <c r="T1750" s="26" t="s">
        <v>33</v>
      </c>
      <c r="U1750" s="574">
        <v>41624</v>
      </c>
      <c r="V1750" s="27">
        <v>41624</v>
      </c>
      <c r="W1750" s="27">
        <v>42354</v>
      </c>
      <c r="X1750" s="13">
        <v>44197</v>
      </c>
    </row>
    <row r="1751" spans="1:24" x14ac:dyDescent="0.35">
      <c r="A1751" s="35">
        <v>1675</v>
      </c>
      <c r="B1751" s="22">
        <v>2179</v>
      </c>
      <c r="C1751" s="23">
        <v>300670</v>
      </c>
      <c r="D1751" s="218" t="s">
        <v>8752</v>
      </c>
      <c r="E1751" s="25" t="s">
        <v>8753</v>
      </c>
      <c r="F1751" s="26" t="s">
        <v>3646</v>
      </c>
      <c r="G1751" s="26" t="s">
        <v>8754</v>
      </c>
      <c r="H1751" s="26" t="s">
        <v>14</v>
      </c>
      <c r="I1751" s="524">
        <v>29952</v>
      </c>
      <c r="J1751" s="27" t="s">
        <v>63</v>
      </c>
      <c r="K1751" s="27" t="s">
        <v>561</v>
      </c>
      <c r="L1751" s="13" t="str">
        <f t="shared" si="102"/>
        <v>NAS</v>
      </c>
      <c r="M1751" s="15" t="str">
        <f>VLOOKUP(L1751 &amp; K1751,[1]LGADATA!$B$3:$F$775,5,FALSE)</f>
        <v>KRV</v>
      </c>
      <c r="N1751" s="16" t="str">
        <f t="shared" si="103"/>
        <v>NC</v>
      </c>
      <c r="O1751" s="27" t="s">
        <v>8755</v>
      </c>
      <c r="P1751" s="12" t="s">
        <v>8458</v>
      </c>
      <c r="Q1751" s="36">
        <v>9</v>
      </c>
      <c r="R1751" s="29">
        <v>11</v>
      </c>
      <c r="S1751" s="36">
        <v>5</v>
      </c>
      <c r="T1751" s="26" t="s">
        <v>33</v>
      </c>
      <c r="U1751" s="574">
        <v>41624</v>
      </c>
      <c r="V1751" s="27">
        <v>41624</v>
      </c>
      <c r="W1751" s="27">
        <v>42354</v>
      </c>
      <c r="X1751" s="13">
        <v>44197</v>
      </c>
    </row>
    <row r="1752" spans="1:24" x14ac:dyDescent="0.35">
      <c r="A1752" s="26">
        <v>1676</v>
      </c>
      <c r="B1752" s="22">
        <v>2183</v>
      </c>
      <c r="C1752" s="23">
        <v>300499</v>
      </c>
      <c r="D1752" s="218" t="s">
        <v>8756</v>
      </c>
      <c r="E1752" s="25" t="s">
        <v>8757</v>
      </c>
      <c r="F1752" s="26" t="s">
        <v>8758</v>
      </c>
      <c r="G1752" s="26" t="s">
        <v>8759</v>
      </c>
      <c r="H1752" s="26" t="s">
        <v>14</v>
      </c>
      <c r="I1752" s="524">
        <v>29666</v>
      </c>
      <c r="J1752" s="27" t="s">
        <v>63</v>
      </c>
      <c r="K1752" s="27" t="s">
        <v>325</v>
      </c>
      <c r="L1752" s="13" t="str">
        <f t="shared" si="102"/>
        <v>NAS</v>
      </c>
      <c r="M1752" s="15" t="str">
        <f>VLOOKUP(L1752 &amp; K1752,[1]LGADATA!$B$3:$F$775,5,FALSE)</f>
        <v>LFA</v>
      </c>
      <c r="N1752" s="16" t="str">
        <f t="shared" si="103"/>
        <v>NC</v>
      </c>
      <c r="O1752" s="27" t="s">
        <v>8760</v>
      </c>
      <c r="P1752" s="12" t="s">
        <v>8458</v>
      </c>
      <c r="Q1752" s="36">
        <v>9</v>
      </c>
      <c r="R1752" s="29">
        <v>11</v>
      </c>
      <c r="S1752" s="36">
        <v>5</v>
      </c>
      <c r="T1752" s="26" t="s">
        <v>33</v>
      </c>
      <c r="U1752" s="574">
        <v>41631</v>
      </c>
      <c r="V1752" s="27">
        <v>41631</v>
      </c>
      <c r="W1752" s="27">
        <v>42361</v>
      </c>
      <c r="X1752" s="13">
        <v>44197</v>
      </c>
    </row>
    <row r="1753" spans="1:24" x14ac:dyDescent="0.35">
      <c r="A1753" s="35">
        <v>1677</v>
      </c>
      <c r="B1753" s="22">
        <v>2365</v>
      </c>
      <c r="C1753" s="23">
        <v>300415</v>
      </c>
      <c r="D1753" s="24" t="s">
        <v>8761</v>
      </c>
      <c r="E1753" s="378"/>
      <c r="F1753" s="26" t="s">
        <v>420</v>
      </c>
      <c r="G1753" s="26" t="s">
        <v>686</v>
      </c>
      <c r="H1753" s="26" t="s">
        <v>14</v>
      </c>
      <c r="I1753" s="523">
        <v>31764</v>
      </c>
      <c r="J1753" s="27" t="s">
        <v>63</v>
      </c>
      <c r="K1753" s="27" t="s">
        <v>63</v>
      </c>
      <c r="L1753" s="13" t="str">
        <f t="shared" si="102"/>
        <v>NAS</v>
      </c>
      <c r="M1753" s="15" t="str">
        <f>VLOOKUP(L1753 &amp; K1753,[1]LGADATA!$B$3:$F$775,5,FALSE)</f>
        <v>NSW</v>
      </c>
      <c r="N1753" s="16" t="str">
        <f t="shared" si="103"/>
        <v>NC</v>
      </c>
      <c r="O1753" s="27" t="s">
        <v>8762</v>
      </c>
      <c r="P1753" s="12" t="s">
        <v>8458</v>
      </c>
      <c r="Q1753" s="36">
        <v>9</v>
      </c>
      <c r="R1753" s="29">
        <v>11</v>
      </c>
      <c r="S1753" s="36">
        <v>5</v>
      </c>
      <c r="T1753" s="26" t="s">
        <v>33</v>
      </c>
      <c r="U1753" s="574">
        <v>41639</v>
      </c>
      <c r="V1753" s="27">
        <v>41639</v>
      </c>
      <c r="W1753" s="27">
        <v>42369</v>
      </c>
      <c r="X1753" s="13">
        <v>44197</v>
      </c>
    </row>
    <row r="1754" spans="1:24" x14ac:dyDescent="0.35">
      <c r="A1754" s="26">
        <v>1678</v>
      </c>
      <c r="B1754" s="22">
        <v>2416</v>
      </c>
      <c r="C1754" s="23">
        <v>300668</v>
      </c>
      <c r="D1754" s="24" t="s">
        <v>8763</v>
      </c>
      <c r="E1754" s="25" t="s">
        <v>8764</v>
      </c>
      <c r="F1754" s="26" t="s">
        <v>8765</v>
      </c>
      <c r="G1754" s="26" t="s">
        <v>8766</v>
      </c>
      <c r="H1754" s="26" t="s">
        <v>14</v>
      </c>
      <c r="I1754" s="524">
        <v>28620</v>
      </c>
      <c r="J1754" s="27" t="s">
        <v>20</v>
      </c>
      <c r="K1754" s="38" t="s">
        <v>984</v>
      </c>
      <c r="L1754" s="13" t="str">
        <f t="shared" si="102"/>
        <v>KOG</v>
      </c>
      <c r="M1754" s="15" t="str">
        <f>VLOOKUP(L1754 &amp; K1754,[1]LGADATA!$B$3:$F$775,5,FALSE)</f>
        <v>KPA</v>
      </c>
      <c r="N1754" s="16" t="str">
        <f t="shared" si="103"/>
        <v>NC</v>
      </c>
      <c r="O1754" s="27" t="s">
        <v>8767</v>
      </c>
      <c r="P1754" s="12" t="s">
        <v>8458</v>
      </c>
      <c r="Q1754" s="36">
        <v>9</v>
      </c>
      <c r="R1754" s="29">
        <v>11</v>
      </c>
      <c r="S1754" s="36">
        <v>5</v>
      </c>
      <c r="T1754" s="26" t="s">
        <v>33</v>
      </c>
      <c r="U1754" s="574">
        <v>41649</v>
      </c>
      <c r="V1754" s="27">
        <v>41649</v>
      </c>
      <c r="W1754" s="27">
        <v>42644</v>
      </c>
      <c r="X1754" s="13">
        <v>44197</v>
      </c>
    </row>
    <row r="1755" spans="1:24" x14ac:dyDescent="0.35">
      <c r="A1755" s="35">
        <v>1679</v>
      </c>
      <c r="B1755" s="22">
        <v>2421</v>
      </c>
      <c r="C1755" s="23">
        <v>300006</v>
      </c>
      <c r="D1755" s="218"/>
      <c r="E1755" s="378"/>
      <c r="F1755" s="26" t="s">
        <v>8768</v>
      </c>
      <c r="G1755" s="26" t="s">
        <v>4843</v>
      </c>
      <c r="H1755" s="26" t="s">
        <v>3</v>
      </c>
      <c r="I1755" s="524">
        <v>27401</v>
      </c>
      <c r="J1755" s="27" t="s">
        <v>139</v>
      </c>
      <c r="K1755" s="27" t="s">
        <v>3076</v>
      </c>
      <c r="L1755" s="13" t="str">
        <f t="shared" si="102"/>
        <v>KAD</v>
      </c>
      <c r="M1755" s="15" t="str">
        <f>VLOOKUP(L1755 &amp; K1755,[1]LGADATA!$B$3:$F$775,5,FALSE)</f>
        <v>KAF</v>
      </c>
      <c r="N1755" s="16" t="str">
        <f t="shared" si="103"/>
        <v>NW</v>
      </c>
      <c r="O1755" s="27" t="s">
        <v>8769</v>
      </c>
      <c r="P1755" s="12" t="s">
        <v>8458</v>
      </c>
      <c r="Q1755" s="36">
        <v>9</v>
      </c>
      <c r="R1755" s="29">
        <v>11</v>
      </c>
      <c r="S1755" s="36">
        <v>5</v>
      </c>
      <c r="T1755" s="26" t="s">
        <v>33</v>
      </c>
      <c r="U1755" s="574">
        <v>41649</v>
      </c>
      <c r="V1755" s="27">
        <v>41649</v>
      </c>
      <c r="W1755" s="27">
        <v>42379</v>
      </c>
      <c r="X1755" s="13">
        <v>44197</v>
      </c>
    </row>
    <row r="1756" spans="1:24" x14ac:dyDescent="0.35">
      <c r="A1756" s="26">
        <v>1680</v>
      </c>
      <c r="B1756" s="22">
        <v>2446</v>
      </c>
      <c r="C1756" s="23">
        <v>300790</v>
      </c>
      <c r="D1756" s="218"/>
      <c r="E1756" s="26"/>
      <c r="F1756" s="26" t="s">
        <v>8770</v>
      </c>
      <c r="G1756" s="26" t="s">
        <v>8771</v>
      </c>
      <c r="H1756" s="26" t="s">
        <v>14</v>
      </c>
      <c r="I1756" s="523">
        <v>31418</v>
      </c>
      <c r="J1756" s="27" t="s">
        <v>139</v>
      </c>
      <c r="K1756" s="27" t="s">
        <v>4287</v>
      </c>
      <c r="L1756" s="13" t="str">
        <f t="shared" si="102"/>
        <v>KAD</v>
      </c>
      <c r="M1756" s="15" t="str">
        <f>VLOOKUP(L1756 &amp; K1756,[1]LGADATA!$B$3:$F$775,5,FALSE)</f>
        <v>KWB</v>
      </c>
      <c r="N1756" s="16" t="str">
        <f t="shared" si="103"/>
        <v>NW</v>
      </c>
      <c r="O1756" s="27" t="s">
        <v>8772</v>
      </c>
      <c r="P1756" s="12" t="s">
        <v>8458</v>
      </c>
      <c r="Q1756" s="36">
        <v>9</v>
      </c>
      <c r="R1756" s="29">
        <v>11</v>
      </c>
      <c r="S1756" s="36">
        <v>5</v>
      </c>
      <c r="T1756" s="26" t="s">
        <v>33</v>
      </c>
      <c r="U1756" s="574">
        <v>41673</v>
      </c>
      <c r="V1756" s="27">
        <v>41673</v>
      </c>
      <c r="W1756" s="27">
        <v>42431</v>
      </c>
      <c r="X1756" s="13">
        <v>44197</v>
      </c>
    </row>
    <row r="1757" spans="1:24" x14ac:dyDescent="0.35">
      <c r="A1757" s="35">
        <v>1681</v>
      </c>
      <c r="B1757" s="22">
        <v>2465</v>
      </c>
      <c r="C1757" s="23">
        <v>303723</v>
      </c>
      <c r="D1757" s="218"/>
      <c r="E1757" s="26"/>
      <c r="F1757" s="26" t="s">
        <v>2209</v>
      </c>
      <c r="G1757" s="26" t="s">
        <v>8773</v>
      </c>
      <c r="H1757" s="26" t="s">
        <v>3</v>
      </c>
      <c r="I1757" s="523">
        <v>29057</v>
      </c>
      <c r="J1757" s="27" t="s">
        <v>139</v>
      </c>
      <c r="K1757" s="27" t="s">
        <v>4708</v>
      </c>
      <c r="L1757" s="13" t="str">
        <f t="shared" si="102"/>
        <v>KAD</v>
      </c>
      <c r="M1757" s="15" t="str">
        <f>VLOOKUP(L1757 &amp; K1757,[1]LGADATA!$B$3:$F$775,5,FALSE)</f>
        <v>KGK</v>
      </c>
      <c r="N1757" s="16" t="str">
        <f t="shared" si="103"/>
        <v>NW</v>
      </c>
      <c r="O1757" s="27" t="s">
        <v>8774</v>
      </c>
      <c r="P1757" s="12" t="s">
        <v>8458</v>
      </c>
      <c r="Q1757" s="36">
        <v>9</v>
      </c>
      <c r="R1757" s="29">
        <v>11</v>
      </c>
      <c r="S1757" s="36">
        <v>5</v>
      </c>
      <c r="T1757" s="26" t="s">
        <v>33</v>
      </c>
      <c r="U1757" s="574">
        <v>41673</v>
      </c>
      <c r="V1757" s="27">
        <v>41673</v>
      </c>
      <c r="W1757" s="27">
        <v>42431</v>
      </c>
      <c r="X1757" s="13">
        <v>44197</v>
      </c>
    </row>
    <row r="1758" spans="1:24" x14ac:dyDescent="0.35">
      <c r="A1758" s="26">
        <v>1682</v>
      </c>
      <c r="B1758" s="22">
        <v>2476</v>
      </c>
      <c r="C1758" s="23">
        <v>301295</v>
      </c>
      <c r="D1758" s="24" t="s">
        <v>8775</v>
      </c>
      <c r="E1758" s="214" t="s">
        <v>8776</v>
      </c>
      <c r="F1758" s="26" t="s">
        <v>4140</v>
      </c>
      <c r="G1758" s="26" t="s">
        <v>8777</v>
      </c>
      <c r="H1758" s="26" t="s">
        <v>14</v>
      </c>
      <c r="I1758" s="523">
        <v>28686</v>
      </c>
      <c r="J1758" s="27" t="s">
        <v>127</v>
      </c>
      <c r="K1758" s="38" t="s">
        <v>2835</v>
      </c>
      <c r="L1758" s="13" t="str">
        <f t="shared" si="102"/>
        <v>ENU</v>
      </c>
      <c r="M1758" s="15" t="str">
        <f>VLOOKUP(L1758 &amp; K1758,[1]LGADATA!$B$3:$F$775,5,FALSE)</f>
        <v>NSK</v>
      </c>
      <c r="N1758" s="16" t="str">
        <f t="shared" si="103"/>
        <v>SE</v>
      </c>
      <c r="O1758" s="27" t="s">
        <v>8778</v>
      </c>
      <c r="P1758" s="12" t="s">
        <v>8458</v>
      </c>
      <c r="Q1758" s="36">
        <v>9</v>
      </c>
      <c r="R1758" s="29">
        <v>11</v>
      </c>
      <c r="S1758" s="36">
        <v>5</v>
      </c>
      <c r="T1758" s="26" t="s">
        <v>33</v>
      </c>
      <c r="U1758" s="574">
        <v>41673</v>
      </c>
      <c r="V1758" s="27">
        <v>41673</v>
      </c>
      <c r="W1758" s="27">
        <v>42431</v>
      </c>
      <c r="X1758" s="13">
        <v>44197</v>
      </c>
    </row>
    <row r="1759" spans="1:24" x14ac:dyDescent="0.35">
      <c r="A1759" s="35">
        <v>1683</v>
      </c>
      <c r="B1759" s="22">
        <v>2512</v>
      </c>
      <c r="C1759" s="23">
        <v>299932</v>
      </c>
      <c r="D1759" s="24" t="s">
        <v>8779</v>
      </c>
      <c r="E1759" s="25" t="s">
        <v>8780</v>
      </c>
      <c r="F1759" s="26" t="s">
        <v>732</v>
      </c>
      <c r="G1759" s="26" t="s">
        <v>323</v>
      </c>
      <c r="H1759" s="26" t="s">
        <v>3</v>
      </c>
      <c r="I1759" s="523">
        <v>30951</v>
      </c>
      <c r="J1759" s="27" t="s">
        <v>688</v>
      </c>
      <c r="K1759" s="27" t="s">
        <v>8781</v>
      </c>
      <c r="L1759" s="13" t="str">
        <f t="shared" si="102"/>
        <v>BOR</v>
      </c>
      <c r="M1759" s="15" t="str">
        <f>VLOOKUP(L1759 &amp; K1759,[1]LGADATA!$B$3:$F$775,5,FALSE)</f>
        <v>CBK</v>
      </c>
      <c r="N1759" s="16" t="str">
        <f t="shared" si="103"/>
        <v>NE</v>
      </c>
      <c r="O1759" s="27" t="s">
        <v>8782</v>
      </c>
      <c r="P1759" s="12" t="s">
        <v>8458</v>
      </c>
      <c r="Q1759" s="36">
        <v>9</v>
      </c>
      <c r="R1759" s="29">
        <v>11</v>
      </c>
      <c r="S1759" s="36">
        <v>5</v>
      </c>
      <c r="T1759" s="26" t="s">
        <v>33</v>
      </c>
      <c r="U1759" s="574">
        <v>41673</v>
      </c>
      <c r="V1759" s="27">
        <v>41673</v>
      </c>
      <c r="W1759" s="27">
        <v>42431</v>
      </c>
      <c r="X1759" s="13">
        <v>44197</v>
      </c>
    </row>
    <row r="1760" spans="1:24" x14ac:dyDescent="0.35">
      <c r="A1760" s="26">
        <v>1684</v>
      </c>
      <c r="B1760" s="22">
        <v>2518</v>
      </c>
      <c r="C1760" s="23">
        <v>299293</v>
      </c>
      <c r="D1760" s="24" t="s">
        <v>8783</v>
      </c>
      <c r="E1760" s="214" t="s">
        <v>8784</v>
      </c>
      <c r="F1760" s="26" t="s">
        <v>8785</v>
      </c>
      <c r="G1760" s="26" t="s">
        <v>8786</v>
      </c>
      <c r="H1760" s="26" t="s">
        <v>14</v>
      </c>
      <c r="I1760" s="523">
        <v>29743</v>
      </c>
      <c r="J1760" s="27" t="s">
        <v>237</v>
      </c>
      <c r="K1760" s="38" t="s">
        <v>3027</v>
      </c>
      <c r="L1760" s="13" t="str">
        <f t="shared" si="102"/>
        <v>PLA</v>
      </c>
      <c r="M1760" s="15" t="str">
        <f>VLOOKUP(L1760 &amp; K1760,[1]LGADATA!$B$3:$F$775,5,FALSE)</f>
        <v>BUU</v>
      </c>
      <c r="N1760" s="16" t="str">
        <f t="shared" si="103"/>
        <v>NC</v>
      </c>
      <c r="O1760" s="27" t="s">
        <v>8787</v>
      </c>
      <c r="P1760" s="12" t="s">
        <v>8458</v>
      </c>
      <c r="Q1760" s="36">
        <v>9</v>
      </c>
      <c r="R1760" s="29">
        <v>11</v>
      </c>
      <c r="S1760" s="36">
        <v>5</v>
      </c>
      <c r="T1760" s="26" t="s">
        <v>33</v>
      </c>
      <c r="U1760" s="574">
        <v>41673</v>
      </c>
      <c r="V1760" s="27">
        <v>41673</v>
      </c>
      <c r="W1760" s="27">
        <v>42431</v>
      </c>
      <c r="X1760" s="13">
        <v>44197</v>
      </c>
    </row>
    <row r="1761" spans="1:24" x14ac:dyDescent="0.35">
      <c r="A1761" s="35">
        <v>1685</v>
      </c>
      <c r="B1761" s="22">
        <v>2522</v>
      </c>
      <c r="C1761" s="23">
        <v>300253</v>
      </c>
      <c r="D1761" s="218" t="s">
        <v>8788</v>
      </c>
      <c r="E1761" s="214" t="s">
        <v>8789</v>
      </c>
      <c r="F1761" s="26" t="s">
        <v>8790</v>
      </c>
      <c r="G1761" s="26" t="s">
        <v>8791</v>
      </c>
      <c r="H1761" s="26" t="s">
        <v>14</v>
      </c>
      <c r="I1761" s="523">
        <v>30030</v>
      </c>
      <c r="J1761" s="27" t="s">
        <v>127</v>
      </c>
      <c r="K1761" s="27" t="s">
        <v>4769</v>
      </c>
      <c r="L1761" s="13" t="str">
        <f t="shared" si="102"/>
        <v>ENU</v>
      </c>
      <c r="M1761" s="15" t="str">
        <f>VLOOKUP(L1761 &amp; K1761,[1]LGADATA!$B$3:$F$775,5,FALSE)</f>
        <v>AGW</v>
      </c>
      <c r="N1761" s="16" t="str">
        <f t="shared" si="103"/>
        <v>SE</v>
      </c>
      <c r="O1761" s="27" t="s">
        <v>8792</v>
      </c>
      <c r="P1761" s="12" t="s">
        <v>8458</v>
      </c>
      <c r="Q1761" s="36">
        <v>9</v>
      </c>
      <c r="R1761" s="29">
        <v>11</v>
      </c>
      <c r="S1761" s="36">
        <v>5</v>
      </c>
      <c r="T1761" s="26" t="s">
        <v>33</v>
      </c>
      <c r="U1761" s="574">
        <v>41673</v>
      </c>
      <c r="V1761" s="27">
        <v>41673</v>
      </c>
      <c r="W1761" s="27">
        <v>42431</v>
      </c>
      <c r="X1761" s="13">
        <v>44197</v>
      </c>
    </row>
    <row r="1762" spans="1:24" x14ac:dyDescent="0.35">
      <c r="A1762" s="26">
        <v>1686</v>
      </c>
      <c r="B1762" s="22">
        <v>2530</v>
      </c>
      <c r="C1762" s="23">
        <v>300737</v>
      </c>
      <c r="D1762" s="218" t="s">
        <v>8793</v>
      </c>
      <c r="E1762" s="214" t="s">
        <v>8794</v>
      </c>
      <c r="F1762" s="26" t="s">
        <v>8795</v>
      </c>
      <c r="G1762" s="26" t="s">
        <v>8796</v>
      </c>
      <c r="H1762" s="26" t="s">
        <v>14</v>
      </c>
      <c r="I1762" s="523">
        <v>30166</v>
      </c>
      <c r="J1762" s="27" t="s">
        <v>63</v>
      </c>
      <c r="K1762" s="27" t="s">
        <v>325</v>
      </c>
      <c r="L1762" s="13" t="str">
        <f t="shared" si="102"/>
        <v>NAS</v>
      </c>
      <c r="M1762" s="15" t="str">
        <f>VLOOKUP(L1762 &amp; K1762,[1]LGADATA!$B$3:$F$775,5,FALSE)</f>
        <v>LFA</v>
      </c>
      <c r="N1762" s="16" t="str">
        <f t="shared" si="103"/>
        <v>NC</v>
      </c>
      <c r="O1762" s="27" t="s">
        <v>8642</v>
      </c>
      <c r="P1762" s="12" t="s">
        <v>8458</v>
      </c>
      <c r="Q1762" s="36">
        <v>9</v>
      </c>
      <c r="R1762" s="29">
        <v>11</v>
      </c>
      <c r="S1762" s="36">
        <v>5</v>
      </c>
      <c r="T1762" s="26" t="s">
        <v>33</v>
      </c>
      <c r="U1762" s="574">
        <v>41673</v>
      </c>
      <c r="V1762" s="27">
        <v>41673</v>
      </c>
      <c r="W1762" s="27">
        <v>42431</v>
      </c>
      <c r="X1762" s="13">
        <v>44197</v>
      </c>
    </row>
    <row r="1763" spans="1:24" x14ac:dyDescent="0.35">
      <c r="A1763" s="35">
        <v>1687</v>
      </c>
      <c r="B1763" s="22">
        <v>2545</v>
      </c>
      <c r="C1763" s="23">
        <v>299328</v>
      </c>
      <c r="D1763" s="218" t="s">
        <v>8797</v>
      </c>
      <c r="E1763" s="214" t="s">
        <v>8798</v>
      </c>
      <c r="F1763" s="26" t="s">
        <v>8298</v>
      </c>
      <c r="G1763" s="26" t="s">
        <v>7701</v>
      </c>
      <c r="H1763" s="26" t="s">
        <v>14</v>
      </c>
      <c r="I1763" s="523">
        <v>31679</v>
      </c>
      <c r="J1763" s="27" t="s">
        <v>536</v>
      </c>
      <c r="K1763" s="27" t="s">
        <v>4078</v>
      </c>
      <c r="L1763" s="13" t="str">
        <f t="shared" si="102"/>
        <v>IMO</v>
      </c>
      <c r="M1763" s="15" t="str">
        <f>VLOOKUP(L1763 &amp; K1763,[1]LGADATA!$B$3:$F$775,5,FALSE)</f>
        <v>EKE</v>
      </c>
      <c r="N1763" s="16" t="str">
        <f t="shared" si="103"/>
        <v>SE</v>
      </c>
      <c r="O1763" s="27" t="s">
        <v>8799</v>
      </c>
      <c r="P1763" s="12" t="s">
        <v>8458</v>
      </c>
      <c r="Q1763" s="36">
        <v>9</v>
      </c>
      <c r="R1763" s="29">
        <v>11</v>
      </c>
      <c r="S1763" s="36">
        <v>5</v>
      </c>
      <c r="T1763" s="26" t="s">
        <v>33</v>
      </c>
      <c r="U1763" s="574">
        <v>41680</v>
      </c>
      <c r="V1763" s="27">
        <v>41680</v>
      </c>
      <c r="W1763" s="27">
        <v>42645</v>
      </c>
      <c r="X1763" s="13">
        <v>44197</v>
      </c>
    </row>
    <row r="1764" spans="1:24" x14ac:dyDescent="0.35">
      <c r="A1764" s="26">
        <v>1688</v>
      </c>
      <c r="B1764" s="22">
        <v>2548</v>
      </c>
      <c r="C1764" s="23">
        <v>299595</v>
      </c>
      <c r="D1764" s="218"/>
      <c r="E1764" s="26"/>
      <c r="F1764" s="26" t="s">
        <v>8800</v>
      </c>
      <c r="G1764" s="26" t="s">
        <v>8801</v>
      </c>
      <c r="H1764" s="26" t="s">
        <v>14</v>
      </c>
      <c r="I1764" s="523">
        <v>28668</v>
      </c>
      <c r="J1764" s="27" t="s">
        <v>191</v>
      </c>
      <c r="K1764" s="27" t="s">
        <v>8448</v>
      </c>
      <c r="L1764" s="13" t="str">
        <f t="shared" si="102"/>
        <v>BEN</v>
      </c>
      <c r="M1764" s="15" t="str">
        <f>VLOOKUP(L1764 &amp; K1764,[1]LGADATA!$B$3:$F$775,5,FALSE)</f>
        <v>MKD</v>
      </c>
      <c r="N1764" s="16" t="str">
        <f t="shared" si="103"/>
        <v>NC</v>
      </c>
      <c r="O1764" s="27" t="s">
        <v>8802</v>
      </c>
      <c r="P1764" s="12" t="s">
        <v>8458</v>
      </c>
      <c r="Q1764" s="36">
        <v>9</v>
      </c>
      <c r="R1764" s="29">
        <v>11</v>
      </c>
      <c r="S1764" s="36">
        <v>5</v>
      </c>
      <c r="T1764" s="26" t="s">
        <v>33</v>
      </c>
      <c r="U1764" s="574">
        <v>41680</v>
      </c>
      <c r="V1764" s="27">
        <v>41680</v>
      </c>
      <c r="W1764" s="27">
        <v>42645</v>
      </c>
      <c r="X1764" s="13">
        <v>44197</v>
      </c>
    </row>
    <row r="1765" spans="1:24" x14ac:dyDescent="0.35">
      <c r="A1765" s="35">
        <v>1689</v>
      </c>
      <c r="B1765" s="22">
        <v>2553</v>
      </c>
      <c r="C1765" s="23">
        <v>300427</v>
      </c>
      <c r="D1765" s="218" t="s">
        <v>8803</v>
      </c>
      <c r="E1765" s="26"/>
      <c r="F1765" s="26" t="s">
        <v>5933</v>
      </c>
      <c r="G1765" s="26" t="s">
        <v>8804</v>
      </c>
      <c r="H1765" s="26" t="s">
        <v>14</v>
      </c>
      <c r="I1765" s="523">
        <v>25013</v>
      </c>
      <c r="J1765" s="27" t="s">
        <v>27</v>
      </c>
      <c r="K1765" s="27" t="s">
        <v>3058</v>
      </c>
      <c r="L1765" s="13" t="str">
        <f t="shared" si="102"/>
        <v>AKW</v>
      </c>
      <c r="M1765" s="15" t="str">
        <f>VLOOKUP(L1765 &amp; K1765,[1]LGADATA!$B$3:$F$775,5,FALSE)</f>
        <v>ETN</v>
      </c>
      <c r="N1765" s="16" t="str">
        <f t="shared" si="103"/>
        <v>SS</v>
      </c>
      <c r="O1765" s="27" t="s">
        <v>8805</v>
      </c>
      <c r="P1765" s="12" t="s">
        <v>8458</v>
      </c>
      <c r="Q1765" s="36">
        <v>9</v>
      </c>
      <c r="R1765" s="29">
        <v>11</v>
      </c>
      <c r="S1765" s="36">
        <v>5</v>
      </c>
      <c r="T1765" s="26" t="s">
        <v>33</v>
      </c>
      <c r="U1765" s="574">
        <v>41680</v>
      </c>
      <c r="V1765" s="27">
        <v>41680</v>
      </c>
      <c r="W1765" s="27">
        <v>42645</v>
      </c>
      <c r="X1765" s="13">
        <v>44197</v>
      </c>
    </row>
    <row r="1766" spans="1:24" x14ac:dyDescent="0.35">
      <c r="A1766" s="26">
        <v>1690</v>
      </c>
      <c r="B1766" s="22">
        <v>2555</v>
      </c>
      <c r="C1766" s="23">
        <v>300612</v>
      </c>
      <c r="D1766" s="218"/>
      <c r="E1766" s="26"/>
      <c r="F1766" s="26" t="s">
        <v>8806</v>
      </c>
      <c r="G1766" s="26" t="s">
        <v>8293</v>
      </c>
      <c r="H1766" s="26" t="s">
        <v>14</v>
      </c>
      <c r="I1766" s="523">
        <v>31372</v>
      </c>
      <c r="J1766" s="27" t="s">
        <v>139</v>
      </c>
      <c r="K1766" s="27" t="s">
        <v>5175</v>
      </c>
      <c r="L1766" s="13" t="str">
        <f t="shared" si="102"/>
        <v>KAD</v>
      </c>
      <c r="M1766" s="15" t="str">
        <f>VLOOKUP(L1766 &amp; K1766,[1]LGADATA!$B$3:$F$775,5,FALSE)</f>
        <v>KCH</v>
      </c>
      <c r="N1766" s="16" t="str">
        <f t="shared" si="103"/>
        <v>NW</v>
      </c>
      <c r="O1766" s="27" t="s">
        <v>8807</v>
      </c>
      <c r="P1766" s="12" t="s">
        <v>8458</v>
      </c>
      <c r="Q1766" s="36">
        <v>9</v>
      </c>
      <c r="R1766" s="29">
        <v>11</v>
      </c>
      <c r="S1766" s="36">
        <v>5</v>
      </c>
      <c r="T1766" s="26" t="s">
        <v>33</v>
      </c>
      <c r="U1766" s="574">
        <v>41680</v>
      </c>
      <c r="V1766" s="27">
        <v>41680</v>
      </c>
      <c r="W1766" s="27">
        <v>42645</v>
      </c>
      <c r="X1766" s="13">
        <v>44197</v>
      </c>
    </row>
    <row r="1767" spans="1:24" x14ac:dyDescent="0.35">
      <c r="A1767" s="35">
        <v>1691</v>
      </c>
      <c r="B1767" s="22">
        <v>2603</v>
      </c>
      <c r="C1767" s="23">
        <v>299512</v>
      </c>
      <c r="D1767" s="24" t="s">
        <v>8808</v>
      </c>
      <c r="E1767" s="25" t="s">
        <v>8809</v>
      </c>
      <c r="F1767" s="26" t="s">
        <v>8810</v>
      </c>
      <c r="G1767" s="381" t="s">
        <v>8811</v>
      </c>
      <c r="H1767" s="26" t="s">
        <v>14</v>
      </c>
      <c r="I1767" s="523">
        <v>31095</v>
      </c>
      <c r="J1767" s="27" t="s">
        <v>63</v>
      </c>
      <c r="K1767" s="27" t="s">
        <v>226</v>
      </c>
      <c r="L1767" s="13" t="str">
        <f t="shared" si="102"/>
        <v>NAS</v>
      </c>
      <c r="M1767" s="15" t="str">
        <f>VLOOKUP(L1767 &amp; K1767,[1]LGADATA!$B$3:$F$775,5,FALSE)</f>
        <v>WAM</v>
      </c>
      <c r="N1767" s="16" t="str">
        <f t="shared" si="103"/>
        <v>NC</v>
      </c>
      <c r="O1767" s="27" t="s">
        <v>8812</v>
      </c>
      <c r="P1767" s="12" t="s">
        <v>8458</v>
      </c>
      <c r="Q1767" s="36">
        <v>9</v>
      </c>
      <c r="R1767" s="29">
        <v>11</v>
      </c>
      <c r="S1767" s="36">
        <v>5</v>
      </c>
      <c r="T1767" s="26" t="s">
        <v>33</v>
      </c>
      <c r="U1767" s="574">
        <v>41684</v>
      </c>
      <c r="V1767" s="27">
        <v>41684</v>
      </c>
      <c r="W1767" s="27">
        <v>42414</v>
      </c>
      <c r="X1767" s="13">
        <v>44197</v>
      </c>
    </row>
    <row r="1768" spans="1:24" x14ac:dyDescent="0.35">
      <c r="A1768" s="26">
        <v>1692</v>
      </c>
      <c r="B1768" s="22">
        <v>2621</v>
      </c>
      <c r="C1768" s="23">
        <v>303647</v>
      </c>
      <c r="D1768" s="218"/>
      <c r="E1768" s="26"/>
      <c r="F1768" s="26" t="s">
        <v>8813</v>
      </c>
      <c r="G1768" s="26" t="s">
        <v>8814</v>
      </c>
      <c r="H1768" s="26" t="s">
        <v>14</v>
      </c>
      <c r="I1768" s="524">
        <v>26231</v>
      </c>
      <c r="J1768" s="27" t="s">
        <v>371</v>
      </c>
      <c r="K1768" s="38" t="s">
        <v>2387</v>
      </c>
      <c r="L1768" s="13" t="str">
        <f t="shared" si="102"/>
        <v>ABI</v>
      </c>
      <c r="M1768" s="15" t="str">
        <f>VLOOKUP(L1768 &amp; K1768,[1]LGADATA!$B$3:$F$775,5,FALSE)</f>
        <v>KPU</v>
      </c>
      <c r="N1768" s="16" t="str">
        <f t="shared" si="103"/>
        <v>SE</v>
      </c>
      <c r="O1768" s="27" t="s">
        <v>8815</v>
      </c>
      <c r="P1768" s="12" t="s">
        <v>8458</v>
      </c>
      <c r="Q1768" s="36">
        <v>9</v>
      </c>
      <c r="R1768" s="29">
        <v>11</v>
      </c>
      <c r="S1768" s="36">
        <v>5</v>
      </c>
      <c r="T1768" s="26" t="s">
        <v>33</v>
      </c>
      <c r="U1768" s="574">
        <v>41698</v>
      </c>
      <c r="V1768" s="27">
        <v>41698</v>
      </c>
      <c r="W1768" s="27">
        <v>42428</v>
      </c>
      <c r="X1768" s="13">
        <v>44197</v>
      </c>
    </row>
    <row r="1769" spans="1:24" x14ac:dyDescent="0.35">
      <c r="A1769" s="35">
        <v>1693</v>
      </c>
      <c r="B1769" s="22">
        <v>2624</v>
      </c>
      <c r="C1769" s="23">
        <v>299579</v>
      </c>
      <c r="D1769" s="218" t="s">
        <v>8816</v>
      </c>
      <c r="E1769" s="214" t="s">
        <v>8817</v>
      </c>
      <c r="F1769" s="26" t="s">
        <v>8818</v>
      </c>
      <c r="G1769" s="26" t="s">
        <v>8819</v>
      </c>
      <c r="H1769" s="26" t="s">
        <v>3</v>
      </c>
      <c r="I1769" s="524">
        <v>30330</v>
      </c>
      <c r="J1769" s="27" t="s">
        <v>536</v>
      </c>
      <c r="K1769" s="27" t="s">
        <v>3176</v>
      </c>
      <c r="L1769" s="13" t="str">
        <f t="shared" si="102"/>
        <v>IMO</v>
      </c>
      <c r="M1769" s="15" t="str">
        <f>VLOOKUP(L1769 &amp; K1769,[1]LGADATA!$B$3:$F$775,5,FALSE)</f>
        <v>RLU</v>
      </c>
      <c r="N1769" s="16" t="str">
        <f t="shared" si="103"/>
        <v>SE</v>
      </c>
      <c r="O1769" s="27" t="s">
        <v>8820</v>
      </c>
      <c r="P1769" s="12" t="s">
        <v>8458</v>
      </c>
      <c r="Q1769" s="36">
        <v>9</v>
      </c>
      <c r="R1769" s="29">
        <v>11</v>
      </c>
      <c r="S1769" s="36">
        <v>5</v>
      </c>
      <c r="T1769" s="26" t="s">
        <v>33</v>
      </c>
      <c r="U1769" s="574">
        <v>41708</v>
      </c>
      <c r="V1769" s="27">
        <v>41708</v>
      </c>
      <c r="W1769" s="27">
        <v>42646</v>
      </c>
      <c r="X1769" s="13">
        <v>44197</v>
      </c>
    </row>
    <row r="1770" spans="1:24" x14ac:dyDescent="0.35">
      <c r="A1770" s="26">
        <v>1694</v>
      </c>
      <c r="B1770" s="22">
        <v>2627</v>
      </c>
      <c r="C1770" s="23">
        <v>303725</v>
      </c>
      <c r="D1770" s="24" t="s">
        <v>8821</v>
      </c>
      <c r="E1770" s="214" t="s">
        <v>8822</v>
      </c>
      <c r="F1770" s="26" t="s">
        <v>8823</v>
      </c>
      <c r="G1770" s="26" t="s">
        <v>8824</v>
      </c>
      <c r="H1770" s="26" t="s">
        <v>14</v>
      </c>
      <c r="I1770" s="524">
        <v>24533</v>
      </c>
      <c r="J1770" s="27" t="s">
        <v>139</v>
      </c>
      <c r="K1770" s="27" t="s">
        <v>8294</v>
      </c>
      <c r="L1770" s="13" t="str">
        <f t="shared" si="102"/>
        <v>KAD</v>
      </c>
      <c r="M1770" s="15" t="str">
        <f>VLOOKUP(L1770 &amp; K1770,[1]LGADATA!$B$3:$F$775,5,FALSE)</f>
        <v>DKA</v>
      </c>
      <c r="N1770" s="16" t="str">
        <f t="shared" si="103"/>
        <v>NW</v>
      </c>
      <c r="O1770" s="27" t="s">
        <v>8825</v>
      </c>
      <c r="P1770" s="12" t="s">
        <v>8458</v>
      </c>
      <c r="Q1770" s="36">
        <v>9</v>
      </c>
      <c r="R1770" s="29">
        <v>11</v>
      </c>
      <c r="S1770" s="36">
        <v>5</v>
      </c>
      <c r="T1770" s="26" t="s">
        <v>33</v>
      </c>
      <c r="U1770" s="574">
        <v>41708</v>
      </c>
      <c r="V1770" s="27">
        <v>41708</v>
      </c>
      <c r="W1770" s="27">
        <v>42646</v>
      </c>
      <c r="X1770" s="13">
        <v>44197</v>
      </c>
    </row>
    <row r="1771" spans="1:24" x14ac:dyDescent="0.35">
      <c r="A1771" s="35">
        <v>1695</v>
      </c>
      <c r="B1771" s="22">
        <v>2629</v>
      </c>
      <c r="C1771" s="23">
        <v>299338</v>
      </c>
      <c r="D1771" s="24" t="s">
        <v>8821</v>
      </c>
      <c r="E1771" s="214" t="s">
        <v>8822</v>
      </c>
      <c r="F1771" s="26" t="s">
        <v>8826</v>
      </c>
      <c r="G1771" s="26" t="s">
        <v>8827</v>
      </c>
      <c r="H1771" s="26" t="s">
        <v>14</v>
      </c>
      <c r="I1771" s="524">
        <v>31635</v>
      </c>
      <c r="J1771" s="27" t="s">
        <v>918</v>
      </c>
      <c r="K1771" s="38" t="s">
        <v>919</v>
      </c>
      <c r="L1771" s="13" t="str">
        <f t="shared" si="102"/>
        <v>EKI</v>
      </c>
      <c r="M1771" s="15" t="str">
        <f>VLOOKUP(L1771 &amp; K1771,[1]LGADATA!$B$3:$F$775,5,FALSE)</f>
        <v>ADK</v>
      </c>
      <c r="N1771" s="16" t="str">
        <f t="shared" si="103"/>
        <v>SW</v>
      </c>
      <c r="O1771" s="27" t="s">
        <v>8828</v>
      </c>
      <c r="P1771" s="12" t="s">
        <v>8458</v>
      </c>
      <c r="Q1771" s="36">
        <v>9</v>
      </c>
      <c r="R1771" s="29">
        <v>11</v>
      </c>
      <c r="S1771" s="36">
        <v>5</v>
      </c>
      <c r="T1771" s="26" t="s">
        <v>33</v>
      </c>
      <c r="U1771" s="574">
        <v>41915</v>
      </c>
      <c r="V1771" s="27">
        <v>41915</v>
      </c>
      <c r="W1771" s="27">
        <v>42646</v>
      </c>
      <c r="X1771" s="13">
        <v>44197</v>
      </c>
    </row>
    <row r="1772" spans="1:24" x14ac:dyDescent="0.35">
      <c r="A1772" s="26">
        <v>1696</v>
      </c>
      <c r="B1772" s="22">
        <v>2630</v>
      </c>
      <c r="C1772" s="23">
        <v>300254</v>
      </c>
      <c r="D1772" s="24" t="s">
        <v>8829</v>
      </c>
      <c r="E1772" s="214" t="s">
        <v>8830</v>
      </c>
      <c r="F1772" s="26" t="s">
        <v>8831</v>
      </c>
      <c r="G1772" s="26" t="s">
        <v>8832</v>
      </c>
      <c r="H1772" s="26" t="s">
        <v>14</v>
      </c>
      <c r="I1772" s="524">
        <v>31261</v>
      </c>
      <c r="J1772" s="27" t="s">
        <v>847</v>
      </c>
      <c r="K1772" s="27" t="s">
        <v>2941</v>
      </c>
      <c r="L1772" s="13" t="str">
        <f t="shared" si="102"/>
        <v>OGU</v>
      </c>
      <c r="M1772" s="15" t="str">
        <f>VLOOKUP(L1772 &amp; K1772,[1]LGADATA!$B$3:$F$775,5,FALSE)</f>
        <v>JGB</v>
      </c>
      <c r="N1772" s="16" t="str">
        <f t="shared" si="103"/>
        <v>SW</v>
      </c>
      <c r="O1772" s="27" t="s">
        <v>8833</v>
      </c>
      <c r="P1772" s="12" t="s">
        <v>8458</v>
      </c>
      <c r="Q1772" s="36">
        <v>9</v>
      </c>
      <c r="R1772" s="29">
        <v>11</v>
      </c>
      <c r="S1772" s="36">
        <v>5</v>
      </c>
      <c r="T1772" s="26" t="s">
        <v>33</v>
      </c>
      <c r="U1772" s="574">
        <v>41915</v>
      </c>
      <c r="V1772" s="27">
        <v>41915</v>
      </c>
      <c r="W1772" s="27">
        <v>42646</v>
      </c>
      <c r="X1772" s="13">
        <v>44197</v>
      </c>
    </row>
    <row r="1773" spans="1:24" x14ac:dyDescent="0.35">
      <c r="A1773" s="35">
        <v>1697</v>
      </c>
      <c r="B1773" s="22">
        <v>2657</v>
      </c>
      <c r="C1773" s="23">
        <v>301151</v>
      </c>
      <c r="D1773" s="218" t="s">
        <v>8834</v>
      </c>
      <c r="E1773" s="214" t="s">
        <v>8835</v>
      </c>
      <c r="F1773" s="26" t="s">
        <v>8836</v>
      </c>
      <c r="G1773" s="26" t="s">
        <v>8837</v>
      </c>
      <c r="H1773" s="26" t="s">
        <v>14</v>
      </c>
      <c r="I1773" s="523">
        <v>28274</v>
      </c>
      <c r="J1773" s="27" t="s">
        <v>111</v>
      </c>
      <c r="K1773" s="38" t="s">
        <v>6120</v>
      </c>
      <c r="L1773" s="13" t="str">
        <f t="shared" si="102"/>
        <v>DEL</v>
      </c>
      <c r="M1773" s="15" t="str">
        <f>VLOOKUP(L1773 &amp; K1773,[1]LGADATA!$B$3:$F$775,5,FALSE)</f>
        <v>KPE</v>
      </c>
      <c r="N1773" s="16" t="str">
        <f t="shared" si="103"/>
        <v>SS</v>
      </c>
      <c r="O1773" s="27" t="s">
        <v>8838</v>
      </c>
      <c r="P1773" s="12" t="s">
        <v>8458</v>
      </c>
      <c r="Q1773" s="36">
        <v>9</v>
      </c>
      <c r="R1773" s="29">
        <v>11</v>
      </c>
      <c r="S1773" s="36">
        <v>5</v>
      </c>
      <c r="T1773" s="26" t="s">
        <v>33</v>
      </c>
      <c r="U1773" s="574">
        <v>41710</v>
      </c>
      <c r="V1773" s="27">
        <v>41710</v>
      </c>
      <c r="W1773" s="27">
        <v>42707</v>
      </c>
      <c r="X1773" s="13">
        <v>44197</v>
      </c>
    </row>
    <row r="1774" spans="1:24" x14ac:dyDescent="0.35">
      <c r="A1774" s="26">
        <v>1698</v>
      </c>
      <c r="B1774" s="22">
        <v>2662</v>
      </c>
      <c r="C1774" s="23">
        <v>300104</v>
      </c>
      <c r="D1774" s="218" t="s">
        <v>8045</v>
      </c>
      <c r="E1774" s="214" t="s">
        <v>8839</v>
      </c>
      <c r="F1774" s="26" t="s">
        <v>8840</v>
      </c>
      <c r="G1774" s="26" t="s">
        <v>7112</v>
      </c>
      <c r="H1774" s="26" t="s">
        <v>14</v>
      </c>
      <c r="I1774" s="523">
        <v>28341</v>
      </c>
      <c r="J1774" s="27" t="s">
        <v>284</v>
      </c>
      <c r="K1774" s="27" t="s">
        <v>8841</v>
      </c>
      <c r="L1774" s="13" t="str">
        <f t="shared" si="102"/>
        <v>OYO</v>
      </c>
      <c r="M1774" s="15" t="str">
        <f>VLOOKUP(L1774 &amp; K1774,[1]LGADATA!$B$3:$F$775,5,FALSE)</f>
        <v>SKW</v>
      </c>
      <c r="N1774" s="16" t="str">
        <f t="shared" si="103"/>
        <v>SW</v>
      </c>
      <c r="O1774" s="27" t="s">
        <v>8842</v>
      </c>
      <c r="P1774" s="12" t="s">
        <v>8458</v>
      </c>
      <c r="Q1774" s="36">
        <v>9</v>
      </c>
      <c r="R1774" s="29">
        <v>11</v>
      </c>
      <c r="S1774" s="36">
        <v>5</v>
      </c>
      <c r="T1774" s="26" t="s">
        <v>33</v>
      </c>
      <c r="U1774" s="574">
        <v>41711</v>
      </c>
      <c r="V1774" s="27">
        <v>41711</v>
      </c>
      <c r="W1774" s="27">
        <v>42442</v>
      </c>
      <c r="X1774" s="13">
        <v>44197</v>
      </c>
    </row>
    <row r="1775" spans="1:24" x14ac:dyDescent="0.35">
      <c r="A1775" s="35">
        <v>1699</v>
      </c>
      <c r="B1775" s="22">
        <v>2667</v>
      </c>
      <c r="C1775" s="23">
        <v>299300</v>
      </c>
      <c r="D1775" s="24" t="s">
        <v>8843</v>
      </c>
      <c r="E1775" s="214" t="s">
        <v>8844</v>
      </c>
      <c r="F1775" s="26" t="s">
        <v>170</v>
      </c>
      <c r="G1775" s="26" t="s">
        <v>8845</v>
      </c>
      <c r="H1775" s="26" t="s">
        <v>14</v>
      </c>
      <c r="I1775" s="523">
        <v>25411</v>
      </c>
      <c r="J1775" s="27" t="s">
        <v>139</v>
      </c>
      <c r="K1775" s="27" t="s">
        <v>4309</v>
      </c>
      <c r="L1775" s="13" t="str">
        <f t="shared" si="102"/>
        <v>KAD</v>
      </c>
      <c r="M1775" s="15" t="str">
        <f>VLOOKUP(L1775 &amp; K1775,[1]LGADATA!$B$3:$F$775,5,FALSE)</f>
        <v>MKA</v>
      </c>
      <c r="N1775" s="16" t="str">
        <f t="shared" si="103"/>
        <v>NW</v>
      </c>
      <c r="O1775" s="27" t="s">
        <v>8846</v>
      </c>
      <c r="P1775" s="12" t="s">
        <v>8458</v>
      </c>
      <c r="Q1775" s="36">
        <v>9</v>
      </c>
      <c r="R1775" s="29">
        <v>11</v>
      </c>
      <c r="S1775" s="36">
        <v>5</v>
      </c>
      <c r="T1775" s="26" t="s">
        <v>33</v>
      </c>
      <c r="U1775" s="574">
        <v>41716</v>
      </c>
      <c r="V1775" s="27">
        <v>41716</v>
      </c>
      <c r="W1775" s="27">
        <v>42447</v>
      </c>
      <c r="X1775" s="13">
        <v>44197</v>
      </c>
    </row>
    <row r="1776" spans="1:24" x14ac:dyDescent="0.35">
      <c r="A1776" s="26">
        <v>1700</v>
      </c>
      <c r="B1776" s="22">
        <v>2668</v>
      </c>
      <c r="C1776" s="23">
        <v>299488</v>
      </c>
      <c r="D1776" s="218" t="s">
        <v>8847</v>
      </c>
      <c r="E1776" s="25" t="s">
        <v>8848</v>
      </c>
      <c r="F1776" s="26" t="s">
        <v>5919</v>
      </c>
      <c r="G1776" s="26" t="s">
        <v>8849</v>
      </c>
      <c r="H1776" s="26" t="s">
        <v>14</v>
      </c>
      <c r="I1776" s="523">
        <v>30105</v>
      </c>
      <c r="J1776" s="27" t="s">
        <v>27</v>
      </c>
      <c r="K1776" s="38" t="s">
        <v>3049</v>
      </c>
      <c r="L1776" s="13" t="str">
        <f t="shared" si="102"/>
        <v>AKW</v>
      </c>
      <c r="M1776" s="15" t="str">
        <f>VLOOKUP(L1776 &amp; K1776,[1]LGADATA!$B$3:$F$775,5,FALSE)</f>
        <v>KTE</v>
      </c>
      <c r="N1776" s="16" t="str">
        <f t="shared" si="103"/>
        <v>SS</v>
      </c>
      <c r="O1776" s="27" t="s">
        <v>8850</v>
      </c>
      <c r="P1776" s="12" t="s">
        <v>8458</v>
      </c>
      <c r="Q1776" s="36">
        <v>9</v>
      </c>
      <c r="R1776" s="29">
        <v>11</v>
      </c>
      <c r="S1776" s="36">
        <v>5</v>
      </c>
      <c r="T1776" s="26" t="s">
        <v>33</v>
      </c>
      <c r="U1776" s="574">
        <v>41736</v>
      </c>
      <c r="V1776" s="27">
        <v>41736</v>
      </c>
      <c r="W1776" s="27">
        <v>42555</v>
      </c>
      <c r="X1776" s="13">
        <v>44197</v>
      </c>
    </row>
    <row r="1777" spans="1:24" x14ac:dyDescent="0.35">
      <c r="A1777" s="35">
        <v>1701</v>
      </c>
      <c r="B1777" s="22">
        <v>2670</v>
      </c>
      <c r="C1777" s="23">
        <v>328493</v>
      </c>
      <c r="D1777" s="218" t="s">
        <v>8851</v>
      </c>
      <c r="E1777" s="214" t="s">
        <v>8852</v>
      </c>
      <c r="F1777" s="26" t="s">
        <v>8853</v>
      </c>
      <c r="G1777" s="26" t="s">
        <v>8854</v>
      </c>
      <c r="H1777" s="26" t="s">
        <v>14</v>
      </c>
      <c r="I1777" s="523">
        <v>32412</v>
      </c>
      <c r="J1777" s="27" t="s">
        <v>536</v>
      </c>
      <c r="K1777" s="38" t="s">
        <v>5824</v>
      </c>
      <c r="L1777" s="13" t="str">
        <f t="shared" si="102"/>
        <v>IMO</v>
      </c>
      <c r="M1777" s="15" t="str">
        <f>VLOOKUP(L1777 &amp; K1777,[1]LGADATA!$B$3:$F$775,5,FALSE)</f>
        <v>EHM</v>
      </c>
      <c r="N1777" s="16" t="str">
        <f t="shared" si="103"/>
        <v>SE</v>
      </c>
      <c r="O1777" s="27" t="s">
        <v>8850</v>
      </c>
      <c r="P1777" s="12" t="s">
        <v>8458</v>
      </c>
      <c r="Q1777" s="36">
        <v>9</v>
      </c>
      <c r="R1777" s="29">
        <v>11</v>
      </c>
      <c r="S1777" s="36">
        <v>5</v>
      </c>
      <c r="T1777" s="26" t="s">
        <v>33</v>
      </c>
      <c r="U1777" s="574">
        <v>41723</v>
      </c>
      <c r="V1777" s="27">
        <v>41723</v>
      </c>
      <c r="W1777" s="27">
        <v>42454</v>
      </c>
      <c r="X1777" s="13">
        <v>44197</v>
      </c>
    </row>
    <row r="1778" spans="1:24" x14ac:dyDescent="0.35">
      <c r="A1778" s="26">
        <v>1702</v>
      </c>
      <c r="B1778" s="22">
        <v>2672</v>
      </c>
      <c r="C1778" s="23">
        <v>300153</v>
      </c>
      <c r="D1778" s="24" t="s">
        <v>8855</v>
      </c>
      <c r="E1778" s="214" t="s">
        <v>8856</v>
      </c>
      <c r="F1778" s="26" t="s">
        <v>8857</v>
      </c>
      <c r="G1778" s="26" t="s">
        <v>4432</v>
      </c>
      <c r="H1778" s="26" t="s">
        <v>14</v>
      </c>
      <c r="I1778" s="523">
        <v>29354</v>
      </c>
      <c r="J1778" s="27" t="s">
        <v>63</v>
      </c>
      <c r="K1778" s="27" t="s">
        <v>204</v>
      </c>
      <c r="L1778" s="13" t="str">
        <f t="shared" si="102"/>
        <v>NAS</v>
      </c>
      <c r="M1778" s="15" t="str">
        <f>VLOOKUP(L1778 &amp; K1778,[1]LGADATA!$B$3:$F$775,5,FALSE)</f>
        <v>AKW</v>
      </c>
      <c r="N1778" s="16" t="str">
        <f t="shared" si="103"/>
        <v>NC</v>
      </c>
      <c r="O1778" s="27" t="s">
        <v>8858</v>
      </c>
      <c r="P1778" s="12" t="s">
        <v>8458</v>
      </c>
      <c r="Q1778" s="36">
        <v>9</v>
      </c>
      <c r="R1778" s="29">
        <v>11</v>
      </c>
      <c r="S1778" s="36">
        <v>5</v>
      </c>
      <c r="T1778" s="26" t="s">
        <v>33</v>
      </c>
      <c r="U1778" s="574">
        <v>41730</v>
      </c>
      <c r="V1778" s="27">
        <v>41730</v>
      </c>
      <c r="W1778" s="27">
        <v>42373</v>
      </c>
      <c r="X1778" s="13">
        <v>44197</v>
      </c>
    </row>
    <row r="1779" spans="1:24" x14ac:dyDescent="0.35">
      <c r="A1779" s="35">
        <v>1703</v>
      </c>
      <c r="B1779" s="22">
        <v>2677</v>
      </c>
      <c r="C1779" s="23">
        <v>300742</v>
      </c>
      <c r="D1779" s="218" t="s">
        <v>8859</v>
      </c>
      <c r="E1779" s="26"/>
      <c r="F1779" s="26" t="s">
        <v>8860</v>
      </c>
      <c r="G1779" s="26" t="s">
        <v>8861</v>
      </c>
      <c r="H1779" s="26" t="s">
        <v>14</v>
      </c>
      <c r="I1779" s="523">
        <v>26541</v>
      </c>
      <c r="J1779" s="27" t="s">
        <v>63</v>
      </c>
      <c r="K1779" s="27" t="s">
        <v>762</v>
      </c>
      <c r="L1779" s="13" t="str">
        <f t="shared" si="102"/>
        <v>NAS</v>
      </c>
      <c r="M1779" s="15" t="str">
        <f>VLOOKUP(L1779 &amp; K1779,[1]LGADATA!$B$3:$F$775,5,FALSE)</f>
        <v>DMA</v>
      </c>
      <c r="N1779" s="16" t="str">
        <f t="shared" si="103"/>
        <v>NC</v>
      </c>
      <c r="O1779" s="27" t="s">
        <v>8862</v>
      </c>
      <c r="P1779" s="12" t="s">
        <v>8458</v>
      </c>
      <c r="Q1779" s="36">
        <v>9</v>
      </c>
      <c r="R1779" s="29">
        <v>11</v>
      </c>
      <c r="S1779" s="36">
        <v>5</v>
      </c>
      <c r="T1779" s="26" t="s">
        <v>33</v>
      </c>
      <c r="U1779" s="574">
        <v>41737</v>
      </c>
      <c r="V1779" s="27">
        <v>41737</v>
      </c>
      <c r="W1779" s="27">
        <v>42586</v>
      </c>
      <c r="X1779" s="13">
        <v>44197</v>
      </c>
    </row>
    <row r="1780" spans="1:24" x14ac:dyDescent="0.35">
      <c r="A1780" s="26">
        <v>1704</v>
      </c>
      <c r="B1780" s="22">
        <v>2696</v>
      </c>
      <c r="C1780" s="23">
        <v>327997</v>
      </c>
      <c r="D1780" s="24" t="s">
        <v>8863</v>
      </c>
      <c r="E1780" s="214" t="s">
        <v>8864</v>
      </c>
      <c r="F1780" s="26" t="s">
        <v>8865</v>
      </c>
      <c r="G1780" s="26" t="s">
        <v>8866</v>
      </c>
      <c r="H1780" s="26" t="s">
        <v>14</v>
      </c>
      <c r="I1780" s="524">
        <v>24393</v>
      </c>
      <c r="J1780" s="27" t="s">
        <v>20</v>
      </c>
      <c r="K1780" s="38" t="s">
        <v>2125</v>
      </c>
      <c r="L1780" s="13" t="str">
        <f t="shared" si="102"/>
        <v>KOG</v>
      </c>
      <c r="M1780" s="15" t="str">
        <f>VLOOKUP(L1780 &amp; K1780,[1]LGADATA!$B$3:$F$775,5,FALSE)</f>
        <v>SAN</v>
      </c>
      <c r="N1780" s="16" t="str">
        <f t="shared" si="103"/>
        <v>NC</v>
      </c>
      <c r="O1780" s="27" t="s">
        <v>8867</v>
      </c>
      <c r="P1780" s="12" t="s">
        <v>8458</v>
      </c>
      <c r="Q1780" s="36">
        <v>9</v>
      </c>
      <c r="R1780" s="29">
        <v>11</v>
      </c>
      <c r="S1780" s="36">
        <v>5</v>
      </c>
      <c r="T1780" s="26" t="s">
        <v>33</v>
      </c>
      <c r="U1780" s="574">
        <v>41792</v>
      </c>
      <c r="V1780" s="27">
        <v>41792</v>
      </c>
      <c r="W1780" s="27">
        <v>42523</v>
      </c>
      <c r="X1780" s="13">
        <v>44197</v>
      </c>
    </row>
    <row r="1781" spans="1:24" x14ac:dyDescent="0.35">
      <c r="A1781" s="35">
        <v>1705</v>
      </c>
      <c r="B1781" s="22">
        <v>2697</v>
      </c>
      <c r="C1781" s="23">
        <v>328447</v>
      </c>
      <c r="D1781" s="218" t="s">
        <v>8868</v>
      </c>
      <c r="E1781" s="214" t="s">
        <v>8869</v>
      </c>
      <c r="F1781" s="26" t="s">
        <v>5746</v>
      </c>
      <c r="G1781" s="26" t="s">
        <v>8870</v>
      </c>
      <c r="H1781" s="26" t="s">
        <v>14</v>
      </c>
      <c r="I1781" s="523">
        <v>26183</v>
      </c>
      <c r="J1781" s="27" t="s">
        <v>660</v>
      </c>
      <c r="K1781" s="27" t="s">
        <v>2223</v>
      </c>
      <c r="L1781" s="13" t="str">
        <f t="shared" ref="L1781:L1812" si="104">LEFT(J1781,3)</f>
        <v>KWA</v>
      </c>
      <c r="M1781" s="15" t="str">
        <f>VLOOKUP(L1781 &amp; K1781,[1]LGADATA!$B$3:$F$775,5,FALSE)</f>
        <v>FFA</v>
      </c>
      <c r="N1781" s="16" t="str">
        <f t="shared" ref="N1781:N1812" si="105">IF(OR(L1781="enu",L1781="abi",L1781="ana",L1781="ebo",L1781="imo"),"SE",IF(OR(L1781="BAU",L1781="gom",L1781="ada",L1781="bor",L1781="tar",L1781="yob"),"NE",IF(OR(L1781="akw",L1781="a/i",L1781="bay",L1781="c/r",L1781="crs",L1781="cro",L1781="DEL",L1781="edo",L1781="riv"),"SS",IF(OR(L1781="jig",L1781="kad",L1781="kan",L1781="kat",L1781="kas",L1781="keb",L1781="sok",L1781="zam"),"NW",IF(OR(L1781="eki",L1781="lag",L1781="ogu",L1781="ond",L1781="osu",L1781="oyo"),"SW",IF(OR(L1781="ben",L1781="kog",L1781="kwa",L1781="nas",L1781="nig",L1781="pla",L1781="fct"),"NC","NIL"))))))</f>
        <v>NC</v>
      </c>
      <c r="O1781" s="27" t="s">
        <v>8871</v>
      </c>
      <c r="P1781" s="12" t="s">
        <v>8458</v>
      </c>
      <c r="Q1781" s="36">
        <v>9</v>
      </c>
      <c r="R1781" s="29">
        <v>11</v>
      </c>
      <c r="S1781" s="36">
        <v>5</v>
      </c>
      <c r="T1781" s="26" t="s">
        <v>33</v>
      </c>
      <c r="U1781" s="574">
        <v>41793</v>
      </c>
      <c r="V1781" s="27">
        <v>41793</v>
      </c>
      <c r="W1781" s="27">
        <v>42524</v>
      </c>
      <c r="X1781" s="13">
        <v>44197</v>
      </c>
    </row>
    <row r="1782" spans="1:24" x14ac:dyDescent="0.35">
      <c r="A1782" s="26">
        <v>1706</v>
      </c>
      <c r="B1782" s="22">
        <v>2239</v>
      </c>
      <c r="C1782" s="23">
        <v>299694</v>
      </c>
      <c r="D1782" s="218" t="s">
        <v>8872</v>
      </c>
      <c r="E1782" s="25" t="s">
        <v>8873</v>
      </c>
      <c r="F1782" s="26" t="s">
        <v>5560</v>
      </c>
      <c r="G1782" s="26" t="s">
        <v>8293</v>
      </c>
      <c r="H1782" s="26" t="s">
        <v>14</v>
      </c>
      <c r="I1782" s="523">
        <v>32968</v>
      </c>
      <c r="J1782" s="27" t="s">
        <v>63</v>
      </c>
      <c r="K1782" s="27" t="s">
        <v>250</v>
      </c>
      <c r="L1782" s="13" t="str">
        <f t="shared" si="104"/>
        <v>NAS</v>
      </c>
      <c r="M1782" s="15" t="str">
        <f>VLOOKUP(L1782 &amp; K1782,[1]LGADATA!$B$3:$F$775,5,FALSE)</f>
        <v>NTT</v>
      </c>
      <c r="N1782" s="16" t="str">
        <f t="shared" si="105"/>
        <v>NC</v>
      </c>
      <c r="O1782" s="27" t="s">
        <v>8874</v>
      </c>
      <c r="P1782" s="12" t="s">
        <v>8458</v>
      </c>
      <c r="Q1782" s="36">
        <v>9</v>
      </c>
      <c r="R1782" s="29">
        <v>11</v>
      </c>
      <c r="S1782" s="36">
        <v>5</v>
      </c>
      <c r="T1782" s="26" t="s">
        <v>33</v>
      </c>
      <c r="U1782" s="574">
        <v>41625</v>
      </c>
      <c r="V1782" s="27">
        <v>41625</v>
      </c>
      <c r="W1782" s="27">
        <v>42355</v>
      </c>
      <c r="X1782" s="13">
        <v>44197</v>
      </c>
    </row>
    <row r="1783" spans="1:24" x14ac:dyDescent="0.35">
      <c r="A1783" s="35">
        <v>1707</v>
      </c>
      <c r="B1783" s="22">
        <v>938</v>
      </c>
      <c r="C1783" s="23">
        <v>304165</v>
      </c>
      <c r="D1783" s="24" t="s">
        <v>8875</v>
      </c>
      <c r="E1783" s="214" t="s">
        <v>8876</v>
      </c>
      <c r="F1783" s="12" t="s">
        <v>7636</v>
      </c>
      <c r="G1783" s="12" t="s">
        <v>8877</v>
      </c>
      <c r="H1783" s="26" t="s">
        <v>14</v>
      </c>
      <c r="I1783" s="524">
        <v>30433</v>
      </c>
      <c r="J1783" s="27" t="s">
        <v>2173</v>
      </c>
      <c r="K1783" s="27" t="s">
        <v>3239</v>
      </c>
      <c r="L1783" s="13" t="str">
        <f t="shared" si="104"/>
        <v>CRO</v>
      </c>
      <c r="M1783" s="15" t="str">
        <f>VLOOKUP(L1783 &amp; K1783,[1]LGADATA!$B$3:$F$775,5,FALSE)</f>
        <v>TGD</v>
      </c>
      <c r="N1783" s="16" t="str">
        <f t="shared" si="105"/>
        <v>SS</v>
      </c>
      <c r="O1783" s="27" t="s">
        <v>8878</v>
      </c>
      <c r="P1783" s="12" t="s">
        <v>8151</v>
      </c>
      <c r="Q1783" s="36">
        <v>11</v>
      </c>
      <c r="R1783" s="36">
        <v>13</v>
      </c>
      <c r="S1783" s="36">
        <v>8</v>
      </c>
      <c r="T1783" s="26" t="s">
        <v>33</v>
      </c>
      <c r="U1783" s="574">
        <v>40337</v>
      </c>
      <c r="V1783" s="27">
        <v>40337</v>
      </c>
      <c r="W1783" s="27">
        <v>40337</v>
      </c>
      <c r="X1783" s="13">
        <v>44562</v>
      </c>
    </row>
    <row r="1784" spans="1:24" x14ac:dyDescent="0.35">
      <c r="A1784" s="26">
        <v>1708</v>
      </c>
      <c r="B1784" s="22">
        <v>1327</v>
      </c>
      <c r="C1784" s="23">
        <v>300487</v>
      </c>
      <c r="D1784" s="24" t="s">
        <v>8879</v>
      </c>
      <c r="E1784" s="26"/>
      <c r="F1784" s="12" t="s">
        <v>8880</v>
      </c>
      <c r="G1784" s="12" t="s">
        <v>8881</v>
      </c>
      <c r="H1784" s="26" t="s">
        <v>14</v>
      </c>
      <c r="I1784" s="524">
        <v>28058</v>
      </c>
      <c r="J1784" s="27" t="s">
        <v>237</v>
      </c>
      <c r="K1784" s="27" t="s">
        <v>2392</v>
      </c>
      <c r="L1784" s="13" t="str">
        <f t="shared" si="104"/>
        <v>PLA</v>
      </c>
      <c r="M1784" s="15" t="str">
        <f>VLOOKUP(L1784 &amp; K1784,[1]LGADATA!$B$3:$F$775,5,FALSE)</f>
        <v>PKN</v>
      </c>
      <c r="N1784" s="16" t="str">
        <f t="shared" si="105"/>
        <v>NC</v>
      </c>
      <c r="O1784" s="27" t="s">
        <v>8882</v>
      </c>
      <c r="P1784" s="12" t="s">
        <v>8151</v>
      </c>
      <c r="Q1784" s="36">
        <v>11</v>
      </c>
      <c r="R1784" s="36">
        <v>13</v>
      </c>
      <c r="S1784" s="36">
        <v>6</v>
      </c>
      <c r="T1784" s="26" t="s">
        <v>33</v>
      </c>
      <c r="U1784" s="574">
        <v>40925</v>
      </c>
      <c r="V1784" s="27">
        <v>40925</v>
      </c>
      <c r="W1784" s="27">
        <v>41656</v>
      </c>
      <c r="X1784" s="13">
        <v>44562</v>
      </c>
    </row>
    <row r="1785" spans="1:24" x14ac:dyDescent="0.35">
      <c r="A1785" s="35">
        <v>1709</v>
      </c>
      <c r="B1785" s="22">
        <v>1330</v>
      </c>
      <c r="C1785" s="23">
        <v>299571</v>
      </c>
      <c r="D1785" s="24" t="s">
        <v>8883</v>
      </c>
      <c r="E1785" s="381"/>
      <c r="F1785" s="12" t="s">
        <v>8884</v>
      </c>
      <c r="G1785" s="12" t="s">
        <v>8885</v>
      </c>
      <c r="H1785" s="26" t="s">
        <v>14</v>
      </c>
      <c r="I1785" s="524">
        <v>31497</v>
      </c>
      <c r="J1785" s="27" t="s">
        <v>111</v>
      </c>
      <c r="K1785" s="38" t="s">
        <v>8886</v>
      </c>
      <c r="L1785" s="13" t="str">
        <f t="shared" si="104"/>
        <v>DEL</v>
      </c>
      <c r="M1785" s="15" t="str">
        <f>VLOOKUP(L1785 &amp; K1785,[1]LGADATA!$B$3:$F$775,5,FALSE)</f>
        <v>ABH</v>
      </c>
      <c r="N1785" s="16" t="str">
        <f t="shared" si="105"/>
        <v>SS</v>
      </c>
      <c r="O1785" s="27" t="s">
        <v>8887</v>
      </c>
      <c r="P1785" s="12" t="s">
        <v>8151</v>
      </c>
      <c r="Q1785" s="36">
        <v>11</v>
      </c>
      <c r="R1785" s="36">
        <v>13</v>
      </c>
      <c r="S1785" s="36">
        <v>8</v>
      </c>
      <c r="T1785" s="26" t="s">
        <v>33</v>
      </c>
      <c r="U1785" s="574">
        <v>40940</v>
      </c>
      <c r="V1785" s="27">
        <v>40940</v>
      </c>
      <c r="W1785" s="27">
        <v>41671</v>
      </c>
      <c r="X1785" s="13">
        <v>44562</v>
      </c>
    </row>
    <row r="1786" spans="1:24" x14ac:dyDescent="0.35">
      <c r="A1786" s="26">
        <v>1710</v>
      </c>
      <c r="B1786" s="22">
        <v>1335</v>
      </c>
      <c r="C1786" s="23">
        <v>328625</v>
      </c>
      <c r="D1786" s="24" t="s">
        <v>8788</v>
      </c>
      <c r="E1786" s="214" t="s">
        <v>8888</v>
      </c>
      <c r="F1786" s="12" t="s">
        <v>8889</v>
      </c>
      <c r="G1786" s="12" t="s">
        <v>8890</v>
      </c>
      <c r="H1786" s="26" t="s">
        <v>14</v>
      </c>
      <c r="I1786" s="524">
        <v>29518</v>
      </c>
      <c r="J1786" s="27" t="s">
        <v>127</v>
      </c>
      <c r="K1786" s="27" t="s">
        <v>4769</v>
      </c>
      <c r="L1786" s="13" t="str">
        <f t="shared" si="104"/>
        <v>ENU</v>
      </c>
      <c r="M1786" s="15" t="str">
        <f>VLOOKUP(L1786 &amp; K1786,[1]LGADATA!$B$3:$F$775,5,FALSE)</f>
        <v>AGW</v>
      </c>
      <c r="N1786" s="16" t="str">
        <f t="shared" si="105"/>
        <v>SE</v>
      </c>
      <c r="O1786" s="27" t="s">
        <v>8891</v>
      </c>
      <c r="P1786" s="12" t="s">
        <v>8151</v>
      </c>
      <c r="Q1786" s="36">
        <v>11</v>
      </c>
      <c r="R1786" s="36">
        <v>13</v>
      </c>
      <c r="S1786" s="36">
        <v>6</v>
      </c>
      <c r="T1786" s="26" t="s">
        <v>33</v>
      </c>
      <c r="U1786" s="574">
        <v>41046</v>
      </c>
      <c r="V1786" s="27">
        <v>40956</v>
      </c>
      <c r="W1786" s="27">
        <v>41687</v>
      </c>
      <c r="X1786" s="13">
        <v>44562</v>
      </c>
    </row>
    <row r="1787" spans="1:24" x14ac:dyDescent="0.35">
      <c r="A1787" s="35">
        <v>1711</v>
      </c>
      <c r="B1787" s="22">
        <v>1358</v>
      </c>
      <c r="C1787" s="23">
        <v>300158</v>
      </c>
      <c r="D1787" s="24" t="s">
        <v>8892</v>
      </c>
      <c r="E1787" s="26"/>
      <c r="F1787" s="12" t="s">
        <v>8893</v>
      </c>
      <c r="G1787" s="12" t="s">
        <v>8894</v>
      </c>
      <c r="H1787" s="26" t="s">
        <v>14</v>
      </c>
      <c r="I1787" s="524">
        <v>28256</v>
      </c>
      <c r="J1787" s="27" t="s">
        <v>536</v>
      </c>
      <c r="K1787" s="38" t="s">
        <v>4078</v>
      </c>
      <c r="L1787" s="13" t="str">
        <f t="shared" si="104"/>
        <v>IMO</v>
      </c>
      <c r="M1787" s="15" t="str">
        <f>VLOOKUP(L1787 &amp; K1787,[1]LGADATA!$B$3:$F$775,5,FALSE)</f>
        <v>EKE</v>
      </c>
      <c r="N1787" s="16" t="str">
        <f t="shared" si="105"/>
        <v>SE</v>
      </c>
      <c r="O1787" s="27" t="s">
        <v>8895</v>
      </c>
      <c r="P1787" s="12" t="s">
        <v>8151</v>
      </c>
      <c r="Q1787" s="36">
        <v>11</v>
      </c>
      <c r="R1787" s="36">
        <v>13</v>
      </c>
      <c r="S1787" s="36">
        <v>6</v>
      </c>
      <c r="T1787" s="26" t="s">
        <v>33</v>
      </c>
      <c r="U1787" s="574">
        <v>41064</v>
      </c>
      <c r="V1787" s="27">
        <v>41004</v>
      </c>
      <c r="W1787" s="27">
        <v>41734</v>
      </c>
      <c r="X1787" s="13">
        <v>44562</v>
      </c>
    </row>
    <row r="1788" spans="1:24" x14ac:dyDescent="0.35">
      <c r="A1788" s="26">
        <v>1712</v>
      </c>
      <c r="B1788" s="22">
        <v>1372</v>
      </c>
      <c r="C1788" s="23">
        <v>299839</v>
      </c>
      <c r="D1788" s="24" t="s">
        <v>8896</v>
      </c>
      <c r="E1788" s="214" t="s">
        <v>8897</v>
      </c>
      <c r="F1788" s="12" t="s">
        <v>8898</v>
      </c>
      <c r="G1788" s="12" t="s">
        <v>8899</v>
      </c>
      <c r="H1788" s="26" t="s">
        <v>14</v>
      </c>
      <c r="I1788" s="524">
        <v>29025</v>
      </c>
      <c r="J1788" s="27" t="s">
        <v>191</v>
      </c>
      <c r="K1788" s="27" t="s">
        <v>3419</v>
      </c>
      <c r="L1788" s="13" t="str">
        <f t="shared" si="104"/>
        <v>BEN</v>
      </c>
      <c r="M1788" s="15" t="str">
        <f>VLOOKUP(L1788 &amp; K1788,[1]LGADATA!$B$3:$F$775,5,FALSE)</f>
        <v>GKP</v>
      </c>
      <c r="N1788" s="16" t="str">
        <f t="shared" si="105"/>
        <v>NC</v>
      </c>
      <c r="O1788" s="27" t="s">
        <v>8900</v>
      </c>
      <c r="P1788" s="12" t="s">
        <v>8151</v>
      </c>
      <c r="Q1788" s="36">
        <v>11</v>
      </c>
      <c r="R1788" s="36">
        <v>13</v>
      </c>
      <c r="S1788" s="36">
        <v>6</v>
      </c>
      <c r="T1788" s="26" t="s">
        <v>33</v>
      </c>
      <c r="U1788" s="574">
        <v>40914</v>
      </c>
      <c r="V1788" s="27">
        <v>40914</v>
      </c>
      <c r="W1788" s="27">
        <v>41645</v>
      </c>
      <c r="X1788" s="13">
        <v>44562</v>
      </c>
    </row>
    <row r="1789" spans="1:24" x14ac:dyDescent="0.35">
      <c r="A1789" s="35">
        <v>1713</v>
      </c>
      <c r="B1789" s="22">
        <v>1384</v>
      </c>
      <c r="C1789" s="23">
        <v>299589</v>
      </c>
      <c r="D1789" s="24" t="s">
        <v>8901</v>
      </c>
      <c r="E1789" s="214" t="s">
        <v>8902</v>
      </c>
      <c r="F1789" s="12" t="s">
        <v>8903</v>
      </c>
      <c r="G1789" s="12" t="s">
        <v>8904</v>
      </c>
      <c r="H1789" s="26" t="s">
        <v>14</v>
      </c>
      <c r="I1789" s="524">
        <v>30414</v>
      </c>
      <c r="J1789" s="27" t="s">
        <v>496</v>
      </c>
      <c r="K1789" s="27" t="s">
        <v>497</v>
      </c>
      <c r="L1789" s="13" t="str">
        <f t="shared" si="104"/>
        <v>NIG</v>
      </c>
      <c r="M1789" s="15" t="str">
        <f>VLOOKUP(L1789 &amp; K1789,[1]LGADATA!$B$3:$F$775,5,FALSE)</f>
        <v>BDA</v>
      </c>
      <c r="N1789" s="16" t="str">
        <f t="shared" si="105"/>
        <v>NC</v>
      </c>
      <c r="O1789" s="27" t="s">
        <v>8905</v>
      </c>
      <c r="P1789" s="12" t="s">
        <v>8151</v>
      </c>
      <c r="Q1789" s="36">
        <v>11</v>
      </c>
      <c r="R1789" s="36">
        <v>13</v>
      </c>
      <c r="S1789" s="36">
        <v>6</v>
      </c>
      <c r="T1789" s="26" t="s">
        <v>33</v>
      </c>
      <c r="U1789" s="574">
        <v>41035</v>
      </c>
      <c r="V1789" s="27">
        <v>41035</v>
      </c>
      <c r="W1789" s="27">
        <v>41765</v>
      </c>
      <c r="X1789" s="13">
        <v>44562</v>
      </c>
    </row>
    <row r="1790" spans="1:24" x14ac:dyDescent="0.35">
      <c r="A1790" s="26">
        <v>1714</v>
      </c>
      <c r="B1790" s="22">
        <v>1386</v>
      </c>
      <c r="C1790" s="23">
        <v>300216</v>
      </c>
      <c r="D1790" s="218" t="s">
        <v>8906</v>
      </c>
      <c r="E1790" s="214" t="s">
        <v>8907</v>
      </c>
      <c r="F1790" s="26" t="s">
        <v>381</v>
      </c>
      <c r="G1790" s="26" t="s">
        <v>8908</v>
      </c>
      <c r="H1790" s="26" t="s">
        <v>3</v>
      </c>
      <c r="I1790" s="524">
        <v>31929</v>
      </c>
      <c r="J1790" s="27" t="s">
        <v>523</v>
      </c>
      <c r="K1790" s="27" t="s">
        <v>739</v>
      </c>
      <c r="L1790" s="13" t="str">
        <f t="shared" si="104"/>
        <v>TAR</v>
      </c>
      <c r="M1790" s="15" t="str">
        <f>VLOOKUP(L1790 &amp; K1790,[1]LGADATA!$B$3:$F$775,5,FALSE)</f>
        <v>JAL</v>
      </c>
      <c r="N1790" s="16" t="str">
        <f t="shared" si="105"/>
        <v>NE</v>
      </c>
      <c r="O1790" s="27" t="s">
        <v>8909</v>
      </c>
      <c r="P1790" s="27" t="s">
        <v>8458</v>
      </c>
      <c r="Q1790" s="219">
        <v>9</v>
      </c>
      <c r="R1790" s="29">
        <v>11</v>
      </c>
      <c r="S1790" s="217">
        <v>4</v>
      </c>
      <c r="T1790" s="26" t="s">
        <v>33</v>
      </c>
      <c r="U1790" s="574">
        <v>41005</v>
      </c>
      <c r="V1790" s="27">
        <v>41005</v>
      </c>
      <c r="W1790" s="27">
        <v>41735</v>
      </c>
      <c r="X1790" s="27">
        <v>43466</v>
      </c>
    </row>
    <row r="1791" spans="1:24" x14ac:dyDescent="0.35">
      <c r="A1791" s="35">
        <v>1715</v>
      </c>
      <c r="B1791" s="22">
        <v>3154</v>
      </c>
      <c r="C1791" s="23">
        <v>317230</v>
      </c>
      <c r="D1791" s="218" t="s">
        <v>8910</v>
      </c>
      <c r="E1791" s="25" t="s">
        <v>8911</v>
      </c>
      <c r="F1791" s="12" t="s">
        <v>8912</v>
      </c>
      <c r="G1791" s="12" t="s">
        <v>8913</v>
      </c>
      <c r="H1791" s="26" t="s">
        <v>14</v>
      </c>
      <c r="I1791" s="524">
        <v>30673</v>
      </c>
      <c r="J1791" s="27" t="s">
        <v>582</v>
      </c>
      <c r="K1791" s="38" t="s">
        <v>7386</v>
      </c>
      <c r="L1791" s="13" t="str">
        <f t="shared" si="104"/>
        <v>BAU</v>
      </c>
      <c r="M1791" s="15" t="str">
        <f>VLOOKUP(L1791 &amp; K1791,[1]LGADATA!$B$3:$F$775,5,FALSE)</f>
        <v>TFB</v>
      </c>
      <c r="N1791" s="16" t="str">
        <f t="shared" si="105"/>
        <v>NE</v>
      </c>
      <c r="O1791" s="27" t="s">
        <v>8914</v>
      </c>
      <c r="P1791" s="12" t="s">
        <v>8151</v>
      </c>
      <c r="Q1791" s="36">
        <v>11</v>
      </c>
      <c r="R1791" s="36">
        <v>13</v>
      </c>
      <c r="S1791" s="36">
        <v>7</v>
      </c>
      <c r="T1791" s="26" t="s">
        <v>33</v>
      </c>
      <c r="U1791" s="574">
        <v>42118</v>
      </c>
      <c r="V1791" s="27">
        <v>42118</v>
      </c>
      <c r="W1791" s="27">
        <v>42065</v>
      </c>
      <c r="X1791" s="13">
        <v>44562</v>
      </c>
    </row>
    <row r="1792" spans="1:24" x14ac:dyDescent="0.35">
      <c r="A1792" s="26">
        <v>1716</v>
      </c>
      <c r="B1792" s="1">
        <v>1354</v>
      </c>
      <c r="C1792" s="2">
        <v>303929</v>
      </c>
      <c r="D1792" s="24" t="s">
        <v>8915</v>
      </c>
      <c r="E1792" s="214" t="s">
        <v>8916</v>
      </c>
      <c r="F1792" s="12" t="s">
        <v>8917</v>
      </c>
      <c r="G1792" s="12" t="s">
        <v>8918</v>
      </c>
      <c r="H1792" s="26" t="s">
        <v>14</v>
      </c>
      <c r="I1792" s="524">
        <v>29331</v>
      </c>
      <c r="J1792" s="27" t="s">
        <v>660</v>
      </c>
      <c r="K1792" s="27" t="s">
        <v>6363</v>
      </c>
      <c r="L1792" s="13" t="str">
        <f t="shared" si="104"/>
        <v>KWA</v>
      </c>
      <c r="M1792" s="15" t="str">
        <f>VLOOKUP(L1792 &amp; K1792,[1]LGADATA!$B$3:$F$775,5,FALSE)</f>
        <v>LEM</v>
      </c>
      <c r="N1792" s="16" t="str">
        <f t="shared" si="105"/>
        <v>NC</v>
      </c>
      <c r="O1792" s="27" t="s">
        <v>8919</v>
      </c>
      <c r="P1792" s="12" t="s">
        <v>8151</v>
      </c>
      <c r="Q1792" s="4">
        <v>11</v>
      </c>
      <c r="R1792" s="4">
        <v>13</v>
      </c>
      <c r="S1792" s="4">
        <v>7</v>
      </c>
      <c r="T1792" s="4" t="s">
        <v>33</v>
      </c>
      <c r="U1792" s="574">
        <v>41061</v>
      </c>
      <c r="V1792" s="27">
        <v>41061</v>
      </c>
      <c r="W1792" s="27">
        <v>41791</v>
      </c>
      <c r="X1792" s="17">
        <v>44927</v>
      </c>
    </row>
    <row r="1793" spans="1:24" x14ac:dyDescent="0.35">
      <c r="A1793" s="35">
        <v>1717</v>
      </c>
      <c r="B1793" s="1">
        <v>1488</v>
      </c>
      <c r="C1793" s="2">
        <v>299573</v>
      </c>
      <c r="D1793" s="24" t="s">
        <v>8920</v>
      </c>
      <c r="E1793" s="214" t="s">
        <v>8921</v>
      </c>
      <c r="F1793" s="12" t="s">
        <v>8922</v>
      </c>
      <c r="G1793" s="12" t="s">
        <v>8923</v>
      </c>
      <c r="H1793" s="26" t="s">
        <v>14</v>
      </c>
      <c r="I1793" s="524">
        <v>28313</v>
      </c>
      <c r="J1793" s="27" t="s">
        <v>127</v>
      </c>
      <c r="K1793" s="27" t="s">
        <v>2516</v>
      </c>
      <c r="L1793" s="13" t="str">
        <f t="shared" si="104"/>
        <v>ENU</v>
      </c>
      <c r="M1793" s="15" t="str">
        <f>VLOOKUP(L1793 &amp; K1793,[1]LGADATA!$B$3:$F$775,5,FALSE)</f>
        <v>BLF</v>
      </c>
      <c r="N1793" s="16" t="str">
        <f t="shared" si="105"/>
        <v>SE</v>
      </c>
      <c r="O1793" s="27" t="s">
        <v>8924</v>
      </c>
      <c r="P1793" s="12" t="s">
        <v>8151</v>
      </c>
      <c r="Q1793" s="4">
        <v>11</v>
      </c>
      <c r="R1793" s="4">
        <v>13</v>
      </c>
      <c r="S1793" s="4">
        <v>5</v>
      </c>
      <c r="T1793" s="4" t="s">
        <v>33</v>
      </c>
      <c r="U1793" s="574">
        <v>41465</v>
      </c>
      <c r="V1793" s="27">
        <v>41465</v>
      </c>
      <c r="W1793" s="27">
        <v>42195</v>
      </c>
      <c r="X1793" s="17">
        <v>44927</v>
      </c>
    </row>
    <row r="1794" spans="1:24" x14ac:dyDescent="0.35">
      <c r="A1794" s="26">
        <v>1718</v>
      </c>
      <c r="B1794" s="1">
        <v>1491</v>
      </c>
      <c r="C1794" s="2">
        <v>299325</v>
      </c>
      <c r="D1794" s="218"/>
      <c r="E1794" s="26"/>
      <c r="F1794" s="12" t="s">
        <v>8925</v>
      </c>
      <c r="G1794" s="12" t="s">
        <v>8926</v>
      </c>
      <c r="H1794" s="26" t="s">
        <v>3</v>
      </c>
      <c r="I1794" s="524">
        <v>29629</v>
      </c>
      <c r="J1794" s="27" t="s">
        <v>2173</v>
      </c>
      <c r="K1794" s="27" t="s">
        <v>3239</v>
      </c>
      <c r="L1794" s="13" t="str">
        <f t="shared" si="104"/>
        <v>CRO</v>
      </c>
      <c r="M1794" s="15" t="str">
        <f>VLOOKUP(L1794 &amp; K1794,[1]LGADATA!$B$3:$F$775,5,FALSE)</f>
        <v>TGD</v>
      </c>
      <c r="N1794" s="16" t="str">
        <f t="shared" si="105"/>
        <v>SS</v>
      </c>
      <c r="O1794" s="27" t="s">
        <v>8927</v>
      </c>
      <c r="P1794" s="12" t="s">
        <v>8151</v>
      </c>
      <c r="Q1794" s="4">
        <v>11</v>
      </c>
      <c r="R1794" s="4">
        <v>13</v>
      </c>
      <c r="S1794" s="4">
        <v>5</v>
      </c>
      <c r="T1794" s="4" t="s">
        <v>33</v>
      </c>
      <c r="U1794" s="574">
        <v>41465</v>
      </c>
      <c r="V1794" s="27">
        <v>41465</v>
      </c>
      <c r="W1794" s="27">
        <v>42195</v>
      </c>
      <c r="X1794" s="17">
        <v>44927</v>
      </c>
    </row>
    <row r="1795" spans="1:24" x14ac:dyDescent="0.35">
      <c r="A1795" s="35">
        <v>1719</v>
      </c>
      <c r="B1795" s="1">
        <v>1492</v>
      </c>
      <c r="C1795" s="2">
        <v>300560</v>
      </c>
      <c r="D1795" s="24" t="s">
        <v>8928</v>
      </c>
      <c r="E1795" s="25" t="s">
        <v>8929</v>
      </c>
      <c r="F1795" s="12" t="s">
        <v>8930</v>
      </c>
      <c r="G1795" s="12" t="s">
        <v>8931</v>
      </c>
      <c r="H1795" s="26" t="s">
        <v>14</v>
      </c>
      <c r="I1795" s="524">
        <v>29695</v>
      </c>
      <c r="J1795" s="27" t="s">
        <v>27</v>
      </c>
      <c r="K1795" s="38" t="s">
        <v>8932</v>
      </c>
      <c r="L1795" s="13" t="str">
        <f t="shared" si="104"/>
        <v>AKW</v>
      </c>
      <c r="M1795" s="15" t="str">
        <f>VLOOKUP(L1795 &amp; K1795,[1]LGADATA!$B$3:$F$775,5,FALSE)</f>
        <v>AED</v>
      </c>
      <c r="N1795" s="16" t="str">
        <f t="shared" si="105"/>
        <v>SS</v>
      </c>
      <c r="O1795" s="27" t="s">
        <v>8933</v>
      </c>
      <c r="P1795" s="12" t="s">
        <v>8151</v>
      </c>
      <c r="Q1795" s="4">
        <v>11</v>
      </c>
      <c r="R1795" s="4">
        <v>13</v>
      </c>
      <c r="S1795" s="4">
        <v>5</v>
      </c>
      <c r="T1795" s="4" t="s">
        <v>33</v>
      </c>
      <c r="U1795" s="574">
        <v>41465</v>
      </c>
      <c r="V1795" s="27">
        <v>41465</v>
      </c>
      <c r="W1795" s="27">
        <v>42195</v>
      </c>
      <c r="X1795" s="17">
        <v>44927</v>
      </c>
    </row>
    <row r="1796" spans="1:24" x14ac:dyDescent="0.35">
      <c r="A1796" s="26">
        <v>1720</v>
      </c>
      <c r="B1796" s="1">
        <v>1498</v>
      </c>
      <c r="C1796" s="2">
        <v>299587</v>
      </c>
      <c r="D1796" s="24" t="s">
        <v>8934</v>
      </c>
      <c r="E1796" s="25" t="s">
        <v>8935</v>
      </c>
      <c r="F1796" s="12" t="s">
        <v>8936</v>
      </c>
      <c r="G1796" s="12" t="s">
        <v>8937</v>
      </c>
      <c r="H1796" s="26" t="s">
        <v>14</v>
      </c>
      <c r="I1796" s="524">
        <v>28720</v>
      </c>
      <c r="J1796" s="27" t="s">
        <v>2257</v>
      </c>
      <c r="K1796" s="38" t="s">
        <v>3684</v>
      </c>
      <c r="L1796" s="13" t="str">
        <f t="shared" si="104"/>
        <v>ANA</v>
      </c>
      <c r="M1796" s="15" t="str">
        <f>VLOOKUP(L1796 &amp; K1796,[1]LGADATA!$B$3:$F$775,5,FALSE)</f>
        <v>JJK</v>
      </c>
      <c r="N1796" s="16" t="str">
        <f t="shared" si="105"/>
        <v>SE</v>
      </c>
      <c r="O1796" s="27" t="s">
        <v>8938</v>
      </c>
      <c r="P1796" s="12" t="s">
        <v>8151</v>
      </c>
      <c r="Q1796" s="4">
        <v>11</v>
      </c>
      <c r="R1796" s="4">
        <v>13</v>
      </c>
      <c r="S1796" s="4">
        <v>5</v>
      </c>
      <c r="T1796" s="4" t="s">
        <v>33</v>
      </c>
      <c r="U1796" s="574">
        <v>41496</v>
      </c>
      <c r="V1796" s="27">
        <v>41496</v>
      </c>
      <c r="W1796" s="27">
        <v>42226</v>
      </c>
      <c r="X1796" s="17">
        <v>44927</v>
      </c>
    </row>
    <row r="1797" spans="1:24" x14ac:dyDescent="0.35">
      <c r="A1797" s="35">
        <v>1721</v>
      </c>
      <c r="B1797" s="1">
        <v>1510</v>
      </c>
      <c r="C1797" s="2">
        <v>300149</v>
      </c>
      <c r="D1797" s="218"/>
      <c r="E1797" s="26"/>
      <c r="F1797" s="12" t="s">
        <v>8939</v>
      </c>
      <c r="G1797" s="12" t="s">
        <v>8940</v>
      </c>
      <c r="H1797" s="26" t="s">
        <v>14</v>
      </c>
      <c r="I1797" s="524">
        <v>30749</v>
      </c>
      <c r="J1797" s="27" t="s">
        <v>237</v>
      </c>
      <c r="K1797" s="27" t="s">
        <v>238</v>
      </c>
      <c r="L1797" s="13" t="str">
        <f t="shared" si="104"/>
        <v>PLA</v>
      </c>
      <c r="M1797" s="15" t="str">
        <f>VLOOKUP(L1797 &amp; K1797,[1]LGADATA!$B$3:$F$775,5,FALSE)</f>
        <v>MGU</v>
      </c>
      <c r="N1797" s="16" t="str">
        <f t="shared" si="105"/>
        <v>NC</v>
      </c>
      <c r="O1797" s="27" t="s">
        <v>8941</v>
      </c>
      <c r="P1797" s="12" t="s">
        <v>8151</v>
      </c>
      <c r="Q1797" s="4">
        <v>11</v>
      </c>
      <c r="R1797" s="4">
        <v>13</v>
      </c>
      <c r="S1797" s="4">
        <v>5</v>
      </c>
      <c r="T1797" s="4" t="s">
        <v>33</v>
      </c>
      <c r="U1797" s="574">
        <v>41540</v>
      </c>
      <c r="V1797" s="27">
        <v>41540</v>
      </c>
      <c r="W1797" s="27">
        <v>42270</v>
      </c>
      <c r="X1797" s="17">
        <v>44927</v>
      </c>
    </row>
    <row r="1798" spans="1:24" x14ac:dyDescent="0.35">
      <c r="A1798" s="26">
        <v>1722</v>
      </c>
      <c r="B1798" s="1">
        <v>1513</v>
      </c>
      <c r="C1798" s="2">
        <v>299695</v>
      </c>
      <c r="D1798" s="218"/>
      <c r="E1798" s="378"/>
      <c r="F1798" s="12" t="s">
        <v>8942</v>
      </c>
      <c r="G1798" s="12" t="s">
        <v>8943</v>
      </c>
      <c r="H1798" s="26" t="s">
        <v>14</v>
      </c>
      <c r="I1798" s="524">
        <v>24565</v>
      </c>
      <c r="J1798" s="27" t="s">
        <v>2173</v>
      </c>
      <c r="K1798" s="27" t="s">
        <v>2174</v>
      </c>
      <c r="L1798" s="13" t="str">
        <f t="shared" si="104"/>
        <v>CRO</v>
      </c>
      <c r="M1798" s="15" t="str">
        <f>VLOOKUP(L1798 &amp; K1798,[1]LGADATA!$B$3:$F$775,5,FALSE)</f>
        <v>GEP</v>
      </c>
      <c r="N1798" s="16" t="str">
        <f t="shared" si="105"/>
        <v>SS</v>
      </c>
      <c r="O1798" s="27" t="s">
        <v>8944</v>
      </c>
      <c r="P1798" s="12" t="s">
        <v>8151</v>
      </c>
      <c r="Q1798" s="4">
        <v>11</v>
      </c>
      <c r="R1798" s="4">
        <v>13</v>
      </c>
      <c r="S1798" s="4">
        <v>5</v>
      </c>
      <c r="T1798" s="4" t="s">
        <v>33</v>
      </c>
      <c r="U1798" s="574">
        <v>41515</v>
      </c>
      <c r="V1798" s="27">
        <v>41515</v>
      </c>
      <c r="W1798" s="27">
        <v>42245</v>
      </c>
      <c r="X1798" s="17">
        <v>44927</v>
      </c>
    </row>
    <row r="1799" spans="1:24" x14ac:dyDescent="0.35">
      <c r="A1799" s="35">
        <v>1723</v>
      </c>
      <c r="B1799" s="1">
        <v>1516</v>
      </c>
      <c r="C1799" s="2">
        <v>299320</v>
      </c>
      <c r="D1799" s="218" t="s">
        <v>8945</v>
      </c>
      <c r="E1799" s="214" t="s">
        <v>8946</v>
      </c>
      <c r="F1799" s="12" t="s">
        <v>8947</v>
      </c>
      <c r="G1799" s="12" t="s">
        <v>8948</v>
      </c>
      <c r="H1799" s="26" t="s">
        <v>14</v>
      </c>
      <c r="I1799" s="524">
        <v>27412</v>
      </c>
      <c r="J1799" s="27" t="s">
        <v>111</v>
      </c>
      <c r="K1799" s="38" t="s">
        <v>6120</v>
      </c>
      <c r="L1799" s="13" t="str">
        <f t="shared" si="104"/>
        <v>DEL</v>
      </c>
      <c r="M1799" s="15" t="str">
        <f>VLOOKUP(L1799 &amp; K1799,[1]LGADATA!$B$3:$F$775,5,FALSE)</f>
        <v>KPE</v>
      </c>
      <c r="N1799" s="16" t="str">
        <f t="shared" si="105"/>
        <v>SS</v>
      </c>
      <c r="O1799" s="27" t="s">
        <v>8949</v>
      </c>
      <c r="P1799" s="12" t="s">
        <v>8151</v>
      </c>
      <c r="Q1799" s="4">
        <v>11</v>
      </c>
      <c r="R1799" s="4">
        <v>13</v>
      </c>
      <c r="S1799" s="4">
        <v>5</v>
      </c>
      <c r="T1799" s="4" t="s">
        <v>33</v>
      </c>
      <c r="U1799" s="574">
        <v>41507</v>
      </c>
      <c r="V1799" s="27">
        <v>41507</v>
      </c>
      <c r="W1799" s="27">
        <v>42237</v>
      </c>
      <c r="X1799" s="17">
        <v>44927</v>
      </c>
    </row>
    <row r="1800" spans="1:24" x14ac:dyDescent="0.35">
      <c r="A1800" s="26">
        <v>1724</v>
      </c>
      <c r="B1800" s="1">
        <v>1525</v>
      </c>
      <c r="C1800" s="2">
        <v>329203</v>
      </c>
      <c r="D1800" s="218" t="s">
        <v>8950</v>
      </c>
      <c r="E1800" s="378"/>
      <c r="F1800" s="12" t="s">
        <v>8951</v>
      </c>
      <c r="G1800" s="12" t="s">
        <v>8952</v>
      </c>
      <c r="H1800" s="26" t="s">
        <v>14</v>
      </c>
      <c r="I1800" s="523">
        <v>27498</v>
      </c>
      <c r="J1800" s="27" t="s">
        <v>5713</v>
      </c>
      <c r="K1800" s="27" t="s">
        <v>1071</v>
      </c>
      <c r="L1800" s="13" t="str">
        <f t="shared" si="104"/>
        <v>KOG</v>
      </c>
      <c r="M1800" s="15" t="str">
        <f>VLOOKUP(L1800 &amp; K1800,[1]LGADATA!$B$3:$F$775,5,FALSE)</f>
        <v>KFU</v>
      </c>
      <c r="N1800" s="16" t="str">
        <f t="shared" si="105"/>
        <v>NC</v>
      </c>
      <c r="O1800" s="27" t="s">
        <v>8953</v>
      </c>
      <c r="P1800" s="12" t="s">
        <v>8151</v>
      </c>
      <c r="Q1800" s="4">
        <v>11</v>
      </c>
      <c r="R1800" s="4">
        <v>13</v>
      </c>
      <c r="S1800" s="4">
        <v>5</v>
      </c>
      <c r="T1800" s="4" t="s">
        <v>33</v>
      </c>
      <c r="U1800" s="574">
        <v>41561</v>
      </c>
      <c r="V1800" s="27">
        <v>41561</v>
      </c>
      <c r="W1800" s="27">
        <v>42291</v>
      </c>
      <c r="X1800" s="17">
        <v>44927</v>
      </c>
    </row>
    <row r="1801" spans="1:24" x14ac:dyDescent="0.35">
      <c r="A1801" s="35">
        <v>1725</v>
      </c>
      <c r="B1801" s="1">
        <v>1528</v>
      </c>
      <c r="C1801" s="2">
        <v>299315</v>
      </c>
      <c r="D1801" s="218" t="s">
        <v>8954</v>
      </c>
      <c r="E1801" s="214" t="s">
        <v>8955</v>
      </c>
      <c r="F1801" s="12" t="s">
        <v>8956</v>
      </c>
      <c r="G1801" s="12" t="s">
        <v>8957</v>
      </c>
      <c r="H1801" s="26" t="s">
        <v>3</v>
      </c>
      <c r="I1801" s="523">
        <v>24466</v>
      </c>
      <c r="J1801" s="27" t="s">
        <v>63</v>
      </c>
      <c r="K1801" s="27" t="s">
        <v>244</v>
      </c>
      <c r="L1801" s="13" t="str">
        <f t="shared" si="104"/>
        <v>NAS</v>
      </c>
      <c r="M1801" s="15" t="str">
        <f>VLOOKUP(L1801 &amp; K1801,[1]LGADATA!$B$3:$F$775,5,FALSE)</f>
        <v>GRU</v>
      </c>
      <c r="N1801" s="16" t="str">
        <f t="shared" si="105"/>
        <v>NC</v>
      </c>
      <c r="O1801" s="27" t="s">
        <v>8958</v>
      </c>
      <c r="P1801" s="12" t="s">
        <v>8151</v>
      </c>
      <c r="Q1801" s="4">
        <v>11</v>
      </c>
      <c r="R1801" s="4">
        <v>13</v>
      </c>
      <c r="S1801" s="4">
        <v>5</v>
      </c>
      <c r="T1801" s="4" t="s">
        <v>33</v>
      </c>
      <c r="U1801" s="574">
        <v>41571</v>
      </c>
      <c r="V1801" s="27">
        <v>41571</v>
      </c>
      <c r="W1801" s="27">
        <v>42301</v>
      </c>
      <c r="X1801" s="17">
        <v>44927</v>
      </c>
    </row>
    <row r="1802" spans="1:24" x14ac:dyDescent="0.35">
      <c r="A1802" s="26">
        <v>1726</v>
      </c>
      <c r="B1802" s="1">
        <v>1559</v>
      </c>
      <c r="C1802" s="2">
        <v>303928</v>
      </c>
      <c r="D1802" s="24" t="s">
        <v>8959</v>
      </c>
      <c r="E1802" s="26"/>
      <c r="F1802" s="12" t="s">
        <v>8115</v>
      </c>
      <c r="G1802" s="12" t="s">
        <v>8960</v>
      </c>
      <c r="H1802" s="26" t="s">
        <v>14</v>
      </c>
      <c r="I1802" s="524">
        <v>27487</v>
      </c>
      <c r="J1802" s="27" t="s">
        <v>63</v>
      </c>
      <c r="K1802" s="35" t="s">
        <v>226</v>
      </c>
      <c r="L1802" s="13" t="str">
        <f t="shared" si="104"/>
        <v>NAS</v>
      </c>
      <c r="M1802" s="15" t="str">
        <f>VLOOKUP(L1802 &amp; K1802,[1]LGADATA!$B$3:$F$775,5,FALSE)</f>
        <v>WAM</v>
      </c>
      <c r="N1802" s="16" t="str">
        <f t="shared" si="105"/>
        <v>NC</v>
      </c>
      <c r="O1802" s="27" t="s">
        <v>8961</v>
      </c>
      <c r="P1802" s="12" t="s">
        <v>8151</v>
      </c>
      <c r="Q1802" s="4">
        <v>11</v>
      </c>
      <c r="R1802" s="4">
        <v>13</v>
      </c>
      <c r="S1802" s="4">
        <v>5</v>
      </c>
      <c r="T1802" s="4" t="s">
        <v>33</v>
      </c>
      <c r="U1802" s="574">
        <v>41610</v>
      </c>
      <c r="V1802" s="27">
        <v>41610</v>
      </c>
      <c r="W1802" s="27">
        <v>42340</v>
      </c>
      <c r="X1802" s="17">
        <v>44927</v>
      </c>
    </row>
    <row r="1803" spans="1:24" x14ac:dyDescent="0.35">
      <c r="A1803" s="35">
        <v>1727</v>
      </c>
      <c r="B1803" s="1">
        <v>1583</v>
      </c>
      <c r="C1803" s="2">
        <v>304041</v>
      </c>
      <c r="D1803" s="218" t="s">
        <v>8962</v>
      </c>
      <c r="E1803" s="25" t="s">
        <v>8963</v>
      </c>
      <c r="F1803" s="12" t="s">
        <v>5364</v>
      </c>
      <c r="G1803" s="12" t="s">
        <v>8964</v>
      </c>
      <c r="H1803" s="26" t="s">
        <v>14</v>
      </c>
      <c r="I1803" s="524">
        <v>28270</v>
      </c>
      <c r="J1803" s="27" t="s">
        <v>63</v>
      </c>
      <c r="K1803" s="27" t="s">
        <v>561</v>
      </c>
      <c r="L1803" s="13" t="str">
        <f t="shared" si="104"/>
        <v>NAS</v>
      </c>
      <c r="M1803" s="15" t="str">
        <f>VLOOKUP(L1803 &amp; K1803,[1]LGADATA!$B$3:$F$775,5,FALSE)</f>
        <v>KRV</v>
      </c>
      <c r="N1803" s="16" t="str">
        <f t="shared" si="105"/>
        <v>NC</v>
      </c>
      <c r="O1803" s="27" t="s">
        <v>8965</v>
      </c>
      <c r="P1803" s="12" t="s">
        <v>8151</v>
      </c>
      <c r="Q1803" s="4">
        <v>11</v>
      </c>
      <c r="R1803" s="4">
        <v>13</v>
      </c>
      <c r="S1803" s="4">
        <v>5</v>
      </c>
      <c r="T1803" s="4" t="s">
        <v>33</v>
      </c>
      <c r="U1803" s="574">
        <v>41611</v>
      </c>
      <c r="V1803" s="27">
        <v>41611</v>
      </c>
      <c r="W1803" s="27">
        <v>42341</v>
      </c>
      <c r="X1803" s="17">
        <v>44927</v>
      </c>
    </row>
    <row r="1804" spans="1:24" x14ac:dyDescent="0.35">
      <c r="A1804" s="26">
        <v>1728</v>
      </c>
      <c r="B1804" s="1">
        <v>2006</v>
      </c>
      <c r="C1804" s="2">
        <v>300339</v>
      </c>
      <c r="D1804" s="218"/>
      <c r="E1804" s="378"/>
      <c r="F1804" s="12" t="s">
        <v>487</v>
      </c>
      <c r="G1804" s="12" t="s">
        <v>8966</v>
      </c>
      <c r="H1804" s="26" t="s">
        <v>14</v>
      </c>
      <c r="I1804" s="524">
        <v>32633</v>
      </c>
      <c r="J1804" s="27" t="s">
        <v>63</v>
      </c>
      <c r="K1804" s="27" t="s">
        <v>63</v>
      </c>
      <c r="L1804" s="13" t="str">
        <f t="shared" si="104"/>
        <v>NAS</v>
      </c>
      <c r="M1804" s="15" t="str">
        <f>VLOOKUP(L1804 &amp; K1804,[1]LGADATA!$B$3:$F$775,5,FALSE)</f>
        <v>NSW</v>
      </c>
      <c r="N1804" s="16" t="str">
        <f t="shared" si="105"/>
        <v>NC</v>
      </c>
      <c r="O1804" s="27" t="s">
        <v>8967</v>
      </c>
      <c r="P1804" s="12" t="s">
        <v>8151</v>
      </c>
      <c r="Q1804" s="4">
        <v>11</v>
      </c>
      <c r="R1804" s="4">
        <v>13</v>
      </c>
      <c r="S1804" s="4">
        <v>5</v>
      </c>
      <c r="T1804" s="4" t="s">
        <v>33</v>
      </c>
      <c r="U1804" s="574">
        <v>41529</v>
      </c>
      <c r="V1804" s="27">
        <v>41529</v>
      </c>
      <c r="W1804" s="27">
        <v>42259</v>
      </c>
      <c r="X1804" s="17">
        <v>44927</v>
      </c>
    </row>
    <row r="1805" spans="1:24" x14ac:dyDescent="0.35">
      <c r="A1805" s="35">
        <v>1729</v>
      </c>
      <c r="B1805" s="1">
        <v>2159</v>
      </c>
      <c r="C1805" s="2">
        <v>300030</v>
      </c>
      <c r="D1805" s="218" t="s">
        <v>8968</v>
      </c>
      <c r="E1805" s="214" t="s">
        <v>8969</v>
      </c>
      <c r="F1805" s="12" t="s">
        <v>8313</v>
      </c>
      <c r="G1805" s="12" t="s">
        <v>8970</v>
      </c>
      <c r="H1805" s="26" t="s">
        <v>14</v>
      </c>
      <c r="I1805" s="524">
        <v>30784</v>
      </c>
      <c r="J1805" s="27" t="s">
        <v>536</v>
      </c>
      <c r="K1805" s="38" t="s">
        <v>3673</v>
      </c>
      <c r="L1805" s="13" t="str">
        <f t="shared" si="104"/>
        <v>IMO</v>
      </c>
      <c r="M1805" s="15" t="str">
        <f>VLOOKUP(L1805 &amp; K1805,[1]LGADATA!$B$3:$F$775,5,FALSE)</f>
        <v>NWA</v>
      </c>
      <c r="N1805" s="16" t="str">
        <f t="shared" si="105"/>
        <v>SE</v>
      </c>
      <c r="O1805" s="27" t="s">
        <v>8971</v>
      </c>
      <c r="P1805" s="12" t="s">
        <v>8151</v>
      </c>
      <c r="Q1805" s="4">
        <v>11</v>
      </c>
      <c r="R1805" s="4">
        <v>13</v>
      </c>
      <c r="S1805" s="4">
        <v>5</v>
      </c>
      <c r="T1805" s="4" t="s">
        <v>33</v>
      </c>
      <c r="U1805" s="574">
        <v>41624</v>
      </c>
      <c r="V1805" s="27">
        <v>41624</v>
      </c>
      <c r="W1805" s="27">
        <v>42354</v>
      </c>
      <c r="X1805" s="17">
        <v>44927</v>
      </c>
    </row>
    <row r="1806" spans="1:24" x14ac:dyDescent="0.35">
      <c r="A1806" s="26">
        <v>1730</v>
      </c>
      <c r="B1806" s="1">
        <v>2172</v>
      </c>
      <c r="C1806" s="2">
        <v>300791</v>
      </c>
      <c r="D1806" s="218" t="s">
        <v>8972</v>
      </c>
      <c r="E1806" s="214" t="s">
        <v>8973</v>
      </c>
      <c r="F1806" s="12" t="s">
        <v>8974</v>
      </c>
      <c r="G1806" s="12" t="s">
        <v>8975</v>
      </c>
      <c r="H1806" s="26" t="s">
        <v>14</v>
      </c>
      <c r="I1806" s="524">
        <v>32108</v>
      </c>
      <c r="J1806" s="27" t="s">
        <v>918</v>
      </c>
      <c r="K1806" s="27" t="s">
        <v>8976</v>
      </c>
      <c r="L1806" s="13" t="str">
        <f t="shared" si="104"/>
        <v>EKI</v>
      </c>
      <c r="M1806" s="15" t="str">
        <f>VLOOKUP(L1806 &amp; K1806,[1]LGADATA!$B$3:$F$775,5,FALSE)</f>
        <v>DEK</v>
      </c>
      <c r="N1806" s="16" t="str">
        <f t="shared" si="105"/>
        <v>SW</v>
      </c>
      <c r="O1806" s="27" t="s">
        <v>8977</v>
      </c>
      <c r="P1806" s="12" t="s">
        <v>8151</v>
      </c>
      <c r="Q1806" s="4">
        <v>11</v>
      </c>
      <c r="R1806" s="4">
        <v>13</v>
      </c>
      <c r="S1806" s="4">
        <v>5</v>
      </c>
      <c r="T1806" s="4" t="s">
        <v>33</v>
      </c>
      <c r="U1806" s="574">
        <v>41626</v>
      </c>
      <c r="V1806" s="27">
        <v>41626</v>
      </c>
      <c r="W1806" s="27">
        <v>42356</v>
      </c>
      <c r="X1806" s="17">
        <v>44927</v>
      </c>
    </row>
    <row r="1807" spans="1:24" x14ac:dyDescent="0.35">
      <c r="A1807" s="35">
        <v>1731</v>
      </c>
      <c r="B1807" s="1">
        <v>2203</v>
      </c>
      <c r="C1807" s="2">
        <v>300851</v>
      </c>
      <c r="D1807" s="218"/>
      <c r="E1807" s="26"/>
      <c r="F1807" s="12" t="s">
        <v>8978</v>
      </c>
      <c r="G1807" s="12" t="s">
        <v>8979</v>
      </c>
      <c r="H1807" s="26" t="s">
        <v>14</v>
      </c>
      <c r="I1807" s="524">
        <v>28969</v>
      </c>
      <c r="J1807" s="27" t="s">
        <v>191</v>
      </c>
      <c r="K1807" s="38" t="s">
        <v>2197</v>
      </c>
      <c r="L1807" s="13" t="str">
        <f t="shared" si="104"/>
        <v>BEN</v>
      </c>
      <c r="M1807" s="15" t="str">
        <f>VLOOKUP(L1807 &amp; K1807,[1]LGADATA!$B$3:$F$775,5,FALSE)</f>
        <v>BGT</v>
      </c>
      <c r="N1807" s="16" t="str">
        <f t="shared" si="105"/>
        <v>NC</v>
      </c>
      <c r="O1807" s="27" t="s">
        <v>8980</v>
      </c>
      <c r="P1807" s="12" t="s">
        <v>8151</v>
      </c>
      <c r="Q1807" s="4">
        <v>11</v>
      </c>
      <c r="R1807" s="4">
        <v>13</v>
      </c>
      <c r="S1807" s="4">
        <v>5</v>
      </c>
      <c r="T1807" s="4" t="s">
        <v>33</v>
      </c>
      <c r="U1807" s="574">
        <v>41626</v>
      </c>
      <c r="V1807" s="27">
        <v>41626</v>
      </c>
      <c r="W1807" s="27">
        <v>42356</v>
      </c>
      <c r="X1807" s="17">
        <v>44927</v>
      </c>
    </row>
    <row r="1808" spans="1:24" x14ac:dyDescent="0.35">
      <c r="A1808" s="26">
        <v>1732</v>
      </c>
      <c r="B1808" s="1">
        <v>2206</v>
      </c>
      <c r="C1808" s="2">
        <v>300832</v>
      </c>
      <c r="D1808" s="24" t="s">
        <v>8981</v>
      </c>
      <c r="E1808" s="214" t="s">
        <v>8982</v>
      </c>
      <c r="F1808" s="12" t="s">
        <v>186</v>
      </c>
      <c r="G1808" s="12" t="s">
        <v>8983</v>
      </c>
      <c r="H1808" s="26" t="s">
        <v>3</v>
      </c>
      <c r="I1808" s="524">
        <v>32626</v>
      </c>
      <c r="J1808" s="27" t="s">
        <v>63</v>
      </c>
      <c r="K1808" s="38" t="s">
        <v>2291</v>
      </c>
      <c r="L1808" s="13" t="str">
        <f t="shared" si="104"/>
        <v>NAS</v>
      </c>
      <c r="M1808" s="15" t="str">
        <f>VLOOKUP(L1808 &amp; K1808,[1]LGADATA!$B$3:$F$775,5,FALSE)</f>
        <v>NEG</v>
      </c>
      <c r="N1808" s="16" t="str">
        <f t="shared" si="105"/>
        <v>NC</v>
      </c>
      <c r="O1808" s="27" t="s">
        <v>8984</v>
      </c>
      <c r="P1808" s="12" t="s">
        <v>8151</v>
      </c>
      <c r="Q1808" s="4">
        <v>11</v>
      </c>
      <c r="R1808" s="4">
        <v>13</v>
      </c>
      <c r="S1808" s="4">
        <v>5</v>
      </c>
      <c r="T1808" s="4" t="s">
        <v>33</v>
      </c>
      <c r="U1808" s="574">
        <v>41624</v>
      </c>
      <c r="V1808" s="27">
        <v>41624</v>
      </c>
      <c r="W1808" s="27">
        <v>42354</v>
      </c>
      <c r="X1808" s="17">
        <v>44927</v>
      </c>
    </row>
    <row r="1809" spans="1:24" x14ac:dyDescent="0.35">
      <c r="A1809" s="35">
        <v>1733</v>
      </c>
      <c r="B1809" s="1">
        <v>2213</v>
      </c>
      <c r="C1809" s="2">
        <v>207744</v>
      </c>
      <c r="D1809" s="218"/>
      <c r="E1809" s="214" t="s">
        <v>8985</v>
      </c>
      <c r="F1809" s="12" t="s">
        <v>8986</v>
      </c>
      <c r="G1809" s="12" t="s">
        <v>8987</v>
      </c>
      <c r="H1809" s="26" t="s">
        <v>14</v>
      </c>
      <c r="I1809" s="524">
        <v>31773</v>
      </c>
      <c r="J1809" s="27" t="s">
        <v>237</v>
      </c>
      <c r="K1809" s="27" t="s">
        <v>2606</v>
      </c>
      <c r="L1809" s="13" t="str">
        <f t="shared" si="104"/>
        <v>PLA</v>
      </c>
      <c r="M1809" s="15" t="str">
        <f>VLOOKUP(L1809 &amp; K1809,[1]LGADATA!$B$3:$F$775,5,FALSE)</f>
        <v>BKK</v>
      </c>
      <c r="N1809" s="16" t="str">
        <f t="shared" si="105"/>
        <v>NC</v>
      </c>
      <c r="O1809" s="27" t="s">
        <v>8941</v>
      </c>
      <c r="P1809" s="12" t="s">
        <v>8151</v>
      </c>
      <c r="Q1809" s="4">
        <v>11</v>
      </c>
      <c r="R1809" s="4">
        <v>13</v>
      </c>
      <c r="S1809" s="4">
        <v>5</v>
      </c>
      <c r="T1809" s="4" t="s">
        <v>33</v>
      </c>
      <c r="U1809" s="574">
        <v>41625</v>
      </c>
      <c r="V1809" s="27">
        <v>41625</v>
      </c>
      <c r="W1809" s="27">
        <v>42355</v>
      </c>
      <c r="X1809" s="17">
        <v>44927</v>
      </c>
    </row>
    <row r="1810" spans="1:24" x14ac:dyDescent="0.35">
      <c r="A1810" s="26">
        <v>1734</v>
      </c>
      <c r="B1810" s="1">
        <v>2247</v>
      </c>
      <c r="C1810" s="2">
        <v>299494</v>
      </c>
      <c r="D1810" s="218" t="s">
        <v>8988</v>
      </c>
      <c r="E1810" s="214" t="s">
        <v>8989</v>
      </c>
      <c r="F1810" s="12" t="s">
        <v>8990</v>
      </c>
      <c r="G1810" s="12" t="s">
        <v>8991</v>
      </c>
      <c r="H1810" s="26" t="s">
        <v>14</v>
      </c>
      <c r="I1810" s="524">
        <v>31355</v>
      </c>
      <c r="J1810" s="27" t="s">
        <v>237</v>
      </c>
      <c r="K1810" s="27" t="s">
        <v>2606</v>
      </c>
      <c r="L1810" s="13" t="str">
        <f t="shared" si="104"/>
        <v>PLA</v>
      </c>
      <c r="M1810" s="15" t="str">
        <f>VLOOKUP(L1810 &amp; K1810,[1]LGADATA!$B$3:$F$775,5,FALSE)</f>
        <v>BKK</v>
      </c>
      <c r="N1810" s="16" t="str">
        <f t="shared" si="105"/>
        <v>NC</v>
      </c>
      <c r="O1810" s="27" t="s">
        <v>8992</v>
      </c>
      <c r="P1810" s="12" t="s">
        <v>8151</v>
      </c>
      <c r="Q1810" s="4">
        <v>11</v>
      </c>
      <c r="R1810" s="4">
        <v>13</v>
      </c>
      <c r="S1810" s="4">
        <v>5</v>
      </c>
      <c r="T1810" s="4" t="s">
        <v>33</v>
      </c>
      <c r="U1810" s="574">
        <v>41626</v>
      </c>
      <c r="V1810" s="27">
        <v>41626</v>
      </c>
      <c r="W1810" s="27">
        <v>42356</v>
      </c>
      <c r="X1810" s="17">
        <v>44927</v>
      </c>
    </row>
    <row r="1811" spans="1:24" x14ac:dyDescent="0.35">
      <c r="A1811" s="35">
        <v>1735</v>
      </c>
      <c r="B1811" s="1">
        <v>2259</v>
      </c>
      <c r="C1811" s="2">
        <v>299382</v>
      </c>
      <c r="D1811" s="218" t="s">
        <v>8993</v>
      </c>
      <c r="E1811" s="214" t="s">
        <v>8994</v>
      </c>
      <c r="F1811" s="12" t="s">
        <v>8995</v>
      </c>
      <c r="G1811" s="12" t="s">
        <v>8996</v>
      </c>
      <c r="H1811" s="26" t="s">
        <v>14</v>
      </c>
      <c r="I1811" s="524">
        <v>31710</v>
      </c>
      <c r="J1811" s="27" t="s">
        <v>20</v>
      </c>
      <c r="K1811" s="38" t="s">
        <v>2125</v>
      </c>
      <c r="L1811" s="13" t="str">
        <f t="shared" si="104"/>
        <v>KOG</v>
      </c>
      <c r="M1811" s="15" t="str">
        <f>VLOOKUP(L1811 &amp; K1811,[1]LGADATA!$B$3:$F$775,5,FALSE)</f>
        <v>SAN</v>
      </c>
      <c r="N1811" s="16" t="str">
        <f t="shared" si="105"/>
        <v>NC</v>
      </c>
      <c r="O1811" s="27" t="s">
        <v>8997</v>
      </c>
      <c r="P1811" s="12" t="s">
        <v>8151</v>
      </c>
      <c r="Q1811" s="4">
        <v>11</v>
      </c>
      <c r="R1811" s="4">
        <v>13</v>
      </c>
      <c r="S1811" s="4">
        <v>7</v>
      </c>
      <c r="T1811" s="4" t="s">
        <v>33</v>
      </c>
      <c r="U1811" s="574">
        <v>41626</v>
      </c>
      <c r="V1811" s="27">
        <v>41626</v>
      </c>
      <c r="W1811" s="27">
        <v>42356</v>
      </c>
      <c r="X1811" s="17">
        <v>44927</v>
      </c>
    </row>
    <row r="1812" spans="1:24" x14ac:dyDescent="0.35">
      <c r="A1812" s="26">
        <v>1736</v>
      </c>
      <c r="B1812" s="1">
        <v>2302</v>
      </c>
      <c r="C1812" s="2">
        <v>303479</v>
      </c>
      <c r="D1812" s="24" t="s">
        <v>8998</v>
      </c>
      <c r="E1812" s="25" t="s">
        <v>8999</v>
      </c>
      <c r="F1812" s="12" t="s">
        <v>9000</v>
      </c>
      <c r="G1812" s="12" t="s">
        <v>9001</v>
      </c>
      <c r="H1812" s="26" t="s">
        <v>14</v>
      </c>
      <c r="I1812" s="523">
        <v>25256</v>
      </c>
      <c r="J1812" s="27" t="s">
        <v>20</v>
      </c>
      <c r="K1812" s="38" t="s">
        <v>8096</v>
      </c>
      <c r="L1812" s="13" t="str">
        <f t="shared" si="104"/>
        <v>KOG</v>
      </c>
      <c r="M1812" s="15" t="str">
        <f>VLOOKUP(L1812 &amp; K1812,[1]LGADATA!$B$3:$F$775,5,FALSE)</f>
        <v>KAB</v>
      </c>
      <c r="N1812" s="16" t="str">
        <f t="shared" si="105"/>
        <v>NC</v>
      </c>
      <c r="O1812" s="27" t="s">
        <v>9002</v>
      </c>
      <c r="P1812" s="12" t="s">
        <v>8151</v>
      </c>
      <c r="Q1812" s="4">
        <v>11</v>
      </c>
      <c r="R1812" s="4">
        <v>13</v>
      </c>
      <c r="S1812" s="4">
        <v>5</v>
      </c>
      <c r="T1812" s="4" t="s">
        <v>33</v>
      </c>
      <c r="U1812" s="574">
        <v>41628</v>
      </c>
      <c r="V1812" s="27">
        <v>41628</v>
      </c>
      <c r="W1812" s="27">
        <v>42358</v>
      </c>
      <c r="X1812" s="17">
        <v>44927</v>
      </c>
    </row>
    <row r="1813" spans="1:24" x14ac:dyDescent="0.35">
      <c r="A1813" s="35">
        <v>1737</v>
      </c>
      <c r="B1813" s="1">
        <v>2320</v>
      </c>
      <c r="C1813" s="2">
        <v>300892</v>
      </c>
      <c r="D1813" s="218" t="s">
        <v>9003</v>
      </c>
      <c r="E1813" s="214" t="s">
        <v>9004</v>
      </c>
      <c r="F1813" s="12" t="s">
        <v>7934</v>
      </c>
      <c r="G1813" s="12" t="s">
        <v>9005</v>
      </c>
      <c r="H1813" s="26" t="s">
        <v>14</v>
      </c>
      <c r="I1813" s="524">
        <v>30535</v>
      </c>
      <c r="J1813" s="27" t="s">
        <v>20</v>
      </c>
      <c r="K1813" s="27" t="s">
        <v>2867</v>
      </c>
      <c r="L1813" s="13" t="str">
        <f t="shared" ref="L1813:L1823" si="106">LEFT(J1813,3)</f>
        <v>KOG</v>
      </c>
      <c r="M1813" s="15" t="str">
        <f>VLOOKUP(L1813 &amp; K1813,[1]LGADATA!$B$3:$F$775,5,FALSE)</f>
        <v>AJA</v>
      </c>
      <c r="N1813" s="16" t="str">
        <f t="shared" ref="N1813:N1823" si="107">IF(OR(L1813="enu",L1813="abi",L1813="ana",L1813="ebo",L1813="imo"),"SE",IF(OR(L1813="BAU",L1813="gom",L1813="ada",L1813="bor",L1813="tar",L1813="yob"),"NE",IF(OR(L1813="akw",L1813="a/i",L1813="bay",L1813="c/r",L1813="crs",L1813="cro",L1813="DEL",L1813="edo",L1813="riv"),"SS",IF(OR(L1813="jig",L1813="kad",L1813="kan",L1813="kat",L1813="kas",L1813="keb",L1813="sok",L1813="zam"),"NW",IF(OR(L1813="eki",L1813="lag",L1813="ogu",L1813="ond",L1813="osu",L1813="oyo"),"SW",IF(OR(L1813="ben",L1813="kog",L1813="kwa",L1813="nas",L1813="nig",L1813="pla",L1813="fct"),"NC","NIL"))))))</f>
        <v>NC</v>
      </c>
      <c r="O1813" s="27" t="s">
        <v>9006</v>
      </c>
      <c r="P1813" s="12" t="s">
        <v>8151</v>
      </c>
      <c r="Q1813" s="4">
        <v>11</v>
      </c>
      <c r="R1813" s="4">
        <v>13</v>
      </c>
      <c r="S1813" s="4">
        <v>5</v>
      </c>
      <c r="T1813" s="4" t="s">
        <v>33</v>
      </c>
      <c r="U1813" s="574">
        <v>41631</v>
      </c>
      <c r="V1813" s="27">
        <v>41631</v>
      </c>
      <c r="W1813" s="27">
        <v>42361</v>
      </c>
      <c r="X1813" s="17">
        <v>44927</v>
      </c>
    </row>
    <row r="1814" spans="1:24" x14ac:dyDescent="0.35">
      <c r="A1814" s="26">
        <v>1738</v>
      </c>
      <c r="B1814" s="1">
        <v>2322</v>
      </c>
      <c r="C1814" s="2">
        <v>300880</v>
      </c>
      <c r="D1814" s="218" t="s">
        <v>9007</v>
      </c>
      <c r="E1814" s="214" t="s">
        <v>9008</v>
      </c>
      <c r="F1814" s="12" t="s">
        <v>9009</v>
      </c>
      <c r="G1814" s="12" t="s">
        <v>8631</v>
      </c>
      <c r="H1814" s="26" t="s">
        <v>14</v>
      </c>
      <c r="I1814" s="524">
        <v>30107</v>
      </c>
      <c r="J1814" s="27" t="s">
        <v>20</v>
      </c>
      <c r="K1814" s="38" t="s">
        <v>2125</v>
      </c>
      <c r="L1814" s="13" t="str">
        <f t="shared" si="106"/>
        <v>KOG</v>
      </c>
      <c r="M1814" s="15" t="str">
        <f>VLOOKUP(L1814 &amp; K1814,[1]LGADATA!$B$3:$F$775,5,FALSE)</f>
        <v>SAN</v>
      </c>
      <c r="N1814" s="16" t="str">
        <f t="shared" si="107"/>
        <v>NC</v>
      </c>
      <c r="O1814" s="27" t="s">
        <v>9010</v>
      </c>
      <c r="P1814" s="12" t="s">
        <v>8151</v>
      </c>
      <c r="Q1814" s="4">
        <v>11</v>
      </c>
      <c r="R1814" s="4">
        <v>13</v>
      </c>
      <c r="S1814" s="4">
        <v>5</v>
      </c>
      <c r="T1814" s="4" t="s">
        <v>33</v>
      </c>
      <c r="U1814" s="574">
        <v>41631</v>
      </c>
      <c r="V1814" s="27">
        <v>41631</v>
      </c>
      <c r="W1814" s="27">
        <v>42361</v>
      </c>
      <c r="X1814" s="17">
        <v>44927</v>
      </c>
    </row>
    <row r="1815" spans="1:24" x14ac:dyDescent="0.35">
      <c r="A1815" s="35">
        <v>1739</v>
      </c>
      <c r="B1815" s="1">
        <v>2396</v>
      </c>
      <c r="C1815" s="2">
        <v>299510</v>
      </c>
      <c r="D1815" s="218"/>
      <c r="E1815" s="26"/>
      <c r="F1815" s="12" t="s">
        <v>499</v>
      </c>
      <c r="G1815" s="12" t="s">
        <v>9011</v>
      </c>
      <c r="H1815" s="26" t="s">
        <v>14</v>
      </c>
      <c r="I1815" s="523">
        <v>31548</v>
      </c>
      <c r="J1815" s="27" t="s">
        <v>20</v>
      </c>
      <c r="K1815" s="27" t="s">
        <v>118</v>
      </c>
      <c r="L1815" s="13" t="str">
        <f t="shared" si="106"/>
        <v>KOG</v>
      </c>
      <c r="M1815" s="15" t="str">
        <f>VLOOKUP(L1815 &amp; K1815,[1]LGADATA!$B$3:$F$775,5,FALSE)</f>
        <v>KNE</v>
      </c>
      <c r="N1815" s="16" t="str">
        <f t="shared" si="107"/>
        <v>NC</v>
      </c>
      <c r="O1815" s="27" t="s">
        <v>9012</v>
      </c>
      <c r="P1815" s="12" t="s">
        <v>8151</v>
      </c>
      <c r="Q1815" s="4">
        <v>11</v>
      </c>
      <c r="R1815" s="4">
        <v>13</v>
      </c>
      <c r="S1815" s="4">
        <v>5</v>
      </c>
      <c r="T1815" s="4" t="s">
        <v>33</v>
      </c>
      <c r="U1815" s="574">
        <v>41989</v>
      </c>
      <c r="V1815" s="27">
        <v>41989</v>
      </c>
      <c r="W1815" s="27">
        <v>42720</v>
      </c>
      <c r="X1815" s="17">
        <v>44927</v>
      </c>
    </row>
    <row r="1816" spans="1:24" x14ac:dyDescent="0.35">
      <c r="A1816" s="26">
        <v>1740</v>
      </c>
      <c r="B1816" s="22">
        <v>1464</v>
      </c>
      <c r="C1816" s="23">
        <v>299386</v>
      </c>
      <c r="D1816" s="24" t="s">
        <v>9013</v>
      </c>
      <c r="E1816" s="25" t="s">
        <v>9014</v>
      </c>
      <c r="F1816" s="26" t="s">
        <v>9015</v>
      </c>
      <c r="G1816" s="26" t="s">
        <v>9016</v>
      </c>
      <c r="H1816" s="26" t="s">
        <v>14</v>
      </c>
      <c r="I1816" s="524">
        <v>26122</v>
      </c>
      <c r="J1816" s="27" t="s">
        <v>20</v>
      </c>
      <c r="K1816" s="27" t="s">
        <v>2613</v>
      </c>
      <c r="L1816" s="13" t="str">
        <f t="shared" si="106"/>
        <v>KOG</v>
      </c>
      <c r="M1816" s="15" t="str">
        <f>VLOOKUP(L1816 &amp; K1816,[1]LGADATA!$B$3:$F$775,5,FALSE)</f>
        <v>JMU</v>
      </c>
      <c r="N1816" s="16" t="str">
        <f t="shared" si="107"/>
        <v>NC</v>
      </c>
      <c r="O1816" s="27" t="s">
        <v>8581</v>
      </c>
      <c r="P1816" s="12" t="s">
        <v>8458</v>
      </c>
      <c r="Q1816" s="36">
        <v>9</v>
      </c>
      <c r="R1816" s="29">
        <v>11</v>
      </c>
      <c r="S1816" s="36">
        <v>4</v>
      </c>
      <c r="T1816" s="26" t="s">
        <v>33</v>
      </c>
      <c r="U1816" s="574">
        <v>41520</v>
      </c>
      <c r="V1816" s="27">
        <v>41520</v>
      </c>
      <c r="W1816" s="27">
        <v>42072</v>
      </c>
      <c r="X1816" s="13">
        <v>44197</v>
      </c>
    </row>
    <row r="1817" spans="1:24" x14ac:dyDescent="0.35">
      <c r="A1817" s="35">
        <v>1741</v>
      </c>
      <c r="B1817" s="22">
        <v>1759</v>
      </c>
      <c r="C1817" s="23">
        <v>299547</v>
      </c>
      <c r="D1817" s="24" t="s">
        <v>9017</v>
      </c>
      <c r="E1817" s="25" t="s">
        <v>9018</v>
      </c>
      <c r="F1817" s="26" t="s">
        <v>9019</v>
      </c>
      <c r="G1817" s="26" t="s">
        <v>9020</v>
      </c>
      <c r="H1817" s="26" t="s">
        <v>3</v>
      </c>
      <c r="I1817" s="524">
        <v>31461</v>
      </c>
      <c r="J1817" s="27" t="s">
        <v>139</v>
      </c>
      <c r="K1817" s="27" t="s">
        <v>3076</v>
      </c>
      <c r="L1817" s="13" t="str">
        <f t="shared" si="106"/>
        <v>KAD</v>
      </c>
      <c r="M1817" s="15" t="str">
        <f>VLOOKUP(L1817 &amp; K1817,[1]LGADATA!$B$3:$F$775,5,FALSE)</f>
        <v>KAF</v>
      </c>
      <c r="N1817" s="16" t="str">
        <f t="shared" si="107"/>
        <v>NW</v>
      </c>
      <c r="O1817" s="27" t="s">
        <v>9021</v>
      </c>
      <c r="P1817" s="12" t="s">
        <v>8458</v>
      </c>
      <c r="Q1817" s="36">
        <v>9</v>
      </c>
      <c r="R1817" s="29">
        <v>11</v>
      </c>
      <c r="S1817" s="36">
        <v>4</v>
      </c>
      <c r="T1817" s="26" t="s">
        <v>33</v>
      </c>
      <c r="U1817" s="574">
        <v>41613</v>
      </c>
      <c r="V1817" s="27">
        <v>41613</v>
      </c>
      <c r="W1817" s="27">
        <v>42343</v>
      </c>
      <c r="X1817" s="13">
        <v>44197</v>
      </c>
    </row>
    <row r="1818" spans="1:24" x14ac:dyDescent="0.35">
      <c r="A1818" s="26">
        <v>1742</v>
      </c>
      <c r="B1818" s="22">
        <v>2113</v>
      </c>
      <c r="C1818" s="23">
        <v>300794</v>
      </c>
      <c r="D1818" s="218" t="s">
        <v>9022</v>
      </c>
      <c r="E1818" s="25" t="s">
        <v>9023</v>
      </c>
      <c r="F1818" s="26" t="s">
        <v>9024</v>
      </c>
      <c r="G1818" s="26" t="s">
        <v>9025</v>
      </c>
      <c r="H1818" s="26" t="s">
        <v>14</v>
      </c>
      <c r="I1818" s="524">
        <v>32073</v>
      </c>
      <c r="J1818" s="27" t="s">
        <v>139</v>
      </c>
      <c r="K1818" s="27" t="s">
        <v>717</v>
      </c>
      <c r="L1818" s="13" t="str">
        <f t="shared" si="106"/>
        <v>KAD</v>
      </c>
      <c r="M1818" s="15" t="str">
        <f>VLOOKUP(L1818 &amp; K1818,[1]LGADATA!$B$3:$F$775,5,FALSE)</f>
        <v>GWT</v>
      </c>
      <c r="N1818" s="16" t="str">
        <f t="shared" si="107"/>
        <v>NW</v>
      </c>
      <c r="O1818" s="27" t="s">
        <v>9026</v>
      </c>
      <c r="P1818" s="12" t="s">
        <v>8458</v>
      </c>
      <c r="Q1818" s="36">
        <v>9</v>
      </c>
      <c r="R1818" s="29">
        <v>11</v>
      </c>
      <c r="S1818" s="36">
        <v>4</v>
      </c>
      <c r="T1818" s="26" t="s">
        <v>33</v>
      </c>
      <c r="U1818" s="574">
        <v>41621</v>
      </c>
      <c r="V1818" s="27">
        <v>41621</v>
      </c>
      <c r="W1818" s="27">
        <v>42351</v>
      </c>
      <c r="X1818" s="13">
        <v>44197</v>
      </c>
    </row>
    <row r="1819" spans="1:24" x14ac:dyDescent="0.35">
      <c r="A1819" s="35">
        <v>1743</v>
      </c>
      <c r="B1819" s="22">
        <v>2458</v>
      </c>
      <c r="C1819" s="23">
        <v>300495</v>
      </c>
      <c r="D1819" s="24" t="s">
        <v>9027</v>
      </c>
      <c r="E1819" s="26"/>
      <c r="F1819" s="26" t="s">
        <v>9028</v>
      </c>
      <c r="G1819" s="26" t="s">
        <v>9029</v>
      </c>
      <c r="H1819" s="26" t="s">
        <v>14</v>
      </c>
      <c r="I1819" s="523">
        <v>27662</v>
      </c>
      <c r="J1819" s="27" t="s">
        <v>127</v>
      </c>
      <c r="K1819" s="27" t="s">
        <v>2132</v>
      </c>
      <c r="L1819" s="13" t="str">
        <f t="shared" si="106"/>
        <v>ENU</v>
      </c>
      <c r="M1819" s="15" t="str">
        <f>VLOOKUP(L1819 &amp; K1819,[1]LGADATA!$B$3:$F$775,5,FALSE)</f>
        <v>UDD</v>
      </c>
      <c r="N1819" s="16" t="str">
        <f t="shared" si="107"/>
        <v>SE</v>
      </c>
      <c r="O1819" s="27" t="s">
        <v>9030</v>
      </c>
      <c r="P1819" s="12" t="s">
        <v>8458</v>
      </c>
      <c r="Q1819" s="36">
        <v>9</v>
      </c>
      <c r="R1819" s="29">
        <v>11</v>
      </c>
      <c r="S1819" s="36">
        <v>4</v>
      </c>
      <c r="T1819" s="26" t="s">
        <v>33</v>
      </c>
      <c r="U1819" s="574">
        <v>41666</v>
      </c>
      <c r="V1819" s="27">
        <v>41666</v>
      </c>
      <c r="W1819" s="27">
        <v>42396</v>
      </c>
      <c r="X1819" s="13">
        <v>44197</v>
      </c>
    </row>
    <row r="1820" spans="1:24" x14ac:dyDescent="0.35">
      <c r="A1820" s="26">
        <v>1744</v>
      </c>
      <c r="B1820" s="22">
        <v>2601</v>
      </c>
      <c r="C1820" s="23">
        <v>300721</v>
      </c>
      <c r="D1820" s="218"/>
      <c r="E1820" s="378"/>
      <c r="F1820" s="26" t="s">
        <v>381</v>
      </c>
      <c r="G1820" s="26" t="s">
        <v>9031</v>
      </c>
      <c r="H1820" s="26" t="s">
        <v>14</v>
      </c>
      <c r="I1820" s="523">
        <v>32553</v>
      </c>
      <c r="J1820" s="27" t="s">
        <v>496</v>
      </c>
      <c r="K1820" s="38" t="s">
        <v>5905</v>
      </c>
      <c r="L1820" s="13" t="str">
        <f t="shared" si="106"/>
        <v>NIG</v>
      </c>
      <c r="M1820" s="15" t="str">
        <f>VLOOKUP(L1820 &amp; K1820,[1]LGADATA!$B$3:$F$775,5,FALSE)</f>
        <v>NBS</v>
      </c>
      <c r="N1820" s="16" t="str">
        <f t="shared" si="107"/>
        <v>NC</v>
      </c>
      <c r="O1820" s="27" t="s">
        <v>9032</v>
      </c>
      <c r="P1820" s="12" t="s">
        <v>8458</v>
      </c>
      <c r="Q1820" s="36">
        <v>9</v>
      </c>
      <c r="R1820" s="29">
        <v>11</v>
      </c>
      <c r="S1820" s="36">
        <v>4</v>
      </c>
      <c r="T1820" s="26" t="s">
        <v>33</v>
      </c>
      <c r="U1820" s="574">
        <v>41684</v>
      </c>
      <c r="V1820" s="27">
        <v>41684</v>
      </c>
      <c r="W1820" s="27">
        <v>42414</v>
      </c>
      <c r="X1820" s="13">
        <v>44197</v>
      </c>
    </row>
    <row r="1821" spans="1:24" x14ac:dyDescent="0.35">
      <c r="A1821" s="35">
        <v>1745</v>
      </c>
      <c r="B1821" s="22">
        <v>2674</v>
      </c>
      <c r="C1821" s="23">
        <v>300922</v>
      </c>
      <c r="D1821" s="218" t="s">
        <v>9033</v>
      </c>
      <c r="E1821" s="214" t="s">
        <v>9034</v>
      </c>
      <c r="F1821" s="26" t="s">
        <v>9035</v>
      </c>
      <c r="G1821" s="26" t="s">
        <v>9036</v>
      </c>
      <c r="H1821" s="26" t="s">
        <v>14</v>
      </c>
      <c r="I1821" s="523">
        <v>29786</v>
      </c>
      <c r="J1821" s="27" t="s">
        <v>191</v>
      </c>
      <c r="K1821" s="38" t="s">
        <v>2197</v>
      </c>
      <c r="L1821" s="13" t="str">
        <f t="shared" si="106"/>
        <v>BEN</v>
      </c>
      <c r="M1821" s="15" t="str">
        <f>VLOOKUP(L1821 &amp; K1821,[1]LGADATA!$B$3:$F$775,5,FALSE)</f>
        <v>BGT</v>
      </c>
      <c r="N1821" s="16" t="str">
        <f t="shared" si="107"/>
        <v>NC</v>
      </c>
      <c r="O1821" s="27" t="s">
        <v>9037</v>
      </c>
      <c r="P1821" s="12" t="s">
        <v>8458</v>
      </c>
      <c r="Q1821" s="36">
        <v>9</v>
      </c>
      <c r="R1821" s="29">
        <v>11</v>
      </c>
      <c r="S1821" s="36">
        <v>4</v>
      </c>
      <c r="T1821" s="26" t="s">
        <v>33</v>
      </c>
      <c r="U1821" s="574">
        <v>41736</v>
      </c>
      <c r="V1821" s="27">
        <v>41736</v>
      </c>
      <c r="W1821" s="27">
        <v>42555</v>
      </c>
      <c r="X1821" s="13">
        <v>44197</v>
      </c>
    </row>
    <row r="1822" spans="1:24" x14ac:dyDescent="0.35">
      <c r="A1822" s="26">
        <v>1746</v>
      </c>
      <c r="B1822" s="22">
        <v>3325</v>
      </c>
      <c r="C1822" s="23">
        <v>396509</v>
      </c>
      <c r="D1822" s="24" t="s">
        <v>9038</v>
      </c>
      <c r="E1822" s="382" t="s">
        <v>9039</v>
      </c>
      <c r="F1822" s="26" t="s">
        <v>9040</v>
      </c>
      <c r="G1822" s="26" t="s">
        <v>9041</v>
      </c>
      <c r="H1822" s="26" t="s">
        <v>14</v>
      </c>
      <c r="I1822" s="524">
        <v>31633</v>
      </c>
      <c r="J1822" s="27" t="s">
        <v>9042</v>
      </c>
      <c r="K1822" s="38" t="s">
        <v>4271</v>
      </c>
      <c r="L1822" s="13" t="str">
        <f t="shared" si="106"/>
        <v>FCT</v>
      </c>
      <c r="M1822" s="15" t="str">
        <f>VLOOKUP(L1822 &amp; K1822,[1]LGADATA!$B$3:$F$775,5,FALSE)</f>
        <v>ABJ</v>
      </c>
      <c r="N1822" s="16" t="str">
        <f t="shared" si="107"/>
        <v>NC</v>
      </c>
      <c r="O1822" s="27" t="s">
        <v>9043</v>
      </c>
      <c r="P1822" s="12" t="s">
        <v>8458</v>
      </c>
      <c r="Q1822" s="36">
        <v>9</v>
      </c>
      <c r="R1822" s="29">
        <v>11</v>
      </c>
      <c r="S1822" s="36">
        <v>4</v>
      </c>
      <c r="T1822" s="26" t="s">
        <v>33</v>
      </c>
      <c r="U1822" s="574">
        <v>43073</v>
      </c>
      <c r="V1822" s="27">
        <v>43073</v>
      </c>
      <c r="W1822" s="27">
        <v>43803</v>
      </c>
      <c r="X1822" s="13">
        <v>44197</v>
      </c>
    </row>
    <row r="1823" spans="1:24" x14ac:dyDescent="0.35">
      <c r="A1823" s="35">
        <v>1747</v>
      </c>
      <c r="B1823" s="22">
        <v>3326</v>
      </c>
      <c r="C1823" s="23">
        <v>396510</v>
      </c>
      <c r="D1823" s="24" t="s">
        <v>9044</v>
      </c>
      <c r="E1823" s="382" t="s">
        <v>9045</v>
      </c>
      <c r="F1823" s="26" t="s">
        <v>3053</v>
      </c>
      <c r="G1823" s="26" t="s">
        <v>9046</v>
      </c>
      <c r="H1823" s="26" t="s">
        <v>14</v>
      </c>
      <c r="I1823" s="524">
        <v>31192</v>
      </c>
      <c r="J1823" s="27" t="s">
        <v>918</v>
      </c>
      <c r="K1823" s="27" t="s">
        <v>5499</v>
      </c>
      <c r="L1823" s="13" t="str">
        <f t="shared" si="106"/>
        <v>EKI</v>
      </c>
      <c r="M1823" s="15" t="str">
        <f>VLOOKUP(L1823 &amp; K1823,[1]LGADATA!$B$3:$F$775,5,FALSE)</f>
        <v>AMK</v>
      </c>
      <c r="N1823" s="16" t="str">
        <f t="shared" si="107"/>
        <v>SW</v>
      </c>
      <c r="O1823" s="27" t="s">
        <v>9047</v>
      </c>
      <c r="P1823" s="12" t="s">
        <v>8458</v>
      </c>
      <c r="Q1823" s="36">
        <v>9</v>
      </c>
      <c r="R1823" s="29">
        <v>11</v>
      </c>
      <c r="S1823" s="36">
        <v>4</v>
      </c>
      <c r="T1823" s="26" t="s">
        <v>33</v>
      </c>
      <c r="U1823" s="574">
        <v>43080</v>
      </c>
      <c r="V1823" s="27">
        <v>43080</v>
      </c>
      <c r="W1823" s="27">
        <v>43810</v>
      </c>
      <c r="X1823" s="13">
        <v>44197</v>
      </c>
    </row>
    <row r="1824" spans="1:24" x14ac:dyDescent="0.35">
      <c r="A1824" s="26">
        <v>1748</v>
      </c>
      <c r="B1824" s="22">
        <v>3440</v>
      </c>
      <c r="C1824" s="23">
        <v>241204</v>
      </c>
      <c r="D1824" s="24"/>
      <c r="E1824" s="214"/>
      <c r="F1824" s="26" t="s">
        <v>1050</v>
      </c>
      <c r="G1824" s="26" t="s">
        <v>9048</v>
      </c>
      <c r="H1824" s="26" t="s">
        <v>14</v>
      </c>
      <c r="I1824" s="523">
        <v>29713</v>
      </c>
      <c r="J1824" s="27"/>
      <c r="K1824" s="38"/>
      <c r="L1824" s="13"/>
      <c r="M1824" s="15"/>
      <c r="N1824" s="16"/>
      <c r="O1824" s="27"/>
      <c r="P1824" s="28"/>
      <c r="Q1824" s="1">
        <v>9</v>
      </c>
      <c r="R1824" s="29">
        <v>11</v>
      </c>
      <c r="S1824" s="1">
        <v>3</v>
      </c>
      <c r="T1824" s="26" t="s">
        <v>33</v>
      </c>
      <c r="U1824" s="574" t="s">
        <v>9049</v>
      </c>
      <c r="V1824" s="27">
        <v>44136</v>
      </c>
      <c r="W1824" s="27"/>
      <c r="X1824" s="13">
        <v>44136</v>
      </c>
    </row>
    <row r="1825" spans="1:24" x14ac:dyDescent="0.35">
      <c r="A1825" s="35">
        <v>1749</v>
      </c>
      <c r="B1825" s="270">
        <v>3640</v>
      </c>
      <c r="C1825" s="344">
        <v>319256</v>
      </c>
      <c r="D1825" s="345" t="s">
        <v>9050</v>
      </c>
      <c r="E1825" s="214"/>
      <c r="F1825" s="12" t="s">
        <v>9051</v>
      </c>
      <c r="G1825" s="12" t="s">
        <v>9052</v>
      </c>
      <c r="H1825" s="346" t="s">
        <v>14</v>
      </c>
      <c r="I1825" s="564" t="s">
        <v>9053</v>
      </c>
      <c r="J1825" s="347" t="s">
        <v>284</v>
      </c>
      <c r="K1825" s="333" t="s">
        <v>9054</v>
      </c>
      <c r="L1825" s="330" t="s">
        <v>284</v>
      </c>
      <c r="M1825" s="331" t="s">
        <v>9055</v>
      </c>
      <c r="N1825" s="332" t="s">
        <v>51</v>
      </c>
      <c r="O1825" s="347" t="s">
        <v>9056</v>
      </c>
      <c r="P1825" s="12" t="s">
        <v>8151</v>
      </c>
      <c r="Q1825" s="36">
        <v>11</v>
      </c>
      <c r="R1825" s="36">
        <v>13</v>
      </c>
      <c r="S1825" s="36">
        <v>2</v>
      </c>
      <c r="T1825" s="346" t="s">
        <v>33</v>
      </c>
      <c r="U1825" s="585">
        <v>40161</v>
      </c>
      <c r="V1825" s="347">
        <v>44494</v>
      </c>
      <c r="W1825" s="347">
        <v>40891</v>
      </c>
      <c r="X1825" s="13">
        <v>44562</v>
      </c>
    </row>
    <row r="1826" spans="1:24" x14ac:dyDescent="0.35">
      <c r="A1826" s="26">
        <v>1750</v>
      </c>
      <c r="B1826" s="217">
        <v>834</v>
      </c>
      <c r="C1826" s="23">
        <v>300013</v>
      </c>
      <c r="D1826" s="24" t="s">
        <v>9057</v>
      </c>
      <c r="E1826" s="26"/>
      <c r="F1826" s="26" t="s">
        <v>375</v>
      </c>
      <c r="G1826" s="26" t="s">
        <v>948</v>
      </c>
      <c r="H1826" s="26" t="s">
        <v>3</v>
      </c>
      <c r="I1826" s="523">
        <v>24468</v>
      </c>
      <c r="J1826" s="27" t="s">
        <v>63</v>
      </c>
      <c r="K1826" s="27" t="s">
        <v>762</v>
      </c>
      <c r="L1826" s="13" t="str">
        <f t="shared" ref="L1826:L1834" si="108">LEFT(J1826,3)</f>
        <v>NAS</v>
      </c>
      <c r="M1826" s="15" t="str">
        <f>VLOOKUP(L1826 &amp; K1826,[1]LGADATA!$B$3:$F$775,5,FALSE)</f>
        <v>DMA</v>
      </c>
      <c r="N1826" s="16" t="str">
        <f t="shared" ref="N1826:N1834" si="109">IF(OR(L1826="enu",L1826="abi",L1826="ana",L1826="ebo",L1826="imo"),"SE",IF(OR(L1826="BAU",L1826="gom",L1826="ada",L1826="bor",L1826="tar",L1826="yob"),"NE",IF(OR(L1826="akw",L1826="a/i",L1826="bay",L1826="c/r",L1826="crs",L1826="cro",L1826="DEL",L1826="edo",L1826="riv"),"SS",IF(OR(L1826="jig",L1826="kad",L1826="kan",L1826="kat",L1826="kas",L1826="keb",L1826="sok",L1826="zam"),"NW",IF(OR(L1826="eki",L1826="lag",L1826="ogu",L1826="ond",L1826="osu",L1826="oyo"),"SW",IF(OR(L1826="ben",L1826="kog",L1826="kwa",L1826="nas",L1826="nig",L1826="pla",L1826="fct"),"NC","NIL"))))))</f>
        <v>NC</v>
      </c>
      <c r="O1826" s="27" t="s">
        <v>9058</v>
      </c>
      <c r="P1826" s="27" t="s">
        <v>42</v>
      </c>
      <c r="Q1826" s="219">
        <v>8</v>
      </c>
      <c r="R1826" s="29">
        <v>9</v>
      </c>
      <c r="S1826" s="217">
        <v>10</v>
      </c>
      <c r="T1826" s="26" t="s">
        <v>33</v>
      </c>
      <c r="U1826" s="574">
        <v>40148</v>
      </c>
      <c r="V1826" s="27">
        <v>40148</v>
      </c>
      <c r="W1826" s="27">
        <v>40878</v>
      </c>
      <c r="X1826" s="27">
        <v>42620</v>
      </c>
    </row>
    <row r="1827" spans="1:24" x14ac:dyDescent="0.35">
      <c r="A1827" s="35">
        <v>1751</v>
      </c>
      <c r="B1827" s="22">
        <v>901</v>
      </c>
      <c r="C1827" s="23">
        <v>300257</v>
      </c>
      <c r="D1827" s="218" t="s">
        <v>9059</v>
      </c>
      <c r="E1827" s="214" t="s">
        <v>9060</v>
      </c>
      <c r="F1827" s="12" t="s">
        <v>381</v>
      </c>
      <c r="G1827" s="12" t="s">
        <v>9061</v>
      </c>
      <c r="H1827" s="26" t="s">
        <v>3</v>
      </c>
      <c r="I1827" s="524">
        <v>30105</v>
      </c>
      <c r="J1827" s="27" t="s">
        <v>63</v>
      </c>
      <c r="K1827" s="27" t="s">
        <v>98</v>
      </c>
      <c r="L1827" s="13" t="str">
        <f t="shared" si="108"/>
        <v>NAS</v>
      </c>
      <c r="M1827" s="15" t="str">
        <f>VLOOKUP(L1827 &amp; K1827,[1]LGADATA!$B$3:$F$775,5,FALSE)</f>
        <v>KEN</v>
      </c>
      <c r="N1827" s="16" t="str">
        <f t="shared" si="109"/>
        <v>NC</v>
      </c>
      <c r="O1827" s="27" t="s">
        <v>9062</v>
      </c>
      <c r="P1827" s="12" t="s">
        <v>8458</v>
      </c>
      <c r="Q1827" s="36">
        <v>9</v>
      </c>
      <c r="R1827" s="36">
        <v>11</v>
      </c>
      <c r="S1827" s="36">
        <v>10</v>
      </c>
      <c r="T1827" s="26" t="s">
        <v>33</v>
      </c>
      <c r="U1827" s="574">
        <v>40269</v>
      </c>
      <c r="V1827" s="27">
        <v>40269</v>
      </c>
      <c r="W1827" s="27">
        <v>41000</v>
      </c>
      <c r="X1827" s="13">
        <v>44562</v>
      </c>
    </row>
    <row r="1828" spans="1:24" x14ac:dyDescent="0.35">
      <c r="A1828" s="26">
        <v>1752</v>
      </c>
      <c r="B1828" s="22">
        <v>1096</v>
      </c>
      <c r="C1828" s="23">
        <v>300156</v>
      </c>
      <c r="D1828" s="24" t="s">
        <v>8375</v>
      </c>
      <c r="E1828" s="214" t="s">
        <v>9063</v>
      </c>
      <c r="F1828" s="26" t="s">
        <v>9064</v>
      </c>
      <c r="G1828" s="26" t="s">
        <v>9065</v>
      </c>
      <c r="H1828" s="26" t="s">
        <v>3</v>
      </c>
      <c r="I1828" s="524">
        <v>30819</v>
      </c>
      <c r="J1828" s="27" t="s">
        <v>139</v>
      </c>
      <c r="K1828" s="38" t="s">
        <v>5175</v>
      </c>
      <c r="L1828" s="13" t="str">
        <f t="shared" si="108"/>
        <v>KAD</v>
      </c>
      <c r="M1828" s="15" t="str">
        <f>VLOOKUP(L1828 &amp; K1828,[1]LGADATA!$B$3:$F$775,5,FALSE)</f>
        <v>KCH</v>
      </c>
      <c r="N1828" s="16" t="str">
        <f t="shared" si="109"/>
        <v>NW</v>
      </c>
      <c r="O1828" s="27" t="s">
        <v>9066</v>
      </c>
      <c r="P1828" s="27" t="s">
        <v>42</v>
      </c>
      <c r="Q1828" s="219">
        <v>8</v>
      </c>
      <c r="R1828" s="29" t="s">
        <v>271</v>
      </c>
      <c r="S1828" s="217">
        <v>10</v>
      </c>
      <c r="T1828" s="26" t="s">
        <v>33</v>
      </c>
      <c r="U1828" s="574">
        <v>39448</v>
      </c>
      <c r="V1828" s="27">
        <v>40787</v>
      </c>
      <c r="W1828" s="27">
        <v>41518</v>
      </c>
      <c r="X1828" s="27">
        <v>42620</v>
      </c>
    </row>
    <row r="1829" spans="1:24" x14ac:dyDescent="0.35">
      <c r="A1829" s="35">
        <v>1753</v>
      </c>
      <c r="B1829" s="1">
        <v>1021</v>
      </c>
      <c r="C1829" s="2">
        <v>300957</v>
      </c>
      <c r="D1829" s="24" t="s">
        <v>9067</v>
      </c>
      <c r="E1829" s="214" t="s">
        <v>9068</v>
      </c>
      <c r="F1829" s="12" t="s">
        <v>9069</v>
      </c>
      <c r="G1829" s="12" t="s">
        <v>9070</v>
      </c>
      <c r="H1829" s="26" t="s">
        <v>14</v>
      </c>
      <c r="I1829" s="523">
        <v>31657</v>
      </c>
      <c r="J1829" s="27" t="s">
        <v>4</v>
      </c>
      <c r="K1829" s="38" t="s">
        <v>3924</v>
      </c>
      <c r="L1829" s="13" t="str">
        <f t="shared" si="108"/>
        <v>EDO</v>
      </c>
      <c r="M1829" s="15" t="str">
        <f>VLOOKUP(L1829 &amp; K1829,[1]LGADATA!$B$3:$F$775,5,FALSE)</f>
        <v>FUG</v>
      </c>
      <c r="N1829" s="16" t="str">
        <f t="shared" si="109"/>
        <v>SS</v>
      </c>
      <c r="O1829" s="27" t="s">
        <v>9071</v>
      </c>
      <c r="P1829" s="12" t="s">
        <v>8458</v>
      </c>
      <c r="Q1829" s="4">
        <v>9</v>
      </c>
      <c r="R1829" s="4">
        <v>11</v>
      </c>
      <c r="S1829" s="4">
        <v>9</v>
      </c>
      <c r="T1829" s="4" t="s">
        <v>33</v>
      </c>
      <c r="U1829" s="574">
        <v>40787</v>
      </c>
      <c r="V1829" s="27">
        <v>40787</v>
      </c>
      <c r="W1829" s="27">
        <v>41518</v>
      </c>
      <c r="X1829" s="17">
        <v>44927</v>
      </c>
    </row>
    <row r="1830" spans="1:24" x14ac:dyDescent="0.35">
      <c r="A1830" s="26">
        <v>1754</v>
      </c>
      <c r="B1830" s="22">
        <v>1032</v>
      </c>
      <c r="C1830" s="23">
        <v>299593</v>
      </c>
      <c r="D1830" s="218" t="s">
        <v>9072</v>
      </c>
      <c r="E1830" s="214" t="s">
        <v>9073</v>
      </c>
      <c r="F1830" s="26" t="s">
        <v>323</v>
      </c>
      <c r="G1830" s="26" t="s">
        <v>170</v>
      </c>
      <c r="H1830" s="26" t="s">
        <v>3</v>
      </c>
      <c r="I1830" s="523">
        <v>28485</v>
      </c>
      <c r="J1830" s="27" t="s">
        <v>20</v>
      </c>
      <c r="K1830" s="27" t="s">
        <v>5708</v>
      </c>
      <c r="L1830" s="13" t="str">
        <f t="shared" si="108"/>
        <v>KOG</v>
      </c>
      <c r="M1830" s="15" t="str">
        <f>VLOOKUP(L1830 &amp; K1830,[1]LGADATA!$B$3:$F$775,5,FALSE)</f>
        <v>DAV</v>
      </c>
      <c r="N1830" s="16" t="str">
        <f t="shared" si="109"/>
        <v>NC</v>
      </c>
      <c r="O1830" s="27" t="s">
        <v>9074</v>
      </c>
      <c r="P1830" s="27" t="s">
        <v>42</v>
      </c>
      <c r="Q1830" s="219">
        <v>8</v>
      </c>
      <c r="R1830" s="29" t="s">
        <v>271</v>
      </c>
      <c r="S1830" s="217">
        <v>8</v>
      </c>
      <c r="T1830" s="26" t="s">
        <v>33</v>
      </c>
      <c r="U1830" s="574">
        <v>40787</v>
      </c>
      <c r="V1830" s="27">
        <v>40787</v>
      </c>
      <c r="W1830" s="27">
        <v>41518</v>
      </c>
      <c r="X1830" s="27">
        <v>42620</v>
      </c>
    </row>
    <row r="1831" spans="1:24" x14ac:dyDescent="0.35">
      <c r="A1831" s="35">
        <v>1755</v>
      </c>
      <c r="B1831" s="22">
        <v>808</v>
      </c>
      <c r="C1831" s="23">
        <v>300664</v>
      </c>
      <c r="D1831" s="218"/>
      <c r="E1831" s="26"/>
      <c r="F1831" s="26" t="s">
        <v>494</v>
      </c>
      <c r="G1831" s="26" t="s">
        <v>9075</v>
      </c>
      <c r="H1831" s="26" t="s">
        <v>3</v>
      </c>
      <c r="I1831" s="524">
        <v>28616</v>
      </c>
      <c r="J1831" s="27" t="s">
        <v>63</v>
      </c>
      <c r="K1831" s="38" t="s">
        <v>2291</v>
      </c>
      <c r="L1831" s="13" t="str">
        <f t="shared" si="108"/>
        <v>NAS</v>
      </c>
      <c r="M1831" s="15" t="str">
        <f>VLOOKUP(L1831 &amp; K1831,[1]LGADATA!$B$3:$F$775,5,FALSE)</f>
        <v>NEG</v>
      </c>
      <c r="N1831" s="16" t="str">
        <f t="shared" si="109"/>
        <v>NC</v>
      </c>
      <c r="O1831" s="27" t="s">
        <v>9076</v>
      </c>
      <c r="P1831" s="27" t="s">
        <v>42</v>
      </c>
      <c r="Q1831" s="219">
        <v>8</v>
      </c>
      <c r="R1831" s="29" t="s">
        <v>271</v>
      </c>
      <c r="S1831" s="217">
        <v>6</v>
      </c>
      <c r="T1831" s="26" t="s">
        <v>33</v>
      </c>
      <c r="U1831" s="574">
        <v>40135</v>
      </c>
      <c r="V1831" s="27">
        <v>40135</v>
      </c>
      <c r="W1831" s="27">
        <v>40135</v>
      </c>
      <c r="X1831" s="27">
        <v>40878</v>
      </c>
    </row>
    <row r="1832" spans="1:24" x14ac:dyDescent="0.35">
      <c r="A1832" s="26">
        <v>1756</v>
      </c>
      <c r="B1832" s="22">
        <v>920</v>
      </c>
      <c r="C1832" s="23">
        <v>300589</v>
      </c>
      <c r="D1832" s="218"/>
      <c r="E1832" s="26"/>
      <c r="F1832" s="26" t="s">
        <v>9077</v>
      </c>
      <c r="G1832" s="26" t="s">
        <v>9078</v>
      </c>
      <c r="H1832" s="26" t="s">
        <v>14</v>
      </c>
      <c r="I1832" s="524">
        <v>27662</v>
      </c>
      <c r="J1832" s="27" t="s">
        <v>191</v>
      </c>
      <c r="K1832" s="27" t="s">
        <v>2987</v>
      </c>
      <c r="L1832" s="13" t="str">
        <f t="shared" si="108"/>
        <v>BEN</v>
      </c>
      <c r="M1832" s="15" t="str">
        <f>VLOOKUP(L1832 &amp; K1832,[1]LGADATA!$B$3:$F$775,5,FALSE)</f>
        <v>VDY</v>
      </c>
      <c r="N1832" s="16" t="str">
        <f t="shared" si="109"/>
        <v>NC</v>
      </c>
      <c r="O1832" s="27" t="s">
        <v>9079</v>
      </c>
      <c r="P1832" s="27" t="s">
        <v>42</v>
      </c>
      <c r="Q1832" s="219">
        <v>8</v>
      </c>
      <c r="R1832" s="29" t="s">
        <v>271</v>
      </c>
      <c r="S1832" s="217">
        <v>6</v>
      </c>
      <c r="T1832" s="26" t="s">
        <v>33</v>
      </c>
      <c r="U1832" s="574">
        <v>40269</v>
      </c>
      <c r="V1832" s="27">
        <v>40269</v>
      </c>
      <c r="W1832" s="27">
        <v>41000</v>
      </c>
      <c r="X1832" s="27">
        <v>41000</v>
      </c>
    </row>
    <row r="1833" spans="1:24" x14ac:dyDescent="0.35">
      <c r="A1833" s="35">
        <v>1757</v>
      </c>
      <c r="B1833" s="22">
        <v>1478</v>
      </c>
      <c r="C1833" s="23">
        <v>299492</v>
      </c>
      <c r="D1833" s="24" t="s">
        <v>9080</v>
      </c>
      <c r="E1833" s="378"/>
      <c r="F1833" s="26" t="s">
        <v>9081</v>
      </c>
      <c r="G1833" s="26" t="s">
        <v>9082</v>
      </c>
      <c r="H1833" s="26" t="s">
        <v>3</v>
      </c>
      <c r="I1833" s="524">
        <v>30994</v>
      </c>
      <c r="J1833" s="27" t="s">
        <v>63</v>
      </c>
      <c r="K1833" s="27" t="s">
        <v>561</v>
      </c>
      <c r="L1833" s="13" t="str">
        <f t="shared" si="108"/>
        <v>NAS</v>
      </c>
      <c r="M1833" s="15" t="str">
        <f>VLOOKUP(L1833 &amp; K1833,[1]LGADATA!$B$3:$F$775,5,FALSE)</f>
        <v>KRV</v>
      </c>
      <c r="N1833" s="16" t="str">
        <f t="shared" si="109"/>
        <v>NC</v>
      </c>
      <c r="O1833" s="27" t="s">
        <v>8660</v>
      </c>
      <c r="P1833" s="27" t="s">
        <v>42</v>
      </c>
      <c r="Q1833" s="219">
        <v>8</v>
      </c>
      <c r="R1833" s="29">
        <v>9</v>
      </c>
      <c r="S1833" s="217">
        <v>6</v>
      </c>
      <c r="T1833" s="26" t="s">
        <v>33</v>
      </c>
      <c r="U1833" s="574">
        <v>41343</v>
      </c>
      <c r="V1833" s="27">
        <v>41343</v>
      </c>
      <c r="W1833" s="27">
        <v>42073</v>
      </c>
      <c r="X1833" s="27">
        <v>43101</v>
      </c>
    </row>
    <row r="1834" spans="1:24" x14ac:dyDescent="0.35">
      <c r="A1834" s="26">
        <v>1758</v>
      </c>
      <c r="B1834" s="22">
        <v>1389</v>
      </c>
      <c r="C1834" s="23">
        <v>300498</v>
      </c>
      <c r="D1834" s="218"/>
      <c r="E1834" s="26"/>
      <c r="F1834" s="26" t="s">
        <v>9083</v>
      </c>
      <c r="G1834" s="26" t="s">
        <v>9084</v>
      </c>
      <c r="H1834" s="26" t="s">
        <v>14</v>
      </c>
      <c r="I1834" s="524">
        <v>29458</v>
      </c>
      <c r="J1834" s="27" t="s">
        <v>20</v>
      </c>
      <c r="K1834" s="27" t="s">
        <v>5708</v>
      </c>
      <c r="L1834" s="13" t="str">
        <f t="shared" si="108"/>
        <v>KOG</v>
      </c>
      <c r="M1834" s="15" t="str">
        <f>VLOOKUP(L1834 &amp; K1834,[1]LGADATA!$B$3:$F$775,5,FALSE)</f>
        <v>DAV</v>
      </c>
      <c r="N1834" s="16" t="str">
        <f t="shared" si="109"/>
        <v>NC</v>
      </c>
      <c r="O1834" s="27" t="s">
        <v>9085</v>
      </c>
      <c r="P1834" s="27" t="s">
        <v>42</v>
      </c>
      <c r="Q1834" s="219">
        <v>8</v>
      </c>
      <c r="R1834" s="29">
        <v>9</v>
      </c>
      <c r="S1834" s="217">
        <v>6</v>
      </c>
      <c r="T1834" s="26" t="s">
        <v>33</v>
      </c>
      <c r="U1834" s="574">
        <v>41219</v>
      </c>
      <c r="V1834" s="27">
        <v>41219</v>
      </c>
      <c r="W1834" s="27">
        <v>41949</v>
      </c>
      <c r="X1834" s="27">
        <v>43466</v>
      </c>
    </row>
    <row r="1835" spans="1:24" ht="16.5" x14ac:dyDescent="0.35">
      <c r="A1835" s="35">
        <v>1759</v>
      </c>
      <c r="B1835" s="1">
        <v>3501</v>
      </c>
      <c r="C1835" s="383" t="s">
        <v>9086</v>
      </c>
      <c r="D1835" s="3" t="s">
        <v>9087</v>
      </c>
      <c r="E1835" s="4"/>
      <c r="F1835" s="45" t="s">
        <v>574</v>
      </c>
      <c r="G1835" s="4" t="s">
        <v>256</v>
      </c>
      <c r="H1835" s="118" t="s">
        <v>14</v>
      </c>
      <c r="I1835" s="526" t="s">
        <v>9088</v>
      </c>
      <c r="J1835" s="130" t="s">
        <v>660</v>
      </c>
      <c r="K1835" s="4" t="s">
        <v>9089</v>
      </c>
      <c r="L1835" s="4" t="s">
        <v>662</v>
      </c>
      <c r="M1835" s="5" t="s">
        <v>9089</v>
      </c>
      <c r="N1835" s="4" t="s">
        <v>67</v>
      </c>
      <c r="O1835" s="4" t="s">
        <v>9090</v>
      </c>
      <c r="P1835" s="45" t="s">
        <v>42</v>
      </c>
      <c r="Q1835" s="46">
        <v>8</v>
      </c>
      <c r="R1835" s="46">
        <v>9</v>
      </c>
      <c r="S1835" s="1">
        <v>6</v>
      </c>
      <c r="T1835" s="4" t="s">
        <v>33</v>
      </c>
      <c r="U1835" s="545" t="s">
        <v>3303</v>
      </c>
      <c r="V1835" s="17" t="s">
        <v>3303</v>
      </c>
      <c r="W1835" s="17">
        <v>43625</v>
      </c>
      <c r="X1835" s="17">
        <v>43873</v>
      </c>
    </row>
    <row r="1836" spans="1:24" x14ac:dyDescent="0.35">
      <c r="A1836" s="26">
        <v>1760</v>
      </c>
      <c r="B1836" s="22">
        <v>1480</v>
      </c>
      <c r="C1836" s="23">
        <v>299342</v>
      </c>
      <c r="D1836" s="24" t="s">
        <v>9091</v>
      </c>
      <c r="E1836" s="25" t="s">
        <v>9092</v>
      </c>
      <c r="F1836" s="12" t="s">
        <v>9093</v>
      </c>
      <c r="G1836" s="12" t="s">
        <v>9094</v>
      </c>
      <c r="H1836" s="26" t="s">
        <v>14</v>
      </c>
      <c r="I1836" s="524">
        <v>30818</v>
      </c>
      <c r="J1836" s="27" t="s">
        <v>63</v>
      </c>
      <c r="K1836" s="27" t="s">
        <v>64</v>
      </c>
      <c r="L1836" s="13" t="str">
        <f t="shared" ref="L1836:L1851" si="110">LEFT(J1836,3)</f>
        <v>NAS</v>
      </c>
      <c r="M1836" s="15" t="str">
        <f>VLOOKUP(L1836 &amp; K1836,[1]LGADATA!$B$3:$F$775,5,FALSE)</f>
        <v>KEF</v>
      </c>
      <c r="N1836" s="16" t="str">
        <f t="shared" ref="N1836:N1851" si="111">IF(OR(L1836="enu",L1836="abi",L1836="ana",L1836="ebo",L1836="imo"),"SE",IF(OR(L1836="BAU",L1836="gom",L1836="ada",L1836="bor",L1836="tar",L1836="yob"),"NE",IF(OR(L1836="akw",L1836="a/i",L1836="bay",L1836="c/r",L1836="crs",L1836="cro",L1836="DEL",L1836="edo",L1836="riv"),"SS",IF(OR(L1836="jig",L1836="kad",L1836="kan",L1836="kat",L1836="kas",L1836="keb",L1836="sok",L1836="zam"),"NW",IF(OR(L1836="eki",L1836="lag",L1836="ogu",L1836="ond",L1836="osu",L1836="oyo"),"SW",IF(OR(L1836="ben",L1836="kog",L1836="kwa",L1836="nas",L1836="nig",L1836="pla",L1836="fct"),"NC","NIL"))))))</f>
        <v>NC</v>
      </c>
      <c r="O1836" s="27" t="s">
        <v>9095</v>
      </c>
      <c r="P1836" s="12" t="s">
        <v>8458</v>
      </c>
      <c r="Q1836" s="36">
        <v>9</v>
      </c>
      <c r="R1836" s="36">
        <v>11</v>
      </c>
      <c r="S1836" s="36">
        <v>6</v>
      </c>
      <c r="T1836" s="26" t="s">
        <v>33</v>
      </c>
      <c r="U1836" s="574">
        <v>41343</v>
      </c>
      <c r="V1836" s="27">
        <v>41343</v>
      </c>
      <c r="W1836" s="27">
        <v>42073</v>
      </c>
      <c r="X1836" s="13">
        <v>44562</v>
      </c>
    </row>
    <row r="1837" spans="1:24" x14ac:dyDescent="0.35">
      <c r="A1837" s="35">
        <v>1761</v>
      </c>
      <c r="B1837" s="22">
        <v>1484</v>
      </c>
      <c r="C1837" s="23">
        <v>300404</v>
      </c>
      <c r="D1837" s="218" t="s">
        <v>9096</v>
      </c>
      <c r="E1837" s="25" t="s">
        <v>9097</v>
      </c>
      <c r="F1837" s="26" t="s">
        <v>4912</v>
      </c>
      <c r="G1837" s="26" t="s">
        <v>9098</v>
      </c>
      <c r="H1837" s="26" t="s">
        <v>14</v>
      </c>
      <c r="I1837" s="524">
        <v>32895</v>
      </c>
      <c r="J1837" s="27" t="s">
        <v>63</v>
      </c>
      <c r="K1837" s="27" t="s">
        <v>244</v>
      </c>
      <c r="L1837" s="13" t="str">
        <f t="shared" si="110"/>
        <v>NAS</v>
      </c>
      <c r="M1837" s="15" t="str">
        <f>VLOOKUP(L1837 &amp; K1837,[1]LGADATA!$B$3:$F$775,5,FALSE)</f>
        <v>GRU</v>
      </c>
      <c r="N1837" s="16" t="str">
        <f t="shared" si="111"/>
        <v>NC</v>
      </c>
      <c r="O1837" s="27" t="s">
        <v>9099</v>
      </c>
      <c r="P1837" s="27" t="s">
        <v>42</v>
      </c>
      <c r="Q1837" s="219">
        <v>8</v>
      </c>
      <c r="R1837" s="29">
        <v>9</v>
      </c>
      <c r="S1837" s="217">
        <v>5</v>
      </c>
      <c r="T1837" s="26" t="s">
        <v>33</v>
      </c>
      <c r="U1837" s="574">
        <v>41374</v>
      </c>
      <c r="V1837" s="27">
        <v>41374</v>
      </c>
      <c r="W1837" s="27">
        <v>42104</v>
      </c>
      <c r="X1837" s="27">
        <v>43101</v>
      </c>
    </row>
    <row r="1838" spans="1:24" x14ac:dyDescent="0.35">
      <c r="A1838" s="26">
        <v>1762</v>
      </c>
      <c r="B1838" s="22">
        <v>1487</v>
      </c>
      <c r="C1838" s="23">
        <v>300447</v>
      </c>
      <c r="D1838" s="24" t="s">
        <v>9100</v>
      </c>
      <c r="E1838" s="25" t="s">
        <v>9101</v>
      </c>
      <c r="F1838" s="26" t="s">
        <v>4436</v>
      </c>
      <c r="G1838" s="26" t="s">
        <v>9102</v>
      </c>
      <c r="H1838" s="26" t="s">
        <v>14</v>
      </c>
      <c r="I1838" s="524">
        <v>32595</v>
      </c>
      <c r="J1838" s="27" t="s">
        <v>63</v>
      </c>
      <c r="K1838" s="27" t="s">
        <v>98</v>
      </c>
      <c r="L1838" s="13" t="str">
        <f t="shared" si="110"/>
        <v>NAS</v>
      </c>
      <c r="M1838" s="15" t="str">
        <f>VLOOKUP(L1838 &amp; K1838,[1]LGADATA!$B$3:$F$775,5,FALSE)</f>
        <v>KEN</v>
      </c>
      <c r="N1838" s="16" t="str">
        <f t="shared" si="111"/>
        <v>NC</v>
      </c>
      <c r="O1838" s="27" t="s">
        <v>8664</v>
      </c>
      <c r="P1838" s="27" t="s">
        <v>42</v>
      </c>
      <c r="Q1838" s="219">
        <v>8</v>
      </c>
      <c r="R1838" s="29">
        <v>9</v>
      </c>
      <c r="S1838" s="217">
        <v>5</v>
      </c>
      <c r="T1838" s="26" t="s">
        <v>33</v>
      </c>
      <c r="U1838" s="574">
        <v>41465</v>
      </c>
      <c r="V1838" s="27">
        <v>41465</v>
      </c>
      <c r="W1838" s="27">
        <v>42195</v>
      </c>
      <c r="X1838" s="27">
        <v>43101</v>
      </c>
    </row>
    <row r="1839" spans="1:24" x14ac:dyDescent="0.35">
      <c r="A1839" s="35">
        <v>1763</v>
      </c>
      <c r="B1839" s="22">
        <v>1509</v>
      </c>
      <c r="C1839" s="23">
        <v>303550</v>
      </c>
      <c r="D1839" s="24" t="s">
        <v>9103</v>
      </c>
      <c r="E1839" s="25" t="s">
        <v>9104</v>
      </c>
      <c r="F1839" s="12" t="s">
        <v>2209</v>
      </c>
      <c r="G1839" s="12" t="s">
        <v>83</v>
      </c>
      <c r="H1839" s="26" t="s">
        <v>3</v>
      </c>
      <c r="I1839" s="524">
        <v>32180</v>
      </c>
      <c r="J1839" s="27" t="s">
        <v>139</v>
      </c>
      <c r="K1839" s="27" t="s">
        <v>2593</v>
      </c>
      <c r="L1839" s="13" t="str">
        <f t="shared" si="110"/>
        <v>KAD</v>
      </c>
      <c r="M1839" s="15" t="str">
        <f>VLOOKUP(L1839 &amp; K1839,[1]LGADATA!$B$3:$F$775,5,FALSE)</f>
        <v>ZKW</v>
      </c>
      <c r="N1839" s="16" t="str">
        <f t="shared" si="111"/>
        <v>NW</v>
      </c>
      <c r="O1839" s="27" t="s">
        <v>8169</v>
      </c>
      <c r="P1839" s="12" t="s">
        <v>8458</v>
      </c>
      <c r="Q1839" s="36">
        <v>9</v>
      </c>
      <c r="R1839" s="36">
        <v>11</v>
      </c>
      <c r="S1839" s="36">
        <v>6</v>
      </c>
      <c r="T1839" s="26" t="s">
        <v>33</v>
      </c>
      <c r="U1839" s="574">
        <v>41547</v>
      </c>
      <c r="V1839" s="27">
        <v>41547</v>
      </c>
      <c r="W1839" s="27">
        <v>42277</v>
      </c>
      <c r="X1839" s="13">
        <v>44562</v>
      </c>
    </row>
    <row r="1840" spans="1:24" x14ac:dyDescent="0.35">
      <c r="A1840" s="26">
        <v>1764</v>
      </c>
      <c r="B1840" s="22">
        <v>1511</v>
      </c>
      <c r="C1840" s="23">
        <v>300148</v>
      </c>
      <c r="D1840" s="24" t="s">
        <v>9105</v>
      </c>
      <c r="E1840" s="25" t="s">
        <v>9106</v>
      </c>
      <c r="F1840" s="12" t="s">
        <v>9107</v>
      </c>
      <c r="G1840" s="12" t="s">
        <v>9108</v>
      </c>
      <c r="H1840" s="26" t="s">
        <v>3</v>
      </c>
      <c r="I1840" s="524">
        <v>31466</v>
      </c>
      <c r="J1840" s="27" t="s">
        <v>523</v>
      </c>
      <c r="K1840" s="27" t="s">
        <v>9109</v>
      </c>
      <c r="L1840" s="13" t="str">
        <f t="shared" si="110"/>
        <v>TAR</v>
      </c>
      <c r="M1840" s="15" t="str">
        <f>VLOOKUP(L1840 &amp; K1840,[1]LGADATA!$B$3:$F$775,5,FALSE)</f>
        <v>USS</v>
      </c>
      <c r="N1840" s="16" t="str">
        <f t="shared" si="111"/>
        <v>NE</v>
      </c>
      <c r="O1840" s="27" t="s">
        <v>9110</v>
      </c>
      <c r="P1840" s="12" t="s">
        <v>8458</v>
      </c>
      <c r="Q1840" s="36">
        <v>9</v>
      </c>
      <c r="R1840" s="36">
        <v>11</v>
      </c>
      <c r="S1840" s="36">
        <v>6</v>
      </c>
      <c r="T1840" s="26" t="s">
        <v>33</v>
      </c>
      <c r="U1840" s="574">
        <v>41527</v>
      </c>
      <c r="V1840" s="27">
        <v>41527</v>
      </c>
      <c r="W1840" s="27">
        <v>42257</v>
      </c>
      <c r="X1840" s="13">
        <v>44562</v>
      </c>
    </row>
    <row r="1841" spans="1:24" x14ac:dyDescent="0.35">
      <c r="A1841" s="35">
        <v>1765</v>
      </c>
      <c r="B1841" s="22">
        <v>1519</v>
      </c>
      <c r="C1841" s="23">
        <v>299516</v>
      </c>
      <c r="D1841" s="218" t="s">
        <v>9111</v>
      </c>
      <c r="E1841" s="378"/>
      <c r="F1841" s="26" t="s">
        <v>9112</v>
      </c>
      <c r="G1841" s="26" t="s">
        <v>4484</v>
      </c>
      <c r="H1841" s="26" t="s">
        <v>14</v>
      </c>
      <c r="I1841" s="524">
        <v>27869</v>
      </c>
      <c r="J1841" s="27" t="s">
        <v>111</v>
      </c>
      <c r="K1841" s="38" t="s">
        <v>3760</v>
      </c>
      <c r="L1841" s="13" t="str">
        <f t="shared" si="110"/>
        <v>DEL</v>
      </c>
      <c r="M1841" s="15" t="str">
        <f>VLOOKUP(L1841 &amp; K1841,[1]LGADATA!$B$3:$F$775,5,FALSE)</f>
        <v>UGH</v>
      </c>
      <c r="N1841" s="16" t="str">
        <f t="shared" si="111"/>
        <v>SS</v>
      </c>
      <c r="O1841" s="27" t="s">
        <v>9113</v>
      </c>
      <c r="P1841" s="27" t="s">
        <v>42</v>
      </c>
      <c r="Q1841" s="219">
        <v>8</v>
      </c>
      <c r="R1841" s="29">
        <v>9</v>
      </c>
      <c r="S1841" s="217">
        <v>5</v>
      </c>
      <c r="T1841" s="26" t="s">
        <v>33</v>
      </c>
      <c r="U1841" s="574">
        <v>41587</v>
      </c>
      <c r="V1841" s="27">
        <v>41587</v>
      </c>
      <c r="W1841" s="27">
        <v>42317</v>
      </c>
      <c r="X1841" s="27">
        <v>43101</v>
      </c>
    </row>
    <row r="1842" spans="1:24" x14ac:dyDescent="0.35">
      <c r="A1842" s="26">
        <v>1766</v>
      </c>
      <c r="B1842" s="22">
        <v>1529</v>
      </c>
      <c r="C1842" s="23">
        <v>299340</v>
      </c>
      <c r="D1842" s="24" t="s">
        <v>9114</v>
      </c>
      <c r="E1842" s="25" t="s">
        <v>9115</v>
      </c>
      <c r="F1842" s="26" t="s">
        <v>732</v>
      </c>
      <c r="G1842" s="26" t="s">
        <v>9116</v>
      </c>
      <c r="H1842" s="26" t="s">
        <v>3</v>
      </c>
      <c r="I1842" s="523">
        <v>30661</v>
      </c>
      <c r="J1842" s="27" t="s">
        <v>139</v>
      </c>
      <c r="K1842" s="27" t="s">
        <v>717</v>
      </c>
      <c r="L1842" s="13" t="str">
        <f t="shared" si="110"/>
        <v>KAD</v>
      </c>
      <c r="M1842" s="15" t="str">
        <f>VLOOKUP(L1842 &amp; K1842,[1]LGADATA!$B$3:$F$775,5,FALSE)</f>
        <v>GWT</v>
      </c>
      <c r="N1842" s="16" t="str">
        <f t="shared" si="111"/>
        <v>NW</v>
      </c>
      <c r="O1842" s="27" t="s">
        <v>9117</v>
      </c>
      <c r="P1842" s="27" t="s">
        <v>42</v>
      </c>
      <c r="Q1842" s="219">
        <v>8</v>
      </c>
      <c r="R1842" s="29">
        <v>9</v>
      </c>
      <c r="S1842" s="217">
        <v>5</v>
      </c>
      <c r="T1842" s="26" t="s">
        <v>33</v>
      </c>
      <c r="U1842" s="574">
        <v>41571</v>
      </c>
      <c r="V1842" s="27">
        <v>41571</v>
      </c>
      <c r="W1842" s="27">
        <v>42301</v>
      </c>
      <c r="X1842" s="27">
        <v>43101</v>
      </c>
    </row>
    <row r="1843" spans="1:24" x14ac:dyDescent="0.35">
      <c r="A1843" s="35">
        <v>1767</v>
      </c>
      <c r="B1843" s="1"/>
      <c r="C1843" s="2">
        <v>300433</v>
      </c>
      <c r="D1843" s="24" t="s">
        <v>9118</v>
      </c>
      <c r="E1843" s="214" t="s">
        <v>9119</v>
      </c>
      <c r="F1843" s="12" t="s">
        <v>9120</v>
      </c>
      <c r="G1843" s="12" t="s">
        <v>9121</v>
      </c>
      <c r="H1843" s="26" t="s">
        <v>14</v>
      </c>
      <c r="I1843" s="523">
        <v>32818</v>
      </c>
      <c r="J1843" s="27" t="s">
        <v>63</v>
      </c>
      <c r="K1843" s="27" t="s">
        <v>762</v>
      </c>
      <c r="L1843" s="13" t="str">
        <f t="shared" si="110"/>
        <v>NAS</v>
      </c>
      <c r="M1843" s="15" t="str">
        <f>VLOOKUP(L1843 &amp; K1843,[1]LGADATA!$B$3:$F$775,5,FALSE)</f>
        <v>DMA</v>
      </c>
      <c r="N1843" s="16" t="str">
        <f t="shared" si="111"/>
        <v>NC</v>
      </c>
      <c r="O1843" s="27" t="s">
        <v>9122</v>
      </c>
      <c r="P1843" s="12" t="s">
        <v>8458</v>
      </c>
      <c r="Q1843" s="4">
        <v>9</v>
      </c>
      <c r="R1843" s="4">
        <v>11</v>
      </c>
      <c r="S1843" s="4">
        <v>6</v>
      </c>
      <c r="T1843" s="4" t="s">
        <v>33</v>
      </c>
      <c r="U1843" s="574">
        <v>41614</v>
      </c>
      <c r="V1843" s="27">
        <v>41614</v>
      </c>
      <c r="W1843" s="27">
        <v>42344</v>
      </c>
      <c r="X1843" s="17">
        <v>44927</v>
      </c>
    </row>
    <row r="1844" spans="1:24" x14ac:dyDescent="0.35">
      <c r="A1844" s="26">
        <v>1768</v>
      </c>
      <c r="B1844" s="22">
        <v>2278</v>
      </c>
      <c r="C1844" s="23">
        <v>299440</v>
      </c>
      <c r="D1844" s="24" t="s">
        <v>9123</v>
      </c>
      <c r="E1844" s="384" t="s">
        <v>9124</v>
      </c>
      <c r="F1844" s="12" t="s">
        <v>9125</v>
      </c>
      <c r="G1844" s="12" t="s">
        <v>9126</v>
      </c>
      <c r="H1844" s="26" t="s">
        <v>14</v>
      </c>
      <c r="I1844" s="524">
        <v>30680</v>
      </c>
      <c r="J1844" s="27" t="s">
        <v>191</v>
      </c>
      <c r="K1844" s="27" t="s">
        <v>3377</v>
      </c>
      <c r="L1844" s="13" t="str">
        <f t="shared" si="110"/>
        <v>BEN</v>
      </c>
      <c r="M1844" s="15" t="str">
        <f>VLOOKUP(L1844 &amp; K1844,[1]LGADATA!$B$3:$F$775,5,FALSE)</f>
        <v>SEL</v>
      </c>
      <c r="N1844" s="16" t="str">
        <f t="shared" si="111"/>
        <v>NC</v>
      </c>
      <c r="O1844" s="27" t="s">
        <v>9127</v>
      </c>
      <c r="P1844" s="12" t="s">
        <v>8458</v>
      </c>
      <c r="Q1844" s="36">
        <v>9</v>
      </c>
      <c r="R1844" s="36">
        <v>11</v>
      </c>
      <c r="S1844" s="36">
        <v>6</v>
      </c>
      <c r="T1844" s="26" t="s">
        <v>33</v>
      </c>
      <c r="U1844" s="574">
        <v>41621</v>
      </c>
      <c r="V1844" s="27">
        <v>41621</v>
      </c>
      <c r="W1844" s="27">
        <v>42351</v>
      </c>
      <c r="X1844" s="13">
        <v>44562</v>
      </c>
    </row>
    <row r="1845" spans="1:24" x14ac:dyDescent="0.35">
      <c r="A1845" s="35">
        <v>1769</v>
      </c>
      <c r="B1845" s="22">
        <v>2691</v>
      </c>
      <c r="C1845" s="23">
        <v>299945</v>
      </c>
      <c r="D1845" s="218"/>
      <c r="E1845" s="378"/>
      <c r="F1845" s="26" t="s">
        <v>9128</v>
      </c>
      <c r="G1845" s="26" t="s">
        <v>9129</v>
      </c>
      <c r="H1845" s="26" t="s">
        <v>14</v>
      </c>
      <c r="I1845" s="524">
        <v>31471</v>
      </c>
      <c r="J1845" s="27" t="s">
        <v>536</v>
      </c>
      <c r="K1845" s="38" t="s">
        <v>3599</v>
      </c>
      <c r="L1845" s="13" t="str">
        <f t="shared" si="110"/>
        <v>IMO</v>
      </c>
      <c r="M1845" s="15" t="str">
        <f>VLOOKUP(L1845 &amp; K1845,[1]LGADATA!$B$3:$F$775,5,FALSE)</f>
        <v>ETU</v>
      </c>
      <c r="N1845" s="16" t="str">
        <f t="shared" si="111"/>
        <v>SE</v>
      </c>
      <c r="O1845" s="27" t="s">
        <v>9130</v>
      </c>
      <c r="P1845" s="27" t="s">
        <v>42</v>
      </c>
      <c r="Q1845" s="219">
        <v>8</v>
      </c>
      <c r="R1845" s="29">
        <v>9</v>
      </c>
      <c r="S1845" s="217">
        <v>5</v>
      </c>
      <c r="T1845" s="26" t="s">
        <v>33</v>
      </c>
      <c r="U1845" s="574">
        <v>41887</v>
      </c>
      <c r="V1845" s="27">
        <v>41887</v>
      </c>
      <c r="W1845" s="27">
        <v>42618</v>
      </c>
      <c r="X1845" s="27">
        <v>43101</v>
      </c>
    </row>
    <row r="1846" spans="1:24" x14ac:dyDescent="0.35">
      <c r="A1846" s="26">
        <v>1770</v>
      </c>
      <c r="B1846" s="1">
        <v>2714</v>
      </c>
      <c r="C1846" s="2">
        <v>348218</v>
      </c>
      <c r="D1846" s="218" t="s">
        <v>9131</v>
      </c>
      <c r="E1846" s="25" t="s">
        <v>9132</v>
      </c>
      <c r="F1846" s="12" t="s">
        <v>1168</v>
      </c>
      <c r="G1846" s="12" t="s">
        <v>9133</v>
      </c>
      <c r="H1846" s="26" t="s">
        <v>3</v>
      </c>
      <c r="I1846" s="524">
        <v>30886</v>
      </c>
      <c r="J1846" s="27" t="s">
        <v>63</v>
      </c>
      <c r="K1846" s="27" t="s">
        <v>226</v>
      </c>
      <c r="L1846" s="13" t="str">
        <f t="shared" si="110"/>
        <v>NAS</v>
      </c>
      <c r="M1846" s="15" t="str">
        <f>VLOOKUP(L1846 &amp; K1846,[1]LGADATA!$B$3:$F$775,5,FALSE)</f>
        <v>WAM</v>
      </c>
      <c r="N1846" s="16" t="str">
        <f t="shared" si="111"/>
        <v>NC</v>
      </c>
      <c r="O1846" s="27" t="s">
        <v>9134</v>
      </c>
      <c r="P1846" s="12" t="s">
        <v>8458</v>
      </c>
      <c r="Q1846" s="4">
        <v>9</v>
      </c>
      <c r="R1846" s="4">
        <v>11</v>
      </c>
      <c r="S1846" s="4">
        <v>6</v>
      </c>
      <c r="T1846" s="4" t="s">
        <v>33</v>
      </c>
      <c r="U1846" s="574">
        <v>42044</v>
      </c>
      <c r="V1846" s="27">
        <v>42044</v>
      </c>
      <c r="W1846" s="27">
        <v>42775</v>
      </c>
      <c r="X1846" s="17">
        <v>44927</v>
      </c>
    </row>
    <row r="1847" spans="1:24" x14ac:dyDescent="0.35">
      <c r="A1847" s="35">
        <v>1771</v>
      </c>
      <c r="B1847" s="1">
        <v>2765</v>
      </c>
      <c r="C1847" s="2">
        <v>347953</v>
      </c>
      <c r="D1847" s="24" t="s">
        <v>9135</v>
      </c>
      <c r="E1847" s="385"/>
      <c r="F1847" s="12" t="s">
        <v>3041</v>
      </c>
      <c r="G1847" s="12" t="s">
        <v>9136</v>
      </c>
      <c r="H1847" s="26" t="s">
        <v>3</v>
      </c>
      <c r="I1847" s="524">
        <v>33239</v>
      </c>
      <c r="J1847" s="27" t="s">
        <v>63</v>
      </c>
      <c r="K1847" s="38" t="s">
        <v>63</v>
      </c>
      <c r="L1847" s="13" t="str">
        <f t="shared" si="110"/>
        <v>NAS</v>
      </c>
      <c r="M1847" s="15" t="str">
        <f>VLOOKUP(L1847 &amp; K1847,[1]LGADATA!$B$3:$F$775,5,FALSE)</f>
        <v>NSW</v>
      </c>
      <c r="N1847" s="16" t="str">
        <f t="shared" si="111"/>
        <v>NC</v>
      </c>
      <c r="O1847" s="27" t="s">
        <v>9137</v>
      </c>
      <c r="P1847" s="12" t="s">
        <v>8458</v>
      </c>
      <c r="Q1847" s="4">
        <v>9</v>
      </c>
      <c r="R1847" s="4">
        <v>11</v>
      </c>
      <c r="S1847" s="4">
        <v>6</v>
      </c>
      <c r="T1847" s="4" t="s">
        <v>33</v>
      </c>
      <c r="U1847" s="574">
        <v>42039</v>
      </c>
      <c r="V1847" s="27">
        <v>42039</v>
      </c>
      <c r="W1847" s="27">
        <v>42770</v>
      </c>
      <c r="X1847" s="17">
        <v>44927</v>
      </c>
    </row>
    <row r="1848" spans="1:24" x14ac:dyDescent="0.35">
      <c r="A1848" s="26">
        <v>1772</v>
      </c>
      <c r="B1848" s="1">
        <v>2839</v>
      </c>
      <c r="C1848" s="2">
        <v>348051</v>
      </c>
      <c r="D1848" s="24" t="s">
        <v>9138</v>
      </c>
      <c r="E1848" s="378" t="s">
        <v>9139</v>
      </c>
      <c r="F1848" s="12" t="s">
        <v>4850</v>
      </c>
      <c r="G1848" s="12" t="s">
        <v>9140</v>
      </c>
      <c r="H1848" s="26" t="s">
        <v>14</v>
      </c>
      <c r="I1848" s="524">
        <v>33400</v>
      </c>
      <c r="J1848" s="27" t="s">
        <v>63</v>
      </c>
      <c r="K1848" s="27" t="s">
        <v>63</v>
      </c>
      <c r="L1848" s="13" t="str">
        <f t="shared" si="110"/>
        <v>NAS</v>
      </c>
      <c r="M1848" s="15" t="str">
        <f>VLOOKUP(L1848 &amp; K1848,[1]LGADATA!$B$3:$F$775,5,FALSE)</f>
        <v>NSW</v>
      </c>
      <c r="N1848" s="16" t="str">
        <f t="shared" si="111"/>
        <v>NC</v>
      </c>
      <c r="O1848" s="27" t="s">
        <v>9141</v>
      </c>
      <c r="P1848" s="12" t="s">
        <v>8458</v>
      </c>
      <c r="Q1848" s="4">
        <v>9</v>
      </c>
      <c r="R1848" s="4">
        <v>11</v>
      </c>
      <c r="S1848" s="4">
        <v>6</v>
      </c>
      <c r="T1848" s="4" t="s">
        <v>33</v>
      </c>
      <c r="U1848" s="574">
        <v>42041</v>
      </c>
      <c r="V1848" s="27">
        <v>42041</v>
      </c>
      <c r="W1848" s="27">
        <v>42772</v>
      </c>
      <c r="X1848" s="17">
        <v>44927</v>
      </c>
    </row>
    <row r="1849" spans="1:24" x14ac:dyDescent="0.35">
      <c r="A1849" s="35">
        <v>1773</v>
      </c>
      <c r="B1849" s="1">
        <v>3097</v>
      </c>
      <c r="C1849" s="2">
        <v>348225</v>
      </c>
      <c r="D1849" s="24" t="s">
        <v>9142</v>
      </c>
      <c r="E1849" s="378"/>
      <c r="F1849" s="12" t="s">
        <v>275</v>
      </c>
      <c r="G1849" s="12" t="s">
        <v>9143</v>
      </c>
      <c r="H1849" s="26" t="s">
        <v>3</v>
      </c>
      <c r="I1849" s="524">
        <v>31172</v>
      </c>
      <c r="J1849" s="27" t="s">
        <v>63</v>
      </c>
      <c r="K1849" s="27" t="s">
        <v>204</v>
      </c>
      <c r="L1849" s="13" t="str">
        <f t="shared" si="110"/>
        <v>NAS</v>
      </c>
      <c r="M1849" s="15" t="str">
        <f>VLOOKUP(L1849 &amp; K1849,[1]LGADATA!$B$3:$F$775,5,FALSE)</f>
        <v>AKW</v>
      </c>
      <c r="N1849" s="16" t="str">
        <f t="shared" si="111"/>
        <v>NC</v>
      </c>
      <c r="O1849" s="27" t="s">
        <v>9144</v>
      </c>
      <c r="P1849" s="12" t="s">
        <v>8458</v>
      </c>
      <c r="Q1849" s="4">
        <v>9</v>
      </c>
      <c r="R1849" s="4">
        <v>11</v>
      </c>
      <c r="S1849" s="4">
        <v>6</v>
      </c>
      <c r="T1849" s="4" t="s">
        <v>33</v>
      </c>
      <c r="U1849" s="574">
        <v>42040</v>
      </c>
      <c r="V1849" s="27">
        <v>42040</v>
      </c>
      <c r="W1849" s="27">
        <v>42771</v>
      </c>
      <c r="X1849" s="17">
        <v>44927</v>
      </c>
    </row>
    <row r="1850" spans="1:24" x14ac:dyDescent="0.35">
      <c r="A1850" s="26">
        <v>1774</v>
      </c>
      <c r="B1850" s="1">
        <v>3112</v>
      </c>
      <c r="C1850" s="2">
        <v>352830</v>
      </c>
      <c r="D1850" s="24" t="s">
        <v>9145</v>
      </c>
      <c r="E1850" s="25" t="s">
        <v>9146</v>
      </c>
      <c r="F1850" s="12" t="s">
        <v>35</v>
      </c>
      <c r="G1850" s="12" t="s">
        <v>9147</v>
      </c>
      <c r="H1850" s="26" t="s">
        <v>14</v>
      </c>
      <c r="I1850" s="524">
        <v>32036</v>
      </c>
      <c r="J1850" s="27" t="s">
        <v>139</v>
      </c>
      <c r="K1850" s="38" t="s">
        <v>8294</v>
      </c>
      <c r="L1850" s="13" t="str">
        <f t="shared" si="110"/>
        <v>KAD</v>
      </c>
      <c r="M1850" s="15" t="str">
        <f>VLOOKUP(L1850 &amp; K1850,[1]LGADATA!$B$3:$F$775,5,FALSE)</f>
        <v>DKA</v>
      </c>
      <c r="N1850" s="16" t="str">
        <f t="shared" si="111"/>
        <v>NW</v>
      </c>
      <c r="O1850" s="27" t="s">
        <v>9148</v>
      </c>
      <c r="P1850" s="12" t="s">
        <v>8458</v>
      </c>
      <c r="Q1850" s="4">
        <v>9</v>
      </c>
      <c r="R1850" s="4">
        <v>11</v>
      </c>
      <c r="S1850" s="4">
        <v>6</v>
      </c>
      <c r="T1850" s="4" t="s">
        <v>33</v>
      </c>
      <c r="U1850" s="574">
        <v>42065</v>
      </c>
      <c r="V1850" s="27">
        <v>42065</v>
      </c>
      <c r="W1850" s="27">
        <v>42796</v>
      </c>
      <c r="X1850" s="17">
        <v>44927</v>
      </c>
    </row>
    <row r="1851" spans="1:24" x14ac:dyDescent="0.35">
      <c r="A1851" s="35">
        <v>1775</v>
      </c>
      <c r="B1851" s="1">
        <v>3211</v>
      </c>
      <c r="C1851" s="2">
        <v>353014</v>
      </c>
      <c r="D1851" s="218" t="s">
        <v>9149</v>
      </c>
      <c r="E1851" s="25" t="s">
        <v>9150</v>
      </c>
      <c r="F1851" s="12" t="s">
        <v>1984</v>
      </c>
      <c r="G1851" s="12" t="s">
        <v>1069</v>
      </c>
      <c r="H1851" s="26" t="s">
        <v>14</v>
      </c>
      <c r="I1851" s="524">
        <v>32752</v>
      </c>
      <c r="J1851" s="27" t="s">
        <v>139</v>
      </c>
      <c r="K1851" s="27" t="s">
        <v>2160</v>
      </c>
      <c r="L1851" s="13" t="str">
        <f t="shared" si="110"/>
        <v>KAD</v>
      </c>
      <c r="M1851" s="15" t="str">
        <f>VLOOKUP(L1851 &amp; K1851,[1]LGADATA!$B$3:$F$775,5,FALSE)</f>
        <v>KRA</v>
      </c>
      <c r="N1851" s="16" t="str">
        <f t="shared" si="111"/>
        <v>NW</v>
      </c>
      <c r="O1851" s="27" t="s">
        <v>41</v>
      </c>
      <c r="P1851" s="12" t="s">
        <v>8458</v>
      </c>
      <c r="Q1851" s="4">
        <v>9</v>
      </c>
      <c r="R1851" s="4">
        <v>11</v>
      </c>
      <c r="S1851" s="4">
        <v>6</v>
      </c>
      <c r="T1851" s="4" t="s">
        <v>33</v>
      </c>
      <c r="U1851" s="574">
        <v>42136</v>
      </c>
      <c r="V1851" s="27">
        <v>42136</v>
      </c>
      <c r="W1851" s="27">
        <v>42867</v>
      </c>
      <c r="X1851" s="17">
        <v>44927</v>
      </c>
    </row>
    <row r="1852" spans="1:24" x14ac:dyDescent="0.35">
      <c r="A1852" s="343">
        <v>1776</v>
      </c>
      <c r="B1852" s="369">
        <v>3957</v>
      </c>
      <c r="C1852" s="370">
        <v>241232</v>
      </c>
      <c r="D1852" s="371" t="s">
        <v>38</v>
      </c>
      <c r="E1852" s="386"/>
      <c r="F1852" s="343" t="s">
        <v>39</v>
      </c>
      <c r="G1852" s="343" t="s">
        <v>40</v>
      </c>
      <c r="H1852" s="343" t="s">
        <v>14</v>
      </c>
      <c r="I1852" s="557"/>
      <c r="J1852" s="290"/>
      <c r="K1852" s="290"/>
      <c r="L1852" s="239"/>
      <c r="M1852" s="240"/>
      <c r="N1852" s="241"/>
      <c r="O1852" s="290" t="s">
        <v>41</v>
      </c>
      <c r="P1852" s="199" t="s">
        <v>42</v>
      </c>
      <c r="Q1852" s="163">
        <v>8</v>
      </c>
      <c r="R1852" s="174">
        <v>9</v>
      </c>
      <c r="S1852" s="163">
        <v>5</v>
      </c>
      <c r="T1852" s="343" t="s">
        <v>33</v>
      </c>
      <c r="U1852" s="587">
        <v>40623</v>
      </c>
      <c r="V1852" s="290">
        <v>44657</v>
      </c>
      <c r="W1852" s="290">
        <v>41354</v>
      </c>
      <c r="X1852" s="290">
        <v>44657</v>
      </c>
    </row>
    <row r="1853" spans="1:24" x14ac:dyDescent="0.35">
      <c r="A1853" s="35">
        <v>1777</v>
      </c>
      <c r="B1853" s="1">
        <v>3049</v>
      </c>
      <c r="C1853" s="2">
        <v>306133</v>
      </c>
      <c r="D1853" s="387" t="s">
        <v>9151</v>
      </c>
      <c r="E1853" s="388" t="s">
        <v>9152</v>
      </c>
      <c r="F1853" s="12" t="s">
        <v>9153</v>
      </c>
      <c r="G1853" s="12" t="s">
        <v>9154</v>
      </c>
      <c r="H1853" s="376" t="s">
        <v>14</v>
      </c>
      <c r="I1853" s="565">
        <v>30408</v>
      </c>
      <c r="J1853" s="377" t="s">
        <v>807</v>
      </c>
      <c r="K1853" s="377" t="s">
        <v>9155</v>
      </c>
      <c r="L1853" s="13" t="str">
        <f t="shared" ref="L1853:L1884" si="112">LEFT(J1853,3)</f>
        <v>ADA</v>
      </c>
      <c r="M1853" s="15" t="str">
        <f>VLOOKUP(L1853 &amp; K1853,[1]LGADATA!$B$3:$F$775,5,FALSE)</f>
        <v>MDG</v>
      </c>
      <c r="N1853" s="16" t="str">
        <f t="shared" ref="N1853:N1884" si="113">IF(OR(L1853="enu",L1853="abi",L1853="ana",L1853="ebo",L1853="imo"),"SE",IF(OR(L1853="BAU",L1853="gom",L1853="ada",L1853="bor",L1853="tar",L1853="yob"),"NE",IF(OR(L1853="akw",L1853="a/i",L1853="bay",L1853="c/r",L1853="crs",L1853="cro",L1853="DEL",L1853="edo",L1853="riv"),"SS",IF(OR(L1853="jig",L1853="kad",L1853="kan",L1853="kat",L1853="kas",L1853="keb",L1853="sok",L1853="zam"),"NW",IF(OR(L1853="eki",L1853="lag",L1853="ogu",L1853="ond",L1853="osu",L1853="oyo"),"SW",IF(OR(L1853="ben",L1853="kog",L1853="kwa",L1853="nas",L1853="nig",L1853="pla",L1853="fct"),"NC","NIL"))))))</f>
        <v>NE</v>
      </c>
      <c r="O1853" s="27" t="s">
        <v>9156</v>
      </c>
      <c r="P1853" s="12" t="s">
        <v>8458</v>
      </c>
      <c r="Q1853" s="4">
        <v>9</v>
      </c>
      <c r="R1853" s="4">
        <v>11</v>
      </c>
      <c r="S1853" s="4">
        <v>5</v>
      </c>
      <c r="T1853" s="4" t="s">
        <v>33</v>
      </c>
      <c r="U1853" s="588">
        <v>41554</v>
      </c>
      <c r="V1853" s="377">
        <v>43347</v>
      </c>
      <c r="W1853" s="377">
        <v>42284</v>
      </c>
      <c r="X1853" s="17">
        <v>44927</v>
      </c>
    </row>
    <row r="1854" spans="1:24" x14ac:dyDescent="0.35">
      <c r="A1854" s="26">
        <v>1778</v>
      </c>
      <c r="B1854" s="22">
        <v>1440</v>
      </c>
      <c r="C1854" s="23">
        <v>300411</v>
      </c>
      <c r="D1854" s="24" t="s">
        <v>9157</v>
      </c>
      <c r="E1854" s="25" t="s">
        <v>9158</v>
      </c>
      <c r="F1854" s="26" t="s">
        <v>9159</v>
      </c>
      <c r="G1854" s="26" t="s">
        <v>9160</v>
      </c>
      <c r="H1854" s="26" t="s">
        <v>14</v>
      </c>
      <c r="I1854" s="524">
        <v>31950</v>
      </c>
      <c r="J1854" s="27" t="s">
        <v>284</v>
      </c>
      <c r="K1854" s="38" t="s">
        <v>2326</v>
      </c>
      <c r="L1854" s="13" t="str">
        <f t="shared" si="112"/>
        <v>OYO</v>
      </c>
      <c r="M1854" s="15" t="str">
        <f>VLOOKUP(L1854 &amp; K1854,[1]LGADATA!$B$3:$F$775,5,FALSE)</f>
        <v>KNH</v>
      </c>
      <c r="N1854" s="16" t="str">
        <f t="shared" si="113"/>
        <v>SW</v>
      </c>
      <c r="O1854" s="27" t="s">
        <v>9161</v>
      </c>
      <c r="P1854" s="27" t="s">
        <v>42</v>
      </c>
      <c r="Q1854" s="219">
        <v>8</v>
      </c>
      <c r="R1854" s="29">
        <v>9</v>
      </c>
      <c r="S1854" s="217">
        <v>4</v>
      </c>
      <c r="T1854" s="26" t="s">
        <v>33</v>
      </c>
      <c r="U1854" s="574">
        <v>41345</v>
      </c>
      <c r="V1854" s="27">
        <v>41345</v>
      </c>
      <c r="W1854" s="27">
        <v>42075</v>
      </c>
      <c r="X1854" s="27">
        <v>43466</v>
      </c>
    </row>
    <row r="1855" spans="1:24" x14ac:dyDescent="0.35">
      <c r="A1855" s="35">
        <v>1779</v>
      </c>
      <c r="B1855" s="1">
        <v>2467</v>
      </c>
      <c r="C1855" s="2">
        <v>300459</v>
      </c>
      <c r="D1855" s="24" t="s">
        <v>9162</v>
      </c>
      <c r="E1855" s="381"/>
      <c r="F1855" s="12" t="s">
        <v>9163</v>
      </c>
      <c r="G1855" s="12" t="s">
        <v>9164</v>
      </c>
      <c r="H1855" s="26" t="s">
        <v>14</v>
      </c>
      <c r="I1855" s="523">
        <v>27397</v>
      </c>
      <c r="J1855" s="27" t="s">
        <v>284</v>
      </c>
      <c r="K1855" s="38" t="s">
        <v>2326</v>
      </c>
      <c r="L1855" s="13" t="str">
        <f t="shared" si="112"/>
        <v>OYO</v>
      </c>
      <c r="M1855" s="15" t="str">
        <f>VLOOKUP(L1855 &amp; K1855,[1]LGADATA!$B$3:$F$775,5,FALSE)</f>
        <v>KNH</v>
      </c>
      <c r="N1855" s="16" t="str">
        <f t="shared" si="113"/>
        <v>SW</v>
      </c>
      <c r="O1855" s="27" t="s">
        <v>9165</v>
      </c>
      <c r="P1855" s="12" t="s">
        <v>8458</v>
      </c>
      <c r="Q1855" s="4">
        <v>9</v>
      </c>
      <c r="R1855" s="4">
        <v>11</v>
      </c>
      <c r="S1855" s="4">
        <v>7</v>
      </c>
      <c r="T1855" s="4" t="s">
        <v>33</v>
      </c>
      <c r="U1855" s="574">
        <v>41675</v>
      </c>
      <c r="V1855" s="27">
        <v>41978</v>
      </c>
      <c r="W1855" s="27">
        <v>42502</v>
      </c>
      <c r="X1855" s="17">
        <v>44927</v>
      </c>
    </row>
    <row r="1856" spans="1:24" x14ac:dyDescent="0.35">
      <c r="A1856" s="26">
        <v>1780</v>
      </c>
      <c r="B1856" s="22">
        <v>2480</v>
      </c>
      <c r="C1856" s="23">
        <v>299334</v>
      </c>
      <c r="D1856" s="218" t="s">
        <v>9166</v>
      </c>
      <c r="E1856" s="214" t="s">
        <v>9167</v>
      </c>
      <c r="F1856" s="12" t="s">
        <v>9168</v>
      </c>
      <c r="G1856" s="12" t="s">
        <v>9169</v>
      </c>
      <c r="H1856" s="26" t="s">
        <v>14</v>
      </c>
      <c r="I1856" s="523">
        <v>27278</v>
      </c>
      <c r="J1856" s="27" t="s">
        <v>4</v>
      </c>
      <c r="K1856" s="38" t="s">
        <v>3557</v>
      </c>
      <c r="L1856" s="13" t="str">
        <f t="shared" si="112"/>
        <v>EDO</v>
      </c>
      <c r="M1856" s="15" t="str">
        <f>VLOOKUP(L1856 &amp; K1856,[1]LGADATA!$B$3:$F$775,5,FALSE)</f>
        <v>EKP</v>
      </c>
      <c r="N1856" s="16" t="str">
        <f t="shared" si="113"/>
        <v>SS</v>
      </c>
      <c r="O1856" s="27" t="s">
        <v>9170</v>
      </c>
      <c r="P1856" s="12" t="s">
        <v>8458</v>
      </c>
      <c r="Q1856" s="36">
        <v>9</v>
      </c>
      <c r="R1856" s="36">
        <v>11</v>
      </c>
      <c r="S1856" s="36">
        <v>6</v>
      </c>
      <c r="T1856" s="26" t="s">
        <v>33</v>
      </c>
      <c r="U1856" s="574">
        <v>41666</v>
      </c>
      <c r="V1856" s="27">
        <v>41666</v>
      </c>
      <c r="W1856" s="27">
        <v>42396</v>
      </c>
      <c r="X1856" s="13">
        <v>44562</v>
      </c>
    </row>
    <row r="1857" spans="1:24" x14ac:dyDescent="0.35">
      <c r="A1857" s="35">
        <v>1781</v>
      </c>
      <c r="B1857" s="22">
        <v>2489</v>
      </c>
      <c r="C1857" s="23">
        <v>300076</v>
      </c>
      <c r="D1857" s="24" t="s">
        <v>9171</v>
      </c>
      <c r="E1857" s="25" t="s">
        <v>9172</v>
      </c>
      <c r="F1857" s="12" t="s">
        <v>9173</v>
      </c>
      <c r="G1857" s="12" t="s">
        <v>9174</v>
      </c>
      <c r="H1857" s="26" t="s">
        <v>3</v>
      </c>
      <c r="I1857" s="523">
        <v>32184</v>
      </c>
      <c r="J1857" s="27" t="s">
        <v>688</v>
      </c>
      <c r="K1857" s="27" t="s">
        <v>2806</v>
      </c>
      <c r="L1857" s="13" t="str">
        <f t="shared" si="112"/>
        <v>BOR</v>
      </c>
      <c r="M1857" s="15" t="str">
        <f>VLOOKUP(L1857 &amp; K1857,[1]LGADATA!$B$3:$F$775,5,FALSE)</f>
        <v>BBU</v>
      </c>
      <c r="N1857" s="16" t="str">
        <f t="shared" si="113"/>
        <v>NE</v>
      </c>
      <c r="O1857" s="27" t="s">
        <v>9175</v>
      </c>
      <c r="P1857" s="12" t="s">
        <v>8458</v>
      </c>
      <c r="Q1857" s="36">
        <v>9</v>
      </c>
      <c r="R1857" s="36">
        <v>11</v>
      </c>
      <c r="S1857" s="36">
        <v>6</v>
      </c>
      <c r="T1857" s="26" t="s">
        <v>33</v>
      </c>
      <c r="U1857" s="574">
        <v>41669</v>
      </c>
      <c r="V1857" s="27">
        <v>41669</v>
      </c>
      <c r="W1857" s="27">
        <v>42399</v>
      </c>
      <c r="X1857" s="13">
        <v>44562</v>
      </c>
    </row>
    <row r="1858" spans="1:24" x14ac:dyDescent="0.35">
      <c r="A1858" s="26">
        <v>1782</v>
      </c>
      <c r="B1858" s="22">
        <v>2496</v>
      </c>
      <c r="C1858" s="23">
        <v>300250</v>
      </c>
      <c r="D1858" s="24" t="s">
        <v>9176</v>
      </c>
      <c r="E1858" s="25" t="s">
        <v>9177</v>
      </c>
      <c r="F1858" s="12" t="s">
        <v>9178</v>
      </c>
      <c r="G1858" s="12" t="s">
        <v>9179</v>
      </c>
      <c r="H1858" s="26" t="s">
        <v>3</v>
      </c>
      <c r="I1858" s="523">
        <v>32633</v>
      </c>
      <c r="J1858" s="27" t="s">
        <v>63</v>
      </c>
      <c r="K1858" s="27" t="s">
        <v>762</v>
      </c>
      <c r="L1858" s="13" t="str">
        <f t="shared" si="112"/>
        <v>NAS</v>
      </c>
      <c r="M1858" s="15" t="str">
        <f>VLOOKUP(L1858 &amp; K1858,[1]LGADATA!$B$3:$F$775,5,FALSE)</f>
        <v>DMA</v>
      </c>
      <c r="N1858" s="16" t="str">
        <f t="shared" si="113"/>
        <v>NC</v>
      </c>
      <c r="O1858" s="27" t="s">
        <v>9180</v>
      </c>
      <c r="P1858" s="12" t="s">
        <v>8458</v>
      </c>
      <c r="Q1858" s="36">
        <v>9</v>
      </c>
      <c r="R1858" s="36">
        <v>11</v>
      </c>
      <c r="S1858" s="36">
        <v>6</v>
      </c>
      <c r="T1858" s="26" t="s">
        <v>33</v>
      </c>
      <c r="U1858" s="574">
        <v>41673</v>
      </c>
      <c r="V1858" s="27">
        <v>41673</v>
      </c>
      <c r="W1858" s="27">
        <v>42431</v>
      </c>
      <c r="X1858" s="13">
        <v>44562</v>
      </c>
    </row>
    <row r="1859" spans="1:24" x14ac:dyDescent="0.35">
      <c r="A1859" s="35">
        <v>1783</v>
      </c>
      <c r="B1859" s="22">
        <v>2497</v>
      </c>
      <c r="C1859" s="23">
        <v>300203</v>
      </c>
      <c r="D1859" s="24" t="s">
        <v>9181</v>
      </c>
      <c r="E1859" s="25" t="s">
        <v>9182</v>
      </c>
      <c r="F1859" s="12" t="s">
        <v>5998</v>
      </c>
      <c r="G1859" s="12" t="s">
        <v>9183</v>
      </c>
      <c r="H1859" s="26" t="s">
        <v>3</v>
      </c>
      <c r="I1859" s="523">
        <v>32873</v>
      </c>
      <c r="J1859" s="27" t="s">
        <v>1252</v>
      </c>
      <c r="K1859" s="38" t="s">
        <v>2291</v>
      </c>
      <c r="L1859" s="13" t="str">
        <f t="shared" si="112"/>
        <v>NAS</v>
      </c>
      <c r="M1859" s="15" t="str">
        <f>VLOOKUP(L1859 &amp; K1859,[1]LGADATA!$B$3:$F$775,5,FALSE)</f>
        <v>NEG</v>
      </c>
      <c r="N1859" s="16" t="str">
        <f t="shared" si="113"/>
        <v>NC</v>
      </c>
      <c r="O1859" s="27" t="s">
        <v>9184</v>
      </c>
      <c r="P1859" s="12" t="s">
        <v>8458</v>
      </c>
      <c r="Q1859" s="36">
        <v>9</v>
      </c>
      <c r="R1859" s="36">
        <v>11</v>
      </c>
      <c r="S1859" s="36">
        <v>6</v>
      </c>
      <c r="T1859" s="26" t="s">
        <v>33</v>
      </c>
      <c r="U1859" s="574">
        <v>41673</v>
      </c>
      <c r="V1859" s="27">
        <v>41673</v>
      </c>
      <c r="W1859" s="27">
        <v>42431</v>
      </c>
      <c r="X1859" s="13">
        <v>44562</v>
      </c>
    </row>
    <row r="1860" spans="1:24" x14ac:dyDescent="0.35">
      <c r="A1860" s="26">
        <v>1784</v>
      </c>
      <c r="B1860" s="22">
        <v>2498</v>
      </c>
      <c r="C1860" s="23">
        <v>299296</v>
      </c>
      <c r="D1860" s="218" t="s">
        <v>9185</v>
      </c>
      <c r="E1860" s="25" t="s">
        <v>9186</v>
      </c>
      <c r="F1860" s="12" t="s">
        <v>9187</v>
      </c>
      <c r="G1860" s="12" t="s">
        <v>9188</v>
      </c>
      <c r="H1860" s="26" t="s">
        <v>14</v>
      </c>
      <c r="I1860" s="524">
        <v>31076</v>
      </c>
      <c r="J1860" s="27" t="s">
        <v>191</v>
      </c>
      <c r="K1860" s="38" t="s">
        <v>6637</v>
      </c>
      <c r="L1860" s="13" t="str">
        <f t="shared" si="112"/>
        <v>BEN</v>
      </c>
      <c r="M1860" s="15" t="str">
        <f>VLOOKUP(L1860 &amp; K1860,[1]LGADATA!$B$3:$F$775,5,FALSE)</f>
        <v>BKB</v>
      </c>
      <c r="N1860" s="16" t="str">
        <f t="shared" si="113"/>
        <v>NC</v>
      </c>
      <c r="O1860" s="27" t="s">
        <v>9189</v>
      </c>
      <c r="P1860" s="12" t="s">
        <v>8458</v>
      </c>
      <c r="Q1860" s="36">
        <v>9</v>
      </c>
      <c r="R1860" s="36">
        <v>11</v>
      </c>
      <c r="S1860" s="36">
        <v>6</v>
      </c>
      <c r="T1860" s="26" t="s">
        <v>33</v>
      </c>
      <c r="U1860" s="574">
        <v>41673</v>
      </c>
      <c r="V1860" s="27">
        <v>41673</v>
      </c>
      <c r="W1860" s="27">
        <v>42431</v>
      </c>
      <c r="X1860" s="13">
        <v>44562</v>
      </c>
    </row>
    <row r="1861" spans="1:24" x14ac:dyDescent="0.35">
      <c r="A1861" s="35">
        <v>1785</v>
      </c>
      <c r="B1861" s="22">
        <v>2500</v>
      </c>
      <c r="C1861" s="23">
        <v>300188</v>
      </c>
      <c r="D1861" s="24" t="s">
        <v>9190</v>
      </c>
      <c r="E1861" s="25" t="s">
        <v>9191</v>
      </c>
      <c r="F1861" s="12" t="s">
        <v>9192</v>
      </c>
      <c r="G1861" s="12" t="s">
        <v>9183</v>
      </c>
      <c r="H1861" s="26" t="s">
        <v>14</v>
      </c>
      <c r="I1861" s="523">
        <v>31748</v>
      </c>
      <c r="J1861" s="27" t="s">
        <v>63</v>
      </c>
      <c r="K1861" s="27" t="s">
        <v>561</v>
      </c>
      <c r="L1861" s="13" t="str">
        <f t="shared" si="112"/>
        <v>NAS</v>
      </c>
      <c r="M1861" s="15" t="str">
        <f>VLOOKUP(L1861 &amp; K1861,[1]LGADATA!$B$3:$F$775,5,FALSE)</f>
        <v>KRV</v>
      </c>
      <c r="N1861" s="16" t="str">
        <f t="shared" si="113"/>
        <v>NC</v>
      </c>
      <c r="O1861" s="27" t="s">
        <v>9193</v>
      </c>
      <c r="P1861" s="12" t="s">
        <v>8458</v>
      </c>
      <c r="Q1861" s="36">
        <v>9</v>
      </c>
      <c r="R1861" s="36">
        <v>11</v>
      </c>
      <c r="S1861" s="36">
        <v>6</v>
      </c>
      <c r="T1861" s="26" t="s">
        <v>33</v>
      </c>
      <c r="U1861" s="574">
        <v>41673</v>
      </c>
      <c r="V1861" s="27">
        <v>41673</v>
      </c>
      <c r="W1861" s="27">
        <v>42431</v>
      </c>
      <c r="X1861" s="13">
        <v>44562</v>
      </c>
    </row>
    <row r="1862" spans="1:24" x14ac:dyDescent="0.35">
      <c r="A1862" s="26">
        <v>1786</v>
      </c>
      <c r="B1862" s="22">
        <v>2506</v>
      </c>
      <c r="C1862" s="23">
        <v>299586</v>
      </c>
      <c r="D1862" s="24" t="s">
        <v>9194</v>
      </c>
      <c r="E1862" s="25" t="s">
        <v>9195</v>
      </c>
      <c r="F1862" s="12" t="s">
        <v>9196</v>
      </c>
      <c r="G1862" s="12" t="s">
        <v>9197</v>
      </c>
      <c r="H1862" s="26" t="s">
        <v>14</v>
      </c>
      <c r="I1862" s="523">
        <v>30877</v>
      </c>
      <c r="J1862" s="27" t="s">
        <v>63</v>
      </c>
      <c r="K1862" s="27" t="s">
        <v>762</v>
      </c>
      <c r="L1862" s="13" t="str">
        <f t="shared" si="112"/>
        <v>NAS</v>
      </c>
      <c r="M1862" s="15" t="str">
        <f>VLOOKUP(L1862 &amp; K1862,[1]LGADATA!$B$3:$F$775,5,FALSE)</f>
        <v>DMA</v>
      </c>
      <c r="N1862" s="16" t="str">
        <f t="shared" si="113"/>
        <v>NC</v>
      </c>
      <c r="O1862" s="27" t="s">
        <v>9198</v>
      </c>
      <c r="P1862" s="12" t="s">
        <v>8458</v>
      </c>
      <c r="Q1862" s="36">
        <v>9</v>
      </c>
      <c r="R1862" s="36">
        <v>11</v>
      </c>
      <c r="S1862" s="36">
        <v>6</v>
      </c>
      <c r="T1862" s="26" t="s">
        <v>33</v>
      </c>
      <c r="U1862" s="574">
        <v>41673</v>
      </c>
      <c r="V1862" s="27">
        <v>41673</v>
      </c>
      <c r="W1862" s="27">
        <v>42431</v>
      </c>
      <c r="X1862" s="13">
        <v>44562</v>
      </c>
    </row>
    <row r="1863" spans="1:24" x14ac:dyDescent="0.35">
      <c r="A1863" s="35">
        <v>1787</v>
      </c>
      <c r="B1863" s="22">
        <v>2510</v>
      </c>
      <c r="C1863" s="23">
        <v>303931</v>
      </c>
      <c r="D1863" s="218" t="s">
        <v>9199</v>
      </c>
      <c r="E1863" s="25" t="s">
        <v>9200</v>
      </c>
      <c r="F1863" s="12" t="s">
        <v>5998</v>
      </c>
      <c r="G1863" s="12" t="s">
        <v>9201</v>
      </c>
      <c r="H1863" s="26" t="s">
        <v>14</v>
      </c>
      <c r="I1863" s="523">
        <v>32564</v>
      </c>
      <c r="J1863" s="27" t="s">
        <v>7003</v>
      </c>
      <c r="K1863" s="27" t="s">
        <v>9202</v>
      </c>
      <c r="L1863" s="13" t="str">
        <f t="shared" si="112"/>
        <v>YOB</v>
      </c>
      <c r="M1863" s="15" t="str">
        <f>VLOOKUP(L1863 &amp; K1863,[1]LGADATA!$B$3:$F$775,5,FALSE)</f>
        <v>NNR</v>
      </c>
      <c r="N1863" s="16" t="str">
        <f t="shared" si="113"/>
        <v>NE</v>
      </c>
      <c r="O1863" s="27" t="s">
        <v>8762</v>
      </c>
      <c r="P1863" s="12" t="s">
        <v>8458</v>
      </c>
      <c r="Q1863" s="36">
        <v>9</v>
      </c>
      <c r="R1863" s="36">
        <v>11</v>
      </c>
      <c r="S1863" s="36">
        <v>6</v>
      </c>
      <c r="T1863" s="26" t="s">
        <v>33</v>
      </c>
      <c r="U1863" s="574">
        <v>41673</v>
      </c>
      <c r="V1863" s="27">
        <v>41673</v>
      </c>
      <c r="W1863" s="27">
        <v>42431</v>
      </c>
      <c r="X1863" s="13">
        <v>44562</v>
      </c>
    </row>
    <row r="1864" spans="1:24" x14ac:dyDescent="0.35">
      <c r="A1864" s="26">
        <v>1788</v>
      </c>
      <c r="B1864" s="22">
        <v>2514</v>
      </c>
      <c r="C1864" s="23">
        <v>301146</v>
      </c>
      <c r="D1864" s="218" t="s">
        <v>9203</v>
      </c>
      <c r="E1864" s="25" t="s">
        <v>9204</v>
      </c>
      <c r="F1864" s="12" t="s">
        <v>4059</v>
      </c>
      <c r="G1864" s="12" t="s">
        <v>9121</v>
      </c>
      <c r="H1864" s="26" t="s">
        <v>14</v>
      </c>
      <c r="I1864" s="523">
        <v>30202</v>
      </c>
      <c r="J1864" s="27" t="s">
        <v>63</v>
      </c>
      <c r="K1864" s="38" t="s">
        <v>325</v>
      </c>
      <c r="L1864" s="13" t="str">
        <f t="shared" si="112"/>
        <v>NAS</v>
      </c>
      <c r="M1864" s="15" t="str">
        <f>VLOOKUP(L1864 &amp; K1864,[1]LGADATA!$B$3:$F$775,5,FALSE)</f>
        <v>LFA</v>
      </c>
      <c r="N1864" s="16" t="str">
        <f t="shared" si="113"/>
        <v>NC</v>
      </c>
      <c r="O1864" s="27" t="s">
        <v>9205</v>
      </c>
      <c r="P1864" s="12" t="s">
        <v>8458</v>
      </c>
      <c r="Q1864" s="36">
        <v>9</v>
      </c>
      <c r="R1864" s="36">
        <v>11</v>
      </c>
      <c r="S1864" s="36">
        <v>6</v>
      </c>
      <c r="T1864" s="26" t="s">
        <v>33</v>
      </c>
      <c r="U1864" s="574">
        <v>41673</v>
      </c>
      <c r="V1864" s="27">
        <v>41673</v>
      </c>
      <c r="W1864" s="27">
        <v>42431</v>
      </c>
      <c r="X1864" s="13">
        <v>44562</v>
      </c>
    </row>
    <row r="1865" spans="1:24" x14ac:dyDescent="0.35">
      <c r="A1865" s="35">
        <v>1789</v>
      </c>
      <c r="B1865" s="22">
        <v>2516</v>
      </c>
      <c r="C1865" s="23">
        <v>301181</v>
      </c>
      <c r="D1865" s="24" t="s">
        <v>9206</v>
      </c>
      <c r="E1865" s="25" t="s">
        <v>9207</v>
      </c>
      <c r="F1865" s="12" t="s">
        <v>9208</v>
      </c>
      <c r="G1865" s="12" t="s">
        <v>9209</v>
      </c>
      <c r="H1865" s="26" t="s">
        <v>3</v>
      </c>
      <c r="I1865" s="523">
        <v>32398</v>
      </c>
      <c r="J1865" s="27" t="s">
        <v>139</v>
      </c>
      <c r="K1865" s="27" t="s">
        <v>2160</v>
      </c>
      <c r="L1865" s="13" t="str">
        <f t="shared" si="112"/>
        <v>KAD</v>
      </c>
      <c r="M1865" s="15" t="str">
        <f>VLOOKUP(L1865 &amp; K1865,[1]LGADATA!$B$3:$F$775,5,FALSE)</f>
        <v>KRA</v>
      </c>
      <c r="N1865" s="16" t="str">
        <f t="shared" si="113"/>
        <v>NW</v>
      </c>
      <c r="O1865" s="27" t="s">
        <v>8762</v>
      </c>
      <c r="P1865" s="12" t="s">
        <v>8458</v>
      </c>
      <c r="Q1865" s="36">
        <v>9</v>
      </c>
      <c r="R1865" s="36">
        <v>11</v>
      </c>
      <c r="S1865" s="36">
        <v>6</v>
      </c>
      <c r="T1865" s="26" t="s">
        <v>33</v>
      </c>
      <c r="U1865" s="574">
        <v>41673</v>
      </c>
      <c r="V1865" s="27">
        <v>41673</v>
      </c>
      <c r="W1865" s="27">
        <v>42431</v>
      </c>
      <c r="X1865" s="13">
        <v>44562</v>
      </c>
    </row>
    <row r="1866" spans="1:24" x14ac:dyDescent="0.35">
      <c r="A1866" s="26">
        <v>1790</v>
      </c>
      <c r="B1866" s="22">
        <v>2519</v>
      </c>
      <c r="C1866" s="23">
        <v>299980</v>
      </c>
      <c r="D1866" s="218"/>
      <c r="E1866" s="378"/>
      <c r="F1866" s="26" t="s">
        <v>9210</v>
      </c>
      <c r="G1866" s="26" t="s">
        <v>9211</v>
      </c>
      <c r="H1866" s="26" t="s">
        <v>3</v>
      </c>
      <c r="I1866" s="524">
        <v>30522</v>
      </c>
      <c r="J1866" s="27" t="s">
        <v>660</v>
      </c>
      <c r="K1866" s="38" t="s">
        <v>884</v>
      </c>
      <c r="L1866" s="13" t="str">
        <f t="shared" si="112"/>
        <v>KWA</v>
      </c>
      <c r="M1866" s="15" t="str">
        <f>VLOOKUP(L1866 &amp; K1866,[1]LGADATA!$B$3:$F$775,5,FALSE)</f>
        <v>LFF</v>
      </c>
      <c r="N1866" s="16" t="str">
        <f t="shared" si="113"/>
        <v>NC</v>
      </c>
      <c r="O1866" s="27" t="s">
        <v>9212</v>
      </c>
      <c r="P1866" s="27" t="s">
        <v>42</v>
      </c>
      <c r="Q1866" s="219">
        <v>8</v>
      </c>
      <c r="R1866" s="29">
        <v>9</v>
      </c>
      <c r="S1866" s="217">
        <v>4</v>
      </c>
      <c r="T1866" s="26" t="s">
        <v>33</v>
      </c>
      <c r="U1866" s="574">
        <v>41673</v>
      </c>
      <c r="V1866" s="27">
        <v>41673</v>
      </c>
      <c r="W1866" s="27">
        <v>42431</v>
      </c>
      <c r="X1866" s="27">
        <v>43466</v>
      </c>
    </row>
    <row r="1867" spans="1:24" x14ac:dyDescent="0.35">
      <c r="A1867" s="35">
        <v>1791</v>
      </c>
      <c r="B1867" s="22">
        <v>2523</v>
      </c>
      <c r="C1867" s="23">
        <v>300835</v>
      </c>
      <c r="D1867" s="24" t="s">
        <v>9213</v>
      </c>
      <c r="E1867" s="25" t="s">
        <v>9214</v>
      </c>
      <c r="F1867" s="12" t="s">
        <v>9215</v>
      </c>
      <c r="G1867" s="12" t="s">
        <v>9216</v>
      </c>
      <c r="H1867" s="26" t="s">
        <v>3</v>
      </c>
      <c r="I1867" s="523">
        <v>31579</v>
      </c>
      <c r="J1867" s="27" t="s">
        <v>63</v>
      </c>
      <c r="K1867" s="27" t="s">
        <v>87</v>
      </c>
      <c r="L1867" s="13" t="str">
        <f t="shared" si="112"/>
        <v>NAS</v>
      </c>
      <c r="M1867" s="15" t="str">
        <f>VLOOKUP(L1867 &amp; K1867,[1]LGADATA!$B$3:$F$775,5,FALSE)</f>
        <v>NBB</v>
      </c>
      <c r="N1867" s="16" t="str">
        <f t="shared" si="113"/>
        <v>NC</v>
      </c>
      <c r="O1867" s="27" t="s">
        <v>9217</v>
      </c>
      <c r="P1867" s="12" t="s">
        <v>8458</v>
      </c>
      <c r="Q1867" s="36">
        <v>9</v>
      </c>
      <c r="R1867" s="36">
        <v>11</v>
      </c>
      <c r="S1867" s="36">
        <v>6</v>
      </c>
      <c r="T1867" s="26" t="s">
        <v>33</v>
      </c>
      <c r="U1867" s="574">
        <v>41673</v>
      </c>
      <c r="V1867" s="27">
        <v>41673</v>
      </c>
      <c r="W1867" s="27">
        <v>42431</v>
      </c>
      <c r="X1867" s="13">
        <v>44562</v>
      </c>
    </row>
    <row r="1868" spans="1:24" x14ac:dyDescent="0.35">
      <c r="A1868" s="26">
        <v>1792</v>
      </c>
      <c r="B1868" s="1">
        <v>2535</v>
      </c>
      <c r="C1868" s="2">
        <v>301183</v>
      </c>
      <c r="D1868" s="24" t="s">
        <v>9218</v>
      </c>
      <c r="E1868" s="25" t="s">
        <v>9219</v>
      </c>
      <c r="F1868" s="12" t="s">
        <v>494</v>
      </c>
      <c r="G1868" s="12" t="s">
        <v>9220</v>
      </c>
      <c r="H1868" s="26" t="s">
        <v>3</v>
      </c>
      <c r="I1868" s="523">
        <v>28921</v>
      </c>
      <c r="J1868" s="27" t="s">
        <v>20</v>
      </c>
      <c r="K1868" s="27" t="s">
        <v>118</v>
      </c>
      <c r="L1868" s="13" t="str">
        <f t="shared" si="112"/>
        <v>KOG</v>
      </c>
      <c r="M1868" s="15" t="str">
        <f>VLOOKUP(L1868 &amp; K1868,[1]LGADATA!$B$3:$F$775,5,FALSE)</f>
        <v>KNE</v>
      </c>
      <c r="N1868" s="16" t="str">
        <f t="shared" si="113"/>
        <v>NC</v>
      </c>
      <c r="O1868" s="27" t="s">
        <v>9221</v>
      </c>
      <c r="P1868" s="12" t="s">
        <v>8458</v>
      </c>
      <c r="Q1868" s="4">
        <v>9</v>
      </c>
      <c r="R1868" s="4">
        <v>11</v>
      </c>
      <c r="S1868" s="4">
        <v>7</v>
      </c>
      <c r="T1868" s="4" t="s">
        <v>33</v>
      </c>
      <c r="U1868" s="574">
        <v>41677</v>
      </c>
      <c r="V1868" s="27">
        <v>41677</v>
      </c>
      <c r="W1868" s="27">
        <v>42553</v>
      </c>
      <c r="X1868" s="17">
        <v>44927</v>
      </c>
    </row>
    <row r="1869" spans="1:24" x14ac:dyDescent="0.35">
      <c r="A1869" s="35">
        <v>1793</v>
      </c>
      <c r="B1869" s="22">
        <v>2546</v>
      </c>
      <c r="C1869" s="23">
        <v>300014</v>
      </c>
      <c r="D1869" s="24" t="s">
        <v>9222</v>
      </c>
      <c r="E1869" s="25" t="s">
        <v>9223</v>
      </c>
      <c r="F1869" s="12" t="s">
        <v>4783</v>
      </c>
      <c r="G1869" s="12" t="s">
        <v>9224</v>
      </c>
      <c r="H1869" s="26" t="s">
        <v>3</v>
      </c>
      <c r="I1869" s="523">
        <v>32763</v>
      </c>
      <c r="J1869" s="27" t="s">
        <v>20</v>
      </c>
      <c r="K1869" s="27" t="s">
        <v>3552</v>
      </c>
      <c r="L1869" s="13" t="str">
        <f t="shared" si="112"/>
        <v>KOG</v>
      </c>
      <c r="M1869" s="15" t="str">
        <f>VLOOKUP(L1869 &amp; K1869,[1]LGADATA!$B$3:$F$775,5,FALSE)</f>
        <v>KKH</v>
      </c>
      <c r="N1869" s="16" t="str">
        <f t="shared" si="113"/>
        <v>NC</v>
      </c>
      <c r="O1869" s="27" t="s">
        <v>9225</v>
      </c>
      <c r="P1869" s="12" t="s">
        <v>8458</v>
      </c>
      <c r="Q1869" s="36">
        <v>9</v>
      </c>
      <c r="R1869" s="36">
        <v>11</v>
      </c>
      <c r="S1869" s="36">
        <v>6</v>
      </c>
      <c r="T1869" s="26" t="s">
        <v>33</v>
      </c>
      <c r="U1869" s="574">
        <v>41680</v>
      </c>
      <c r="V1869" s="27">
        <v>41680</v>
      </c>
      <c r="W1869" s="27">
        <v>42645</v>
      </c>
      <c r="X1869" s="13">
        <v>44562</v>
      </c>
    </row>
    <row r="1870" spans="1:24" x14ac:dyDescent="0.35">
      <c r="A1870" s="26">
        <v>1794</v>
      </c>
      <c r="B1870" s="22">
        <v>2551</v>
      </c>
      <c r="C1870" s="23">
        <v>300906</v>
      </c>
      <c r="D1870" s="218"/>
      <c r="E1870" s="26"/>
      <c r="F1870" s="12" t="s">
        <v>9226</v>
      </c>
      <c r="G1870" s="12" t="s">
        <v>9227</v>
      </c>
      <c r="H1870" s="26" t="s">
        <v>14</v>
      </c>
      <c r="I1870" s="523">
        <v>27756</v>
      </c>
      <c r="J1870" s="27" t="s">
        <v>523</v>
      </c>
      <c r="K1870" s="27" t="s">
        <v>2486</v>
      </c>
      <c r="L1870" s="13" t="str">
        <f t="shared" si="112"/>
        <v>TAR</v>
      </c>
      <c r="M1870" s="15" t="str">
        <f>VLOOKUP(L1870 &amp; K1870,[1]LGADATA!$B$3:$F$775,5,FALSE)</f>
        <v>WKR</v>
      </c>
      <c r="N1870" s="16" t="str">
        <f t="shared" si="113"/>
        <v>NE</v>
      </c>
      <c r="O1870" s="27" t="s">
        <v>9228</v>
      </c>
      <c r="P1870" s="12" t="s">
        <v>8458</v>
      </c>
      <c r="Q1870" s="36">
        <v>9</v>
      </c>
      <c r="R1870" s="36">
        <v>11</v>
      </c>
      <c r="S1870" s="36">
        <v>6</v>
      </c>
      <c r="T1870" s="26" t="s">
        <v>33</v>
      </c>
      <c r="U1870" s="574">
        <v>41680</v>
      </c>
      <c r="V1870" s="27">
        <v>41680</v>
      </c>
      <c r="W1870" s="27">
        <v>42645</v>
      </c>
      <c r="X1870" s="13">
        <v>44562</v>
      </c>
    </row>
    <row r="1871" spans="1:24" x14ac:dyDescent="0.35">
      <c r="A1871" s="35">
        <v>1795</v>
      </c>
      <c r="B1871" s="1">
        <v>2558</v>
      </c>
      <c r="C1871" s="2">
        <v>300710</v>
      </c>
      <c r="D1871" s="218"/>
      <c r="E1871" s="26"/>
      <c r="F1871" s="12" t="s">
        <v>9229</v>
      </c>
      <c r="G1871" s="12" t="s">
        <v>9230</v>
      </c>
      <c r="H1871" s="26" t="s">
        <v>3</v>
      </c>
      <c r="I1871" s="523">
        <v>25705</v>
      </c>
      <c r="J1871" s="27" t="s">
        <v>111</v>
      </c>
      <c r="K1871" s="38" t="s">
        <v>9231</v>
      </c>
      <c r="L1871" s="13" t="str">
        <f t="shared" si="112"/>
        <v>DEL</v>
      </c>
      <c r="M1871" s="15" t="str">
        <f>VLOOKUP(L1871 &amp; K1871,[1]LGADATA!$B$3:$F$775,5,FALSE)</f>
        <v>SLK</v>
      </c>
      <c r="N1871" s="16" t="str">
        <f t="shared" si="113"/>
        <v>SS</v>
      </c>
      <c r="O1871" s="27" t="s">
        <v>9232</v>
      </c>
      <c r="P1871" s="12" t="s">
        <v>8458</v>
      </c>
      <c r="Q1871" s="4">
        <v>9</v>
      </c>
      <c r="R1871" s="4">
        <v>11</v>
      </c>
      <c r="S1871" s="4">
        <v>7</v>
      </c>
      <c r="T1871" s="4" t="s">
        <v>33</v>
      </c>
      <c r="U1871" s="574">
        <v>41680</v>
      </c>
      <c r="V1871" s="27">
        <v>41680</v>
      </c>
      <c r="W1871" s="27">
        <v>42645</v>
      </c>
      <c r="X1871" s="17">
        <v>44927</v>
      </c>
    </row>
    <row r="1872" spans="1:24" x14ac:dyDescent="0.35">
      <c r="A1872" s="26">
        <v>1796</v>
      </c>
      <c r="B1872" s="22">
        <v>2559</v>
      </c>
      <c r="C1872" s="23">
        <v>328360</v>
      </c>
      <c r="D1872" s="218"/>
      <c r="E1872" s="26"/>
      <c r="F1872" s="26" t="s">
        <v>9233</v>
      </c>
      <c r="G1872" s="26" t="s">
        <v>9234</v>
      </c>
      <c r="H1872" s="26" t="s">
        <v>14</v>
      </c>
      <c r="I1872" s="523">
        <v>28595</v>
      </c>
      <c r="J1872" s="27" t="s">
        <v>63</v>
      </c>
      <c r="K1872" s="27" t="s">
        <v>204</v>
      </c>
      <c r="L1872" s="13" t="str">
        <f t="shared" si="112"/>
        <v>NAS</v>
      </c>
      <c r="M1872" s="15" t="str">
        <f>VLOOKUP(L1872 &amp; K1872,[1]LGADATA!$B$3:$F$775,5,FALSE)</f>
        <v>AKW</v>
      </c>
      <c r="N1872" s="16" t="str">
        <f t="shared" si="113"/>
        <v>NC</v>
      </c>
      <c r="O1872" s="27" t="s">
        <v>9235</v>
      </c>
      <c r="P1872" s="27" t="s">
        <v>42</v>
      </c>
      <c r="Q1872" s="219">
        <v>8</v>
      </c>
      <c r="R1872" s="29">
        <v>9</v>
      </c>
      <c r="S1872" s="217">
        <v>4</v>
      </c>
      <c r="T1872" s="26" t="s">
        <v>33</v>
      </c>
      <c r="U1872" s="574">
        <v>41680</v>
      </c>
      <c r="V1872" s="27">
        <v>41680</v>
      </c>
      <c r="W1872" s="27">
        <v>42645</v>
      </c>
      <c r="X1872" s="27">
        <v>43466</v>
      </c>
    </row>
    <row r="1873" spans="1:24" x14ac:dyDescent="0.35">
      <c r="A1873" s="35">
        <v>1797</v>
      </c>
      <c r="B1873" s="22">
        <v>2561</v>
      </c>
      <c r="C1873" s="23">
        <v>300192</v>
      </c>
      <c r="D1873" s="218"/>
      <c r="E1873" s="214" t="s">
        <v>9236</v>
      </c>
      <c r="F1873" s="12" t="s">
        <v>9237</v>
      </c>
      <c r="G1873" s="12" t="s">
        <v>9238</v>
      </c>
      <c r="H1873" s="26" t="s">
        <v>3</v>
      </c>
      <c r="I1873" s="523">
        <v>25486</v>
      </c>
      <c r="J1873" s="27" t="s">
        <v>20</v>
      </c>
      <c r="K1873" s="27" t="s">
        <v>5708</v>
      </c>
      <c r="L1873" s="13" t="str">
        <f t="shared" si="112"/>
        <v>KOG</v>
      </c>
      <c r="M1873" s="15" t="str">
        <f>VLOOKUP(L1873 &amp; K1873,[1]LGADATA!$B$3:$F$775,5,FALSE)</f>
        <v>DAV</v>
      </c>
      <c r="N1873" s="16" t="str">
        <f t="shared" si="113"/>
        <v>NC</v>
      </c>
      <c r="O1873" s="27" t="s">
        <v>9239</v>
      </c>
      <c r="P1873" s="12" t="s">
        <v>8458</v>
      </c>
      <c r="Q1873" s="36">
        <v>9</v>
      </c>
      <c r="R1873" s="36">
        <v>11</v>
      </c>
      <c r="S1873" s="36">
        <v>6</v>
      </c>
      <c r="T1873" s="26" t="s">
        <v>33</v>
      </c>
      <c r="U1873" s="574">
        <v>41680</v>
      </c>
      <c r="V1873" s="27">
        <v>41680</v>
      </c>
      <c r="W1873" s="27">
        <v>42645</v>
      </c>
      <c r="X1873" s="13">
        <v>44562</v>
      </c>
    </row>
    <row r="1874" spans="1:24" x14ac:dyDescent="0.35">
      <c r="A1874" s="26">
        <v>1798</v>
      </c>
      <c r="B1874" s="22">
        <v>2572</v>
      </c>
      <c r="C1874" s="23">
        <v>300267</v>
      </c>
      <c r="D1874" s="24" t="s">
        <v>9240</v>
      </c>
      <c r="E1874" s="26"/>
      <c r="F1874" s="26" t="s">
        <v>454</v>
      </c>
      <c r="G1874" s="26" t="s">
        <v>9241</v>
      </c>
      <c r="H1874" s="26" t="s">
        <v>14</v>
      </c>
      <c r="I1874" s="523">
        <v>31283</v>
      </c>
      <c r="J1874" s="27" t="s">
        <v>139</v>
      </c>
      <c r="K1874" s="27" t="s">
        <v>9242</v>
      </c>
      <c r="L1874" s="13" t="str">
        <f t="shared" si="112"/>
        <v>KAD</v>
      </c>
      <c r="M1874" s="15" t="str">
        <f>VLOOKUP(L1874 &amp; K1874,[1]LGADATA!$B$3:$F$775,5,FALSE)</f>
        <v>TRK</v>
      </c>
      <c r="N1874" s="16" t="str">
        <f t="shared" si="113"/>
        <v>NW</v>
      </c>
      <c r="O1874" s="27" t="s">
        <v>9243</v>
      </c>
      <c r="P1874" s="27" t="s">
        <v>42</v>
      </c>
      <c r="Q1874" s="219">
        <v>8</v>
      </c>
      <c r="R1874" s="29">
        <v>9</v>
      </c>
      <c r="S1874" s="217">
        <v>4</v>
      </c>
      <c r="T1874" s="26" t="s">
        <v>33</v>
      </c>
      <c r="U1874" s="574">
        <v>41681</v>
      </c>
      <c r="V1874" s="27">
        <v>41681</v>
      </c>
      <c r="W1874" s="27">
        <v>42676</v>
      </c>
      <c r="X1874" s="27">
        <v>43466</v>
      </c>
    </row>
    <row r="1875" spans="1:24" x14ac:dyDescent="0.35">
      <c r="A1875" s="35">
        <v>1799</v>
      </c>
      <c r="B1875" s="22">
        <v>2581</v>
      </c>
      <c r="C1875" s="23">
        <v>300331</v>
      </c>
      <c r="D1875" s="24" t="s">
        <v>9244</v>
      </c>
      <c r="E1875" s="25" t="s">
        <v>9245</v>
      </c>
      <c r="F1875" s="26" t="s">
        <v>4843</v>
      </c>
      <c r="G1875" s="26" t="s">
        <v>3646</v>
      </c>
      <c r="H1875" s="26" t="s">
        <v>3</v>
      </c>
      <c r="I1875" s="523">
        <v>28767</v>
      </c>
      <c r="J1875" s="27" t="s">
        <v>139</v>
      </c>
      <c r="K1875" s="38" t="s">
        <v>1177</v>
      </c>
      <c r="L1875" s="13" t="str">
        <f t="shared" si="112"/>
        <v>KAD</v>
      </c>
      <c r="M1875" s="15" t="str">
        <f>VLOOKUP(L1875 &amp; K1875,[1]LGADATA!$B$3:$F$775,5,FALSE)</f>
        <v>KAR</v>
      </c>
      <c r="N1875" s="16" t="str">
        <f t="shared" si="113"/>
        <v>NW</v>
      </c>
      <c r="O1875" s="27" t="s">
        <v>9246</v>
      </c>
      <c r="P1875" s="27" t="s">
        <v>42</v>
      </c>
      <c r="Q1875" s="219">
        <v>8</v>
      </c>
      <c r="R1875" s="29">
        <v>9</v>
      </c>
      <c r="S1875" s="217">
        <v>4</v>
      </c>
      <c r="T1875" s="26" t="s">
        <v>33</v>
      </c>
      <c r="U1875" s="574">
        <v>41682</v>
      </c>
      <c r="V1875" s="27">
        <v>41682</v>
      </c>
      <c r="W1875" s="27">
        <v>42706</v>
      </c>
      <c r="X1875" s="27">
        <v>43466</v>
      </c>
    </row>
    <row r="1876" spans="1:24" x14ac:dyDescent="0.35">
      <c r="A1876" s="26">
        <v>1800</v>
      </c>
      <c r="B1876" s="22">
        <v>2588</v>
      </c>
      <c r="C1876" s="23">
        <v>300910</v>
      </c>
      <c r="D1876" s="24" t="s">
        <v>9247</v>
      </c>
      <c r="E1876" s="25" t="s">
        <v>9248</v>
      </c>
      <c r="F1876" s="12" t="s">
        <v>9249</v>
      </c>
      <c r="G1876" s="12" t="s">
        <v>9250</v>
      </c>
      <c r="H1876" s="26" t="s">
        <v>14</v>
      </c>
      <c r="I1876" s="523">
        <v>30328</v>
      </c>
      <c r="J1876" s="27" t="s">
        <v>191</v>
      </c>
      <c r="K1876" s="38" t="s">
        <v>2197</v>
      </c>
      <c r="L1876" s="13" t="str">
        <f t="shared" si="112"/>
        <v>BEN</v>
      </c>
      <c r="M1876" s="15" t="str">
        <f>VLOOKUP(L1876 &amp; K1876,[1]LGADATA!$B$3:$F$775,5,FALSE)</f>
        <v>BGT</v>
      </c>
      <c r="N1876" s="16" t="str">
        <f t="shared" si="113"/>
        <v>NC</v>
      </c>
      <c r="O1876" s="27" t="s">
        <v>9251</v>
      </c>
      <c r="P1876" s="12" t="s">
        <v>8458</v>
      </c>
      <c r="Q1876" s="36">
        <v>9</v>
      </c>
      <c r="R1876" s="36">
        <v>11</v>
      </c>
      <c r="S1876" s="36">
        <v>6</v>
      </c>
      <c r="T1876" s="26" t="s">
        <v>33</v>
      </c>
      <c r="U1876" s="574">
        <v>41683</v>
      </c>
      <c r="V1876" s="27">
        <v>41683</v>
      </c>
      <c r="W1876" s="27">
        <v>42413</v>
      </c>
      <c r="X1876" s="13">
        <v>44562</v>
      </c>
    </row>
    <row r="1877" spans="1:24" x14ac:dyDescent="0.35">
      <c r="A1877" s="35">
        <v>1801</v>
      </c>
      <c r="B1877" s="22">
        <v>2593</v>
      </c>
      <c r="C1877" s="23">
        <v>304088</v>
      </c>
      <c r="D1877" s="218"/>
      <c r="E1877" s="378"/>
      <c r="F1877" s="12" t="s">
        <v>9252</v>
      </c>
      <c r="G1877" s="12" t="s">
        <v>9253</v>
      </c>
      <c r="H1877" s="26" t="s">
        <v>14</v>
      </c>
      <c r="I1877" s="523">
        <v>31514</v>
      </c>
      <c r="J1877" s="27" t="s">
        <v>536</v>
      </c>
      <c r="K1877" s="38" t="s">
        <v>6674</v>
      </c>
      <c r="L1877" s="13" t="str">
        <f t="shared" si="112"/>
        <v>IMO</v>
      </c>
      <c r="M1877" s="15" t="str">
        <f>VLOOKUP(L1877 &amp; K1877,[1]LGADATA!$B$3:$F$775,5,FALSE)</f>
        <v>UML</v>
      </c>
      <c r="N1877" s="16" t="str">
        <f t="shared" si="113"/>
        <v>SE</v>
      </c>
      <c r="O1877" s="27" t="s">
        <v>9254</v>
      </c>
      <c r="P1877" s="12" t="s">
        <v>8458</v>
      </c>
      <c r="Q1877" s="36">
        <v>9</v>
      </c>
      <c r="R1877" s="36">
        <v>11</v>
      </c>
      <c r="S1877" s="36">
        <v>6</v>
      </c>
      <c r="T1877" s="26" t="s">
        <v>33</v>
      </c>
      <c r="U1877" s="574">
        <v>41683</v>
      </c>
      <c r="V1877" s="27">
        <v>41683</v>
      </c>
      <c r="W1877" s="27">
        <v>42413</v>
      </c>
      <c r="X1877" s="13">
        <v>44562</v>
      </c>
    </row>
    <row r="1878" spans="1:24" x14ac:dyDescent="0.35">
      <c r="A1878" s="26">
        <v>1802</v>
      </c>
      <c r="B1878" s="22">
        <v>2596</v>
      </c>
      <c r="C1878" s="23">
        <v>300202</v>
      </c>
      <c r="D1878" s="24" t="s">
        <v>9255</v>
      </c>
      <c r="E1878" s="25" t="s">
        <v>9256</v>
      </c>
      <c r="F1878" s="26" t="s">
        <v>9257</v>
      </c>
      <c r="G1878" s="26" t="s">
        <v>9258</v>
      </c>
      <c r="H1878" s="26" t="s">
        <v>14</v>
      </c>
      <c r="I1878" s="523">
        <v>28621</v>
      </c>
      <c r="J1878" s="27" t="s">
        <v>496</v>
      </c>
      <c r="K1878" s="27" t="s">
        <v>6030</v>
      </c>
      <c r="L1878" s="13" t="str">
        <f t="shared" si="112"/>
        <v>NIG</v>
      </c>
      <c r="M1878" s="15" t="str">
        <f>VLOOKUP(L1878 &amp; K1878,[1]LGADATA!$B$3:$F$775,5,FALSE)</f>
        <v>GWU</v>
      </c>
      <c r="N1878" s="16" t="str">
        <f t="shared" si="113"/>
        <v>NC</v>
      </c>
      <c r="O1878" s="27" t="s">
        <v>9259</v>
      </c>
      <c r="P1878" s="27" t="s">
        <v>42</v>
      </c>
      <c r="Q1878" s="219">
        <v>8</v>
      </c>
      <c r="R1878" s="29">
        <v>9</v>
      </c>
      <c r="S1878" s="217">
        <v>4</v>
      </c>
      <c r="T1878" s="26" t="s">
        <v>33</v>
      </c>
      <c r="U1878" s="574">
        <v>41683</v>
      </c>
      <c r="V1878" s="27">
        <v>41683</v>
      </c>
      <c r="W1878" s="27">
        <v>42413</v>
      </c>
      <c r="X1878" s="27">
        <v>43466</v>
      </c>
    </row>
    <row r="1879" spans="1:24" x14ac:dyDescent="0.35">
      <c r="A1879" s="35">
        <v>1803</v>
      </c>
      <c r="B1879" s="22">
        <v>2604</v>
      </c>
      <c r="C1879" s="23">
        <v>300426</v>
      </c>
      <c r="D1879" s="24" t="s">
        <v>9260</v>
      </c>
      <c r="E1879" s="25" t="s">
        <v>9261</v>
      </c>
      <c r="F1879" s="12" t="s">
        <v>6786</v>
      </c>
      <c r="G1879" s="12" t="s">
        <v>9262</v>
      </c>
      <c r="H1879" s="26" t="s">
        <v>3</v>
      </c>
      <c r="I1879" s="524">
        <v>29593</v>
      </c>
      <c r="J1879" s="27" t="s">
        <v>20</v>
      </c>
      <c r="K1879" s="38" t="s">
        <v>4663</v>
      </c>
      <c r="L1879" s="13" t="str">
        <f t="shared" si="112"/>
        <v>KOG</v>
      </c>
      <c r="M1879" s="15" t="str">
        <f>VLOOKUP(L1879 &amp; K1879,[1]LGADATA!$B$3:$F$775,5,FALSE)</f>
        <v>LAM</v>
      </c>
      <c r="N1879" s="16" t="str">
        <f t="shared" si="113"/>
        <v>NC</v>
      </c>
      <c r="O1879" s="27" t="s">
        <v>9263</v>
      </c>
      <c r="P1879" s="12" t="s">
        <v>8458</v>
      </c>
      <c r="Q1879" s="36">
        <v>9</v>
      </c>
      <c r="R1879" s="36">
        <v>11</v>
      </c>
      <c r="S1879" s="36">
        <v>6</v>
      </c>
      <c r="T1879" s="26" t="s">
        <v>33</v>
      </c>
      <c r="U1879" s="574">
        <v>41684</v>
      </c>
      <c r="V1879" s="27">
        <v>41684</v>
      </c>
      <c r="W1879" s="27">
        <v>42414</v>
      </c>
      <c r="X1879" s="13">
        <v>44562</v>
      </c>
    </row>
    <row r="1880" spans="1:24" x14ac:dyDescent="0.35">
      <c r="A1880" s="26">
        <v>1804</v>
      </c>
      <c r="B1880" s="22">
        <v>2606</v>
      </c>
      <c r="C1880" s="23">
        <v>300430</v>
      </c>
      <c r="D1880" s="218" t="s">
        <v>9264</v>
      </c>
      <c r="E1880" s="25" t="s">
        <v>9265</v>
      </c>
      <c r="F1880" s="12" t="s">
        <v>9266</v>
      </c>
      <c r="G1880" s="12" t="s">
        <v>9267</v>
      </c>
      <c r="H1880" s="26" t="s">
        <v>14</v>
      </c>
      <c r="I1880" s="524">
        <v>32767</v>
      </c>
      <c r="J1880" s="27" t="s">
        <v>191</v>
      </c>
      <c r="K1880" s="27" t="s">
        <v>6122</v>
      </c>
      <c r="L1880" s="13" t="str">
        <f t="shared" si="112"/>
        <v>BEN</v>
      </c>
      <c r="M1880" s="15" t="str">
        <f>VLOOKUP(L1880 &amp; K1880,[1]LGADATA!$B$3:$F$775,5,FALSE)</f>
        <v>DKP</v>
      </c>
      <c r="N1880" s="16" t="str">
        <f t="shared" si="113"/>
        <v>NC</v>
      </c>
      <c r="O1880" s="27" t="s">
        <v>9268</v>
      </c>
      <c r="P1880" s="12" t="s">
        <v>8458</v>
      </c>
      <c r="Q1880" s="36">
        <v>9</v>
      </c>
      <c r="R1880" s="36">
        <v>11</v>
      </c>
      <c r="S1880" s="36">
        <v>6</v>
      </c>
      <c r="T1880" s="26" t="s">
        <v>33</v>
      </c>
      <c r="U1880" s="574">
        <v>41687</v>
      </c>
      <c r="V1880" s="27">
        <v>41687</v>
      </c>
      <c r="W1880" s="27">
        <v>42417</v>
      </c>
      <c r="X1880" s="13">
        <v>44562</v>
      </c>
    </row>
    <row r="1881" spans="1:24" x14ac:dyDescent="0.35">
      <c r="A1881" s="35">
        <v>1805</v>
      </c>
      <c r="B1881" s="22">
        <v>2620</v>
      </c>
      <c r="C1881" s="23">
        <v>299584</v>
      </c>
      <c r="D1881" s="218" t="s">
        <v>9269</v>
      </c>
      <c r="E1881" s="25" t="s">
        <v>9270</v>
      </c>
      <c r="F1881" s="12" t="s">
        <v>8697</v>
      </c>
      <c r="G1881" s="12" t="s">
        <v>9271</v>
      </c>
      <c r="H1881" s="26" t="s">
        <v>14</v>
      </c>
      <c r="I1881" s="524">
        <v>32415</v>
      </c>
      <c r="J1881" s="27" t="s">
        <v>139</v>
      </c>
      <c r="K1881" s="27" t="s">
        <v>4287</v>
      </c>
      <c r="L1881" s="13" t="str">
        <f t="shared" si="112"/>
        <v>KAD</v>
      </c>
      <c r="M1881" s="15" t="str">
        <f>VLOOKUP(L1881 &amp; K1881,[1]LGADATA!$B$3:$F$775,5,FALSE)</f>
        <v>KWB</v>
      </c>
      <c r="N1881" s="16" t="str">
        <f t="shared" si="113"/>
        <v>NW</v>
      </c>
      <c r="O1881" s="27" t="s">
        <v>9272</v>
      </c>
      <c r="P1881" s="12" t="s">
        <v>8458</v>
      </c>
      <c r="Q1881" s="36">
        <v>9</v>
      </c>
      <c r="R1881" s="36">
        <v>11</v>
      </c>
      <c r="S1881" s="36">
        <v>6</v>
      </c>
      <c r="T1881" s="26" t="s">
        <v>33</v>
      </c>
      <c r="U1881" s="574">
        <v>41698</v>
      </c>
      <c r="V1881" s="27">
        <v>41698</v>
      </c>
      <c r="W1881" s="27">
        <v>42428</v>
      </c>
      <c r="X1881" s="13">
        <v>44562</v>
      </c>
    </row>
    <row r="1882" spans="1:24" x14ac:dyDescent="0.35">
      <c r="A1882" s="26">
        <v>1806</v>
      </c>
      <c r="B1882" s="22">
        <v>2622</v>
      </c>
      <c r="C1882" s="23">
        <v>300199</v>
      </c>
      <c r="D1882" s="218"/>
      <c r="E1882" s="378"/>
      <c r="F1882" s="12" t="s">
        <v>323</v>
      </c>
      <c r="G1882" s="12" t="s">
        <v>9273</v>
      </c>
      <c r="H1882" s="26" t="s">
        <v>14</v>
      </c>
      <c r="I1882" s="524">
        <v>33196</v>
      </c>
      <c r="J1882" s="27" t="s">
        <v>63</v>
      </c>
      <c r="K1882" s="27" t="s">
        <v>226</v>
      </c>
      <c r="L1882" s="13" t="str">
        <f t="shared" si="112"/>
        <v>NAS</v>
      </c>
      <c r="M1882" s="15" t="str">
        <f>VLOOKUP(L1882 &amp; K1882,[1]LGADATA!$B$3:$F$775,5,FALSE)</f>
        <v>WAM</v>
      </c>
      <c r="N1882" s="16" t="str">
        <f t="shared" si="113"/>
        <v>NC</v>
      </c>
      <c r="O1882" s="27" t="s">
        <v>9274</v>
      </c>
      <c r="P1882" s="12" t="s">
        <v>8458</v>
      </c>
      <c r="Q1882" s="36">
        <v>9</v>
      </c>
      <c r="R1882" s="36">
        <v>11</v>
      </c>
      <c r="S1882" s="36">
        <v>6</v>
      </c>
      <c r="T1882" s="26" t="s">
        <v>33</v>
      </c>
      <c r="U1882" s="574">
        <v>41708</v>
      </c>
      <c r="V1882" s="27">
        <v>41708</v>
      </c>
      <c r="W1882" s="27">
        <v>42646</v>
      </c>
      <c r="X1882" s="13">
        <v>44562</v>
      </c>
    </row>
    <row r="1883" spans="1:24" x14ac:dyDescent="0.35">
      <c r="A1883" s="35">
        <v>1807</v>
      </c>
      <c r="B1883" s="22">
        <v>2623</v>
      </c>
      <c r="C1883" s="23">
        <v>304042</v>
      </c>
      <c r="D1883" s="218" t="s">
        <v>9275</v>
      </c>
      <c r="E1883" s="25" t="s">
        <v>9276</v>
      </c>
      <c r="F1883" s="12" t="s">
        <v>2894</v>
      </c>
      <c r="G1883" s="12" t="s">
        <v>9277</v>
      </c>
      <c r="H1883" s="26" t="s">
        <v>14</v>
      </c>
      <c r="I1883" s="524">
        <v>32008</v>
      </c>
      <c r="J1883" s="27" t="s">
        <v>63</v>
      </c>
      <c r="K1883" s="27" t="s">
        <v>226</v>
      </c>
      <c r="L1883" s="13" t="str">
        <f t="shared" si="112"/>
        <v>NAS</v>
      </c>
      <c r="M1883" s="15" t="str">
        <f>VLOOKUP(L1883 &amp; K1883,[1]LGADATA!$B$3:$F$775,5,FALSE)</f>
        <v>WAM</v>
      </c>
      <c r="N1883" s="16" t="str">
        <f t="shared" si="113"/>
        <v>NC</v>
      </c>
      <c r="O1883" s="27" t="s">
        <v>9278</v>
      </c>
      <c r="P1883" s="12" t="s">
        <v>8458</v>
      </c>
      <c r="Q1883" s="36">
        <v>9</v>
      </c>
      <c r="R1883" s="36">
        <v>11</v>
      </c>
      <c r="S1883" s="36">
        <v>6</v>
      </c>
      <c r="T1883" s="26" t="s">
        <v>33</v>
      </c>
      <c r="U1883" s="574">
        <v>41708</v>
      </c>
      <c r="V1883" s="27">
        <v>41708</v>
      </c>
      <c r="W1883" s="27">
        <v>42646</v>
      </c>
      <c r="X1883" s="13">
        <v>44562</v>
      </c>
    </row>
    <row r="1884" spans="1:24" x14ac:dyDescent="0.35">
      <c r="A1884" s="26">
        <v>1808</v>
      </c>
      <c r="B1884" s="22">
        <v>2636</v>
      </c>
      <c r="C1884" s="23">
        <v>299507</v>
      </c>
      <c r="D1884" s="24" t="s">
        <v>9279</v>
      </c>
      <c r="E1884" s="378"/>
      <c r="F1884" s="12" t="s">
        <v>960</v>
      </c>
      <c r="G1884" s="12" t="s">
        <v>9280</v>
      </c>
      <c r="H1884" s="26" t="s">
        <v>14</v>
      </c>
      <c r="I1884" s="524">
        <v>31323</v>
      </c>
      <c r="J1884" s="27" t="s">
        <v>191</v>
      </c>
      <c r="K1884" s="27" t="s">
        <v>7207</v>
      </c>
      <c r="L1884" s="13" t="str">
        <f t="shared" si="112"/>
        <v>BEN</v>
      </c>
      <c r="M1884" s="15" t="str">
        <f>VLOOKUP(L1884 &amp; K1884,[1]LGADATA!$B$3:$F$775,5,FALSE)</f>
        <v>YGJ</v>
      </c>
      <c r="N1884" s="16" t="str">
        <f t="shared" si="113"/>
        <v>NC</v>
      </c>
      <c r="O1884" s="27" t="s">
        <v>9281</v>
      </c>
      <c r="P1884" s="12" t="s">
        <v>8458</v>
      </c>
      <c r="Q1884" s="36">
        <v>9</v>
      </c>
      <c r="R1884" s="36">
        <v>11</v>
      </c>
      <c r="S1884" s="36">
        <v>6</v>
      </c>
      <c r="T1884" s="26" t="s">
        <v>33</v>
      </c>
      <c r="U1884" s="574">
        <v>41915</v>
      </c>
      <c r="V1884" s="27">
        <v>41915</v>
      </c>
      <c r="W1884" s="27">
        <v>42646</v>
      </c>
      <c r="X1884" s="13">
        <v>44562</v>
      </c>
    </row>
    <row r="1885" spans="1:24" x14ac:dyDescent="0.35">
      <c r="A1885" s="35">
        <v>1809</v>
      </c>
      <c r="B1885" s="22">
        <v>2637</v>
      </c>
      <c r="C1885" s="23">
        <v>299310</v>
      </c>
      <c r="D1885" s="24" t="s">
        <v>9282</v>
      </c>
      <c r="E1885" s="25" t="s">
        <v>9283</v>
      </c>
      <c r="F1885" s="12" t="s">
        <v>9284</v>
      </c>
      <c r="G1885" s="12" t="s">
        <v>9285</v>
      </c>
      <c r="H1885" s="26" t="s">
        <v>14</v>
      </c>
      <c r="I1885" s="524">
        <v>33555</v>
      </c>
      <c r="J1885" s="27" t="s">
        <v>63</v>
      </c>
      <c r="K1885" s="27" t="s">
        <v>226</v>
      </c>
      <c r="L1885" s="13" t="str">
        <f t="shared" ref="L1885:L1902" si="114">LEFT(J1885,3)</f>
        <v>NAS</v>
      </c>
      <c r="M1885" s="15" t="str">
        <f>VLOOKUP(L1885 &amp; K1885,[1]LGADATA!$B$3:$F$775,5,FALSE)</f>
        <v>WAM</v>
      </c>
      <c r="N1885" s="16" t="str">
        <f t="shared" ref="N1885:N1902" si="115">IF(OR(L1885="enu",L1885="abi",L1885="ana",L1885="ebo",L1885="imo"),"SE",IF(OR(L1885="BAU",L1885="gom",L1885="ada",L1885="bor",L1885="tar",L1885="yob"),"NE",IF(OR(L1885="akw",L1885="a/i",L1885="bay",L1885="c/r",L1885="crs",L1885="cro",L1885="DEL",L1885="edo",L1885="riv"),"SS",IF(OR(L1885="jig",L1885="kad",L1885="kan",L1885="kat",L1885="kas",L1885="keb",L1885="sok",L1885="zam"),"NW",IF(OR(L1885="eki",L1885="lag",L1885="ogu",L1885="ond",L1885="osu",L1885="oyo"),"SW",IF(OR(L1885="ben",L1885="kog",L1885="kwa",L1885="nas",L1885="nig",L1885="pla",L1885="fct"),"NC","NIL"))))))</f>
        <v>NC</v>
      </c>
      <c r="O1885" s="27" t="s">
        <v>8748</v>
      </c>
      <c r="P1885" s="12" t="s">
        <v>8458</v>
      </c>
      <c r="Q1885" s="36">
        <v>9</v>
      </c>
      <c r="R1885" s="36">
        <v>11</v>
      </c>
      <c r="S1885" s="36">
        <v>6</v>
      </c>
      <c r="T1885" s="26" t="s">
        <v>33</v>
      </c>
      <c r="U1885" s="574">
        <v>41915</v>
      </c>
      <c r="V1885" s="27">
        <v>41915</v>
      </c>
      <c r="W1885" s="27">
        <v>42646</v>
      </c>
      <c r="X1885" s="13">
        <v>44562</v>
      </c>
    </row>
    <row r="1886" spans="1:24" x14ac:dyDescent="0.35">
      <c r="A1886" s="26">
        <v>1810</v>
      </c>
      <c r="B1886" s="22">
        <v>2654</v>
      </c>
      <c r="C1886" s="23">
        <v>300610</v>
      </c>
      <c r="D1886" s="24" t="s">
        <v>9286</v>
      </c>
      <c r="E1886" s="214" t="s">
        <v>9287</v>
      </c>
      <c r="F1886" s="12" t="s">
        <v>426</v>
      </c>
      <c r="G1886" s="12" t="s">
        <v>9288</v>
      </c>
      <c r="H1886" s="26" t="s">
        <v>14</v>
      </c>
      <c r="I1886" s="523">
        <v>33648</v>
      </c>
      <c r="J1886" s="27" t="s">
        <v>318</v>
      </c>
      <c r="K1886" s="38" t="s">
        <v>9289</v>
      </c>
      <c r="L1886" s="13" t="str">
        <f t="shared" si="114"/>
        <v>SOK</v>
      </c>
      <c r="M1886" s="15" t="str">
        <f>VLOOKUP(L1886 &amp; K1886,[1]LGADATA!$B$3:$F$775,5,FALSE)</f>
        <v>SKK</v>
      </c>
      <c r="N1886" s="16" t="str">
        <f t="shared" si="115"/>
        <v>NW</v>
      </c>
      <c r="O1886" s="27" t="s">
        <v>9290</v>
      </c>
      <c r="P1886" s="12" t="s">
        <v>8458</v>
      </c>
      <c r="Q1886" s="36">
        <v>9</v>
      </c>
      <c r="R1886" s="36">
        <v>11</v>
      </c>
      <c r="S1886" s="36">
        <v>6</v>
      </c>
      <c r="T1886" s="26" t="s">
        <v>33</v>
      </c>
      <c r="U1886" s="574">
        <v>41710</v>
      </c>
      <c r="V1886" s="27">
        <v>41710</v>
      </c>
      <c r="W1886" s="27">
        <v>42707</v>
      </c>
      <c r="X1886" s="13">
        <v>44562</v>
      </c>
    </row>
    <row r="1887" spans="1:24" x14ac:dyDescent="0.35">
      <c r="A1887" s="35">
        <v>1811</v>
      </c>
      <c r="B1887" s="22">
        <v>2682</v>
      </c>
      <c r="C1887" s="23">
        <v>299332</v>
      </c>
      <c r="D1887" s="24" t="s">
        <v>9291</v>
      </c>
      <c r="E1887" s="25" t="s">
        <v>9292</v>
      </c>
      <c r="F1887" s="12" t="s">
        <v>1085</v>
      </c>
      <c r="G1887" s="12" t="s">
        <v>9293</v>
      </c>
      <c r="H1887" s="26" t="s">
        <v>14</v>
      </c>
      <c r="I1887" s="523">
        <v>32547</v>
      </c>
      <c r="J1887" s="27" t="s">
        <v>63</v>
      </c>
      <c r="K1887" s="27" t="s">
        <v>226</v>
      </c>
      <c r="L1887" s="13" t="str">
        <f t="shared" si="114"/>
        <v>NAS</v>
      </c>
      <c r="M1887" s="15" t="str">
        <f>VLOOKUP(L1887 &amp; K1887,[1]LGADATA!$B$3:$F$775,5,FALSE)</f>
        <v>WAM</v>
      </c>
      <c r="N1887" s="16" t="str">
        <f t="shared" si="115"/>
        <v>NC</v>
      </c>
      <c r="O1887" s="27" t="s">
        <v>9294</v>
      </c>
      <c r="P1887" s="12" t="s">
        <v>8458</v>
      </c>
      <c r="Q1887" s="36">
        <v>9</v>
      </c>
      <c r="R1887" s="36">
        <v>11</v>
      </c>
      <c r="S1887" s="36">
        <v>8</v>
      </c>
      <c r="T1887" s="26" t="s">
        <v>33</v>
      </c>
      <c r="U1887" s="574">
        <v>41675</v>
      </c>
      <c r="V1887" s="27">
        <v>41675</v>
      </c>
      <c r="W1887" s="27">
        <v>42405</v>
      </c>
      <c r="X1887" s="13">
        <v>44562</v>
      </c>
    </row>
    <row r="1888" spans="1:24" x14ac:dyDescent="0.35">
      <c r="A1888" s="26">
        <v>1812</v>
      </c>
      <c r="B1888" s="22">
        <v>2693</v>
      </c>
      <c r="C1888" s="23">
        <v>300559</v>
      </c>
      <c r="D1888" s="218" t="s">
        <v>9295</v>
      </c>
      <c r="E1888" s="378"/>
      <c r="F1888" s="12" t="s">
        <v>709</v>
      </c>
      <c r="G1888" s="12" t="s">
        <v>9296</v>
      </c>
      <c r="H1888" s="26" t="s">
        <v>14</v>
      </c>
      <c r="I1888" s="523">
        <v>31902</v>
      </c>
      <c r="J1888" s="27" t="s">
        <v>139</v>
      </c>
      <c r="K1888" s="27" t="s">
        <v>2593</v>
      </c>
      <c r="L1888" s="13" t="str">
        <f t="shared" si="114"/>
        <v>KAD</v>
      </c>
      <c r="M1888" s="15" t="str">
        <f>VLOOKUP(L1888 &amp; K1888,[1]LGADATA!$B$3:$F$775,5,FALSE)</f>
        <v>ZKW</v>
      </c>
      <c r="N1888" s="16" t="str">
        <f t="shared" si="115"/>
        <v>NW</v>
      </c>
      <c r="O1888" s="27" t="s">
        <v>9297</v>
      </c>
      <c r="P1888" s="12" t="s">
        <v>8458</v>
      </c>
      <c r="Q1888" s="36">
        <v>9</v>
      </c>
      <c r="R1888" s="36">
        <v>11</v>
      </c>
      <c r="S1888" s="36">
        <v>6</v>
      </c>
      <c r="T1888" s="26" t="s">
        <v>33</v>
      </c>
      <c r="U1888" s="574">
        <v>41782</v>
      </c>
      <c r="V1888" s="27">
        <v>41782</v>
      </c>
      <c r="W1888" s="27">
        <v>42513</v>
      </c>
      <c r="X1888" s="13">
        <v>44562</v>
      </c>
    </row>
    <row r="1889" spans="1:24" x14ac:dyDescent="0.35">
      <c r="A1889" s="35">
        <v>1813</v>
      </c>
      <c r="B1889" s="22">
        <v>2727</v>
      </c>
      <c r="C1889" s="23">
        <v>348094</v>
      </c>
      <c r="D1889" s="24" t="s">
        <v>9298</v>
      </c>
      <c r="E1889" s="25" t="s">
        <v>9299</v>
      </c>
      <c r="F1889" s="12" t="s">
        <v>9300</v>
      </c>
      <c r="G1889" s="12" t="s">
        <v>9301</v>
      </c>
      <c r="H1889" s="26" t="s">
        <v>3</v>
      </c>
      <c r="I1889" s="524">
        <v>31119</v>
      </c>
      <c r="J1889" s="27" t="s">
        <v>63</v>
      </c>
      <c r="K1889" s="27" t="s">
        <v>762</v>
      </c>
      <c r="L1889" s="13" t="str">
        <f t="shared" si="114"/>
        <v>NAS</v>
      </c>
      <c r="M1889" s="15" t="str">
        <f>VLOOKUP(L1889 &amp; K1889,[1]LGADATA!$B$3:$F$775,5,FALSE)</f>
        <v>DMA</v>
      </c>
      <c r="N1889" s="16" t="str">
        <f t="shared" si="115"/>
        <v>NC</v>
      </c>
      <c r="O1889" s="27" t="s">
        <v>9302</v>
      </c>
      <c r="P1889" s="12" t="s">
        <v>8458</v>
      </c>
      <c r="Q1889" s="36">
        <v>9</v>
      </c>
      <c r="R1889" s="36">
        <v>11</v>
      </c>
      <c r="S1889" s="36">
        <v>5</v>
      </c>
      <c r="T1889" s="26" t="s">
        <v>33</v>
      </c>
      <c r="U1889" s="574">
        <v>42045</v>
      </c>
      <c r="V1889" s="27">
        <v>42045</v>
      </c>
      <c r="W1889" s="27">
        <v>42776</v>
      </c>
      <c r="X1889" s="13">
        <v>44562</v>
      </c>
    </row>
    <row r="1890" spans="1:24" x14ac:dyDescent="0.35">
      <c r="A1890" s="26">
        <v>1814</v>
      </c>
      <c r="B1890" s="22">
        <v>2731</v>
      </c>
      <c r="C1890" s="23">
        <v>277204</v>
      </c>
      <c r="D1890" s="218"/>
      <c r="E1890" s="378"/>
      <c r="F1890" s="12" t="s">
        <v>9303</v>
      </c>
      <c r="G1890" s="12" t="s">
        <v>9304</v>
      </c>
      <c r="H1890" s="26" t="s">
        <v>14</v>
      </c>
      <c r="I1890" s="524">
        <v>28688</v>
      </c>
      <c r="J1890" s="27" t="s">
        <v>284</v>
      </c>
      <c r="K1890" s="27" t="s">
        <v>1082</v>
      </c>
      <c r="L1890" s="13" t="str">
        <f t="shared" si="114"/>
        <v>OYO</v>
      </c>
      <c r="M1890" s="15" t="str">
        <f>VLOOKUP(L1890 &amp; K1890,[1]LGADATA!$B$3:$F$775,5,FALSE)</f>
        <v>FMT</v>
      </c>
      <c r="N1890" s="16" t="str">
        <f t="shared" si="115"/>
        <v>SW</v>
      </c>
      <c r="O1890" s="27" t="s">
        <v>9305</v>
      </c>
      <c r="P1890" s="12" t="s">
        <v>8458</v>
      </c>
      <c r="Q1890" s="36">
        <v>9</v>
      </c>
      <c r="R1890" s="36">
        <v>11</v>
      </c>
      <c r="S1890" s="36">
        <v>5</v>
      </c>
      <c r="T1890" s="26" t="s">
        <v>33</v>
      </c>
      <c r="U1890" s="574">
        <v>42039</v>
      </c>
      <c r="V1890" s="27">
        <v>42039</v>
      </c>
      <c r="W1890" s="27">
        <v>42770</v>
      </c>
      <c r="X1890" s="13">
        <v>44562</v>
      </c>
    </row>
    <row r="1891" spans="1:24" x14ac:dyDescent="0.35">
      <c r="A1891" s="35">
        <v>1815</v>
      </c>
      <c r="B1891" s="22">
        <v>2754</v>
      </c>
      <c r="C1891" s="23">
        <v>348203</v>
      </c>
      <c r="D1891" s="218" t="s">
        <v>9306</v>
      </c>
      <c r="E1891" s="25" t="s">
        <v>9307</v>
      </c>
      <c r="F1891" s="12" t="s">
        <v>9308</v>
      </c>
      <c r="G1891" s="12" t="s">
        <v>9309</v>
      </c>
      <c r="H1891" s="26" t="s">
        <v>14</v>
      </c>
      <c r="I1891" s="524">
        <v>31163</v>
      </c>
      <c r="J1891" s="27" t="s">
        <v>371</v>
      </c>
      <c r="K1891" s="27" t="s">
        <v>706</v>
      </c>
      <c r="L1891" s="13" t="str">
        <f t="shared" si="114"/>
        <v>ABI</v>
      </c>
      <c r="M1891" s="15" t="str">
        <f>VLOOKUP(L1891 &amp; K1891,[1]LGADATA!$B$3:$F$775,5,FALSE)</f>
        <v>KWU</v>
      </c>
      <c r="N1891" s="16" t="str">
        <f t="shared" si="115"/>
        <v>SE</v>
      </c>
      <c r="O1891" s="27" t="s">
        <v>9310</v>
      </c>
      <c r="P1891" s="12" t="s">
        <v>8458</v>
      </c>
      <c r="Q1891" s="36">
        <v>9</v>
      </c>
      <c r="R1891" s="36">
        <v>11</v>
      </c>
      <c r="S1891" s="36">
        <v>5</v>
      </c>
      <c r="T1891" s="26" t="s">
        <v>33</v>
      </c>
      <c r="U1891" s="574">
        <v>42039</v>
      </c>
      <c r="V1891" s="27">
        <v>42039</v>
      </c>
      <c r="W1891" s="27">
        <v>42770</v>
      </c>
      <c r="X1891" s="13">
        <v>44562</v>
      </c>
    </row>
    <row r="1892" spans="1:24" x14ac:dyDescent="0.35">
      <c r="A1892" s="26">
        <v>1816</v>
      </c>
      <c r="B1892" s="22">
        <v>2775</v>
      </c>
      <c r="C1892" s="23">
        <v>348078</v>
      </c>
      <c r="D1892" s="218" t="s">
        <v>9311</v>
      </c>
      <c r="E1892" s="25" t="s">
        <v>9312</v>
      </c>
      <c r="F1892" s="12" t="s">
        <v>9313</v>
      </c>
      <c r="G1892" s="12" t="s">
        <v>9314</v>
      </c>
      <c r="H1892" s="26" t="s">
        <v>3</v>
      </c>
      <c r="I1892" s="524">
        <v>31154</v>
      </c>
      <c r="J1892" s="27" t="s">
        <v>536</v>
      </c>
      <c r="K1892" s="27" t="s">
        <v>2882</v>
      </c>
      <c r="L1892" s="13" t="str">
        <f t="shared" si="114"/>
        <v>IMO</v>
      </c>
      <c r="M1892" s="15" t="str">
        <f>VLOOKUP(L1892 &amp; K1892,[1]LGADATA!$B$3:$F$775,5,FALSE)</f>
        <v>KED</v>
      </c>
      <c r="N1892" s="16" t="str">
        <f t="shared" si="115"/>
        <v>SE</v>
      </c>
      <c r="O1892" s="27" t="s">
        <v>9315</v>
      </c>
      <c r="P1892" s="12" t="s">
        <v>8458</v>
      </c>
      <c r="Q1892" s="36">
        <v>9</v>
      </c>
      <c r="R1892" s="36">
        <v>11</v>
      </c>
      <c r="S1892" s="36">
        <v>5</v>
      </c>
      <c r="T1892" s="26" t="s">
        <v>33</v>
      </c>
      <c r="U1892" s="574">
        <v>42042</v>
      </c>
      <c r="V1892" s="27">
        <v>42042</v>
      </c>
      <c r="W1892" s="27">
        <v>42773</v>
      </c>
      <c r="X1892" s="13">
        <v>44562</v>
      </c>
    </row>
    <row r="1893" spans="1:24" x14ac:dyDescent="0.35">
      <c r="A1893" s="35">
        <v>1817</v>
      </c>
      <c r="B1893" s="22">
        <v>2782</v>
      </c>
      <c r="C1893" s="23">
        <v>352816</v>
      </c>
      <c r="D1893" s="24" t="s">
        <v>9316</v>
      </c>
      <c r="E1893" s="25" t="s">
        <v>9317</v>
      </c>
      <c r="F1893" s="12" t="s">
        <v>9318</v>
      </c>
      <c r="G1893" s="12" t="s">
        <v>9319</v>
      </c>
      <c r="H1893" s="26" t="s">
        <v>14</v>
      </c>
      <c r="I1893" s="524">
        <v>31348</v>
      </c>
      <c r="J1893" s="27" t="s">
        <v>20</v>
      </c>
      <c r="K1893" s="38" t="s">
        <v>3569</v>
      </c>
      <c r="L1893" s="13" t="str">
        <f t="shared" si="114"/>
        <v>KOG</v>
      </c>
      <c r="M1893" s="15" t="str">
        <f>VLOOKUP(L1893 &amp; K1893,[1]LGADATA!$B$3:$F$775,5,FALSE)</f>
        <v>ERE</v>
      </c>
      <c r="N1893" s="16" t="str">
        <f t="shared" si="115"/>
        <v>NC</v>
      </c>
      <c r="O1893" s="27" t="s">
        <v>9320</v>
      </c>
      <c r="P1893" s="12" t="s">
        <v>8458</v>
      </c>
      <c r="Q1893" s="36">
        <v>9</v>
      </c>
      <c r="R1893" s="36">
        <v>11</v>
      </c>
      <c r="S1893" s="36">
        <v>5</v>
      </c>
      <c r="T1893" s="26" t="s">
        <v>33</v>
      </c>
      <c r="U1893" s="574">
        <v>42040</v>
      </c>
      <c r="V1893" s="27">
        <v>42040</v>
      </c>
      <c r="W1893" s="27">
        <v>42771</v>
      </c>
      <c r="X1893" s="13">
        <v>44562</v>
      </c>
    </row>
    <row r="1894" spans="1:24" x14ac:dyDescent="0.35">
      <c r="A1894" s="26">
        <v>1818</v>
      </c>
      <c r="B1894" s="22">
        <v>2801</v>
      </c>
      <c r="C1894" s="23">
        <v>348202</v>
      </c>
      <c r="D1894" s="218"/>
      <c r="E1894" s="378"/>
      <c r="F1894" s="12" t="s">
        <v>9321</v>
      </c>
      <c r="G1894" s="12" t="s">
        <v>9322</v>
      </c>
      <c r="H1894" s="26" t="s">
        <v>14</v>
      </c>
      <c r="I1894" s="524">
        <v>31416</v>
      </c>
      <c r="J1894" s="27" t="s">
        <v>111</v>
      </c>
      <c r="K1894" s="38" t="s">
        <v>9231</v>
      </c>
      <c r="L1894" s="13" t="str">
        <f t="shared" si="114"/>
        <v>DEL</v>
      </c>
      <c r="M1894" s="15" t="str">
        <f>VLOOKUP(L1894 &amp; K1894,[1]LGADATA!$B$3:$F$775,5,FALSE)</f>
        <v>SLK</v>
      </c>
      <c r="N1894" s="16" t="str">
        <f t="shared" si="115"/>
        <v>SS</v>
      </c>
      <c r="O1894" s="27" t="s">
        <v>9323</v>
      </c>
      <c r="P1894" s="12" t="s">
        <v>8458</v>
      </c>
      <c r="Q1894" s="36">
        <v>9</v>
      </c>
      <c r="R1894" s="36">
        <v>11</v>
      </c>
      <c r="S1894" s="36">
        <v>5</v>
      </c>
      <c r="T1894" s="26" t="s">
        <v>33</v>
      </c>
      <c r="U1894" s="574">
        <v>42045</v>
      </c>
      <c r="V1894" s="27">
        <v>42045</v>
      </c>
      <c r="W1894" s="27">
        <v>42776</v>
      </c>
      <c r="X1894" s="13">
        <v>44562</v>
      </c>
    </row>
    <row r="1895" spans="1:24" x14ac:dyDescent="0.35">
      <c r="A1895" s="35">
        <v>1819</v>
      </c>
      <c r="B1895" s="22">
        <v>2816</v>
      </c>
      <c r="C1895" s="23">
        <v>348086</v>
      </c>
      <c r="D1895" s="218" t="s">
        <v>9324</v>
      </c>
      <c r="E1895" s="378"/>
      <c r="F1895" s="12" t="s">
        <v>9325</v>
      </c>
      <c r="G1895" s="12" t="s">
        <v>9326</v>
      </c>
      <c r="H1895" s="26" t="s">
        <v>14</v>
      </c>
      <c r="I1895" s="524">
        <v>31170</v>
      </c>
      <c r="J1895" s="27" t="s">
        <v>139</v>
      </c>
      <c r="K1895" s="38" t="s">
        <v>3076</v>
      </c>
      <c r="L1895" s="13" t="str">
        <f t="shared" si="114"/>
        <v>KAD</v>
      </c>
      <c r="M1895" s="15" t="str">
        <f>VLOOKUP(L1895 &amp; K1895,[1]LGADATA!$B$3:$F$775,5,FALSE)</f>
        <v>KAF</v>
      </c>
      <c r="N1895" s="16" t="str">
        <f t="shared" si="115"/>
        <v>NW</v>
      </c>
      <c r="O1895" s="27" t="s">
        <v>9327</v>
      </c>
      <c r="P1895" s="12" t="s">
        <v>8458</v>
      </c>
      <c r="Q1895" s="36">
        <v>9</v>
      </c>
      <c r="R1895" s="36">
        <v>11</v>
      </c>
      <c r="S1895" s="36">
        <v>5</v>
      </c>
      <c r="T1895" s="26" t="s">
        <v>33</v>
      </c>
      <c r="U1895" s="574">
        <v>42044</v>
      </c>
      <c r="V1895" s="27">
        <v>42044</v>
      </c>
      <c r="W1895" s="27">
        <v>42775</v>
      </c>
      <c r="X1895" s="13">
        <v>44562</v>
      </c>
    </row>
    <row r="1896" spans="1:24" x14ac:dyDescent="0.35">
      <c r="A1896" s="26">
        <v>1820</v>
      </c>
      <c r="B1896" s="22">
        <v>2841</v>
      </c>
      <c r="C1896" s="23">
        <v>348204</v>
      </c>
      <c r="D1896" s="218"/>
      <c r="E1896" s="378"/>
      <c r="F1896" s="12" t="s">
        <v>9328</v>
      </c>
      <c r="G1896" s="12" t="s">
        <v>9329</v>
      </c>
      <c r="H1896" s="26" t="s">
        <v>14</v>
      </c>
      <c r="I1896" s="524">
        <v>32417</v>
      </c>
      <c r="J1896" s="27" t="s">
        <v>127</v>
      </c>
      <c r="K1896" s="38" t="s">
        <v>3563</v>
      </c>
      <c r="L1896" s="13" t="str">
        <f t="shared" si="114"/>
        <v>ENU</v>
      </c>
      <c r="M1896" s="15" t="str">
        <f>VLOOKUP(L1896 &amp; K1896,[1]LGADATA!$B$3:$F$775,5,FALSE)</f>
        <v>BBG</v>
      </c>
      <c r="N1896" s="16" t="str">
        <f t="shared" si="115"/>
        <v>SE</v>
      </c>
      <c r="O1896" s="27" t="s">
        <v>9330</v>
      </c>
      <c r="P1896" s="12" t="s">
        <v>8458</v>
      </c>
      <c r="Q1896" s="36">
        <v>9</v>
      </c>
      <c r="R1896" s="36">
        <v>11</v>
      </c>
      <c r="S1896" s="36">
        <v>5</v>
      </c>
      <c r="T1896" s="26" t="s">
        <v>33</v>
      </c>
      <c r="U1896" s="574">
        <v>42040</v>
      </c>
      <c r="V1896" s="27">
        <v>42040</v>
      </c>
      <c r="W1896" s="27">
        <v>42771</v>
      </c>
      <c r="X1896" s="13">
        <v>44562</v>
      </c>
    </row>
    <row r="1897" spans="1:24" x14ac:dyDescent="0.35">
      <c r="A1897" s="35">
        <v>1821</v>
      </c>
      <c r="B1897" s="22">
        <v>2853</v>
      </c>
      <c r="C1897" s="23">
        <v>347975</v>
      </c>
      <c r="D1897" s="24" t="s">
        <v>9331</v>
      </c>
      <c r="E1897" s="25" t="s">
        <v>9332</v>
      </c>
      <c r="F1897" s="12" t="s">
        <v>8634</v>
      </c>
      <c r="G1897" s="12" t="s">
        <v>9333</v>
      </c>
      <c r="H1897" s="26" t="s">
        <v>14</v>
      </c>
      <c r="I1897" s="524">
        <v>29453</v>
      </c>
      <c r="J1897" s="27" t="s">
        <v>191</v>
      </c>
      <c r="K1897" s="38" t="s">
        <v>2197</v>
      </c>
      <c r="L1897" s="13" t="str">
        <f t="shared" si="114"/>
        <v>BEN</v>
      </c>
      <c r="M1897" s="15" t="str">
        <f>VLOOKUP(L1897 &amp; K1897,[1]LGADATA!$B$3:$F$775,5,FALSE)</f>
        <v>BGT</v>
      </c>
      <c r="N1897" s="16" t="str">
        <f t="shared" si="115"/>
        <v>NC</v>
      </c>
      <c r="O1897" s="27" t="s">
        <v>9334</v>
      </c>
      <c r="P1897" s="12" t="s">
        <v>8458</v>
      </c>
      <c r="Q1897" s="36">
        <v>9</v>
      </c>
      <c r="R1897" s="36">
        <v>11</v>
      </c>
      <c r="S1897" s="36">
        <v>5</v>
      </c>
      <c r="T1897" s="26" t="s">
        <v>33</v>
      </c>
      <c r="U1897" s="574">
        <v>42039</v>
      </c>
      <c r="V1897" s="27">
        <v>42039</v>
      </c>
      <c r="W1897" s="27">
        <v>42770</v>
      </c>
      <c r="X1897" s="13">
        <v>44562</v>
      </c>
    </row>
    <row r="1898" spans="1:24" x14ac:dyDescent="0.35">
      <c r="A1898" s="26">
        <v>1822</v>
      </c>
      <c r="B1898" s="22">
        <v>2916</v>
      </c>
      <c r="C1898" s="23">
        <v>348313</v>
      </c>
      <c r="D1898" s="24" t="s">
        <v>9335</v>
      </c>
      <c r="E1898" s="25" t="s">
        <v>9336</v>
      </c>
      <c r="F1898" s="12" t="s">
        <v>9337</v>
      </c>
      <c r="G1898" s="12" t="s">
        <v>9338</v>
      </c>
      <c r="H1898" s="26" t="s">
        <v>14</v>
      </c>
      <c r="I1898" s="524">
        <v>31300</v>
      </c>
      <c r="J1898" s="27" t="s">
        <v>111</v>
      </c>
      <c r="K1898" s="27" t="s">
        <v>3760</v>
      </c>
      <c r="L1898" s="13" t="str">
        <f t="shared" si="114"/>
        <v>DEL</v>
      </c>
      <c r="M1898" s="15" t="str">
        <f>VLOOKUP(L1898 &amp; K1898,[1]LGADATA!$B$3:$F$775,5,FALSE)</f>
        <v>UGH</v>
      </c>
      <c r="N1898" s="16" t="str">
        <f t="shared" si="115"/>
        <v>SS</v>
      </c>
      <c r="O1898" s="27" t="s">
        <v>9339</v>
      </c>
      <c r="P1898" s="12" t="s">
        <v>8458</v>
      </c>
      <c r="Q1898" s="36">
        <v>9</v>
      </c>
      <c r="R1898" s="36">
        <v>11</v>
      </c>
      <c r="S1898" s="36">
        <v>5</v>
      </c>
      <c r="T1898" s="26" t="s">
        <v>33</v>
      </c>
      <c r="U1898" s="574">
        <v>42039</v>
      </c>
      <c r="V1898" s="27">
        <v>42039</v>
      </c>
      <c r="W1898" s="27">
        <v>42770</v>
      </c>
      <c r="X1898" s="13">
        <v>44562</v>
      </c>
    </row>
    <row r="1899" spans="1:24" x14ac:dyDescent="0.35">
      <c r="A1899" s="35">
        <v>1823</v>
      </c>
      <c r="B1899" s="22">
        <v>2983</v>
      </c>
      <c r="C1899" s="23">
        <v>348185</v>
      </c>
      <c r="D1899" s="24" t="s">
        <v>9340</v>
      </c>
      <c r="E1899" s="25" t="s">
        <v>9341</v>
      </c>
      <c r="F1899" s="12" t="s">
        <v>4526</v>
      </c>
      <c r="G1899" s="12" t="s">
        <v>9342</v>
      </c>
      <c r="H1899" s="26" t="s">
        <v>14</v>
      </c>
      <c r="I1899" s="524">
        <v>26525</v>
      </c>
      <c r="J1899" s="27" t="s">
        <v>191</v>
      </c>
      <c r="K1899" s="27" t="s">
        <v>2233</v>
      </c>
      <c r="L1899" s="13" t="str">
        <f t="shared" si="114"/>
        <v>BEN</v>
      </c>
      <c r="M1899" s="15" t="str">
        <f>VLOOKUP(L1899 &amp; K1899,[1]LGADATA!$B$3:$F$775,5,FALSE)</f>
        <v>GMU</v>
      </c>
      <c r="N1899" s="16" t="str">
        <f t="shared" si="115"/>
        <v>NC</v>
      </c>
      <c r="O1899" s="27" t="s">
        <v>9343</v>
      </c>
      <c r="P1899" s="12" t="s">
        <v>8458</v>
      </c>
      <c r="Q1899" s="36">
        <v>9</v>
      </c>
      <c r="R1899" s="36">
        <v>11</v>
      </c>
      <c r="S1899" s="36">
        <v>5</v>
      </c>
      <c r="T1899" s="26" t="s">
        <v>33</v>
      </c>
      <c r="U1899" s="574">
        <v>42040</v>
      </c>
      <c r="V1899" s="27">
        <v>42040</v>
      </c>
      <c r="W1899" s="27">
        <v>42771</v>
      </c>
      <c r="X1899" s="13">
        <v>44562</v>
      </c>
    </row>
    <row r="1900" spans="1:24" x14ac:dyDescent="0.35">
      <c r="A1900" s="26">
        <v>1824</v>
      </c>
      <c r="B1900" s="22">
        <v>3167</v>
      </c>
      <c r="C1900" s="23">
        <v>386543</v>
      </c>
      <c r="D1900" s="218" t="s">
        <v>9344</v>
      </c>
      <c r="E1900" s="25" t="s">
        <v>9345</v>
      </c>
      <c r="F1900" s="12" t="s">
        <v>5364</v>
      </c>
      <c r="G1900" s="12" t="s">
        <v>9346</v>
      </c>
      <c r="H1900" s="26" t="s">
        <v>14</v>
      </c>
      <c r="I1900" s="524">
        <v>26959</v>
      </c>
      <c r="J1900" s="27" t="s">
        <v>2257</v>
      </c>
      <c r="K1900" s="38" t="s">
        <v>3684</v>
      </c>
      <c r="L1900" s="13" t="str">
        <f t="shared" si="114"/>
        <v>ANA</v>
      </c>
      <c r="M1900" s="15" t="str">
        <f>VLOOKUP(L1900 &amp; K1900,[1]LGADATA!$B$3:$F$775,5,FALSE)</f>
        <v>JJK</v>
      </c>
      <c r="N1900" s="16" t="str">
        <f t="shared" si="115"/>
        <v>SE</v>
      </c>
      <c r="O1900" s="27" t="s">
        <v>9347</v>
      </c>
      <c r="P1900" s="12" t="s">
        <v>8458</v>
      </c>
      <c r="Q1900" s="36">
        <v>9</v>
      </c>
      <c r="R1900" s="36">
        <v>11</v>
      </c>
      <c r="S1900" s="36">
        <v>5</v>
      </c>
      <c r="T1900" s="26" t="s">
        <v>33</v>
      </c>
      <c r="U1900" s="574">
        <v>42095</v>
      </c>
      <c r="V1900" s="27">
        <v>42095</v>
      </c>
      <c r="W1900" s="27">
        <v>42826</v>
      </c>
      <c r="X1900" s="13">
        <v>44562</v>
      </c>
    </row>
    <row r="1901" spans="1:24" x14ac:dyDescent="0.35">
      <c r="A1901" s="35">
        <v>1825</v>
      </c>
      <c r="B1901" s="22">
        <v>3194</v>
      </c>
      <c r="C1901" s="23">
        <v>352993</v>
      </c>
      <c r="D1901" s="218"/>
      <c r="E1901" s="378"/>
      <c r="F1901" s="12" t="s">
        <v>9348</v>
      </c>
      <c r="G1901" s="12" t="s">
        <v>9349</v>
      </c>
      <c r="H1901" s="26" t="s">
        <v>14</v>
      </c>
      <c r="I1901" s="524">
        <v>26241</v>
      </c>
      <c r="J1901" s="27" t="s">
        <v>47</v>
      </c>
      <c r="K1901" s="27" t="s">
        <v>9350</v>
      </c>
      <c r="L1901" s="13" t="str">
        <f t="shared" si="114"/>
        <v>OSU</v>
      </c>
      <c r="M1901" s="15" t="str">
        <f>VLOOKUP(L1901 &amp; K1901,[1]LGADATA!$B$3:$F$775,5,FALSE)</f>
        <v>BKN</v>
      </c>
      <c r="N1901" s="16" t="str">
        <f t="shared" si="115"/>
        <v>SW</v>
      </c>
      <c r="O1901" s="27" t="s">
        <v>9351</v>
      </c>
      <c r="P1901" s="12" t="s">
        <v>8458</v>
      </c>
      <c r="Q1901" s="36">
        <v>9</v>
      </c>
      <c r="R1901" s="36">
        <v>11</v>
      </c>
      <c r="S1901" s="36">
        <v>5</v>
      </c>
      <c r="T1901" s="26" t="s">
        <v>33</v>
      </c>
      <c r="U1901" s="574">
        <v>42107</v>
      </c>
      <c r="V1901" s="27">
        <v>42107</v>
      </c>
      <c r="W1901" s="27">
        <v>42838</v>
      </c>
      <c r="X1901" s="13">
        <v>44562</v>
      </c>
    </row>
    <row r="1902" spans="1:24" x14ac:dyDescent="0.35">
      <c r="A1902" s="26">
        <v>1826</v>
      </c>
      <c r="B1902" s="22">
        <v>3195</v>
      </c>
      <c r="C1902" s="23">
        <v>352997</v>
      </c>
      <c r="D1902" s="24" t="s">
        <v>9352</v>
      </c>
      <c r="E1902" s="378"/>
      <c r="F1902" s="12" t="s">
        <v>9353</v>
      </c>
      <c r="G1902" s="12" t="s">
        <v>9354</v>
      </c>
      <c r="H1902" s="26" t="s">
        <v>14</v>
      </c>
      <c r="I1902" s="524">
        <v>28041</v>
      </c>
      <c r="J1902" s="27" t="s">
        <v>660</v>
      </c>
      <c r="K1902" s="27" t="s">
        <v>2223</v>
      </c>
      <c r="L1902" s="13" t="str">
        <f t="shared" si="114"/>
        <v>KWA</v>
      </c>
      <c r="M1902" s="15" t="str">
        <f>VLOOKUP(L1902 &amp; K1902,[1]LGADATA!$B$3:$F$775,5,FALSE)</f>
        <v>FFA</v>
      </c>
      <c r="N1902" s="16" t="str">
        <f t="shared" si="115"/>
        <v>NC</v>
      </c>
      <c r="O1902" s="27" t="s">
        <v>9355</v>
      </c>
      <c r="P1902" s="12" t="s">
        <v>8458</v>
      </c>
      <c r="Q1902" s="36">
        <v>9</v>
      </c>
      <c r="R1902" s="36">
        <v>11</v>
      </c>
      <c r="S1902" s="36">
        <v>5</v>
      </c>
      <c r="T1902" s="26" t="s">
        <v>33</v>
      </c>
      <c r="U1902" s="574">
        <v>42107</v>
      </c>
      <c r="V1902" s="27">
        <v>42107</v>
      </c>
      <c r="W1902" s="27">
        <v>42838</v>
      </c>
      <c r="X1902" s="13">
        <v>44562</v>
      </c>
    </row>
    <row r="1903" spans="1:24" ht="16.5" x14ac:dyDescent="0.35">
      <c r="A1903" s="35">
        <v>1827</v>
      </c>
      <c r="B1903" s="119">
        <v>3642</v>
      </c>
      <c r="C1903" s="230">
        <v>429929</v>
      </c>
      <c r="D1903" s="195" t="s">
        <v>9356</v>
      </c>
      <c r="E1903" s="196"/>
      <c r="F1903" s="12" t="s">
        <v>8043</v>
      </c>
      <c r="G1903" s="12" t="s">
        <v>9357</v>
      </c>
      <c r="H1903" s="118" t="s">
        <v>14</v>
      </c>
      <c r="I1903" s="525" t="s">
        <v>9358</v>
      </c>
      <c r="J1903" s="120"/>
      <c r="K1903" s="121"/>
      <c r="L1903" s="4"/>
      <c r="M1903" s="5"/>
      <c r="N1903" s="4"/>
      <c r="O1903" s="4"/>
      <c r="P1903" s="12" t="s">
        <v>8458</v>
      </c>
      <c r="Q1903" s="36">
        <v>9</v>
      </c>
      <c r="R1903" s="36">
        <v>11</v>
      </c>
      <c r="S1903" s="36">
        <v>3</v>
      </c>
      <c r="T1903" s="4" t="s">
        <v>33</v>
      </c>
      <c r="U1903" s="545">
        <v>43138</v>
      </c>
      <c r="V1903" s="17">
        <v>44389</v>
      </c>
      <c r="W1903" s="17">
        <v>43868</v>
      </c>
      <c r="X1903" s="13">
        <v>44562</v>
      </c>
    </row>
    <row r="1904" spans="1:24" ht="16.5" x14ac:dyDescent="0.35">
      <c r="A1904" s="26">
        <v>1828</v>
      </c>
      <c r="B1904" s="183">
        <v>3454</v>
      </c>
      <c r="C1904" s="184">
        <v>499564</v>
      </c>
      <c r="D1904" s="185" t="s">
        <v>9359</v>
      </c>
      <c r="E1904" s="124" t="s">
        <v>9360</v>
      </c>
      <c r="F1904" s="45" t="s">
        <v>9361</v>
      </c>
      <c r="G1904" s="4" t="s">
        <v>9362</v>
      </c>
      <c r="H1904" s="118" t="s">
        <v>14</v>
      </c>
      <c r="I1904" s="521">
        <v>31580</v>
      </c>
      <c r="J1904" s="125" t="s">
        <v>9363</v>
      </c>
      <c r="K1904" s="126" t="s">
        <v>9364</v>
      </c>
      <c r="L1904" s="4"/>
      <c r="M1904" s="5"/>
      <c r="N1904" s="4" t="s">
        <v>51</v>
      </c>
      <c r="O1904" s="4" t="s">
        <v>9365</v>
      </c>
      <c r="P1904" s="45" t="s">
        <v>42</v>
      </c>
      <c r="Q1904" s="46">
        <v>8</v>
      </c>
      <c r="R1904" s="46">
        <v>9</v>
      </c>
      <c r="S1904" s="1">
        <v>2</v>
      </c>
      <c r="T1904" s="26" t="s">
        <v>33</v>
      </c>
      <c r="U1904" s="545">
        <v>43872</v>
      </c>
      <c r="V1904" s="17">
        <v>43872</v>
      </c>
      <c r="W1904" s="4" t="s">
        <v>10</v>
      </c>
      <c r="X1904" s="17">
        <v>43872</v>
      </c>
    </row>
    <row r="1905" spans="1:24" ht="16.5" x14ac:dyDescent="0.35">
      <c r="A1905" s="35">
        <v>1829</v>
      </c>
      <c r="B1905" s="1">
        <v>3456</v>
      </c>
      <c r="C1905" s="43">
        <v>499532</v>
      </c>
      <c r="D1905" s="3" t="s">
        <v>9366</v>
      </c>
      <c r="E1905" s="44" t="s">
        <v>9367</v>
      </c>
      <c r="F1905" s="45" t="s">
        <v>5773</v>
      </c>
      <c r="G1905" s="4" t="s">
        <v>683</v>
      </c>
      <c r="H1905" s="118" t="s">
        <v>14</v>
      </c>
      <c r="I1905" s="526" t="s">
        <v>9368</v>
      </c>
      <c r="J1905" s="130" t="s">
        <v>680</v>
      </c>
      <c r="K1905" s="4" t="s">
        <v>9369</v>
      </c>
      <c r="L1905" s="4"/>
      <c r="M1905" s="5"/>
      <c r="N1905" s="4" t="s">
        <v>527</v>
      </c>
      <c r="O1905" s="4" t="s">
        <v>9370</v>
      </c>
      <c r="P1905" s="45" t="s">
        <v>42</v>
      </c>
      <c r="Q1905" s="46">
        <v>8</v>
      </c>
      <c r="R1905" s="46">
        <v>9</v>
      </c>
      <c r="S1905" s="1">
        <v>2</v>
      </c>
      <c r="T1905" s="26" t="s">
        <v>33</v>
      </c>
      <c r="U1905" s="545">
        <v>43872</v>
      </c>
      <c r="V1905" s="17">
        <v>43872</v>
      </c>
      <c r="W1905" s="4" t="s">
        <v>10</v>
      </c>
      <c r="X1905" s="17">
        <v>43872</v>
      </c>
    </row>
    <row r="1906" spans="1:24" ht="16.5" x14ac:dyDescent="0.35">
      <c r="A1906" s="26">
        <v>1830</v>
      </c>
      <c r="B1906" s="119">
        <v>3441</v>
      </c>
      <c r="C1906" s="230">
        <v>499592</v>
      </c>
      <c r="D1906" s="195" t="s">
        <v>9371</v>
      </c>
      <c r="E1906" s="196" t="s">
        <v>9372</v>
      </c>
      <c r="F1906" s="45" t="s">
        <v>2398</v>
      </c>
      <c r="G1906" s="45" t="s">
        <v>9373</v>
      </c>
      <c r="H1906" s="118" t="s">
        <v>14</v>
      </c>
      <c r="I1906" s="525" t="s">
        <v>9374</v>
      </c>
      <c r="J1906" s="120" t="s">
        <v>284</v>
      </c>
      <c r="K1906" s="121" t="s">
        <v>2326</v>
      </c>
      <c r="L1906" s="4"/>
      <c r="M1906" s="5"/>
      <c r="N1906" s="4" t="s">
        <v>51</v>
      </c>
      <c r="O1906" s="4" t="s">
        <v>9375</v>
      </c>
      <c r="P1906" s="45" t="s">
        <v>42</v>
      </c>
      <c r="Q1906" s="46">
        <v>8</v>
      </c>
      <c r="R1906" s="46">
        <v>9</v>
      </c>
      <c r="S1906" s="1">
        <v>2</v>
      </c>
      <c r="T1906" s="26" t="s">
        <v>33</v>
      </c>
      <c r="U1906" s="545">
        <v>43872</v>
      </c>
      <c r="V1906" s="17">
        <v>43872</v>
      </c>
      <c r="W1906" s="4" t="s">
        <v>10</v>
      </c>
      <c r="X1906" s="17">
        <v>43872</v>
      </c>
    </row>
    <row r="1907" spans="1:24" ht="16.5" x14ac:dyDescent="0.35">
      <c r="A1907" s="35">
        <v>1831</v>
      </c>
      <c r="B1907" s="1">
        <v>3450</v>
      </c>
      <c r="C1907" s="43">
        <v>499577</v>
      </c>
      <c r="D1907" s="3" t="s">
        <v>9376</v>
      </c>
      <c r="E1907" s="44" t="s">
        <v>9377</v>
      </c>
      <c r="F1907" s="45" t="s">
        <v>9378</v>
      </c>
      <c r="G1907" s="4" t="s">
        <v>9379</v>
      </c>
      <c r="H1907" s="118" t="s">
        <v>14</v>
      </c>
      <c r="I1907" s="526" t="s">
        <v>9380</v>
      </c>
      <c r="J1907" s="130" t="s">
        <v>2257</v>
      </c>
      <c r="K1907" s="4" t="s">
        <v>3963</v>
      </c>
      <c r="L1907" s="4"/>
      <c r="M1907" s="5"/>
      <c r="N1907" s="4"/>
      <c r="O1907" s="4" t="s">
        <v>9381</v>
      </c>
      <c r="P1907" s="45" t="s">
        <v>42</v>
      </c>
      <c r="Q1907" s="46">
        <v>8</v>
      </c>
      <c r="R1907" s="46">
        <v>9</v>
      </c>
      <c r="S1907" s="1">
        <v>2</v>
      </c>
      <c r="T1907" s="26" t="s">
        <v>33</v>
      </c>
      <c r="U1907" s="545">
        <v>43872</v>
      </c>
      <c r="V1907" s="17">
        <v>43872</v>
      </c>
      <c r="W1907" s="4" t="s">
        <v>10</v>
      </c>
      <c r="X1907" s="17">
        <v>43872</v>
      </c>
    </row>
    <row r="1908" spans="1:24" ht="16.5" x14ac:dyDescent="0.35">
      <c r="A1908" s="26">
        <v>1832</v>
      </c>
      <c r="B1908" s="183">
        <v>3443</v>
      </c>
      <c r="C1908" s="184">
        <v>499668</v>
      </c>
      <c r="D1908" s="185" t="s">
        <v>9382</v>
      </c>
      <c r="E1908" s="124" t="s">
        <v>9383</v>
      </c>
      <c r="F1908" s="45" t="s">
        <v>400</v>
      </c>
      <c r="G1908" s="45" t="s">
        <v>9384</v>
      </c>
      <c r="H1908" s="118" t="s">
        <v>3</v>
      </c>
      <c r="I1908" s="521">
        <v>33147</v>
      </c>
      <c r="J1908" s="125" t="s">
        <v>237</v>
      </c>
      <c r="K1908" s="126" t="s">
        <v>3384</v>
      </c>
      <c r="L1908" s="4" t="s">
        <v>591</v>
      </c>
      <c r="M1908" s="5"/>
      <c r="N1908" s="4" t="s">
        <v>67</v>
      </c>
      <c r="O1908" s="4" t="s">
        <v>9385</v>
      </c>
      <c r="P1908" s="45" t="s">
        <v>42</v>
      </c>
      <c r="Q1908" s="46">
        <v>8</v>
      </c>
      <c r="R1908" s="46">
        <v>9</v>
      </c>
      <c r="S1908" s="1">
        <v>2</v>
      </c>
      <c r="T1908" s="26" t="s">
        <v>33</v>
      </c>
      <c r="U1908" s="545">
        <v>43872</v>
      </c>
      <c r="V1908" s="17">
        <v>43872</v>
      </c>
      <c r="W1908" s="4" t="s">
        <v>10</v>
      </c>
      <c r="X1908" s="17">
        <v>43872</v>
      </c>
    </row>
    <row r="1909" spans="1:24" ht="16.5" x14ac:dyDescent="0.35">
      <c r="A1909" s="35">
        <v>1833</v>
      </c>
      <c r="B1909" s="183">
        <v>3474</v>
      </c>
      <c r="C1909" s="389">
        <v>499616</v>
      </c>
      <c r="D1909" s="185" t="s">
        <v>9386</v>
      </c>
      <c r="E1909" s="124" t="s">
        <v>9387</v>
      </c>
      <c r="F1909" s="45" t="s">
        <v>3182</v>
      </c>
      <c r="G1909" s="4" t="s">
        <v>9036</v>
      </c>
      <c r="H1909" s="118" t="s">
        <v>14</v>
      </c>
      <c r="I1909" s="521">
        <v>29129</v>
      </c>
      <c r="J1909" s="125" t="s">
        <v>191</v>
      </c>
      <c r="K1909" s="126" t="s">
        <v>2935</v>
      </c>
      <c r="L1909" s="4" t="s">
        <v>441</v>
      </c>
      <c r="M1909" s="5"/>
      <c r="N1909" s="4" t="s">
        <v>67</v>
      </c>
      <c r="O1909" s="4" t="s">
        <v>9388</v>
      </c>
      <c r="P1909" s="45" t="s">
        <v>42</v>
      </c>
      <c r="Q1909" s="46">
        <v>8</v>
      </c>
      <c r="R1909" s="46">
        <v>9</v>
      </c>
      <c r="S1909" s="1">
        <v>2</v>
      </c>
      <c r="T1909" s="26" t="s">
        <v>33</v>
      </c>
      <c r="U1909" s="545">
        <v>43932</v>
      </c>
      <c r="V1909" s="17">
        <v>43932</v>
      </c>
      <c r="W1909" s="4" t="s">
        <v>10</v>
      </c>
      <c r="X1909" s="13">
        <v>44197</v>
      </c>
    </row>
    <row r="1910" spans="1:24" ht="16.5" x14ac:dyDescent="0.35">
      <c r="A1910" s="26">
        <v>1834</v>
      </c>
      <c r="B1910" s="183">
        <v>3498</v>
      </c>
      <c r="C1910" s="184">
        <v>499609</v>
      </c>
      <c r="D1910" s="185" t="s">
        <v>9389</v>
      </c>
      <c r="E1910" s="124" t="s">
        <v>9390</v>
      </c>
      <c r="F1910" s="45" t="s">
        <v>1281</v>
      </c>
      <c r="G1910" s="45" t="s">
        <v>9391</v>
      </c>
      <c r="H1910" s="118" t="s">
        <v>3</v>
      </c>
      <c r="I1910" s="521" t="s">
        <v>9392</v>
      </c>
      <c r="J1910" s="125" t="s">
        <v>237</v>
      </c>
      <c r="K1910" s="126" t="s">
        <v>2296</v>
      </c>
      <c r="L1910" s="4"/>
      <c r="M1910" s="5"/>
      <c r="N1910" s="4" t="s">
        <v>67</v>
      </c>
      <c r="O1910" s="4" t="s">
        <v>9393</v>
      </c>
      <c r="P1910" s="45" t="s">
        <v>42</v>
      </c>
      <c r="Q1910" s="46">
        <v>8</v>
      </c>
      <c r="R1910" s="46">
        <v>9</v>
      </c>
      <c r="S1910" s="1">
        <v>2</v>
      </c>
      <c r="T1910" s="4" t="s">
        <v>33</v>
      </c>
      <c r="U1910" s="545">
        <v>43872</v>
      </c>
      <c r="V1910" s="17">
        <v>43872</v>
      </c>
      <c r="W1910" s="4" t="s">
        <v>10</v>
      </c>
      <c r="X1910" s="17">
        <v>43872</v>
      </c>
    </row>
    <row r="1911" spans="1:24" ht="16.5" x14ac:dyDescent="0.35">
      <c r="A1911" s="35">
        <v>1835</v>
      </c>
      <c r="B1911" s="1">
        <v>3620</v>
      </c>
      <c r="C1911" s="43">
        <v>499489</v>
      </c>
      <c r="D1911" s="185" t="s">
        <v>9394</v>
      </c>
      <c r="E1911" s="124" t="s">
        <v>9395</v>
      </c>
      <c r="F1911" s="45" t="s">
        <v>9396</v>
      </c>
      <c r="G1911" s="4" t="s">
        <v>9397</v>
      </c>
      <c r="H1911" s="118" t="s">
        <v>14</v>
      </c>
      <c r="I1911" s="521">
        <v>27372</v>
      </c>
      <c r="J1911" s="125" t="s">
        <v>847</v>
      </c>
      <c r="K1911" s="126" t="s">
        <v>9398</v>
      </c>
      <c r="L1911" s="4"/>
      <c r="M1911" s="5"/>
      <c r="N1911" s="4" t="s">
        <v>51</v>
      </c>
      <c r="O1911" s="4" t="s">
        <v>9399</v>
      </c>
      <c r="P1911" s="45" t="s">
        <v>42</v>
      </c>
      <c r="Q1911" s="46">
        <v>8</v>
      </c>
      <c r="R1911" s="46">
        <v>9</v>
      </c>
      <c r="S1911" s="1">
        <v>2</v>
      </c>
      <c r="T1911" s="4" t="s">
        <v>33</v>
      </c>
      <c r="U1911" s="545">
        <v>44115</v>
      </c>
      <c r="V1911" s="17">
        <v>44115</v>
      </c>
      <c r="W1911" s="17">
        <v>44115</v>
      </c>
      <c r="X1911" s="17">
        <v>44115</v>
      </c>
    </row>
    <row r="1912" spans="1:24" ht="16.5" x14ac:dyDescent="0.35">
      <c r="A1912" s="26">
        <v>1836</v>
      </c>
      <c r="B1912" s="1">
        <v>3626</v>
      </c>
      <c r="C1912" s="43">
        <v>499667</v>
      </c>
      <c r="D1912" s="195" t="s">
        <v>9400</v>
      </c>
      <c r="E1912" s="196" t="s">
        <v>9401</v>
      </c>
      <c r="F1912" s="45" t="s">
        <v>9402</v>
      </c>
      <c r="G1912" s="4" t="s">
        <v>9403</v>
      </c>
      <c r="H1912" s="118" t="s">
        <v>3</v>
      </c>
      <c r="I1912" s="525">
        <v>31659</v>
      </c>
      <c r="J1912" s="120" t="s">
        <v>536</v>
      </c>
      <c r="K1912" s="121" t="s">
        <v>2381</v>
      </c>
      <c r="L1912" s="4" t="s">
        <v>536</v>
      </c>
      <c r="M1912" s="5"/>
      <c r="N1912" s="4" t="s">
        <v>527</v>
      </c>
      <c r="O1912" s="4" t="s">
        <v>9404</v>
      </c>
      <c r="P1912" s="45" t="s">
        <v>42</v>
      </c>
      <c r="Q1912" s="46">
        <v>8</v>
      </c>
      <c r="R1912" s="46">
        <v>9</v>
      </c>
      <c r="S1912" s="1">
        <v>2</v>
      </c>
      <c r="T1912" s="4" t="s">
        <v>33</v>
      </c>
      <c r="U1912" s="545">
        <v>43872</v>
      </c>
      <c r="V1912" s="17">
        <v>43872</v>
      </c>
      <c r="W1912" s="4" t="s">
        <v>10</v>
      </c>
      <c r="X1912" s="17">
        <v>43872</v>
      </c>
    </row>
    <row r="1913" spans="1:24" ht="16.5" x14ac:dyDescent="0.35">
      <c r="A1913" s="35">
        <v>1837</v>
      </c>
      <c r="B1913" s="119">
        <v>3457</v>
      </c>
      <c r="C1913" s="230">
        <v>499618</v>
      </c>
      <c r="D1913" s="231" t="s">
        <v>9405</v>
      </c>
      <c r="E1913" s="196" t="s">
        <v>9406</v>
      </c>
      <c r="F1913" s="45" t="s">
        <v>9407</v>
      </c>
      <c r="G1913" s="45" t="s">
        <v>9408</v>
      </c>
      <c r="H1913" s="118" t="s">
        <v>14</v>
      </c>
      <c r="I1913" s="525">
        <v>29480</v>
      </c>
      <c r="J1913" s="120" t="s">
        <v>237</v>
      </c>
      <c r="K1913" s="121" t="s">
        <v>238</v>
      </c>
      <c r="L1913" s="4" t="s">
        <v>591</v>
      </c>
      <c r="M1913" s="5" t="s">
        <v>9409</v>
      </c>
      <c r="N1913" s="4" t="s">
        <v>67</v>
      </c>
      <c r="O1913" s="4" t="s">
        <v>9410</v>
      </c>
      <c r="P1913" s="45" t="s">
        <v>42</v>
      </c>
      <c r="Q1913" s="46">
        <v>8</v>
      </c>
      <c r="R1913" s="46">
        <v>9</v>
      </c>
      <c r="S1913" s="1">
        <v>2</v>
      </c>
      <c r="T1913" s="4" t="s">
        <v>33</v>
      </c>
      <c r="U1913" s="545">
        <v>43872</v>
      </c>
      <c r="V1913" s="17">
        <v>43872</v>
      </c>
      <c r="W1913" s="4" t="s">
        <v>10</v>
      </c>
      <c r="X1913" s="17">
        <v>43872</v>
      </c>
    </row>
    <row r="1914" spans="1:24" x14ac:dyDescent="0.35">
      <c r="A1914" s="26">
        <v>1838</v>
      </c>
      <c r="B1914" s="108">
        <v>3770</v>
      </c>
      <c r="C1914" s="110" t="s">
        <v>9411</v>
      </c>
      <c r="D1914" s="75" t="s">
        <v>9412</v>
      </c>
      <c r="E1914" s="75" t="s">
        <v>3181</v>
      </c>
      <c r="F1914" s="127" t="s">
        <v>9413</v>
      </c>
      <c r="G1914" s="122" t="s">
        <v>9414</v>
      </c>
      <c r="H1914" s="75" t="s">
        <v>14</v>
      </c>
      <c r="I1914" s="305" t="s">
        <v>9415</v>
      </c>
      <c r="J1914" s="75" t="s">
        <v>1223</v>
      </c>
      <c r="K1914" s="75" t="s">
        <v>9416</v>
      </c>
      <c r="L1914" s="112" t="s">
        <v>6482</v>
      </c>
      <c r="M1914" s="113" t="s">
        <v>9417</v>
      </c>
      <c r="N1914" s="112" t="s">
        <v>51</v>
      </c>
      <c r="O1914" s="112" t="s">
        <v>9381</v>
      </c>
      <c r="P1914" s="45" t="s">
        <v>42</v>
      </c>
      <c r="Q1914" s="281">
        <v>8</v>
      </c>
      <c r="R1914" s="281">
        <v>9</v>
      </c>
      <c r="S1914" s="225">
        <v>2</v>
      </c>
      <c r="T1914" s="75" t="s">
        <v>33</v>
      </c>
      <c r="U1914" s="575">
        <v>43872</v>
      </c>
      <c r="V1914" s="77">
        <v>43872</v>
      </c>
      <c r="W1914" s="112" t="s">
        <v>10</v>
      </c>
      <c r="X1914" s="77">
        <v>43872</v>
      </c>
    </row>
    <row r="1915" spans="1:24" x14ac:dyDescent="0.35">
      <c r="A1915" s="35">
        <v>1839</v>
      </c>
      <c r="B1915" s="108">
        <v>3824</v>
      </c>
      <c r="C1915" s="110" t="s">
        <v>9418</v>
      </c>
      <c r="D1915" s="75" t="s">
        <v>9419</v>
      </c>
      <c r="E1915" s="271" t="s">
        <v>9420</v>
      </c>
      <c r="F1915" s="127" t="s">
        <v>9421</v>
      </c>
      <c r="G1915" s="122" t="s">
        <v>9422</v>
      </c>
      <c r="H1915" s="75" t="s">
        <v>14</v>
      </c>
      <c r="I1915" s="305">
        <v>29400</v>
      </c>
      <c r="J1915" s="75" t="s">
        <v>20</v>
      </c>
      <c r="K1915" s="75" t="s">
        <v>118</v>
      </c>
      <c r="L1915" s="112" t="s">
        <v>353</v>
      </c>
      <c r="M1915" s="113" t="s">
        <v>4729</v>
      </c>
      <c r="N1915" s="112" t="s">
        <v>67</v>
      </c>
      <c r="O1915" s="112" t="s">
        <v>9423</v>
      </c>
      <c r="P1915" s="75" t="s">
        <v>42</v>
      </c>
      <c r="Q1915" s="281">
        <v>8</v>
      </c>
      <c r="R1915" s="281">
        <v>9</v>
      </c>
      <c r="S1915" s="225">
        <v>2</v>
      </c>
      <c r="T1915" s="75" t="s">
        <v>33</v>
      </c>
      <c r="U1915" s="575">
        <v>44260</v>
      </c>
      <c r="V1915" s="77">
        <v>44260</v>
      </c>
      <c r="W1915" s="112" t="s">
        <v>10</v>
      </c>
      <c r="X1915" s="77">
        <v>44260</v>
      </c>
    </row>
    <row r="1916" spans="1:24" x14ac:dyDescent="0.35">
      <c r="A1916" s="26">
        <v>1840</v>
      </c>
      <c r="B1916" s="108">
        <v>3891</v>
      </c>
      <c r="C1916" s="322" t="s">
        <v>9424</v>
      </c>
      <c r="D1916" s="75" t="s">
        <v>9425</v>
      </c>
      <c r="E1916" s="75" t="s">
        <v>9426</v>
      </c>
      <c r="F1916" s="127" t="s">
        <v>5248</v>
      </c>
      <c r="G1916" s="122" t="s">
        <v>9427</v>
      </c>
      <c r="H1916" s="75" t="s">
        <v>3</v>
      </c>
      <c r="I1916" s="305" t="s">
        <v>9428</v>
      </c>
      <c r="J1916" s="75" t="s">
        <v>1223</v>
      </c>
      <c r="K1916" s="75" t="s">
        <v>7973</v>
      </c>
      <c r="L1916" s="112" t="s">
        <v>6482</v>
      </c>
      <c r="M1916" s="113" t="s">
        <v>7973</v>
      </c>
      <c r="N1916" s="112" t="s">
        <v>51</v>
      </c>
      <c r="O1916" s="112" t="s">
        <v>9429</v>
      </c>
      <c r="P1916" s="54" t="s">
        <v>42</v>
      </c>
      <c r="Q1916" s="281">
        <v>8</v>
      </c>
      <c r="R1916" s="281">
        <v>9</v>
      </c>
      <c r="S1916" s="225">
        <v>2</v>
      </c>
      <c r="T1916" s="75" t="s">
        <v>33</v>
      </c>
      <c r="U1916" s="575">
        <v>44260</v>
      </c>
      <c r="V1916" s="77">
        <v>44260</v>
      </c>
      <c r="W1916" s="112" t="s">
        <v>10</v>
      </c>
      <c r="X1916" s="77">
        <v>44260</v>
      </c>
    </row>
    <row r="1917" spans="1:24" x14ac:dyDescent="0.35">
      <c r="A1917" s="35">
        <v>1841</v>
      </c>
      <c r="B1917" s="108">
        <v>6819</v>
      </c>
      <c r="C1917" s="110" t="s">
        <v>9430</v>
      </c>
      <c r="D1917" s="75" t="s">
        <v>9431</v>
      </c>
      <c r="E1917" s="75" t="s">
        <v>9432</v>
      </c>
      <c r="F1917" s="127" t="s">
        <v>7524</v>
      </c>
      <c r="G1917" s="122" t="s">
        <v>9433</v>
      </c>
      <c r="H1917" s="75" t="s">
        <v>14</v>
      </c>
      <c r="I1917" s="305">
        <v>32351</v>
      </c>
      <c r="J1917" s="75" t="s">
        <v>191</v>
      </c>
      <c r="K1917" s="75" t="s">
        <v>6122</v>
      </c>
      <c r="L1917" s="112" t="s">
        <v>441</v>
      </c>
      <c r="M1917" s="113" t="s">
        <v>9434</v>
      </c>
      <c r="N1917" s="112" t="s">
        <v>67</v>
      </c>
      <c r="O1917" s="112" t="s">
        <v>9388</v>
      </c>
      <c r="P1917" s="54" t="s">
        <v>42</v>
      </c>
      <c r="Q1917" s="281">
        <v>8</v>
      </c>
      <c r="R1917" s="281">
        <v>9</v>
      </c>
      <c r="S1917" s="225">
        <v>2</v>
      </c>
      <c r="T1917" s="75" t="s">
        <v>33</v>
      </c>
      <c r="U1917" s="575">
        <v>43872</v>
      </c>
      <c r="V1917" s="77">
        <v>43872</v>
      </c>
      <c r="W1917" s="112" t="s">
        <v>10</v>
      </c>
      <c r="X1917" s="77">
        <v>43872</v>
      </c>
    </row>
    <row r="1918" spans="1:24" x14ac:dyDescent="0.35">
      <c r="A1918" s="26">
        <v>1842</v>
      </c>
      <c r="B1918" s="108">
        <v>3638</v>
      </c>
      <c r="C1918" s="322" t="s">
        <v>9435</v>
      </c>
      <c r="D1918" s="292" t="s">
        <v>9436</v>
      </c>
      <c r="E1918" s="75"/>
      <c r="F1918" s="127" t="s">
        <v>9437</v>
      </c>
      <c r="G1918" s="122" t="s">
        <v>9438</v>
      </c>
      <c r="H1918" s="75" t="s">
        <v>14</v>
      </c>
      <c r="I1918" s="521">
        <v>34744</v>
      </c>
      <c r="J1918" s="125" t="s">
        <v>371</v>
      </c>
      <c r="K1918" s="126" t="s">
        <v>3162</v>
      </c>
      <c r="L1918" s="91"/>
      <c r="M1918" s="390"/>
      <c r="N1918" s="91" t="s">
        <v>131</v>
      </c>
      <c r="O1918" s="91" t="s">
        <v>9439</v>
      </c>
      <c r="P1918" s="54" t="s">
        <v>42</v>
      </c>
      <c r="Q1918" s="281">
        <v>8</v>
      </c>
      <c r="R1918" s="281">
        <v>9</v>
      </c>
      <c r="S1918" s="225">
        <v>2</v>
      </c>
      <c r="T1918" s="91" t="s">
        <v>33</v>
      </c>
      <c r="U1918" s="589">
        <v>43872</v>
      </c>
      <c r="V1918" s="391">
        <v>43872</v>
      </c>
      <c r="W1918" s="91" t="s">
        <v>10</v>
      </c>
      <c r="X1918" s="391">
        <v>43872</v>
      </c>
    </row>
    <row r="1919" spans="1:24" x14ac:dyDescent="0.35">
      <c r="A1919" s="170">
        <v>1843</v>
      </c>
      <c r="B1919" s="163">
        <v>4845</v>
      </c>
      <c r="C1919" s="172">
        <v>532120</v>
      </c>
      <c r="D1919" s="165" t="s">
        <v>1167</v>
      </c>
      <c r="E1919" s="166"/>
      <c r="F1919" s="166" t="s">
        <v>1168</v>
      </c>
      <c r="G1919" s="166" t="s">
        <v>1169</v>
      </c>
      <c r="H1919" s="166" t="s">
        <v>3</v>
      </c>
      <c r="I1919" s="519">
        <v>33001</v>
      </c>
      <c r="J1919" s="166" t="s">
        <v>237</v>
      </c>
      <c r="K1919" s="166" t="s">
        <v>1170</v>
      </c>
      <c r="L1919" s="166"/>
      <c r="M1919" s="167"/>
      <c r="N1919" s="166"/>
      <c r="O1919" s="166" t="s">
        <v>1171</v>
      </c>
      <c r="P1919" s="178" t="s">
        <v>42</v>
      </c>
      <c r="Q1919" s="168">
        <v>8</v>
      </c>
      <c r="R1919" s="168">
        <f t="shared" ref="R1919:R1928" si="116">Q1919+1</f>
        <v>9</v>
      </c>
      <c r="S1919" s="168">
        <v>2</v>
      </c>
      <c r="T1919" s="288" t="s">
        <v>33</v>
      </c>
      <c r="U1919" s="563" t="s">
        <v>9</v>
      </c>
      <c r="V1919" s="169" t="s">
        <v>9</v>
      </c>
      <c r="W1919" s="166" t="s">
        <v>10</v>
      </c>
      <c r="X1919" s="169" t="s">
        <v>9</v>
      </c>
    </row>
    <row r="1920" spans="1:24" x14ac:dyDescent="0.35">
      <c r="A1920" s="26">
        <v>1844</v>
      </c>
      <c r="B1920" s="163">
        <v>4016</v>
      </c>
      <c r="C1920" s="9">
        <v>525487</v>
      </c>
      <c r="D1920" s="165" t="s">
        <v>9440</v>
      </c>
      <c r="E1920" s="166"/>
      <c r="F1920" s="166" t="s">
        <v>9441</v>
      </c>
      <c r="G1920" s="166" t="s">
        <v>9442</v>
      </c>
      <c r="H1920" s="166" t="s">
        <v>14</v>
      </c>
      <c r="I1920" s="519">
        <v>33543</v>
      </c>
      <c r="J1920" s="166" t="s">
        <v>237</v>
      </c>
      <c r="K1920" s="166" t="s">
        <v>2606</v>
      </c>
      <c r="L1920" s="166" t="s">
        <v>591</v>
      </c>
      <c r="M1920" s="167" t="s">
        <v>9443</v>
      </c>
      <c r="N1920" s="166" t="s">
        <v>67</v>
      </c>
      <c r="O1920" s="166" t="s">
        <v>9444</v>
      </c>
      <c r="P1920" s="178" t="s">
        <v>42</v>
      </c>
      <c r="Q1920" s="163">
        <v>8</v>
      </c>
      <c r="R1920" s="163">
        <f t="shared" si="116"/>
        <v>9</v>
      </c>
      <c r="S1920" s="163">
        <v>2</v>
      </c>
      <c r="T1920" s="288" t="s">
        <v>33</v>
      </c>
      <c r="U1920" s="563">
        <v>45110</v>
      </c>
      <c r="V1920" s="187">
        <v>45110</v>
      </c>
      <c r="W1920" s="166" t="s">
        <v>10</v>
      </c>
      <c r="X1920" s="187">
        <v>45110</v>
      </c>
    </row>
    <row r="1921" spans="1:24" x14ac:dyDescent="0.35">
      <c r="A1921" s="170">
        <v>1845</v>
      </c>
      <c r="B1921" s="163">
        <v>4638</v>
      </c>
      <c r="C1921" s="172">
        <v>531785</v>
      </c>
      <c r="D1921" s="229"/>
      <c r="E1921" s="166"/>
      <c r="F1921" s="175" t="s">
        <v>1041</v>
      </c>
      <c r="G1921" s="175" t="s">
        <v>1042</v>
      </c>
      <c r="H1921" s="175" t="s">
        <v>14</v>
      </c>
      <c r="I1921" s="536"/>
      <c r="J1921" s="175"/>
      <c r="K1921" s="175"/>
      <c r="L1921" s="166"/>
      <c r="M1921" s="167"/>
      <c r="N1921" s="166"/>
      <c r="O1921" s="175" t="s">
        <v>1043</v>
      </c>
      <c r="P1921" s="178" t="s">
        <v>42</v>
      </c>
      <c r="Q1921" s="221">
        <v>8</v>
      </c>
      <c r="R1921" s="168">
        <f t="shared" si="116"/>
        <v>9</v>
      </c>
      <c r="S1921" s="221">
        <v>2</v>
      </c>
      <c r="T1921" s="288" t="s">
        <v>33</v>
      </c>
      <c r="U1921" s="563" t="s">
        <v>9</v>
      </c>
      <c r="V1921" s="169" t="s">
        <v>9</v>
      </c>
      <c r="W1921" s="166" t="s">
        <v>10</v>
      </c>
      <c r="X1921" s="169" t="s">
        <v>9</v>
      </c>
    </row>
    <row r="1922" spans="1:24" x14ac:dyDescent="0.35">
      <c r="A1922" s="343">
        <v>1846</v>
      </c>
      <c r="B1922" s="163">
        <v>4751</v>
      </c>
      <c r="C1922" s="172">
        <v>529111</v>
      </c>
      <c r="D1922" s="165" t="s">
        <v>828</v>
      </c>
      <c r="E1922" s="166"/>
      <c r="F1922" s="166" t="s">
        <v>829</v>
      </c>
      <c r="G1922" s="166" t="s">
        <v>830</v>
      </c>
      <c r="H1922" s="166" t="s">
        <v>14</v>
      </c>
      <c r="I1922" s="519">
        <v>32394</v>
      </c>
      <c r="J1922" s="166" t="s">
        <v>831</v>
      </c>
      <c r="K1922" s="166" t="s">
        <v>831</v>
      </c>
      <c r="L1922" s="166"/>
      <c r="M1922" s="167"/>
      <c r="N1922" s="166"/>
      <c r="O1922" s="166" t="s">
        <v>832</v>
      </c>
      <c r="P1922" s="178" t="s">
        <v>42</v>
      </c>
      <c r="Q1922" s="168">
        <v>8</v>
      </c>
      <c r="R1922" s="168">
        <f t="shared" si="116"/>
        <v>9</v>
      </c>
      <c r="S1922" s="168">
        <v>2</v>
      </c>
      <c r="T1922" s="288" t="s">
        <v>33</v>
      </c>
      <c r="U1922" s="563" t="s">
        <v>9</v>
      </c>
      <c r="V1922" s="169" t="s">
        <v>9</v>
      </c>
      <c r="W1922" s="166" t="s">
        <v>10</v>
      </c>
      <c r="X1922" s="169" t="s">
        <v>9</v>
      </c>
    </row>
    <row r="1923" spans="1:24" x14ac:dyDescent="0.35">
      <c r="A1923" s="170">
        <v>1847</v>
      </c>
      <c r="B1923" s="163">
        <v>4344</v>
      </c>
      <c r="C1923" s="172">
        <v>531779</v>
      </c>
      <c r="D1923" s="165" t="s">
        <v>1016</v>
      </c>
      <c r="E1923" s="166"/>
      <c r="F1923" s="166" t="s">
        <v>1017</v>
      </c>
      <c r="G1923" s="166" t="s">
        <v>1018</v>
      </c>
      <c r="H1923" s="166" t="s">
        <v>3</v>
      </c>
      <c r="I1923" s="519" t="s">
        <v>1019</v>
      </c>
      <c r="J1923" s="166" t="s">
        <v>63</v>
      </c>
      <c r="K1923" s="166" t="s">
        <v>250</v>
      </c>
      <c r="L1923" s="166"/>
      <c r="M1923" s="167"/>
      <c r="N1923" s="166"/>
      <c r="O1923" s="166" t="s">
        <v>1020</v>
      </c>
      <c r="P1923" s="178" t="s">
        <v>42</v>
      </c>
      <c r="Q1923" s="168">
        <v>8</v>
      </c>
      <c r="R1923" s="168">
        <f t="shared" si="116"/>
        <v>9</v>
      </c>
      <c r="S1923" s="168">
        <v>2</v>
      </c>
      <c r="T1923" s="288" t="s">
        <v>33</v>
      </c>
      <c r="U1923" s="563" t="s">
        <v>9</v>
      </c>
      <c r="V1923" s="169" t="s">
        <v>9</v>
      </c>
      <c r="W1923" s="166" t="s">
        <v>10</v>
      </c>
      <c r="X1923" s="169" t="s">
        <v>9</v>
      </c>
    </row>
    <row r="1924" spans="1:24" x14ac:dyDescent="0.35">
      <c r="A1924" s="26">
        <v>1848</v>
      </c>
      <c r="B1924" s="1">
        <v>4636</v>
      </c>
      <c r="C1924" s="2"/>
      <c r="D1924" s="7"/>
      <c r="E1924" s="4"/>
      <c r="F1924" s="4" t="s">
        <v>9445</v>
      </c>
      <c r="G1924" s="4" t="s">
        <v>6069</v>
      </c>
      <c r="H1924" s="4" t="s">
        <v>3</v>
      </c>
      <c r="I1924" s="515"/>
      <c r="J1924" s="4"/>
      <c r="K1924" s="4"/>
      <c r="L1924" s="4"/>
      <c r="M1924" s="5"/>
      <c r="N1924" s="4"/>
      <c r="O1924" s="4" t="s">
        <v>1043</v>
      </c>
      <c r="P1924" s="50" t="s">
        <v>42</v>
      </c>
      <c r="Q1924" s="6">
        <v>8</v>
      </c>
      <c r="R1924" s="6">
        <f t="shared" si="116"/>
        <v>9</v>
      </c>
      <c r="S1924" s="6">
        <v>2</v>
      </c>
      <c r="T1924" s="91" t="s">
        <v>33</v>
      </c>
      <c r="U1924" s="545" t="s">
        <v>9</v>
      </c>
      <c r="V1924" s="7" t="s">
        <v>9</v>
      </c>
      <c r="W1924" s="4" t="s">
        <v>10</v>
      </c>
      <c r="X1924" s="7" t="s">
        <v>9</v>
      </c>
    </row>
    <row r="1925" spans="1:24" ht="15.5" x14ac:dyDescent="0.35">
      <c r="A1925" s="170">
        <v>1849</v>
      </c>
      <c r="B1925" s="163">
        <v>4340</v>
      </c>
      <c r="C1925" s="172">
        <v>531786</v>
      </c>
      <c r="D1925" s="311" t="s">
        <v>1044</v>
      </c>
      <c r="E1925" s="166"/>
      <c r="F1925" s="273" t="s">
        <v>1045</v>
      </c>
      <c r="G1925" s="273" t="s">
        <v>1046</v>
      </c>
      <c r="H1925" s="273" t="s">
        <v>14</v>
      </c>
      <c r="I1925" s="528">
        <v>30749</v>
      </c>
      <c r="J1925" s="273" t="s">
        <v>284</v>
      </c>
      <c r="K1925" s="273" t="s">
        <v>1047</v>
      </c>
      <c r="L1925" s="166"/>
      <c r="M1925" s="167"/>
      <c r="N1925" s="166"/>
      <c r="O1925" s="273" t="s">
        <v>1048</v>
      </c>
      <c r="P1925" s="178" t="s">
        <v>42</v>
      </c>
      <c r="Q1925" s="274">
        <v>8</v>
      </c>
      <c r="R1925" s="168">
        <f t="shared" si="116"/>
        <v>9</v>
      </c>
      <c r="S1925" s="274">
        <v>2</v>
      </c>
      <c r="T1925" s="288" t="s">
        <v>33</v>
      </c>
      <c r="U1925" s="563" t="s">
        <v>9</v>
      </c>
      <c r="V1925" s="169" t="s">
        <v>9</v>
      </c>
      <c r="W1925" s="166" t="s">
        <v>10</v>
      </c>
      <c r="X1925" s="169" t="s">
        <v>9</v>
      </c>
    </row>
    <row r="1926" spans="1:24" x14ac:dyDescent="0.35">
      <c r="A1926" s="343">
        <v>1850</v>
      </c>
      <c r="B1926" s="163">
        <v>4764</v>
      </c>
      <c r="C1926" s="172">
        <v>528961</v>
      </c>
      <c r="D1926" s="226" t="s">
        <v>609</v>
      </c>
      <c r="E1926" s="166"/>
      <c r="F1926" s="175" t="s">
        <v>610</v>
      </c>
      <c r="G1926" s="175" t="s">
        <v>611</v>
      </c>
      <c r="H1926" s="175" t="s">
        <v>14</v>
      </c>
      <c r="I1926" s="534" t="s">
        <v>612</v>
      </c>
      <c r="J1926" s="175" t="s">
        <v>305</v>
      </c>
      <c r="K1926" s="175" t="s">
        <v>306</v>
      </c>
      <c r="L1926" s="175"/>
      <c r="M1926" s="167"/>
      <c r="N1926" s="175"/>
      <c r="O1926" s="175" t="s">
        <v>613</v>
      </c>
      <c r="P1926" s="178" t="s">
        <v>42</v>
      </c>
      <c r="Q1926" s="221">
        <v>8</v>
      </c>
      <c r="R1926" s="168">
        <f t="shared" si="116"/>
        <v>9</v>
      </c>
      <c r="S1926" s="221">
        <v>2</v>
      </c>
      <c r="T1926" s="288" t="s">
        <v>33</v>
      </c>
      <c r="U1926" s="563" t="s">
        <v>9</v>
      </c>
      <c r="V1926" s="169" t="s">
        <v>9</v>
      </c>
      <c r="W1926" s="166" t="s">
        <v>10</v>
      </c>
      <c r="X1926" s="169" t="s">
        <v>9</v>
      </c>
    </row>
    <row r="1927" spans="1:24" x14ac:dyDescent="0.35">
      <c r="A1927" s="170">
        <v>1851</v>
      </c>
      <c r="B1927" s="163">
        <v>6815</v>
      </c>
      <c r="C1927" s="164">
        <v>533928</v>
      </c>
      <c r="D1927" s="165" t="s">
        <v>2025</v>
      </c>
      <c r="E1927" s="166"/>
      <c r="F1927" s="178" t="s">
        <v>2026</v>
      </c>
      <c r="G1927" s="175"/>
      <c r="H1927" s="175"/>
      <c r="I1927" s="534"/>
      <c r="J1927" s="175"/>
      <c r="K1927" s="175"/>
      <c r="L1927" s="175"/>
      <c r="M1927" s="167"/>
      <c r="N1927" s="175"/>
      <c r="O1927" s="175"/>
      <c r="P1927" s="178" t="s">
        <v>42</v>
      </c>
      <c r="Q1927" s="221">
        <v>8</v>
      </c>
      <c r="R1927" s="168">
        <f t="shared" si="116"/>
        <v>9</v>
      </c>
      <c r="S1927" s="221">
        <v>2</v>
      </c>
      <c r="T1927" s="288" t="s">
        <v>33</v>
      </c>
      <c r="U1927" s="563" t="s">
        <v>9</v>
      </c>
      <c r="V1927" s="169" t="s">
        <v>9</v>
      </c>
      <c r="W1927" s="166" t="s">
        <v>10</v>
      </c>
      <c r="X1927" s="169" t="s">
        <v>9</v>
      </c>
    </row>
    <row r="1928" spans="1:24" x14ac:dyDescent="0.35">
      <c r="A1928" s="343">
        <v>1852</v>
      </c>
      <c r="B1928" s="163">
        <v>6812</v>
      </c>
      <c r="C1928" s="164">
        <v>533635</v>
      </c>
      <c r="D1928" s="203" t="s">
        <v>1408</v>
      </c>
      <c r="E1928" s="166"/>
      <c r="F1928" s="178" t="s">
        <v>1409</v>
      </c>
      <c r="G1928" s="175"/>
      <c r="H1928" s="175"/>
      <c r="I1928" s="534"/>
      <c r="J1928" s="175"/>
      <c r="K1928" s="175"/>
      <c r="L1928" s="175"/>
      <c r="M1928" s="167"/>
      <c r="N1928" s="175"/>
      <c r="O1928" s="175"/>
      <c r="P1928" s="178" t="s">
        <v>42</v>
      </c>
      <c r="Q1928" s="221">
        <v>8</v>
      </c>
      <c r="R1928" s="168">
        <f t="shared" si="116"/>
        <v>9</v>
      </c>
      <c r="S1928" s="221">
        <v>2</v>
      </c>
      <c r="T1928" s="288" t="s">
        <v>33</v>
      </c>
      <c r="U1928" s="563" t="s">
        <v>9</v>
      </c>
      <c r="V1928" s="169" t="s">
        <v>9</v>
      </c>
      <c r="W1928" s="166" t="s">
        <v>10</v>
      </c>
      <c r="X1928" s="169" t="s">
        <v>9</v>
      </c>
    </row>
    <row r="1929" spans="1:24" x14ac:dyDescent="0.35">
      <c r="A1929" s="35">
        <v>1853</v>
      </c>
      <c r="B1929" s="22">
        <v>2675</v>
      </c>
      <c r="C1929" s="392">
        <v>303932</v>
      </c>
      <c r="D1929" s="24" t="s">
        <v>9446</v>
      </c>
      <c r="E1929" s="25" t="s">
        <v>9447</v>
      </c>
      <c r="F1929" s="26" t="s">
        <v>9448</v>
      </c>
      <c r="G1929" s="26" t="s">
        <v>9449</v>
      </c>
      <c r="H1929" s="26" t="s">
        <v>3</v>
      </c>
      <c r="I1929" s="523">
        <v>23219</v>
      </c>
      <c r="J1929" s="27" t="s">
        <v>63</v>
      </c>
      <c r="K1929" s="27" t="s">
        <v>762</v>
      </c>
      <c r="L1929" s="13" t="str">
        <f>LEFT(J1929,3)</f>
        <v>NAS</v>
      </c>
      <c r="M1929" s="15" t="str">
        <f>VLOOKUP(L1929 &amp; K1929,[1]LGADATA!$B$3:$F$775,5,FALSE)</f>
        <v>DMA</v>
      </c>
      <c r="N1929" s="16" t="str">
        <f>IF(OR(L1929="enu",L1929="abi",L1929="ana",L1929="ebo",L1929="imo"),"SE",IF(OR(L1929="BAU",L1929="gom",L1929="ada",L1929="bor",L1929="tar",L1929="yob"),"NE",IF(OR(L1929="akw",L1929="a/i",L1929="bay",L1929="c/r",L1929="crs",L1929="cro",L1929="DEL",L1929="edo",L1929="riv"),"SS",IF(OR(L1929="jig",L1929="kad",L1929="kan",L1929="kat",L1929="kas",L1929="keb",L1929="sok",L1929="zam"),"NW",IF(OR(L1929="eki",L1929="lag",L1929="ogu",L1929="ond",L1929="osu",L1929="oyo"),"SW",IF(OR(L1929="ben",L1929="kog",L1929="kwa",L1929="nas",L1929="nig",L1929="pla",L1929="fct"),"NC","NIL"))))))</f>
        <v>NC</v>
      </c>
      <c r="O1929" s="27" t="s">
        <v>9450</v>
      </c>
      <c r="P1929" s="27" t="s">
        <v>221</v>
      </c>
      <c r="Q1929" s="219">
        <v>7</v>
      </c>
      <c r="R1929" s="29" t="s">
        <v>212</v>
      </c>
      <c r="S1929" s="217">
        <v>8</v>
      </c>
      <c r="T1929" s="26" t="s">
        <v>33</v>
      </c>
      <c r="U1929" s="574">
        <v>41736</v>
      </c>
      <c r="V1929" s="27">
        <v>41736</v>
      </c>
      <c r="W1929" s="27">
        <v>42467</v>
      </c>
      <c r="X1929" s="27">
        <v>41736</v>
      </c>
    </row>
    <row r="1930" spans="1:24" x14ac:dyDescent="0.35">
      <c r="A1930" s="26">
        <v>1854</v>
      </c>
      <c r="B1930" s="22">
        <v>2949</v>
      </c>
      <c r="C1930" s="392">
        <v>388766</v>
      </c>
      <c r="D1930" s="24" t="s">
        <v>9451</v>
      </c>
      <c r="E1930" s="25" t="s">
        <v>9452</v>
      </c>
      <c r="F1930" s="12" t="s">
        <v>7371</v>
      </c>
      <c r="G1930" s="12" t="s">
        <v>9453</v>
      </c>
      <c r="H1930" s="26" t="s">
        <v>3</v>
      </c>
      <c r="I1930" s="524">
        <v>28517</v>
      </c>
      <c r="J1930" s="27" t="s">
        <v>27</v>
      </c>
      <c r="K1930" s="27" t="s">
        <v>28</v>
      </c>
      <c r="L1930" s="13" t="str">
        <f>LEFT(J1930,3)</f>
        <v>AKW</v>
      </c>
      <c r="M1930" s="15" t="str">
        <f>VLOOKUP(L1930 &amp; K1930,[1]LGADATA!$B$3:$F$775,5,FALSE)</f>
        <v>ABK</v>
      </c>
      <c r="N1930" s="16" t="str">
        <f>IF(OR(L1930="enu",L1930="abi",L1930="ana",L1930="ebo",L1930="imo"),"SE",IF(OR(L1930="BAU",L1930="gom",L1930="ada",L1930="bor",L1930="tar",L1930="yob"),"NE",IF(OR(L1930="akw",L1930="a/i",L1930="bay",L1930="c/r",L1930="crs",L1930="cro",L1930="DEL",L1930="edo",L1930="riv"),"SS",IF(OR(L1930="jig",L1930="kad",L1930="kan",L1930="kat",L1930="kas",L1930="keb",L1930="sok",L1930="zam"),"NW",IF(OR(L1930="eki",L1930="lag",L1930="ogu",L1930="ond",L1930="osu",L1930="oyo"),"SW",IF(OR(L1930="ben",L1930="kog",L1930="kwa",L1930="nas",L1930="nig",L1930="pla",L1930="fct"),"NC","NIL"))))))</f>
        <v>SS</v>
      </c>
      <c r="O1930" s="27" t="s">
        <v>9454</v>
      </c>
      <c r="P1930" s="12" t="s">
        <v>8458</v>
      </c>
      <c r="Q1930" s="36">
        <v>9</v>
      </c>
      <c r="R1930" s="36">
        <v>11</v>
      </c>
      <c r="S1930" s="36">
        <v>5</v>
      </c>
      <c r="T1930" s="26" t="s">
        <v>33</v>
      </c>
      <c r="U1930" s="574">
        <v>42047</v>
      </c>
      <c r="V1930" s="27">
        <v>42047</v>
      </c>
      <c r="W1930" s="27">
        <v>42778</v>
      </c>
      <c r="X1930" s="13">
        <v>44562</v>
      </c>
    </row>
    <row r="1931" spans="1:24" x14ac:dyDescent="0.35">
      <c r="A1931" s="35">
        <v>1855</v>
      </c>
      <c r="B1931" s="22">
        <v>1548</v>
      </c>
      <c r="C1931" s="23">
        <v>299689</v>
      </c>
      <c r="D1931" s="218"/>
      <c r="E1931" s="26"/>
      <c r="F1931" s="26" t="s">
        <v>9455</v>
      </c>
      <c r="G1931" s="26" t="s">
        <v>9456</v>
      </c>
      <c r="H1931" s="26" t="s">
        <v>14</v>
      </c>
      <c r="I1931" s="524">
        <v>30874</v>
      </c>
      <c r="J1931" s="27" t="s">
        <v>111</v>
      </c>
      <c r="K1931" s="38" t="s">
        <v>3369</v>
      </c>
      <c r="L1931" s="13" t="str">
        <f>LEFT(J1931,3)</f>
        <v>DEL</v>
      </c>
      <c r="M1931" s="15" t="str">
        <f>VLOOKUP(L1931 &amp; K1931,[1]LGADATA!$B$3:$F$775,5,FALSE)</f>
        <v>GWK</v>
      </c>
      <c r="N1931" s="16" t="str">
        <f>IF(OR(L1931="enu",L1931="abi",L1931="ana",L1931="ebo",L1931="imo"),"SE",IF(OR(L1931="BAU",L1931="gom",L1931="ada",L1931="bor",L1931="tar",L1931="yob"),"NE",IF(OR(L1931="akw",L1931="a/i",L1931="bay",L1931="c/r",L1931="crs",L1931="cro",L1931="DEL",L1931="edo",L1931="riv"),"SS",IF(OR(L1931="jig",L1931="kad",L1931="kan",L1931="kat",L1931="kas",L1931="keb",L1931="sok",L1931="zam"),"NW",IF(OR(L1931="eki",L1931="lag",L1931="ogu",L1931="ond",L1931="osu",L1931="oyo"),"SW",IF(OR(L1931="ben",L1931="kog",L1931="kwa",L1931="nas",L1931="nig",L1931="pla",L1931="fct"),"NC","NIL"))))))</f>
        <v>SS</v>
      </c>
      <c r="O1931" s="27" t="s">
        <v>9457</v>
      </c>
      <c r="P1931" s="27" t="s">
        <v>221</v>
      </c>
      <c r="Q1931" s="219">
        <v>7</v>
      </c>
      <c r="R1931" s="29" t="s">
        <v>212</v>
      </c>
      <c r="S1931" s="217">
        <v>5</v>
      </c>
      <c r="T1931" s="26" t="s">
        <v>33</v>
      </c>
      <c r="U1931" s="574">
        <v>41610</v>
      </c>
      <c r="V1931" s="27">
        <v>41610</v>
      </c>
      <c r="W1931" s="27">
        <v>42340</v>
      </c>
      <c r="X1931" s="27">
        <v>41610</v>
      </c>
    </row>
    <row r="1932" spans="1:24" x14ac:dyDescent="0.35">
      <c r="A1932" s="26">
        <v>1856</v>
      </c>
      <c r="B1932" s="22">
        <v>921</v>
      </c>
      <c r="C1932" s="43"/>
      <c r="D1932" s="24" t="s">
        <v>9458</v>
      </c>
      <c r="E1932" s="26"/>
      <c r="F1932" s="26" t="s">
        <v>9459</v>
      </c>
      <c r="G1932" s="26" t="s">
        <v>9460</v>
      </c>
      <c r="H1932" s="26" t="s">
        <v>14</v>
      </c>
      <c r="I1932" s="524">
        <v>26630</v>
      </c>
      <c r="J1932" s="27" t="s">
        <v>660</v>
      </c>
      <c r="K1932" s="27" t="s">
        <v>6363</v>
      </c>
      <c r="L1932" s="13" t="str">
        <f>LEFT(J1932,3)</f>
        <v>KWA</v>
      </c>
      <c r="M1932" s="15" t="str">
        <f>VLOOKUP(L1932 &amp; K1932,[1]LGADATA!$B$3:$F$775,5,FALSE)</f>
        <v>LEM</v>
      </c>
      <c r="N1932" s="16" t="str">
        <f>IF(OR(L1932="enu",L1932="abi",L1932="ana",L1932="ebo",L1932="imo"),"SE",IF(OR(L1932="BAU",L1932="gom",L1932="ada",L1932="bor",L1932="tar",L1932="yob"),"NE",IF(OR(L1932="akw",L1932="a/i",L1932="bay",L1932="c/r",L1932="crs",L1932="cro",L1932="DEL",L1932="edo",L1932="riv"),"SS",IF(OR(L1932="jig",L1932="kad",L1932="kan",L1932="kat",L1932="kas",L1932="keb",L1932="sok",L1932="zam"),"NW",IF(OR(L1932="eki",L1932="lag",L1932="ogu",L1932="ond",L1932="osu",L1932="oyo"),"SW",IF(OR(L1932="ben",L1932="kog",L1932="kwa",L1932="nas",L1932="nig",L1932="pla",L1932="fct"),"NC","NIL"))))))</f>
        <v>NC</v>
      </c>
      <c r="O1932" s="27" t="s">
        <v>9461</v>
      </c>
      <c r="P1932" s="27" t="s">
        <v>221</v>
      </c>
      <c r="Q1932" s="219">
        <v>7</v>
      </c>
      <c r="R1932" s="29">
        <v>8</v>
      </c>
      <c r="S1932" s="217">
        <v>4</v>
      </c>
      <c r="T1932" s="26" t="s">
        <v>33</v>
      </c>
      <c r="U1932" s="574">
        <v>40274</v>
      </c>
      <c r="V1932" s="27">
        <v>40274</v>
      </c>
      <c r="W1932" s="27">
        <v>41005</v>
      </c>
      <c r="X1932" s="27">
        <v>41640</v>
      </c>
    </row>
    <row r="1933" spans="1:24" x14ac:dyDescent="0.35">
      <c r="A1933" s="170">
        <v>1857</v>
      </c>
      <c r="B1933" s="163">
        <v>3963</v>
      </c>
      <c r="C1933" s="172">
        <v>498022</v>
      </c>
      <c r="D1933" s="166"/>
      <c r="E1933" s="166"/>
      <c r="F1933" s="166" t="s">
        <v>186</v>
      </c>
      <c r="G1933" s="166" t="s">
        <v>187</v>
      </c>
      <c r="H1933" s="166"/>
      <c r="I1933" s="563">
        <v>33036</v>
      </c>
      <c r="J1933" s="166"/>
      <c r="K1933" s="166"/>
      <c r="L1933" s="166"/>
      <c r="M1933" s="167"/>
      <c r="N1933" s="241"/>
      <c r="O1933" s="290"/>
      <c r="P1933" s="166" t="s">
        <v>42</v>
      </c>
      <c r="Q1933" s="166">
        <v>8</v>
      </c>
      <c r="R1933" s="166">
        <v>9</v>
      </c>
      <c r="S1933" s="166">
        <v>5</v>
      </c>
      <c r="T1933" s="166" t="s">
        <v>33</v>
      </c>
      <c r="U1933" s="563"/>
      <c r="V1933" s="290"/>
      <c r="W1933" s="290"/>
      <c r="X1933" s="187">
        <v>44927</v>
      </c>
    </row>
    <row r="1934" spans="1:24" x14ac:dyDescent="0.35">
      <c r="A1934" s="26">
        <v>1858</v>
      </c>
      <c r="B1934" s="22">
        <v>2597</v>
      </c>
      <c r="C1934" s="23">
        <v>299549</v>
      </c>
      <c r="D1934" s="24" t="s">
        <v>9462</v>
      </c>
      <c r="E1934" s="25" t="s">
        <v>9463</v>
      </c>
      <c r="F1934" s="12" t="s">
        <v>9257</v>
      </c>
      <c r="G1934" s="12" t="s">
        <v>9464</v>
      </c>
      <c r="H1934" s="26" t="s">
        <v>3</v>
      </c>
      <c r="I1934" s="523">
        <v>29189</v>
      </c>
      <c r="J1934" s="27" t="s">
        <v>139</v>
      </c>
      <c r="K1934" s="27" t="s">
        <v>4708</v>
      </c>
      <c r="L1934" s="13" t="str">
        <f>LEFT(J1934,3)</f>
        <v>KAD</v>
      </c>
      <c r="M1934" s="15" t="str">
        <f>VLOOKUP(L1934 &amp; K1934,[1]LGADATA!$B$3:$F$775,5,FALSE)</f>
        <v>KGK</v>
      </c>
      <c r="N1934" s="16" t="str">
        <f>IF(OR(L1934="enu",L1934="abi",L1934="ana",L1934="ebo",L1934="imo"),"SE",IF(OR(L1934="BAU",L1934="gom",L1934="ada",L1934="bor",L1934="tar",L1934="yob"),"NE",IF(OR(L1934="akw",L1934="a/i",L1934="bay",L1934="c/r",L1934="crs",L1934="cro",L1934="DEL",L1934="edo",L1934="riv"),"SS",IF(OR(L1934="jig",L1934="kad",L1934="kan",L1934="kat",L1934="kas",L1934="keb",L1934="sok",L1934="zam"),"NW",IF(OR(L1934="eki",L1934="lag",L1934="ogu",L1934="ond",L1934="osu",L1934="oyo"),"SW",IF(OR(L1934="ben",L1934="kog",L1934="kwa",L1934="nas",L1934="nig",L1934="pla",L1934="fct"),"NC","NIL"))))))</f>
        <v>NW</v>
      </c>
      <c r="O1934" s="27" t="s">
        <v>9465</v>
      </c>
      <c r="P1934" s="12" t="s">
        <v>8458</v>
      </c>
      <c r="Q1934" s="36">
        <v>9</v>
      </c>
      <c r="R1934" s="36">
        <v>11</v>
      </c>
      <c r="S1934" s="36">
        <v>5</v>
      </c>
      <c r="T1934" s="26" t="s">
        <v>33</v>
      </c>
      <c r="U1934" s="574">
        <v>41683</v>
      </c>
      <c r="V1934" s="27">
        <v>41683</v>
      </c>
      <c r="W1934" s="27">
        <v>42413</v>
      </c>
      <c r="X1934" s="13">
        <v>44562</v>
      </c>
    </row>
    <row r="1935" spans="1:24" x14ac:dyDescent="0.35">
      <c r="A1935" s="35">
        <v>1859</v>
      </c>
      <c r="B1935" s="22">
        <v>2614</v>
      </c>
      <c r="C1935" s="23">
        <v>304246</v>
      </c>
      <c r="D1935" s="24" t="s">
        <v>9466</v>
      </c>
      <c r="E1935" s="26"/>
      <c r="F1935" s="26" t="s">
        <v>9467</v>
      </c>
      <c r="G1935" s="26" t="s">
        <v>9468</v>
      </c>
      <c r="H1935" s="26" t="s">
        <v>14</v>
      </c>
      <c r="I1935" s="524">
        <v>31138</v>
      </c>
      <c r="J1935" s="27" t="s">
        <v>536</v>
      </c>
      <c r="K1935" s="38" t="s">
        <v>3673</v>
      </c>
      <c r="L1935" s="13" t="str">
        <f>LEFT(J1935,3)</f>
        <v>IMO</v>
      </c>
      <c r="M1935" s="15" t="str">
        <f>VLOOKUP(L1935 &amp; K1935,[1]LGADATA!$B$3:$F$775,5,FALSE)</f>
        <v>NWA</v>
      </c>
      <c r="N1935" s="16" t="str">
        <f>IF(OR(L1935="enu",L1935="abi",L1935="ana",L1935="ebo",L1935="imo"),"SE",IF(OR(L1935="BAU",L1935="gom",L1935="ada",L1935="bor",L1935="tar",L1935="yob"),"NE",IF(OR(L1935="akw",L1935="a/i",L1935="bay",L1935="c/r",L1935="crs",L1935="cro",L1935="DEL",L1935="edo",L1935="riv"),"SS",IF(OR(L1935="jig",L1935="kad",L1935="kan",L1935="kat",L1935="kas",L1935="keb",L1935="sok",L1935="zam"),"NW",IF(OR(L1935="eki",L1935="lag",L1935="ogu",L1935="ond",L1935="osu",L1935="oyo"),"SW",IF(OR(L1935="ben",L1935="kog",L1935="kwa",L1935="nas",L1935="nig",L1935="pla",L1935="fct"),"NC","NIL"))))))</f>
        <v>SE</v>
      </c>
      <c r="O1935" s="27" t="s">
        <v>9469</v>
      </c>
      <c r="P1935" s="27" t="s">
        <v>221</v>
      </c>
      <c r="Q1935" s="219">
        <v>7</v>
      </c>
      <c r="R1935" s="29" t="s">
        <v>212</v>
      </c>
      <c r="S1935" s="217">
        <v>4</v>
      </c>
      <c r="T1935" s="26" t="s">
        <v>33</v>
      </c>
      <c r="U1935" s="574">
        <v>41698</v>
      </c>
      <c r="V1935" s="27">
        <v>41698</v>
      </c>
      <c r="W1935" s="27">
        <v>42428</v>
      </c>
      <c r="X1935" s="27">
        <v>41698</v>
      </c>
    </row>
    <row r="1936" spans="1:24" x14ac:dyDescent="0.35">
      <c r="A1936" s="26">
        <v>1860</v>
      </c>
      <c r="B1936" s="22">
        <v>1644</v>
      </c>
      <c r="C1936" s="23">
        <v>328356</v>
      </c>
      <c r="D1936" s="24" t="s">
        <v>9470</v>
      </c>
      <c r="E1936" s="214" t="s">
        <v>9471</v>
      </c>
      <c r="F1936" s="26" t="s">
        <v>9472</v>
      </c>
      <c r="G1936" s="26" t="s">
        <v>9473</v>
      </c>
      <c r="H1936" s="26" t="s">
        <v>14</v>
      </c>
      <c r="I1936" s="524">
        <v>31840</v>
      </c>
      <c r="J1936" s="27" t="s">
        <v>688</v>
      </c>
      <c r="K1936" s="38" t="s">
        <v>2895</v>
      </c>
      <c r="L1936" s="13" t="str">
        <f>LEFT(J1936,3)</f>
        <v>BOR</v>
      </c>
      <c r="M1936" s="15" t="str">
        <f>VLOOKUP(L1936 &amp; K1936,[1]LGADATA!$B$3:$F$775,5,FALSE)</f>
        <v>ASU</v>
      </c>
      <c r="N1936" s="16" t="str">
        <f>IF(OR(L1936="enu",L1936="abi",L1936="ana",L1936="ebo",L1936="imo"),"SE",IF(OR(L1936="BAU",L1936="gom",L1936="ada",L1936="bor",L1936="tar",L1936="yob"),"NE",IF(OR(L1936="akw",L1936="a/i",L1936="bay",L1936="c/r",L1936="crs",L1936="cro",L1936="DEL",L1936="edo",L1936="riv"),"SS",IF(OR(L1936="jig",L1936="kad",L1936="kan",L1936="kat",L1936="kas",L1936="keb",L1936="sok",L1936="zam"),"NW",IF(OR(L1936="eki",L1936="lag",L1936="ogu",L1936="ond",L1936="osu",L1936="oyo"),"SW",IF(OR(L1936="ben",L1936="kog",L1936="kwa",L1936="nas",L1936="nig",L1936="pla",L1936="fct"),"NC","NIL"))))))</f>
        <v>NE</v>
      </c>
      <c r="O1936" s="27" t="s">
        <v>9474</v>
      </c>
      <c r="P1936" s="27" t="s">
        <v>221</v>
      </c>
      <c r="Q1936" s="219">
        <v>7</v>
      </c>
      <c r="R1936" s="29" t="s">
        <v>212</v>
      </c>
      <c r="S1936" s="217">
        <v>3</v>
      </c>
      <c r="T1936" s="26" t="s">
        <v>33</v>
      </c>
      <c r="U1936" s="574">
        <v>41612</v>
      </c>
      <c r="V1936" s="27">
        <v>41612</v>
      </c>
      <c r="W1936" s="27">
        <v>42342</v>
      </c>
      <c r="X1936" s="27">
        <v>42620</v>
      </c>
    </row>
    <row r="1937" spans="1:24" x14ac:dyDescent="0.35">
      <c r="A1937" s="35">
        <v>1861</v>
      </c>
      <c r="B1937" s="22" t="s">
        <v>9475</v>
      </c>
      <c r="C1937" s="23" t="s">
        <v>9476</v>
      </c>
      <c r="D1937" s="24" t="s">
        <v>9477</v>
      </c>
      <c r="E1937" s="218"/>
      <c r="F1937" s="12" t="s">
        <v>116</v>
      </c>
      <c r="G1937" s="12" t="s">
        <v>9478</v>
      </c>
      <c r="H1937" s="26" t="s">
        <v>14</v>
      </c>
      <c r="I1937" s="524">
        <v>30353</v>
      </c>
      <c r="J1937" s="27" t="s">
        <v>536</v>
      </c>
      <c r="K1937" s="157" t="s">
        <v>3673</v>
      </c>
      <c r="L1937" s="13" t="str">
        <f>LEFT(J1937,3)</f>
        <v>IMO</v>
      </c>
      <c r="M1937" s="15" t="str">
        <f>VLOOKUP(L1937 &amp; K1937,[1]LGADATA!$B$3:$F$775,5,FALSE)</f>
        <v>NWA</v>
      </c>
      <c r="N1937" s="16" t="str">
        <f>IF(OR(L1937="enu",L1937="abi",L1937="ana",L1937="ebo",L1937="imo"),"SE",IF(OR(L1937="BAU",L1937="gom",L1937="ada",L1937="bor",L1937="tar",L1937="yob"),"NE",IF(OR(L1937="akw",L1937="a/i",L1937="bay",L1937="c/r",L1937="crs",L1937="cro",L1937="DEL",L1937="edo",L1937="riv"),"SS",IF(OR(L1937="jig",L1937="kad",L1937="kan",L1937="kat",L1937="kas",L1937="keb",L1937="sok",L1937="zam"),"NW",IF(OR(L1937="eki",L1937="lag",L1937="ogu",L1937="ond",L1937="osu",L1937="oyo"),"SW",IF(OR(L1937="ben",L1937="kog",L1937="kwa",L1937="nas",L1937="nig",L1937="pla",L1937="fct"),"NC","NIL"))))))</f>
        <v>SE</v>
      </c>
      <c r="O1937" s="27" t="s">
        <v>9479</v>
      </c>
      <c r="P1937" s="12" t="s">
        <v>8458</v>
      </c>
      <c r="Q1937" s="36">
        <v>9</v>
      </c>
      <c r="R1937" s="36">
        <v>11</v>
      </c>
      <c r="S1937" s="36">
        <v>4</v>
      </c>
      <c r="T1937" s="26" t="s">
        <v>33</v>
      </c>
      <c r="U1937" s="574">
        <v>43222</v>
      </c>
      <c r="V1937" s="27">
        <v>43222</v>
      </c>
      <c r="W1937" s="27">
        <v>43953</v>
      </c>
      <c r="X1937" s="13">
        <v>44562</v>
      </c>
    </row>
    <row r="1938" spans="1:24" x14ac:dyDescent="0.35">
      <c r="A1938" s="26">
        <v>1862</v>
      </c>
      <c r="B1938" s="1">
        <v>3374</v>
      </c>
      <c r="C1938" s="23" t="s">
        <v>9480</v>
      </c>
      <c r="D1938" s="24" t="s">
        <v>9481</v>
      </c>
      <c r="E1938" s="393" t="s">
        <v>9482</v>
      </c>
      <c r="F1938" s="12" t="s">
        <v>9483</v>
      </c>
      <c r="G1938" s="12" t="s">
        <v>9484</v>
      </c>
      <c r="H1938" s="26" t="s">
        <v>14</v>
      </c>
      <c r="I1938" s="524">
        <v>33109</v>
      </c>
      <c r="J1938" s="27" t="s">
        <v>63</v>
      </c>
      <c r="K1938" s="27" t="s">
        <v>226</v>
      </c>
      <c r="L1938" s="13" t="str">
        <f>LEFT(J1938,3)</f>
        <v>NAS</v>
      </c>
      <c r="M1938" s="15" t="str">
        <f>VLOOKUP(L1938 &amp; K1938,[1]LGADATA!$B$3:$F$775,5,FALSE)</f>
        <v>WAM</v>
      </c>
      <c r="N1938" s="16" t="str">
        <f>IF(OR(L1938="enu",L1938="abi",L1938="ana",L1938="ebo",L1938="imo"),"SE",IF(OR(L1938="BAU",L1938="gom",L1938="ada",L1938="bor",L1938="tar",L1938="yob"),"NE",IF(OR(L1938="akw",L1938="a/i",L1938="bay",L1938="c/r",L1938="crs",L1938="cro",L1938="DEL",L1938="edo",L1938="riv"),"SS",IF(OR(L1938="jig",L1938="kad",L1938="kan",L1938="kat",L1938="kas",L1938="keb",L1938="sok",L1938="zam"),"NW",IF(OR(L1938="eki",L1938="lag",L1938="ogu",L1938="ond",L1938="osu",L1938="oyo"),"SW",IF(OR(L1938="ben",L1938="kog",L1938="kwa",L1938="nas",L1938="nig",L1938="pla",L1938="fct"),"NC","NIL"))))))</f>
        <v>NC</v>
      </c>
      <c r="O1938" s="27" t="s">
        <v>9485</v>
      </c>
      <c r="P1938" s="12" t="s">
        <v>42</v>
      </c>
      <c r="Q1938" s="4">
        <v>8</v>
      </c>
      <c r="R1938" s="4">
        <v>9</v>
      </c>
      <c r="S1938" s="4">
        <v>5</v>
      </c>
      <c r="T1938" s="4" t="s">
        <v>33</v>
      </c>
      <c r="U1938" s="574">
        <v>43222</v>
      </c>
      <c r="V1938" s="27">
        <v>43222</v>
      </c>
      <c r="W1938" s="27">
        <v>43953</v>
      </c>
      <c r="X1938" s="17">
        <v>44927</v>
      </c>
    </row>
    <row r="1939" spans="1:24" x14ac:dyDescent="0.35">
      <c r="A1939" s="35">
        <v>1863</v>
      </c>
      <c r="B1939" s="1">
        <v>3915</v>
      </c>
      <c r="C1939" s="2">
        <v>485268</v>
      </c>
      <c r="D1939" s="154" t="s">
        <v>9486</v>
      </c>
      <c r="E1939" s="8"/>
      <c r="F1939" s="12" t="s">
        <v>4966</v>
      </c>
      <c r="G1939" s="12" t="s">
        <v>9487</v>
      </c>
      <c r="H1939" s="8" t="s">
        <v>14</v>
      </c>
      <c r="I1939" s="513">
        <v>33455</v>
      </c>
      <c r="J1939" s="8"/>
      <c r="K1939" s="8"/>
      <c r="L1939" s="8"/>
      <c r="M1939" s="160"/>
      <c r="N1939" s="8"/>
      <c r="O1939" s="8"/>
      <c r="P1939" s="12" t="s">
        <v>42</v>
      </c>
      <c r="Q1939" s="4">
        <v>8</v>
      </c>
      <c r="R1939" s="4">
        <v>9</v>
      </c>
      <c r="S1939" s="4">
        <v>2</v>
      </c>
      <c r="T1939" s="4" t="s">
        <v>33</v>
      </c>
      <c r="U1939" s="561">
        <v>43717</v>
      </c>
      <c r="V1939" s="8" t="s">
        <v>9488</v>
      </c>
      <c r="W1939" s="8">
        <v>44448</v>
      </c>
      <c r="X1939" s="17">
        <v>44927</v>
      </c>
    </row>
    <row r="1940" spans="1:24" ht="16.5" x14ac:dyDescent="0.35">
      <c r="A1940" s="26">
        <v>1864</v>
      </c>
      <c r="B1940" s="119">
        <v>3486</v>
      </c>
      <c r="C1940" s="9">
        <v>392669</v>
      </c>
      <c r="D1940" s="195" t="s">
        <v>9489</v>
      </c>
      <c r="E1940" s="196" t="s">
        <v>9490</v>
      </c>
      <c r="F1940" s="45" t="s">
        <v>9491</v>
      </c>
      <c r="G1940" s="45" t="s">
        <v>256</v>
      </c>
      <c r="H1940" s="118" t="s">
        <v>14</v>
      </c>
      <c r="I1940" s="525">
        <v>33183</v>
      </c>
      <c r="J1940" s="120" t="s">
        <v>496</v>
      </c>
      <c r="K1940" s="121" t="s">
        <v>5304</v>
      </c>
      <c r="L1940" s="4"/>
      <c r="M1940" s="5"/>
      <c r="N1940" s="4" t="s">
        <v>67</v>
      </c>
      <c r="O1940" s="4" t="s">
        <v>9492</v>
      </c>
      <c r="P1940" s="45" t="s">
        <v>221</v>
      </c>
      <c r="Q1940" s="46">
        <v>7</v>
      </c>
      <c r="R1940" s="46">
        <v>8</v>
      </c>
      <c r="S1940" s="1">
        <v>2</v>
      </c>
      <c r="T1940" s="4" t="s">
        <v>33</v>
      </c>
      <c r="U1940" s="545">
        <v>44085</v>
      </c>
      <c r="V1940" s="17">
        <v>44085</v>
      </c>
      <c r="W1940" s="4" t="s">
        <v>10</v>
      </c>
      <c r="X1940" s="17">
        <v>44085</v>
      </c>
    </row>
    <row r="1941" spans="1:24" ht="16.5" x14ac:dyDescent="0.35">
      <c r="A1941" s="35">
        <v>1865</v>
      </c>
      <c r="B1941" s="119">
        <v>3447</v>
      </c>
      <c r="C1941" s="230">
        <v>499474</v>
      </c>
      <c r="D1941" s="195" t="s">
        <v>9493</v>
      </c>
      <c r="E1941" s="196" t="s">
        <v>9494</v>
      </c>
      <c r="F1941" s="45" t="s">
        <v>3623</v>
      </c>
      <c r="G1941" s="45" t="s">
        <v>9495</v>
      </c>
      <c r="H1941" s="118" t="s">
        <v>14</v>
      </c>
      <c r="I1941" s="525">
        <v>32391</v>
      </c>
      <c r="J1941" s="120" t="s">
        <v>2257</v>
      </c>
      <c r="K1941" s="121" t="s">
        <v>9496</v>
      </c>
      <c r="L1941" s="4" t="s">
        <v>3210</v>
      </c>
      <c r="M1941" s="5"/>
      <c r="N1941" s="4" t="s">
        <v>131</v>
      </c>
      <c r="O1941" s="4" t="s">
        <v>9497</v>
      </c>
      <c r="P1941" s="45" t="s">
        <v>221</v>
      </c>
      <c r="Q1941" s="46">
        <v>7</v>
      </c>
      <c r="R1941" s="46">
        <v>8</v>
      </c>
      <c r="S1941" s="1">
        <v>2</v>
      </c>
      <c r="T1941" s="4" t="s">
        <v>33</v>
      </c>
      <c r="U1941" s="545">
        <v>43872</v>
      </c>
      <c r="V1941" s="17">
        <v>43872</v>
      </c>
      <c r="W1941" s="4" t="s">
        <v>10</v>
      </c>
      <c r="X1941" s="17">
        <v>43872</v>
      </c>
    </row>
    <row r="1942" spans="1:24" ht="16.5" x14ac:dyDescent="0.35">
      <c r="A1942" s="26">
        <v>1866</v>
      </c>
      <c r="B1942" s="183">
        <v>3565</v>
      </c>
      <c r="C1942" s="41" t="s">
        <v>9498</v>
      </c>
      <c r="D1942" s="195" t="s">
        <v>9499</v>
      </c>
      <c r="E1942" s="49" t="s">
        <v>9500</v>
      </c>
      <c r="F1942" s="4" t="s">
        <v>9501</v>
      </c>
      <c r="G1942" s="45" t="s">
        <v>9502</v>
      </c>
      <c r="H1942" s="118" t="s">
        <v>14</v>
      </c>
      <c r="I1942" s="526">
        <v>31327</v>
      </c>
      <c r="J1942" s="130" t="s">
        <v>9503</v>
      </c>
      <c r="K1942" s="4" t="s">
        <v>2929</v>
      </c>
      <c r="L1942" s="4"/>
      <c r="M1942" s="5"/>
      <c r="N1942" s="4" t="s">
        <v>131</v>
      </c>
      <c r="O1942" s="4" t="s">
        <v>9504</v>
      </c>
      <c r="P1942" s="45" t="s">
        <v>221</v>
      </c>
      <c r="Q1942" s="46">
        <v>7</v>
      </c>
      <c r="R1942" s="46">
        <v>8</v>
      </c>
      <c r="S1942" s="1">
        <v>2</v>
      </c>
      <c r="T1942" s="4" t="s">
        <v>33</v>
      </c>
      <c r="U1942" s="545">
        <v>43872</v>
      </c>
      <c r="V1942" s="17">
        <v>43872</v>
      </c>
      <c r="W1942" s="4" t="s">
        <v>10</v>
      </c>
      <c r="X1942" s="17">
        <v>43872</v>
      </c>
    </row>
    <row r="1943" spans="1:24" ht="16.5" x14ac:dyDescent="0.35">
      <c r="A1943" s="35">
        <v>1867</v>
      </c>
      <c r="B1943" s="183">
        <v>3459</v>
      </c>
      <c r="C1943" s="184">
        <v>499546</v>
      </c>
      <c r="D1943" s="195" t="s">
        <v>9505</v>
      </c>
      <c r="E1943" s="196" t="s">
        <v>9506</v>
      </c>
      <c r="F1943" s="45" t="s">
        <v>9507</v>
      </c>
      <c r="G1943" s="4"/>
      <c r="H1943" s="118" t="s">
        <v>14</v>
      </c>
      <c r="I1943" s="521">
        <v>26582</v>
      </c>
      <c r="J1943" s="120" t="s">
        <v>139</v>
      </c>
      <c r="K1943" s="121" t="s">
        <v>451</v>
      </c>
      <c r="L1943" s="4"/>
      <c r="M1943" s="5"/>
      <c r="N1943" s="4" t="s">
        <v>720</v>
      </c>
      <c r="O1943" s="4" t="s">
        <v>9508</v>
      </c>
      <c r="P1943" s="45" t="s">
        <v>221</v>
      </c>
      <c r="Q1943" s="46">
        <v>7</v>
      </c>
      <c r="R1943" s="46">
        <v>8</v>
      </c>
      <c r="S1943" s="1">
        <v>2</v>
      </c>
      <c r="T1943" s="4" t="s">
        <v>33</v>
      </c>
      <c r="U1943" s="545">
        <v>43872</v>
      </c>
      <c r="V1943" s="17">
        <v>43872</v>
      </c>
      <c r="W1943" s="4" t="s">
        <v>10</v>
      </c>
      <c r="X1943" s="17">
        <v>43872</v>
      </c>
    </row>
    <row r="1944" spans="1:24" ht="16.5" x14ac:dyDescent="0.35">
      <c r="A1944" s="26">
        <v>1868</v>
      </c>
      <c r="B1944" s="1">
        <v>3448</v>
      </c>
      <c r="C1944" s="43">
        <v>499478</v>
      </c>
      <c r="D1944" s="3" t="s">
        <v>9509</v>
      </c>
      <c r="E1944" s="44" t="s">
        <v>9510</v>
      </c>
      <c r="F1944" s="45" t="s">
        <v>9511</v>
      </c>
      <c r="G1944" s="4" t="s">
        <v>256</v>
      </c>
      <c r="H1944" s="118" t="s">
        <v>14</v>
      </c>
      <c r="I1944" s="526" t="s">
        <v>9512</v>
      </c>
      <c r="J1944" s="130" t="s">
        <v>63</v>
      </c>
      <c r="K1944" s="4" t="s">
        <v>64</v>
      </c>
      <c r="L1944" s="4" t="s">
        <v>65</v>
      </c>
      <c r="M1944" s="5" t="s">
        <v>66</v>
      </c>
      <c r="N1944" s="4" t="s">
        <v>67</v>
      </c>
      <c r="O1944" s="4" t="s">
        <v>9513</v>
      </c>
      <c r="P1944" s="45" t="s">
        <v>221</v>
      </c>
      <c r="Q1944" s="46">
        <v>7</v>
      </c>
      <c r="R1944" s="46">
        <v>8</v>
      </c>
      <c r="S1944" s="1">
        <v>2</v>
      </c>
      <c r="T1944" s="4" t="s">
        <v>33</v>
      </c>
      <c r="U1944" s="545" t="s">
        <v>163</v>
      </c>
      <c r="V1944" s="17" t="s">
        <v>9514</v>
      </c>
      <c r="W1944" s="17" t="s">
        <v>9515</v>
      </c>
      <c r="X1944" s="17" t="s">
        <v>9514</v>
      </c>
    </row>
    <row r="1945" spans="1:24" ht="16.5" x14ac:dyDescent="0.35">
      <c r="A1945" s="35">
        <v>1869</v>
      </c>
      <c r="B1945" s="1">
        <v>3502</v>
      </c>
      <c r="C1945" s="43">
        <v>499636</v>
      </c>
      <c r="D1945" s="3" t="s">
        <v>9516</v>
      </c>
      <c r="E1945" s="44" t="s">
        <v>9517</v>
      </c>
      <c r="F1945" s="45" t="s">
        <v>9518</v>
      </c>
      <c r="G1945" s="4"/>
      <c r="H1945" s="118" t="s">
        <v>14</v>
      </c>
      <c r="I1945" s="526">
        <v>32546</v>
      </c>
      <c r="J1945" s="130" t="s">
        <v>1223</v>
      </c>
      <c r="K1945" s="4" t="s">
        <v>6481</v>
      </c>
      <c r="L1945" s="4"/>
      <c r="M1945" s="5"/>
      <c r="N1945" s="4" t="s">
        <v>51</v>
      </c>
      <c r="O1945" s="4" t="s">
        <v>9519</v>
      </c>
      <c r="P1945" s="45" t="s">
        <v>221</v>
      </c>
      <c r="Q1945" s="46">
        <v>7</v>
      </c>
      <c r="R1945" s="46">
        <v>8</v>
      </c>
      <c r="S1945" s="1">
        <v>2</v>
      </c>
      <c r="T1945" s="4" t="s">
        <v>33</v>
      </c>
      <c r="U1945" s="545">
        <v>43842</v>
      </c>
      <c r="V1945" s="17">
        <v>43842</v>
      </c>
      <c r="W1945" s="4" t="s">
        <v>10</v>
      </c>
      <c r="X1945" s="17">
        <v>43842</v>
      </c>
    </row>
    <row r="1946" spans="1:24" ht="16.5" x14ac:dyDescent="0.35">
      <c r="A1946" s="26">
        <v>1870</v>
      </c>
      <c r="B1946" s="1">
        <v>3449</v>
      </c>
      <c r="C1946" s="131" t="s">
        <v>9520</v>
      </c>
      <c r="D1946" s="195" t="s">
        <v>9521</v>
      </c>
      <c r="E1946" s="196" t="s">
        <v>9522</v>
      </c>
      <c r="F1946" s="45" t="s">
        <v>9523</v>
      </c>
      <c r="G1946" s="4"/>
      <c r="H1946" s="118" t="s">
        <v>14</v>
      </c>
      <c r="I1946" s="526">
        <v>29346</v>
      </c>
      <c r="J1946" s="130" t="s">
        <v>2257</v>
      </c>
      <c r="K1946" s="4" t="s">
        <v>2500</v>
      </c>
      <c r="L1946" s="4"/>
      <c r="M1946" s="5"/>
      <c r="N1946" s="4"/>
      <c r="O1946" s="4" t="s">
        <v>9524</v>
      </c>
      <c r="P1946" s="45" t="s">
        <v>221</v>
      </c>
      <c r="Q1946" s="46">
        <v>7</v>
      </c>
      <c r="R1946" s="46">
        <v>8</v>
      </c>
      <c r="S1946" s="1">
        <v>2</v>
      </c>
      <c r="T1946" s="4" t="s">
        <v>33</v>
      </c>
      <c r="U1946" s="545" t="s">
        <v>3364</v>
      </c>
      <c r="V1946" s="17" t="s">
        <v>3364</v>
      </c>
      <c r="W1946" s="4" t="s">
        <v>4222</v>
      </c>
      <c r="X1946" s="17" t="s">
        <v>3364</v>
      </c>
    </row>
    <row r="1947" spans="1:24" ht="16.5" x14ac:dyDescent="0.35">
      <c r="A1947" s="35">
        <v>1871</v>
      </c>
      <c r="B1947" s="1">
        <v>3633</v>
      </c>
      <c r="C1947" s="131" t="s">
        <v>9525</v>
      </c>
      <c r="D1947" s="185" t="s">
        <v>9526</v>
      </c>
      <c r="E1947" s="124" t="s">
        <v>9527</v>
      </c>
      <c r="F1947" s="45" t="s">
        <v>9528</v>
      </c>
      <c r="G1947" s="4" t="s">
        <v>9529</v>
      </c>
      <c r="H1947" s="118" t="s">
        <v>14</v>
      </c>
      <c r="I1947" s="521">
        <v>32935</v>
      </c>
      <c r="J1947" s="125" t="s">
        <v>831</v>
      </c>
      <c r="K1947" s="126" t="s">
        <v>900</v>
      </c>
      <c r="L1947" s="4"/>
      <c r="M1947" s="5"/>
      <c r="N1947" s="4" t="s">
        <v>720</v>
      </c>
      <c r="O1947" s="4"/>
      <c r="P1947" s="45" t="s">
        <v>221</v>
      </c>
      <c r="Q1947" s="46">
        <v>7</v>
      </c>
      <c r="R1947" s="46">
        <v>8</v>
      </c>
      <c r="S1947" s="1">
        <v>2</v>
      </c>
      <c r="T1947" s="4" t="s">
        <v>33</v>
      </c>
      <c r="U1947" s="545">
        <v>43873</v>
      </c>
      <c r="V1947" s="17">
        <v>43873</v>
      </c>
      <c r="W1947" s="4" t="s">
        <v>10</v>
      </c>
      <c r="X1947" s="17">
        <v>43873</v>
      </c>
    </row>
    <row r="1948" spans="1:24" ht="16.5" x14ac:dyDescent="0.35">
      <c r="A1948" s="26">
        <v>1872</v>
      </c>
      <c r="B1948" s="183">
        <v>3466</v>
      </c>
      <c r="C1948" s="184">
        <v>499501</v>
      </c>
      <c r="D1948" s="185" t="s">
        <v>9530</v>
      </c>
      <c r="E1948" s="124" t="s">
        <v>9531</v>
      </c>
      <c r="F1948" s="45" t="s">
        <v>9532</v>
      </c>
      <c r="G1948" s="4"/>
      <c r="H1948" s="118" t="s">
        <v>14</v>
      </c>
      <c r="I1948" s="521">
        <v>33855</v>
      </c>
      <c r="J1948" s="125" t="s">
        <v>127</v>
      </c>
      <c r="K1948" s="126" t="s">
        <v>2516</v>
      </c>
      <c r="L1948" s="4" t="s">
        <v>129</v>
      </c>
      <c r="M1948" s="5"/>
      <c r="N1948" s="4" t="s">
        <v>131</v>
      </c>
      <c r="O1948" s="4" t="s">
        <v>9533</v>
      </c>
      <c r="P1948" s="45" t="s">
        <v>221</v>
      </c>
      <c r="Q1948" s="46">
        <v>7</v>
      </c>
      <c r="R1948" s="46">
        <v>8</v>
      </c>
      <c r="S1948" s="1">
        <v>2</v>
      </c>
      <c r="T1948" s="4" t="s">
        <v>33</v>
      </c>
      <c r="U1948" s="545">
        <v>43872</v>
      </c>
      <c r="V1948" s="17">
        <v>43872</v>
      </c>
      <c r="W1948" s="17">
        <v>44603</v>
      </c>
      <c r="X1948" s="17" t="s">
        <v>9534</v>
      </c>
    </row>
    <row r="1949" spans="1:24" ht="16.5" x14ac:dyDescent="0.35">
      <c r="A1949" s="35">
        <v>1873</v>
      </c>
      <c r="B1949" s="183">
        <v>3476</v>
      </c>
      <c r="C1949" s="184">
        <v>499666</v>
      </c>
      <c r="D1949" s="185" t="s">
        <v>9535</v>
      </c>
      <c r="E1949" s="124" t="s">
        <v>9536</v>
      </c>
      <c r="F1949" s="45" t="s">
        <v>9537</v>
      </c>
      <c r="G1949" s="4"/>
      <c r="H1949" s="118" t="s">
        <v>14</v>
      </c>
      <c r="I1949" s="521" t="s">
        <v>9538</v>
      </c>
      <c r="J1949" s="125" t="s">
        <v>2173</v>
      </c>
      <c r="K1949" s="126" t="s">
        <v>7280</v>
      </c>
      <c r="L1949" s="4"/>
      <c r="M1949" s="5"/>
      <c r="N1949" s="4" t="s">
        <v>30</v>
      </c>
      <c r="O1949" s="4" t="s">
        <v>9539</v>
      </c>
      <c r="P1949" s="45" t="s">
        <v>221</v>
      </c>
      <c r="Q1949" s="46">
        <v>7</v>
      </c>
      <c r="R1949" s="46">
        <v>8</v>
      </c>
      <c r="S1949" s="1">
        <v>2</v>
      </c>
      <c r="T1949" s="4" t="s">
        <v>33</v>
      </c>
      <c r="U1949" s="545" t="s">
        <v>3364</v>
      </c>
      <c r="V1949" s="17" t="s">
        <v>3364</v>
      </c>
      <c r="W1949" s="4" t="s">
        <v>4222</v>
      </c>
      <c r="X1949" s="17" t="s">
        <v>3364</v>
      </c>
    </row>
    <row r="1950" spans="1:24" ht="16.5" x14ac:dyDescent="0.35">
      <c r="A1950" s="26">
        <v>1874</v>
      </c>
      <c r="B1950" s="1">
        <v>3445</v>
      </c>
      <c r="C1950" s="43">
        <v>499632</v>
      </c>
      <c r="D1950" s="394" t="s">
        <v>9540</v>
      </c>
      <c r="E1950" s="4" t="s">
        <v>9541</v>
      </c>
      <c r="F1950" s="45" t="s">
        <v>9542</v>
      </c>
      <c r="G1950" s="4"/>
      <c r="H1950" s="118" t="s">
        <v>14</v>
      </c>
      <c r="I1950" s="526" t="s">
        <v>9543</v>
      </c>
      <c r="J1950" s="130" t="s">
        <v>191</v>
      </c>
      <c r="K1950" s="4" t="s">
        <v>2233</v>
      </c>
      <c r="L1950" s="4" t="s">
        <v>441</v>
      </c>
      <c r="M1950" s="5"/>
      <c r="N1950" s="4" t="s">
        <v>67</v>
      </c>
      <c r="O1950" s="4" t="s">
        <v>9544</v>
      </c>
      <c r="P1950" s="45" t="s">
        <v>221</v>
      </c>
      <c r="Q1950" s="46">
        <v>7</v>
      </c>
      <c r="R1950" s="46">
        <v>8</v>
      </c>
      <c r="S1950" s="1">
        <v>2</v>
      </c>
      <c r="T1950" s="4" t="s">
        <v>33</v>
      </c>
      <c r="U1950" s="545">
        <v>43872</v>
      </c>
      <c r="V1950" s="17">
        <v>43872</v>
      </c>
      <c r="W1950" s="17">
        <v>44603</v>
      </c>
      <c r="X1950" s="17">
        <v>43872</v>
      </c>
    </row>
    <row r="1951" spans="1:24" ht="16.5" x14ac:dyDescent="0.35">
      <c r="A1951" s="35">
        <v>1875</v>
      </c>
      <c r="B1951" s="183">
        <v>3465</v>
      </c>
      <c r="C1951" s="184">
        <v>499519</v>
      </c>
      <c r="D1951" s="185" t="s">
        <v>9545</v>
      </c>
      <c r="E1951" s="124" t="s">
        <v>9546</v>
      </c>
      <c r="F1951" s="45" t="s">
        <v>9547</v>
      </c>
      <c r="G1951" s="4"/>
      <c r="H1951" s="118" t="s">
        <v>3</v>
      </c>
      <c r="I1951" s="521" t="s">
        <v>9548</v>
      </c>
      <c r="J1951" s="125" t="s">
        <v>63</v>
      </c>
      <c r="K1951" s="126" t="s">
        <v>204</v>
      </c>
      <c r="L1951" s="4" t="s">
        <v>65</v>
      </c>
      <c r="M1951" s="5" t="s">
        <v>29</v>
      </c>
      <c r="N1951" s="4" t="s">
        <v>67</v>
      </c>
      <c r="O1951" s="4" t="s">
        <v>9549</v>
      </c>
      <c r="P1951" s="45" t="s">
        <v>221</v>
      </c>
      <c r="Q1951" s="46">
        <v>7</v>
      </c>
      <c r="R1951" s="46">
        <v>8</v>
      </c>
      <c r="S1951" s="1">
        <v>2</v>
      </c>
      <c r="T1951" s="4" t="s">
        <v>33</v>
      </c>
      <c r="U1951" s="545" t="s">
        <v>3364</v>
      </c>
      <c r="V1951" s="17" t="s">
        <v>3364</v>
      </c>
      <c r="W1951" s="4" t="s">
        <v>4222</v>
      </c>
      <c r="X1951" s="17" t="s">
        <v>3364</v>
      </c>
    </row>
    <row r="1952" spans="1:24" ht="16.5" x14ac:dyDescent="0.35">
      <c r="A1952" s="26">
        <v>1876</v>
      </c>
      <c r="B1952" s="183">
        <v>3458</v>
      </c>
      <c r="C1952" s="184">
        <v>499520</v>
      </c>
      <c r="D1952" s="185" t="s">
        <v>9550</v>
      </c>
      <c r="E1952" s="124" t="s">
        <v>9551</v>
      </c>
      <c r="F1952" s="45" t="s">
        <v>9552</v>
      </c>
      <c r="G1952" s="4" t="s">
        <v>9553</v>
      </c>
      <c r="H1952" s="118" t="s">
        <v>3</v>
      </c>
      <c r="I1952" s="521">
        <v>33406</v>
      </c>
      <c r="J1952" s="125" t="s">
        <v>127</v>
      </c>
      <c r="K1952" s="126" t="s">
        <v>2835</v>
      </c>
      <c r="L1952" s="4"/>
      <c r="M1952" s="5"/>
      <c r="N1952" s="4" t="s">
        <v>131</v>
      </c>
      <c r="O1952" s="4" t="s">
        <v>9554</v>
      </c>
      <c r="P1952" s="45" t="s">
        <v>221</v>
      </c>
      <c r="Q1952" s="46">
        <v>7</v>
      </c>
      <c r="R1952" s="46">
        <v>8</v>
      </c>
      <c r="S1952" s="1">
        <v>2</v>
      </c>
      <c r="T1952" s="4" t="s">
        <v>33</v>
      </c>
      <c r="U1952" s="545">
        <v>43872</v>
      </c>
      <c r="V1952" s="17">
        <v>43872</v>
      </c>
      <c r="W1952" s="17">
        <v>44603</v>
      </c>
      <c r="X1952" s="17">
        <v>43872</v>
      </c>
    </row>
    <row r="1953" spans="1:24" ht="16.5" x14ac:dyDescent="0.35">
      <c r="A1953" s="35">
        <v>1877</v>
      </c>
      <c r="B1953" s="183">
        <v>3446</v>
      </c>
      <c r="C1953" s="184">
        <v>499563</v>
      </c>
      <c r="D1953" s="185" t="s">
        <v>9555</v>
      </c>
      <c r="E1953" s="124"/>
      <c r="F1953" s="45" t="s">
        <v>9556</v>
      </c>
      <c r="G1953" s="4"/>
      <c r="H1953" s="118" t="s">
        <v>14</v>
      </c>
      <c r="I1953" s="521">
        <v>29922</v>
      </c>
      <c r="J1953" s="125" t="s">
        <v>127</v>
      </c>
      <c r="K1953" s="126" t="s">
        <v>2835</v>
      </c>
      <c r="L1953" s="126"/>
      <c r="M1953" s="395"/>
      <c r="N1953" s="4" t="s">
        <v>527</v>
      </c>
      <c r="O1953" s="4" t="s">
        <v>9557</v>
      </c>
      <c r="P1953" s="45" t="s">
        <v>221</v>
      </c>
      <c r="Q1953" s="46">
        <v>7</v>
      </c>
      <c r="R1953" s="46">
        <v>8</v>
      </c>
      <c r="S1953" s="1">
        <v>2</v>
      </c>
      <c r="T1953" s="4" t="s">
        <v>33</v>
      </c>
      <c r="U1953" s="545">
        <v>43872</v>
      </c>
      <c r="V1953" s="17">
        <v>43872</v>
      </c>
      <c r="W1953" s="17">
        <v>44603</v>
      </c>
      <c r="X1953" s="17">
        <v>43872</v>
      </c>
    </row>
    <row r="1954" spans="1:24" ht="16.5" x14ac:dyDescent="0.35">
      <c r="A1954" s="26">
        <v>1878</v>
      </c>
      <c r="B1954" s="183">
        <v>3451</v>
      </c>
      <c r="C1954" s="184">
        <v>499526</v>
      </c>
      <c r="D1954" s="185" t="s">
        <v>9558</v>
      </c>
      <c r="E1954" s="124" t="s">
        <v>9559</v>
      </c>
      <c r="F1954" s="45" t="s">
        <v>9560</v>
      </c>
      <c r="G1954" s="4"/>
      <c r="H1954" s="118" t="s">
        <v>14</v>
      </c>
      <c r="I1954" s="521">
        <v>32519</v>
      </c>
      <c r="J1954" s="125" t="s">
        <v>63</v>
      </c>
      <c r="K1954" s="126" t="s">
        <v>250</v>
      </c>
      <c r="L1954" s="4"/>
      <c r="M1954" s="5"/>
      <c r="N1954" s="4" t="s">
        <v>67</v>
      </c>
      <c r="O1954" s="4" t="s">
        <v>9561</v>
      </c>
      <c r="P1954" s="45" t="s">
        <v>221</v>
      </c>
      <c r="Q1954" s="46">
        <v>7</v>
      </c>
      <c r="R1954" s="46">
        <v>8</v>
      </c>
      <c r="S1954" s="1">
        <v>2</v>
      </c>
      <c r="T1954" s="4" t="s">
        <v>33</v>
      </c>
      <c r="U1954" s="545">
        <v>43872</v>
      </c>
      <c r="V1954" s="17">
        <v>43872</v>
      </c>
      <c r="W1954" s="17">
        <v>44603</v>
      </c>
      <c r="X1954" s="17">
        <v>43872</v>
      </c>
    </row>
    <row r="1955" spans="1:24" ht="16.5" x14ac:dyDescent="0.35">
      <c r="A1955" s="35">
        <v>1879</v>
      </c>
      <c r="B1955" s="119">
        <v>3460</v>
      </c>
      <c r="C1955" s="230">
        <v>499602</v>
      </c>
      <c r="D1955" s="231" t="s">
        <v>9562</v>
      </c>
      <c r="E1955" s="196" t="s">
        <v>9563</v>
      </c>
      <c r="F1955" s="45" t="s">
        <v>9564</v>
      </c>
      <c r="G1955" s="4"/>
      <c r="H1955" s="118" t="s">
        <v>14</v>
      </c>
      <c r="I1955" s="525">
        <v>29111</v>
      </c>
      <c r="J1955" s="120" t="s">
        <v>63</v>
      </c>
      <c r="K1955" s="121" t="s">
        <v>250</v>
      </c>
      <c r="L1955" s="4"/>
      <c r="M1955" s="5"/>
      <c r="N1955" s="4" t="s">
        <v>67</v>
      </c>
      <c r="O1955" s="4" t="s">
        <v>9565</v>
      </c>
      <c r="P1955" s="45" t="s">
        <v>221</v>
      </c>
      <c r="Q1955" s="46">
        <v>7</v>
      </c>
      <c r="R1955" s="46">
        <v>8</v>
      </c>
      <c r="S1955" s="1">
        <v>2</v>
      </c>
      <c r="T1955" s="17" t="s">
        <v>3364</v>
      </c>
      <c r="U1955" s="545" t="s">
        <v>3364</v>
      </c>
      <c r="V1955" s="17" t="s">
        <v>3364</v>
      </c>
      <c r="W1955" s="4" t="s">
        <v>4222</v>
      </c>
      <c r="X1955" s="17" t="s">
        <v>3364</v>
      </c>
    </row>
    <row r="1956" spans="1:24" ht="16.5" x14ac:dyDescent="0.35">
      <c r="A1956" s="26">
        <v>1880</v>
      </c>
      <c r="B1956" s="119">
        <v>3473</v>
      </c>
      <c r="C1956" s="230">
        <v>499630</v>
      </c>
      <c r="D1956" s="195" t="s">
        <v>9566</v>
      </c>
      <c r="E1956" s="196" t="s">
        <v>9567</v>
      </c>
      <c r="F1956" s="45" t="s">
        <v>9568</v>
      </c>
      <c r="G1956" s="4"/>
      <c r="H1956" s="118" t="s">
        <v>14</v>
      </c>
      <c r="I1956" s="525">
        <v>32694</v>
      </c>
      <c r="J1956" s="120" t="s">
        <v>237</v>
      </c>
      <c r="K1956" s="121" t="s">
        <v>1170</v>
      </c>
      <c r="L1956" s="4" t="s">
        <v>591</v>
      </c>
      <c r="M1956" s="5" t="s">
        <v>9569</v>
      </c>
      <c r="N1956" s="4" t="s">
        <v>67</v>
      </c>
      <c r="O1956" s="4" t="s">
        <v>9570</v>
      </c>
      <c r="P1956" s="45" t="s">
        <v>221</v>
      </c>
      <c r="Q1956" s="46">
        <v>7</v>
      </c>
      <c r="R1956" s="46">
        <v>8</v>
      </c>
      <c r="S1956" s="1">
        <v>2</v>
      </c>
      <c r="T1956" s="4" t="s">
        <v>33</v>
      </c>
      <c r="U1956" s="545">
        <v>43932</v>
      </c>
      <c r="V1956" s="17">
        <v>43932</v>
      </c>
      <c r="W1956" s="4" t="s">
        <v>10</v>
      </c>
      <c r="X1956" s="17">
        <v>43932</v>
      </c>
    </row>
    <row r="1957" spans="1:24" ht="16.5" x14ac:dyDescent="0.35">
      <c r="A1957" s="35">
        <v>1881</v>
      </c>
      <c r="B1957" s="183">
        <v>3442</v>
      </c>
      <c r="C1957" s="184">
        <v>499623</v>
      </c>
      <c r="D1957" s="185" t="s">
        <v>9571</v>
      </c>
      <c r="E1957" s="124" t="s">
        <v>9572</v>
      </c>
      <c r="F1957" s="45" t="s">
        <v>9573</v>
      </c>
      <c r="G1957" s="4"/>
      <c r="H1957" s="118" t="s">
        <v>3</v>
      </c>
      <c r="I1957" s="521" t="s">
        <v>9574</v>
      </c>
      <c r="J1957" s="125" t="s">
        <v>237</v>
      </c>
      <c r="K1957" s="126" t="s">
        <v>9575</v>
      </c>
      <c r="L1957" s="4"/>
      <c r="M1957" s="5"/>
      <c r="N1957" s="4" t="s">
        <v>67</v>
      </c>
      <c r="O1957" s="4" t="s">
        <v>9576</v>
      </c>
      <c r="P1957" s="45" t="s">
        <v>221</v>
      </c>
      <c r="Q1957" s="46">
        <v>7</v>
      </c>
      <c r="R1957" s="46">
        <v>8</v>
      </c>
      <c r="S1957" s="1">
        <v>2</v>
      </c>
      <c r="T1957" s="4" t="s">
        <v>33</v>
      </c>
      <c r="U1957" s="545" t="s">
        <v>9577</v>
      </c>
      <c r="V1957" s="17" t="s">
        <v>9577</v>
      </c>
      <c r="W1957" s="4" t="s">
        <v>9578</v>
      </c>
      <c r="X1957" s="17" t="s">
        <v>9577</v>
      </c>
    </row>
    <row r="1958" spans="1:24" ht="16.5" x14ac:dyDescent="0.35">
      <c r="A1958" s="26">
        <v>1882</v>
      </c>
      <c r="B1958" s="183">
        <v>3452</v>
      </c>
      <c r="C1958" s="184">
        <v>499550</v>
      </c>
      <c r="D1958" s="185" t="s">
        <v>9579</v>
      </c>
      <c r="E1958" s="124" t="s">
        <v>9580</v>
      </c>
      <c r="F1958" s="45" t="s">
        <v>9581</v>
      </c>
      <c r="G1958" s="4"/>
      <c r="H1958" s="118" t="s">
        <v>14</v>
      </c>
      <c r="I1958" s="521" t="s">
        <v>9582</v>
      </c>
      <c r="J1958" s="125" t="s">
        <v>191</v>
      </c>
      <c r="K1958" s="126" t="s">
        <v>2935</v>
      </c>
      <c r="L1958" s="4"/>
      <c r="M1958" s="5"/>
      <c r="N1958" s="4" t="s">
        <v>67</v>
      </c>
      <c r="O1958" s="4" t="s">
        <v>9583</v>
      </c>
      <c r="P1958" s="45" t="s">
        <v>221</v>
      </c>
      <c r="Q1958" s="46">
        <v>7</v>
      </c>
      <c r="R1958" s="46">
        <v>8</v>
      </c>
      <c r="S1958" s="1">
        <v>2</v>
      </c>
      <c r="T1958" s="4" t="s">
        <v>33</v>
      </c>
      <c r="U1958" s="545">
        <v>43872</v>
      </c>
      <c r="V1958" s="17">
        <v>43872</v>
      </c>
      <c r="W1958" s="17">
        <v>44603</v>
      </c>
      <c r="X1958" s="17">
        <v>43872</v>
      </c>
    </row>
    <row r="1959" spans="1:24" ht="16.5" x14ac:dyDescent="0.35">
      <c r="A1959" s="35">
        <v>1883</v>
      </c>
      <c r="B1959" s="183">
        <v>3453</v>
      </c>
      <c r="C1959" s="131" t="s">
        <v>9584</v>
      </c>
      <c r="D1959" s="185" t="s">
        <v>9585</v>
      </c>
      <c r="E1959" s="124"/>
      <c r="F1959" s="45" t="s">
        <v>9586</v>
      </c>
      <c r="G1959" s="4" t="s">
        <v>9587</v>
      </c>
      <c r="H1959" s="118" t="s">
        <v>14</v>
      </c>
      <c r="I1959" s="521" t="s">
        <v>9588</v>
      </c>
      <c r="J1959" s="125" t="s">
        <v>63</v>
      </c>
      <c r="K1959" s="126" t="s">
        <v>64</v>
      </c>
      <c r="L1959" s="4" t="s">
        <v>65</v>
      </c>
      <c r="M1959" s="5" t="s">
        <v>66</v>
      </c>
      <c r="N1959" s="4" t="s">
        <v>67</v>
      </c>
      <c r="O1959" s="4" t="s">
        <v>9589</v>
      </c>
      <c r="P1959" s="45" t="s">
        <v>221</v>
      </c>
      <c r="Q1959" s="46">
        <v>7</v>
      </c>
      <c r="R1959" s="46">
        <v>8</v>
      </c>
      <c r="S1959" s="1">
        <v>2</v>
      </c>
      <c r="T1959" s="4" t="s">
        <v>33</v>
      </c>
      <c r="U1959" s="545">
        <v>43872</v>
      </c>
      <c r="V1959" s="17">
        <v>43872</v>
      </c>
      <c r="W1959" s="17">
        <v>44603</v>
      </c>
      <c r="X1959" s="17">
        <v>43873</v>
      </c>
    </row>
    <row r="1960" spans="1:24" ht="16.5" x14ac:dyDescent="0.35">
      <c r="A1960" s="26">
        <v>1884</v>
      </c>
      <c r="B1960" s="183">
        <v>3444</v>
      </c>
      <c r="C1960" s="184">
        <v>499476</v>
      </c>
      <c r="D1960" s="185" t="s">
        <v>9590</v>
      </c>
      <c r="E1960" s="124" t="s">
        <v>9591</v>
      </c>
      <c r="F1960" s="45" t="s">
        <v>9592</v>
      </c>
      <c r="G1960" s="4" t="s">
        <v>8115</v>
      </c>
      <c r="H1960" s="118" t="s">
        <v>14</v>
      </c>
      <c r="I1960" s="521" t="s">
        <v>9593</v>
      </c>
      <c r="J1960" s="125" t="s">
        <v>4</v>
      </c>
      <c r="K1960" s="126" t="s">
        <v>9594</v>
      </c>
      <c r="L1960" s="4"/>
      <c r="M1960" s="5"/>
      <c r="N1960" s="4" t="s">
        <v>67</v>
      </c>
      <c r="O1960" s="4" t="s">
        <v>9595</v>
      </c>
      <c r="P1960" s="45" t="s">
        <v>221</v>
      </c>
      <c r="Q1960" s="46">
        <v>7</v>
      </c>
      <c r="R1960" s="46">
        <v>8</v>
      </c>
      <c r="S1960" s="1">
        <v>2</v>
      </c>
      <c r="T1960" s="4" t="s">
        <v>33</v>
      </c>
      <c r="U1960" s="545" t="s">
        <v>3364</v>
      </c>
      <c r="V1960" s="17" t="s">
        <v>3364</v>
      </c>
      <c r="W1960" s="4" t="s">
        <v>4222</v>
      </c>
      <c r="X1960" s="17" t="s">
        <v>3364</v>
      </c>
    </row>
    <row r="1961" spans="1:24" ht="16.5" x14ac:dyDescent="0.35">
      <c r="A1961" s="35">
        <v>1885</v>
      </c>
      <c r="B1961" s="183">
        <v>3549</v>
      </c>
      <c r="C1961" s="184">
        <v>499518</v>
      </c>
      <c r="D1961" s="195" t="s">
        <v>9596</v>
      </c>
      <c r="E1961" s="196" t="s">
        <v>9597</v>
      </c>
      <c r="F1961" s="45" t="s">
        <v>9598</v>
      </c>
      <c r="G1961" s="4"/>
      <c r="H1961" s="118" t="s">
        <v>14</v>
      </c>
      <c r="I1961" s="525" t="s">
        <v>9599</v>
      </c>
      <c r="J1961" s="120" t="s">
        <v>20</v>
      </c>
      <c r="K1961" s="121" t="s">
        <v>118</v>
      </c>
      <c r="L1961" s="4"/>
      <c r="M1961" s="5"/>
      <c r="N1961" s="4"/>
      <c r="O1961" s="4" t="s">
        <v>9600</v>
      </c>
      <c r="P1961" s="45" t="s">
        <v>221</v>
      </c>
      <c r="Q1961" s="46">
        <v>7</v>
      </c>
      <c r="R1961" s="46">
        <v>8</v>
      </c>
      <c r="S1961" s="1">
        <v>2</v>
      </c>
      <c r="T1961" s="4" t="s">
        <v>33</v>
      </c>
      <c r="U1961" s="545">
        <v>43842</v>
      </c>
      <c r="V1961" s="17">
        <v>43842</v>
      </c>
      <c r="W1961" s="4" t="s">
        <v>10</v>
      </c>
      <c r="X1961" s="17">
        <v>43842</v>
      </c>
    </row>
    <row r="1962" spans="1:24" ht="16.5" x14ac:dyDescent="0.35">
      <c r="A1962" s="26">
        <v>1886</v>
      </c>
      <c r="B1962" s="1">
        <v>3628</v>
      </c>
      <c r="C1962" s="131" t="s">
        <v>9601</v>
      </c>
      <c r="D1962" s="185" t="s">
        <v>9602</v>
      </c>
      <c r="E1962" s="124" t="s">
        <v>9603</v>
      </c>
      <c r="F1962" s="45" t="s">
        <v>9604</v>
      </c>
      <c r="G1962" s="4" t="s">
        <v>9605</v>
      </c>
      <c r="H1962" s="118" t="s">
        <v>14</v>
      </c>
      <c r="I1962" s="521" t="s">
        <v>9606</v>
      </c>
      <c r="J1962" s="125" t="s">
        <v>371</v>
      </c>
      <c r="K1962" s="126" t="s">
        <v>9607</v>
      </c>
      <c r="L1962" s="4" t="s">
        <v>3239</v>
      </c>
      <c r="M1962" s="5" t="s">
        <v>9608</v>
      </c>
      <c r="N1962" s="4" t="s">
        <v>131</v>
      </c>
      <c r="O1962" s="4" t="s">
        <v>9609</v>
      </c>
      <c r="P1962" s="45" t="s">
        <v>221</v>
      </c>
      <c r="Q1962" s="46">
        <v>7</v>
      </c>
      <c r="R1962" s="46">
        <v>8</v>
      </c>
      <c r="S1962" s="1">
        <v>2</v>
      </c>
      <c r="T1962" s="4" t="s">
        <v>33</v>
      </c>
      <c r="U1962" s="545">
        <v>43993</v>
      </c>
      <c r="V1962" s="17">
        <v>43993</v>
      </c>
      <c r="W1962" s="17">
        <v>44723</v>
      </c>
      <c r="X1962" s="17">
        <v>43993</v>
      </c>
    </row>
    <row r="1963" spans="1:24" ht="16.5" x14ac:dyDescent="0.35">
      <c r="A1963" s="35">
        <v>1887</v>
      </c>
      <c r="B1963" s="1">
        <v>3634</v>
      </c>
      <c r="C1963" s="131" t="s">
        <v>9610</v>
      </c>
      <c r="D1963" s="195" t="s">
        <v>9611</v>
      </c>
      <c r="E1963" s="196" t="s">
        <v>9612</v>
      </c>
      <c r="F1963" s="45" t="s">
        <v>9613</v>
      </c>
      <c r="G1963" s="4" t="s">
        <v>9614</v>
      </c>
      <c r="H1963" s="118" t="s">
        <v>14</v>
      </c>
      <c r="I1963" s="525">
        <v>30107</v>
      </c>
      <c r="J1963" s="120" t="s">
        <v>237</v>
      </c>
      <c r="K1963" s="121" t="s">
        <v>2606</v>
      </c>
      <c r="L1963" s="4" t="s">
        <v>591</v>
      </c>
      <c r="M1963" s="5" t="s">
        <v>9443</v>
      </c>
      <c r="N1963" s="4" t="s">
        <v>67</v>
      </c>
      <c r="O1963" s="4" t="s">
        <v>9615</v>
      </c>
      <c r="P1963" s="45" t="s">
        <v>221</v>
      </c>
      <c r="Q1963" s="46">
        <v>7</v>
      </c>
      <c r="R1963" s="46">
        <v>8</v>
      </c>
      <c r="S1963" s="1">
        <v>2</v>
      </c>
      <c r="T1963" s="4" t="s">
        <v>33</v>
      </c>
      <c r="U1963" s="545">
        <v>44145</v>
      </c>
      <c r="V1963" s="17">
        <v>44145</v>
      </c>
      <c r="W1963" s="17">
        <v>44875</v>
      </c>
      <c r="X1963" s="17">
        <v>44145</v>
      </c>
    </row>
    <row r="1964" spans="1:24" ht="16.5" x14ac:dyDescent="0.35">
      <c r="A1964" s="26">
        <v>1888</v>
      </c>
      <c r="B1964" s="1">
        <v>3627</v>
      </c>
      <c r="C1964" s="131" t="s">
        <v>9616</v>
      </c>
      <c r="D1964" s="185" t="s">
        <v>9617</v>
      </c>
      <c r="E1964" s="124" t="s">
        <v>9618</v>
      </c>
      <c r="F1964" s="45" t="s">
        <v>9619</v>
      </c>
      <c r="G1964" s="4" t="s">
        <v>9620</v>
      </c>
      <c r="H1964" s="118" t="s">
        <v>14</v>
      </c>
      <c r="I1964" s="521" t="s">
        <v>9621</v>
      </c>
      <c r="J1964" s="125" t="s">
        <v>139</v>
      </c>
      <c r="K1964" s="126" t="s">
        <v>4287</v>
      </c>
      <c r="L1964" s="4"/>
      <c r="M1964" s="5"/>
      <c r="N1964" s="4"/>
      <c r="O1964" s="4"/>
      <c r="P1964" s="45" t="s">
        <v>221</v>
      </c>
      <c r="Q1964" s="46">
        <v>7</v>
      </c>
      <c r="R1964" s="46">
        <v>8</v>
      </c>
      <c r="S1964" s="1">
        <v>2</v>
      </c>
      <c r="T1964" s="4" t="s">
        <v>33</v>
      </c>
      <c r="U1964" s="545">
        <v>43901</v>
      </c>
      <c r="V1964" s="17">
        <v>43901</v>
      </c>
      <c r="W1964" s="17">
        <v>44631</v>
      </c>
      <c r="X1964" s="17">
        <v>43901</v>
      </c>
    </row>
    <row r="1965" spans="1:24" ht="16.5" x14ac:dyDescent="0.35">
      <c r="A1965" s="35">
        <v>1889</v>
      </c>
      <c r="B1965" s="1">
        <v>3629</v>
      </c>
      <c r="C1965" s="131" t="s">
        <v>9622</v>
      </c>
      <c r="D1965" s="231" t="s">
        <v>9623</v>
      </c>
      <c r="E1965" s="196" t="s">
        <v>9624</v>
      </c>
      <c r="F1965" s="45" t="s">
        <v>9625</v>
      </c>
      <c r="G1965" s="4"/>
      <c r="H1965" s="118" t="s">
        <v>14</v>
      </c>
      <c r="I1965" s="525">
        <v>31171</v>
      </c>
      <c r="J1965" s="120" t="s">
        <v>284</v>
      </c>
      <c r="K1965" s="121" t="s">
        <v>2326</v>
      </c>
      <c r="L1965" s="4"/>
      <c r="M1965" s="5"/>
      <c r="N1965" s="4" t="s">
        <v>51</v>
      </c>
      <c r="O1965" s="4" t="s">
        <v>9626</v>
      </c>
      <c r="P1965" s="45" t="s">
        <v>221</v>
      </c>
      <c r="Q1965" s="46">
        <v>7</v>
      </c>
      <c r="R1965" s="46">
        <v>8</v>
      </c>
      <c r="S1965" s="1">
        <v>2</v>
      </c>
      <c r="T1965" s="4" t="s">
        <v>33</v>
      </c>
      <c r="U1965" s="545">
        <v>43901</v>
      </c>
      <c r="V1965" s="17">
        <v>43901</v>
      </c>
      <c r="W1965" s="17">
        <v>44631</v>
      </c>
      <c r="X1965" s="17">
        <v>43901</v>
      </c>
    </row>
    <row r="1966" spans="1:24" ht="16.5" x14ac:dyDescent="0.35">
      <c r="A1966" s="26">
        <v>1890</v>
      </c>
      <c r="B1966" s="1">
        <v>3570</v>
      </c>
      <c r="C1966" s="383" t="s">
        <v>9627</v>
      </c>
      <c r="D1966" s="3" t="s">
        <v>9628</v>
      </c>
      <c r="E1966" s="4"/>
      <c r="F1966" s="12" t="s">
        <v>9266</v>
      </c>
      <c r="G1966" s="12" t="s">
        <v>9629</v>
      </c>
      <c r="H1966" s="118" t="s">
        <v>14</v>
      </c>
      <c r="I1966" s="526">
        <v>31267</v>
      </c>
      <c r="J1966" s="130" t="s">
        <v>191</v>
      </c>
      <c r="K1966" s="4"/>
      <c r="L1966" s="4" t="s">
        <v>441</v>
      </c>
      <c r="M1966" s="5"/>
      <c r="N1966" s="4" t="s">
        <v>67</v>
      </c>
      <c r="O1966" s="4" t="s">
        <v>9630</v>
      </c>
      <c r="P1966" s="12" t="s">
        <v>8458</v>
      </c>
      <c r="Q1966" s="4">
        <v>9</v>
      </c>
      <c r="R1966" s="4">
        <v>11</v>
      </c>
      <c r="S1966" s="4">
        <v>5</v>
      </c>
      <c r="T1966" s="4" t="s">
        <v>33</v>
      </c>
      <c r="U1966" s="545">
        <v>43873</v>
      </c>
      <c r="V1966" s="17">
        <v>43873</v>
      </c>
      <c r="W1966" s="4" t="s">
        <v>10</v>
      </c>
      <c r="X1966" s="17">
        <v>44927</v>
      </c>
    </row>
    <row r="1967" spans="1:24" ht="16.5" x14ac:dyDescent="0.35">
      <c r="A1967" s="35">
        <v>1891</v>
      </c>
      <c r="B1967" s="1">
        <v>3582</v>
      </c>
      <c r="C1967" s="131" t="s">
        <v>9631</v>
      </c>
      <c r="D1967" s="3" t="s">
        <v>9632</v>
      </c>
      <c r="E1967" s="44" t="s">
        <v>9633</v>
      </c>
      <c r="F1967" s="45" t="s">
        <v>963</v>
      </c>
      <c r="G1967" s="4" t="s">
        <v>9634</v>
      </c>
      <c r="H1967" s="118" t="s">
        <v>3</v>
      </c>
      <c r="I1967" s="526">
        <v>35065</v>
      </c>
      <c r="J1967" s="130" t="s">
        <v>63</v>
      </c>
      <c r="K1967" s="4" t="s">
        <v>2047</v>
      </c>
      <c r="L1967" s="4" t="s">
        <v>65</v>
      </c>
      <c r="M1967" s="5" t="s">
        <v>2047</v>
      </c>
      <c r="N1967" s="4" t="s">
        <v>67</v>
      </c>
      <c r="O1967" s="4" t="s">
        <v>9635</v>
      </c>
      <c r="P1967" s="45" t="s">
        <v>221</v>
      </c>
      <c r="Q1967" s="46">
        <v>7</v>
      </c>
      <c r="R1967" s="46">
        <v>8</v>
      </c>
      <c r="S1967" s="1">
        <v>2</v>
      </c>
      <c r="T1967" s="4" t="s">
        <v>33</v>
      </c>
      <c r="U1967" s="545">
        <v>44147</v>
      </c>
      <c r="V1967" s="17">
        <v>44147</v>
      </c>
      <c r="W1967" s="4" t="s">
        <v>10</v>
      </c>
      <c r="X1967" s="17">
        <v>44147</v>
      </c>
    </row>
    <row r="1968" spans="1:24" ht="16.5" x14ac:dyDescent="0.35">
      <c r="A1968" s="26">
        <v>1892</v>
      </c>
      <c r="B1968" s="1">
        <v>3605</v>
      </c>
      <c r="C1968" s="383">
        <v>501492</v>
      </c>
      <c r="D1968" s="3" t="s">
        <v>9636</v>
      </c>
      <c r="E1968" s="44" t="s">
        <v>9637</v>
      </c>
      <c r="F1968" s="45" t="s">
        <v>9638</v>
      </c>
      <c r="G1968" s="4" t="s">
        <v>9639</v>
      </c>
      <c r="H1968" s="118" t="s">
        <v>14</v>
      </c>
      <c r="I1968" s="526">
        <v>34094</v>
      </c>
      <c r="J1968" s="130" t="s">
        <v>305</v>
      </c>
      <c r="K1968" s="4" t="s">
        <v>9640</v>
      </c>
      <c r="L1968" s="4"/>
      <c r="M1968" s="5"/>
      <c r="N1968" s="4" t="s">
        <v>131</v>
      </c>
      <c r="O1968" s="4" t="s">
        <v>9641</v>
      </c>
      <c r="P1968" s="45" t="s">
        <v>221</v>
      </c>
      <c r="Q1968" s="46">
        <v>7</v>
      </c>
      <c r="R1968" s="46">
        <v>8</v>
      </c>
      <c r="S1968" s="1">
        <v>2</v>
      </c>
      <c r="T1968" s="4" t="s">
        <v>33</v>
      </c>
      <c r="U1968" s="545">
        <v>44501</v>
      </c>
      <c r="V1968" s="17">
        <v>44501</v>
      </c>
      <c r="W1968" s="17" t="s">
        <v>10</v>
      </c>
      <c r="X1968" s="17">
        <v>44501</v>
      </c>
    </row>
    <row r="1969" spans="1:24" ht="16.5" x14ac:dyDescent="0.35">
      <c r="A1969" s="35">
        <v>1893</v>
      </c>
      <c r="B1969" s="1">
        <v>3584</v>
      </c>
      <c r="C1969" s="131" t="s">
        <v>9642</v>
      </c>
      <c r="D1969" s="3" t="s">
        <v>9643</v>
      </c>
      <c r="E1969" s="44" t="s">
        <v>9644</v>
      </c>
      <c r="F1969" s="45" t="s">
        <v>5624</v>
      </c>
      <c r="G1969" s="4" t="s">
        <v>9645</v>
      </c>
      <c r="H1969" s="118" t="s">
        <v>3</v>
      </c>
      <c r="I1969" s="526">
        <v>26002</v>
      </c>
      <c r="J1969" s="130" t="s">
        <v>127</v>
      </c>
      <c r="K1969" s="4" t="s">
        <v>2962</v>
      </c>
      <c r="L1969" s="4" t="s">
        <v>129</v>
      </c>
      <c r="M1969" s="5"/>
      <c r="N1969" s="4" t="s">
        <v>131</v>
      </c>
      <c r="O1969" s="4" t="s">
        <v>9646</v>
      </c>
      <c r="P1969" s="45" t="s">
        <v>221</v>
      </c>
      <c r="Q1969" s="46">
        <v>7</v>
      </c>
      <c r="R1969" s="46">
        <v>8</v>
      </c>
      <c r="S1969" s="1">
        <v>2</v>
      </c>
      <c r="T1969" s="4" t="s">
        <v>33</v>
      </c>
      <c r="U1969" s="545" t="s">
        <v>9647</v>
      </c>
      <c r="V1969" s="17" t="s">
        <v>9648</v>
      </c>
      <c r="W1969" s="17" t="s">
        <v>10</v>
      </c>
      <c r="X1969" s="17" t="s">
        <v>9647</v>
      </c>
    </row>
    <row r="1970" spans="1:24" x14ac:dyDescent="0.35">
      <c r="A1970" s="26">
        <v>1894</v>
      </c>
      <c r="B1970" s="108">
        <v>3904</v>
      </c>
      <c r="C1970" s="133" t="s">
        <v>9649</v>
      </c>
      <c r="D1970" s="75" t="s">
        <v>9650</v>
      </c>
      <c r="E1970" s="75" t="s">
        <v>3181</v>
      </c>
      <c r="F1970" s="78" t="s">
        <v>9651</v>
      </c>
      <c r="G1970" s="122" t="s">
        <v>4326</v>
      </c>
      <c r="H1970" s="75" t="s">
        <v>14</v>
      </c>
      <c r="I1970" s="305">
        <v>34503</v>
      </c>
      <c r="J1970" s="75" t="s">
        <v>660</v>
      </c>
      <c r="K1970" s="75" t="s">
        <v>661</v>
      </c>
      <c r="L1970" s="112" t="s">
        <v>662</v>
      </c>
      <c r="M1970" s="113" t="s">
        <v>50</v>
      </c>
      <c r="N1970" s="112" t="s">
        <v>67</v>
      </c>
      <c r="O1970" s="272" t="s">
        <v>9457</v>
      </c>
      <c r="P1970" s="75" t="s">
        <v>221</v>
      </c>
      <c r="Q1970" s="281">
        <v>7</v>
      </c>
      <c r="R1970" s="281">
        <v>8</v>
      </c>
      <c r="S1970" s="225">
        <v>2</v>
      </c>
      <c r="T1970" s="75" t="s">
        <v>33</v>
      </c>
      <c r="U1970" s="575">
        <v>43872</v>
      </c>
      <c r="V1970" s="77">
        <v>43872</v>
      </c>
      <c r="W1970" s="112" t="s">
        <v>10</v>
      </c>
      <c r="X1970" s="77">
        <v>43872</v>
      </c>
    </row>
    <row r="1971" spans="1:24" x14ac:dyDescent="0.35">
      <c r="A1971" s="35">
        <v>1895</v>
      </c>
      <c r="B1971" s="108">
        <v>3716</v>
      </c>
      <c r="C1971" s="133" t="s">
        <v>9652</v>
      </c>
      <c r="D1971" s="75" t="s">
        <v>9653</v>
      </c>
      <c r="E1971" s="75" t="s">
        <v>9654</v>
      </c>
      <c r="F1971" s="78" t="s">
        <v>9655</v>
      </c>
      <c r="G1971" s="276" t="s">
        <v>9656</v>
      </c>
      <c r="H1971" s="75" t="s">
        <v>14</v>
      </c>
      <c r="I1971" s="305">
        <v>32718</v>
      </c>
      <c r="J1971" s="75" t="s">
        <v>63</v>
      </c>
      <c r="K1971" s="75" t="s">
        <v>2291</v>
      </c>
      <c r="L1971" s="112" t="s">
        <v>65</v>
      </c>
      <c r="M1971" s="113" t="s">
        <v>65</v>
      </c>
      <c r="N1971" s="112" t="s">
        <v>67</v>
      </c>
      <c r="O1971" s="272" t="s">
        <v>9657</v>
      </c>
      <c r="P1971" s="75" t="s">
        <v>221</v>
      </c>
      <c r="Q1971" s="281">
        <v>7</v>
      </c>
      <c r="R1971" s="281">
        <v>8</v>
      </c>
      <c r="S1971" s="225">
        <v>2</v>
      </c>
      <c r="T1971" s="75" t="s">
        <v>33</v>
      </c>
      <c r="U1971" s="575">
        <v>44260</v>
      </c>
      <c r="V1971" s="77">
        <v>44260</v>
      </c>
      <c r="W1971" s="112" t="s">
        <v>10</v>
      </c>
      <c r="X1971" s="77">
        <v>44260</v>
      </c>
    </row>
    <row r="1972" spans="1:24" x14ac:dyDescent="0.35">
      <c r="A1972" s="26">
        <v>1896</v>
      </c>
      <c r="B1972" s="108">
        <v>3712</v>
      </c>
      <c r="C1972" s="133" t="s">
        <v>9658</v>
      </c>
      <c r="D1972" s="75" t="s">
        <v>9659</v>
      </c>
      <c r="E1972" s="75" t="s">
        <v>3181</v>
      </c>
      <c r="F1972" s="78" t="s">
        <v>9660</v>
      </c>
      <c r="G1972" s="122" t="s">
        <v>9661</v>
      </c>
      <c r="H1972" s="75" t="s">
        <v>14</v>
      </c>
      <c r="I1972" s="305">
        <v>27269</v>
      </c>
      <c r="J1972" s="75" t="s">
        <v>536</v>
      </c>
      <c r="K1972" s="75" t="s">
        <v>9662</v>
      </c>
      <c r="L1972" s="112" t="s">
        <v>536</v>
      </c>
      <c r="M1972" s="113" t="s">
        <v>9663</v>
      </c>
      <c r="N1972" s="112" t="s">
        <v>131</v>
      </c>
      <c r="O1972" s="272" t="s">
        <v>9664</v>
      </c>
      <c r="P1972" s="75" t="s">
        <v>221</v>
      </c>
      <c r="Q1972" s="281">
        <v>7</v>
      </c>
      <c r="R1972" s="281">
        <v>8</v>
      </c>
      <c r="S1972" s="225">
        <v>2</v>
      </c>
      <c r="T1972" s="75" t="s">
        <v>33</v>
      </c>
      <c r="U1972" s="575">
        <v>44260</v>
      </c>
      <c r="V1972" s="77">
        <v>44260</v>
      </c>
      <c r="W1972" s="112" t="s">
        <v>10</v>
      </c>
      <c r="X1972" s="77">
        <v>44260</v>
      </c>
    </row>
    <row r="1973" spans="1:24" x14ac:dyDescent="0.35">
      <c r="A1973" s="35">
        <v>1897</v>
      </c>
      <c r="B1973" s="108">
        <v>3897</v>
      </c>
      <c r="C1973" s="317">
        <v>506645</v>
      </c>
      <c r="D1973" s="75" t="s">
        <v>9665</v>
      </c>
      <c r="E1973" s="75" t="s">
        <v>9666</v>
      </c>
      <c r="F1973" s="75" t="s">
        <v>9667</v>
      </c>
      <c r="G1973" s="112" t="s">
        <v>9668</v>
      </c>
      <c r="H1973" s="75" t="s">
        <v>14</v>
      </c>
      <c r="I1973" s="305">
        <v>35629</v>
      </c>
      <c r="J1973" s="75" t="s">
        <v>237</v>
      </c>
      <c r="K1973" s="75" t="s">
        <v>2536</v>
      </c>
      <c r="L1973" s="112" t="s">
        <v>591</v>
      </c>
      <c r="M1973" s="113" t="s">
        <v>9669</v>
      </c>
      <c r="N1973" s="112" t="s">
        <v>67</v>
      </c>
      <c r="O1973" s="272" t="s">
        <v>9670</v>
      </c>
      <c r="P1973" s="75" t="s">
        <v>221</v>
      </c>
      <c r="Q1973" s="281">
        <v>7</v>
      </c>
      <c r="R1973" s="281">
        <v>8</v>
      </c>
      <c r="S1973" s="225">
        <v>2</v>
      </c>
      <c r="T1973" s="75" t="s">
        <v>33</v>
      </c>
      <c r="U1973" s="575">
        <v>44260</v>
      </c>
      <c r="V1973" s="77">
        <v>44260</v>
      </c>
      <c r="W1973" s="112" t="s">
        <v>10</v>
      </c>
      <c r="X1973" s="77">
        <v>44260</v>
      </c>
    </row>
    <row r="1974" spans="1:24" x14ac:dyDescent="0.35">
      <c r="A1974" s="26">
        <v>1898</v>
      </c>
      <c r="B1974" s="108">
        <v>3973</v>
      </c>
      <c r="C1974" s="133" t="s">
        <v>9671</v>
      </c>
      <c r="D1974" s="75" t="s">
        <v>9672</v>
      </c>
      <c r="E1974" s="75" t="s">
        <v>9673</v>
      </c>
      <c r="F1974" s="78" t="s">
        <v>9674</v>
      </c>
      <c r="G1974" s="122" t="s">
        <v>9675</v>
      </c>
      <c r="H1974" s="75" t="s">
        <v>14</v>
      </c>
      <c r="I1974" s="305">
        <v>30817</v>
      </c>
      <c r="J1974" s="75" t="s">
        <v>284</v>
      </c>
      <c r="K1974" s="75" t="s">
        <v>3227</v>
      </c>
      <c r="L1974" s="112" t="s">
        <v>284</v>
      </c>
      <c r="M1974" s="113" t="s">
        <v>3228</v>
      </c>
      <c r="N1974" s="112" t="s">
        <v>51</v>
      </c>
      <c r="O1974" s="272" t="s">
        <v>9676</v>
      </c>
      <c r="P1974" s="75" t="s">
        <v>221</v>
      </c>
      <c r="Q1974" s="281">
        <v>7</v>
      </c>
      <c r="R1974" s="281">
        <v>8</v>
      </c>
      <c r="S1974" s="225">
        <v>2</v>
      </c>
      <c r="T1974" s="75" t="s">
        <v>33</v>
      </c>
      <c r="U1974" s="575">
        <v>43872</v>
      </c>
      <c r="V1974" s="77">
        <v>43872</v>
      </c>
      <c r="W1974" s="112" t="s">
        <v>10</v>
      </c>
      <c r="X1974" s="77">
        <v>43872</v>
      </c>
    </row>
    <row r="1975" spans="1:24" x14ac:dyDescent="0.35">
      <c r="A1975" s="35">
        <v>1899</v>
      </c>
      <c r="B1975" s="108">
        <v>3909</v>
      </c>
      <c r="C1975" s="110" t="s">
        <v>9677</v>
      </c>
      <c r="D1975" s="75" t="s">
        <v>9678</v>
      </c>
      <c r="E1975" s="75" t="s">
        <v>9679</v>
      </c>
      <c r="F1975" s="75" t="s">
        <v>9680</v>
      </c>
      <c r="G1975" s="112" t="s">
        <v>9681</v>
      </c>
      <c r="H1975" s="75" t="s">
        <v>14</v>
      </c>
      <c r="I1975" s="305">
        <v>32318</v>
      </c>
      <c r="J1975" s="75" t="s">
        <v>47</v>
      </c>
      <c r="K1975" s="75" t="s">
        <v>6202</v>
      </c>
      <c r="L1975" s="112" t="s">
        <v>49</v>
      </c>
      <c r="M1975" s="113" t="s">
        <v>6202</v>
      </c>
      <c r="N1975" s="112" t="s">
        <v>51</v>
      </c>
      <c r="O1975" s="272" t="s">
        <v>9682</v>
      </c>
      <c r="P1975" s="75" t="s">
        <v>221</v>
      </c>
      <c r="Q1975" s="281">
        <v>7</v>
      </c>
      <c r="R1975" s="281">
        <v>8</v>
      </c>
      <c r="S1975" s="225">
        <v>2</v>
      </c>
      <c r="T1975" s="75" t="s">
        <v>33</v>
      </c>
      <c r="U1975" s="575">
        <v>44084</v>
      </c>
      <c r="V1975" s="77">
        <v>44084</v>
      </c>
      <c r="W1975" s="77">
        <v>44814</v>
      </c>
      <c r="X1975" s="77">
        <v>44084</v>
      </c>
    </row>
    <row r="1976" spans="1:24" x14ac:dyDescent="0.35">
      <c r="A1976" s="26">
        <v>1900</v>
      </c>
      <c r="B1976" s="108">
        <v>3721</v>
      </c>
      <c r="C1976" s="133" t="s">
        <v>9683</v>
      </c>
      <c r="D1976" s="75" t="s">
        <v>9684</v>
      </c>
      <c r="E1976" s="75" t="s">
        <v>3181</v>
      </c>
      <c r="F1976" s="271" t="s">
        <v>9685</v>
      </c>
      <c r="G1976" s="122" t="s">
        <v>9686</v>
      </c>
      <c r="H1976" s="75" t="s">
        <v>14</v>
      </c>
      <c r="I1976" s="305" t="s">
        <v>9687</v>
      </c>
      <c r="J1976" s="75" t="s">
        <v>660</v>
      </c>
      <c r="K1976" s="75" t="s">
        <v>661</v>
      </c>
      <c r="L1976" s="112" t="s">
        <v>662</v>
      </c>
      <c r="M1976" s="113" t="s">
        <v>50</v>
      </c>
      <c r="N1976" s="112" t="s">
        <v>67</v>
      </c>
      <c r="O1976" s="272" t="s">
        <v>9688</v>
      </c>
      <c r="P1976" s="75" t="s">
        <v>221</v>
      </c>
      <c r="Q1976" s="281">
        <v>7</v>
      </c>
      <c r="R1976" s="281">
        <v>8</v>
      </c>
      <c r="S1976" s="225">
        <v>2</v>
      </c>
      <c r="T1976" s="75" t="s">
        <v>33</v>
      </c>
      <c r="U1976" s="575">
        <v>44053</v>
      </c>
      <c r="V1976" s="77">
        <v>44053</v>
      </c>
      <c r="W1976" s="112" t="s">
        <v>10</v>
      </c>
      <c r="X1976" s="77">
        <v>44053</v>
      </c>
    </row>
    <row r="1977" spans="1:24" x14ac:dyDescent="0.35">
      <c r="A1977" s="170">
        <v>1901</v>
      </c>
      <c r="B1977" s="163">
        <v>4265</v>
      </c>
      <c r="C1977" s="172">
        <v>532145</v>
      </c>
      <c r="D1977" s="165" t="s">
        <v>1211</v>
      </c>
      <c r="E1977" s="166"/>
      <c r="F1977" s="166" t="s">
        <v>1212</v>
      </c>
      <c r="G1977" s="166" t="s">
        <v>1213</v>
      </c>
      <c r="H1977" s="166" t="s">
        <v>14</v>
      </c>
      <c r="I1977" s="519">
        <v>31422</v>
      </c>
      <c r="J1977" s="166" t="s">
        <v>63</v>
      </c>
      <c r="K1977" s="166" t="s">
        <v>204</v>
      </c>
      <c r="L1977" s="166"/>
      <c r="M1977" s="167"/>
      <c r="N1977" s="166"/>
      <c r="O1977" s="166" t="s">
        <v>1214</v>
      </c>
      <c r="P1977" s="228" t="s">
        <v>221</v>
      </c>
      <c r="Q1977" s="168">
        <v>7</v>
      </c>
      <c r="R1977" s="168">
        <f t="shared" ref="R1977:R1992" si="117">Q1977+1</f>
        <v>8</v>
      </c>
      <c r="S1977" s="168">
        <v>2</v>
      </c>
      <c r="T1977" s="228" t="s">
        <v>33</v>
      </c>
      <c r="U1977" s="563" t="s">
        <v>9</v>
      </c>
      <c r="V1977" s="169" t="s">
        <v>9</v>
      </c>
      <c r="W1977" s="166" t="s">
        <v>10</v>
      </c>
      <c r="X1977" s="169" t="s">
        <v>9</v>
      </c>
    </row>
    <row r="1978" spans="1:24" x14ac:dyDescent="0.35">
      <c r="A1978" s="26">
        <v>1902</v>
      </c>
      <c r="B1978" s="1">
        <v>4832</v>
      </c>
      <c r="C1978" s="2"/>
      <c r="D1978" s="3" t="s">
        <v>9689</v>
      </c>
      <c r="E1978" s="4"/>
      <c r="F1978" s="4" t="s">
        <v>381</v>
      </c>
      <c r="G1978" s="4" t="s">
        <v>9690</v>
      </c>
      <c r="H1978" s="4" t="s">
        <v>3</v>
      </c>
      <c r="I1978" s="515"/>
      <c r="J1978" s="4" t="s">
        <v>63</v>
      </c>
      <c r="K1978" s="4" t="s">
        <v>98</v>
      </c>
      <c r="L1978" s="4"/>
      <c r="M1978" s="5"/>
      <c r="N1978" s="4"/>
      <c r="O1978" s="4" t="s">
        <v>9691</v>
      </c>
      <c r="P1978" s="75" t="s">
        <v>221</v>
      </c>
      <c r="Q1978" s="1">
        <v>7</v>
      </c>
      <c r="R1978" s="1">
        <f t="shared" si="117"/>
        <v>8</v>
      </c>
      <c r="S1978" s="1">
        <v>2</v>
      </c>
      <c r="T1978" s="75" t="s">
        <v>33</v>
      </c>
      <c r="U1978" s="545" t="s">
        <v>9</v>
      </c>
      <c r="V1978" s="4" t="s">
        <v>9</v>
      </c>
      <c r="W1978" s="4" t="s">
        <v>10</v>
      </c>
      <c r="X1978" s="4" t="s">
        <v>9</v>
      </c>
    </row>
    <row r="1979" spans="1:24" x14ac:dyDescent="0.35">
      <c r="A1979" s="170">
        <v>1903</v>
      </c>
      <c r="B1979" s="163">
        <v>4821</v>
      </c>
      <c r="C1979" s="164">
        <v>532143</v>
      </c>
      <c r="D1979" s="165" t="s">
        <v>1200</v>
      </c>
      <c r="E1979" s="166"/>
      <c r="F1979" s="166" t="s">
        <v>1201</v>
      </c>
      <c r="G1979" s="166" t="s">
        <v>1202</v>
      </c>
      <c r="H1979" s="166" t="s">
        <v>14</v>
      </c>
      <c r="I1979" s="519"/>
      <c r="J1979" s="166" t="s">
        <v>63</v>
      </c>
      <c r="K1979" s="166" t="s">
        <v>98</v>
      </c>
      <c r="L1979" s="166"/>
      <c r="M1979" s="167"/>
      <c r="N1979" s="166"/>
      <c r="O1979" s="166" t="s">
        <v>1203</v>
      </c>
      <c r="P1979" s="228" t="s">
        <v>221</v>
      </c>
      <c r="Q1979" s="168">
        <v>7</v>
      </c>
      <c r="R1979" s="168">
        <f t="shared" si="117"/>
        <v>8</v>
      </c>
      <c r="S1979" s="168">
        <v>2</v>
      </c>
      <c r="T1979" s="228" t="s">
        <v>33</v>
      </c>
      <c r="U1979" s="563" t="s">
        <v>9</v>
      </c>
      <c r="V1979" s="169" t="s">
        <v>9</v>
      </c>
      <c r="W1979" s="166" t="s">
        <v>10</v>
      </c>
      <c r="X1979" s="169" t="s">
        <v>9</v>
      </c>
    </row>
    <row r="1980" spans="1:24" ht="15.5" x14ac:dyDescent="0.35">
      <c r="A1980" s="343">
        <v>1904</v>
      </c>
      <c r="B1980" s="163">
        <v>4225</v>
      </c>
      <c r="C1980" s="172">
        <v>531798</v>
      </c>
      <c r="D1980" s="311" t="s">
        <v>1095</v>
      </c>
      <c r="E1980" s="166"/>
      <c r="F1980" s="273" t="s">
        <v>1096</v>
      </c>
      <c r="G1980" s="273" t="s">
        <v>1097</v>
      </c>
      <c r="H1980" s="273" t="s">
        <v>14</v>
      </c>
      <c r="I1980" s="528" t="s">
        <v>1098</v>
      </c>
      <c r="J1980" s="273" t="s">
        <v>139</v>
      </c>
      <c r="K1980" s="273" t="s">
        <v>1099</v>
      </c>
      <c r="L1980" s="273"/>
      <c r="M1980" s="167"/>
      <c r="N1980" s="273"/>
      <c r="O1980" s="273" t="s">
        <v>1100</v>
      </c>
      <c r="P1980" s="228" t="s">
        <v>221</v>
      </c>
      <c r="Q1980" s="274">
        <v>7</v>
      </c>
      <c r="R1980" s="168">
        <f t="shared" si="117"/>
        <v>8</v>
      </c>
      <c r="S1980" s="274">
        <v>2</v>
      </c>
      <c r="T1980" s="228" t="s">
        <v>33</v>
      </c>
      <c r="U1980" s="563" t="s">
        <v>9</v>
      </c>
      <c r="V1980" s="169" t="s">
        <v>9</v>
      </c>
      <c r="W1980" s="166" t="s">
        <v>10</v>
      </c>
      <c r="X1980" s="169" t="s">
        <v>9</v>
      </c>
    </row>
    <row r="1981" spans="1:24" x14ac:dyDescent="0.35">
      <c r="A1981" s="170">
        <v>1905</v>
      </c>
      <c r="B1981" s="163">
        <v>4670</v>
      </c>
      <c r="C1981" s="323">
        <v>528929</v>
      </c>
      <c r="D1981" s="165" t="s">
        <v>447</v>
      </c>
      <c r="E1981" s="166"/>
      <c r="F1981" s="166" t="s">
        <v>448</v>
      </c>
      <c r="G1981" s="166" t="s">
        <v>449</v>
      </c>
      <c r="H1981" s="166" t="s">
        <v>14</v>
      </c>
      <c r="I1981" s="519" t="s">
        <v>450</v>
      </c>
      <c r="J1981" s="166" t="s">
        <v>139</v>
      </c>
      <c r="K1981" s="166" t="s">
        <v>451</v>
      </c>
      <c r="L1981" s="166"/>
      <c r="M1981" s="167"/>
      <c r="N1981" s="166"/>
      <c r="O1981" s="166" t="s">
        <v>452</v>
      </c>
      <c r="P1981" s="228" t="s">
        <v>221</v>
      </c>
      <c r="Q1981" s="168">
        <v>7</v>
      </c>
      <c r="R1981" s="168">
        <f t="shared" si="117"/>
        <v>8</v>
      </c>
      <c r="S1981" s="168">
        <v>2</v>
      </c>
      <c r="T1981" s="228" t="s">
        <v>33</v>
      </c>
      <c r="U1981" s="563" t="s">
        <v>9</v>
      </c>
      <c r="V1981" s="169" t="s">
        <v>9</v>
      </c>
      <c r="W1981" s="166" t="s">
        <v>10</v>
      </c>
      <c r="X1981" s="169" t="s">
        <v>9</v>
      </c>
    </row>
    <row r="1982" spans="1:24" x14ac:dyDescent="0.35">
      <c r="A1982" s="343">
        <v>1906</v>
      </c>
      <c r="B1982" s="163">
        <v>4195</v>
      </c>
      <c r="C1982" s="172">
        <v>528935</v>
      </c>
      <c r="D1982" s="165" t="s">
        <v>478</v>
      </c>
      <c r="E1982" s="198" t="s">
        <v>479</v>
      </c>
      <c r="F1982" s="166" t="s">
        <v>480</v>
      </c>
      <c r="G1982" s="166" t="s">
        <v>481</v>
      </c>
      <c r="H1982" s="166" t="s">
        <v>14</v>
      </c>
      <c r="I1982" s="519">
        <v>32636</v>
      </c>
      <c r="J1982" s="166" t="s">
        <v>237</v>
      </c>
      <c r="K1982" s="166" t="s">
        <v>238</v>
      </c>
      <c r="L1982" s="166"/>
      <c r="M1982" s="167"/>
      <c r="N1982" s="166"/>
      <c r="O1982" s="166" t="s">
        <v>482</v>
      </c>
      <c r="P1982" s="228" t="s">
        <v>221</v>
      </c>
      <c r="Q1982" s="168">
        <v>7</v>
      </c>
      <c r="R1982" s="168">
        <f t="shared" si="117"/>
        <v>8</v>
      </c>
      <c r="S1982" s="168">
        <v>2</v>
      </c>
      <c r="T1982" s="228" t="s">
        <v>33</v>
      </c>
      <c r="U1982" s="563" t="s">
        <v>329</v>
      </c>
      <c r="V1982" s="169" t="s">
        <v>329</v>
      </c>
      <c r="W1982" s="166" t="s">
        <v>10</v>
      </c>
      <c r="X1982" s="169" t="s">
        <v>329</v>
      </c>
    </row>
    <row r="1983" spans="1:24" x14ac:dyDescent="0.35">
      <c r="A1983" s="170">
        <v>1907</v>
      </c>
      <c r="B1983" s="163">
        <v>4032</v>
      </c>
      <c r="C1983" s="172">
        <v>529097</v>
      </c>
      <c r="D1983" s="165" t="s">
        <v>754</v>
      </c>
      <c r="E1983" s="198" t="s">
        <v>755</v>
      </c>
      <c r="F1983" s="166" t="s">
        <v>454</v>
      </c>
      <c r="G1983" s="166" t="s">
        <v>756</v>
      </c>
      <c r="H1983" s="166" t="s">
        <v>14</v>
      </c>
      <c r="I1983" s="519" t="s">
        <v>757</v>
      </c>
      <c r="J1983" s="166" t="s">
        <v>63</v>
      </c>
      <c r="K1983" s="166" t="s">
        <v>250</v>
      </c>
      <c r="L1983" s="239" t="str">
        <f>LEFT(J1983,3)</f>
        <v>NAS</v>
      </c>
      <c r="M1983" s="240" t="str">
        <f>VLOOKUP(L1983 &amp; K1983,[1]LGADATA!$B$3:$F$775,5,FALSE)</f>
        <v>NTT</v>
      </c>
      <c r="N1983" s="241" t="str">
        <f>IF(OR(L1983="enu",L1983="abi",L1983="ana",L1983="ebo",L1983="imo"),"SE",IF(OR(L1983="BAU",L1983="gom",L1983="ada",L1983="bor",L1983="tar",L1983="yob"),"NE",IF(OR(L1983="akw",L1983="a/i",L1983="bay",L1983="c/r",L1983="crs",L1983="cro",L1983="DEL",L1983="edo",L1983="riv"),"SS",IF(OR(L1983="jig",L1983="kad",L1983="kan",L1983="kat",L1983="kas",L1983="keb",L1983="sok",L1983="zam"),"NW",IF(OR(L1983="eki",L1983="lag",L1983="ogu",L1983="ond",L1983="osu",L1983="oyo"),"SW",IF(OR(L1983="ben",L1983="kog",L1983="kwa",L1983="nas",L1983="nig",L1983="pla",L1983="fct"),"NC","NIL"))))))</f>
        <v>NC</v>
      </c>
      <c r="O1983" s="166" t="s">
        <v>758</v>
      </c>
      <c r="P1983" s="228" t="s">
        <v>221</v>
      </c>
      <c r="Q1983" s="168">
        <v>7</v>
      </c>
      <c r="R1983" s="168">
        <f t="shared" si="117"/>
        <v>8</v>
      </c>
      <c r="S1983" s="168">
        <v>2</v>
      </c>
      <c r="T1983" s="228" t="s">
        <v>33</v>
      </c>
      <c r="U1983" s="563" t="s">
        <v>392</v>
      </c>
      <c r="V1983" s="169" t="s">
        <v>392</v>
      </c>
      <c r="W1983" s="166" t="s">
        <v>10</v>
      </c>
      <c r="X1983" s="169" t="s">
        <v>392</v>
      </c>
    </row>
    <row r="1984" spans="1:24" x14ac:dyDescent="0.35">
      <c r="A1984" s="343">
        <v>1908</v>
      </c>
      <c r="B1984" s="163">
        <v>4315</v>
      </c>
      <c r="C1984" s="172">
        <v>528857</v>
      </c>
      <c r="D1984" s="169"/>
      <c r="E1984" s="166"/>
      <c r="F1984" s="286" t="s">
        <v>219</v>
      </c>
      <c r="G1984" s="286" t="s">
        <v>220</v>
      </c>
      <c r="H1984" s="286" t="s">
        <v>3</v>
      </c>
      <c r="I1984" s="548"/>
      <c r="J1984" s="166"/>
      <c r="K1984" s="287"/>
      <c r="L1984" s="166"/>
      <c r="M1984" s="167"/>
      <c r="N1984" s="166"/>
      <c r="O1984" s="166"/>
      <c r="P1984" s="228" t="s">
        <v>221</v>
      </c>
      <c r="Q1984" s="168">
        <v>7</v>
      </c>
      <c r="R1984" s="168">
        <f t="shared" si="117"/>
        <v>8</v>
      </c>
      <c r="S1984" s="168">
        <v>2</v>
      </c>
      <c r="T1984" s="228" t="s">
        <v>33</v>
      </c>
      <c r="U1984" s="563" t="s">
        <v>9</v>
      </c>
      <c r="V1984" s="169" t="s">
        <v>9</v>
      </c>
      <c r="W1984" s="166" t="s">
        <v>10</v>
      </c>
      <c r="X1984" s="169" t="s">
        <v>9</v>
      </c>
    </row>
    <row r="1985" spans="1:24" x14ac:dyDescent="0.35">
      <c r="A1985" s="170">
        <v>1909</v>
      </c>
      <c r="B1985" s="163">
        <v>4706</v>
      </c>
      <c r="C1985" s="172">
        <v>529057</v>
      </c>
      <c r="D1985" s="165" t="s">
        <v>645</v>
      </c>
      <c r="E1985" s="166"/>
      <c r="F1985" s="166" t="s">
        <v>247</v>
      </c>
      <c r="G1985" s="166" t="s">
        <v>646</v>
      </c>
      <c r="H1985" s="166" t="s">
        <v>14</v>
      </c>
      <c r="I1985" s="519" t="s">
        <v>647</v>
      </c>
      <c r="J1985" s="166" t="s">
        <v>63</v>
      </c>
      <c r="K1985" s="166" t="s">
        <v>63</v>
      </c>
      <c r="L1985" s="166"/>
      <c r="M1985" s="167"/>
      <c r="N1985" s="166"/>
      <c r="O1985" s="166" t="s">
        <v>648</v>
      </c>
      <c r="P1985" s="228" t="s">
        <v>221</v>
      </c>
      <c r="Q1985" s="168">
        <v>7</v>
      </c>
      <c r="R1985" s="168">
        <f t="shared" si="117"/>
        <v>8</v>
      </c>
      <c r="S1985" s="168">
        <v>2</v>
      </c>
      <c r="T1985" s="228" t="s">
        <v>33</v>
      </c>
      <c r="U1985" s="563" t="s">
        <v>9</v>
      </c>
      <c r="V1985" s="169" t="s">
        <v>9</v>
      </c>
      <c r="W1985" s="166" t="s">
        <v>10</v>
      </c>
      <c r="X1985" s="169" t="s">
        <v>9</v>
      </c>
    </row>
    <row r="1986" spans="1:24" x14ac:dyDescent="0.35">
      <c r="A1986" s="343">
        <v>1910</v>
      </c>
      <c r="B1986" s="163">
        <v>4064</v>
      </c>
      <c r="C1986" s="164">
        <v>529098</v>
      </c>
      <c r="D1986" s="165" t="s">
        <v>759</v>
      </c>
      <c r="E1986" s="166"/>
      <c r="F1986" s="166" t="s">
        <v>444</v>
      </c>
      <c r="G1986" s="166" t="s">
        <v>760</v>
      </c>
      <c r="H1986" s="166" t="s">
        <v>14</v>
      </c>
      <c r="I1986" s="519" t="s">
        <v>761</v>
      </c>
      <c r="J1986" s="166" t="s">
        <v>63</v>
      </c>
      <c r="K1986" s="166" t="s">
        <v>762</v>
      </c>
      <c r="L1986" s="166" t="s">
        <v>65</v>
      </c>
      <c r="M1986" s="167" t="s">
        <v>763</v>
      </c>
      <c r="N1986" s="166" t="s">
        <v>67</v>
      </c>
      <c r="O1986" s="166" t="s">
        <v>764</v>
      </c>
      <c r="P1986" s="228" t="s">
        <v>221</v>
      </c>
      <c r="Q1986" s="168">
        <v>7</v>
      </c>
      <c r="R1986" s="168">
        <f t="shared" si="117"/>
        <v>8</v>
      </c>
      <c r="S1986" s="168">
        <v>2</v>
      </c>
      <c r="T1986" s="228" t="s">
        <v>33</v>
      </c>
      <c r="U1986" s="563" t="s">
        <v>392</v>
      </c>
      <c r="V1986" s="169" t="s">
        <v>392</v>
      </c>
      <c r="W1986" s="166" t="s">
        <v>10</v>
      </c>
      <c r="X1986" s="169" t="s">
        <v>392</v>
      </c>
    </row>
    <row r="1987" spans="1:24" x14ac:dyDescent="0.35">
      <c r="A1987" s="170">
        <v>1911</v>
      </c>
      <c r="B1987" s="163"/>
      <c r="C1987" s="172">
        <v>528860</v>
      </c>
      <c r="D1987" s="165" t="s">
        <v>233</v>
      </c>
      <c r="E1987" s="166"/>
      <c r="F1987" s="166" t="s">
        <v>234</v>
      </c>
      <c r="G1987" s="166" t="s">
        <v>235</v>
      </c>
      <c r="H1987" s="166" t="s">
        <v>14</v>
      </c>
      <c r="I1987" s="519" t="s">
        <v>236</v>
      </c>
      <c r="J1987" s="166" t="s">
        <v>237</v>
      </c>
      <c r="K1987" s="166" t="s">
        <v>238</v>
      </c>
      <c r="L1987" s="166"/>
      <c r="M1987" s="167"/>
      <c r="N1987" s="166"/>
      <c r="O1987" s="166" t="s">
        <v>239</v>
      </c>
      <c r="P1987" s="228" t="s">
        <v>221</v>
      </c>
      <c r="Q1987" s="168">
        <v>7</v>
      </c>
      <c r="R1987" s="168">
        <f t="shared" si="117"/>
        <v>8</v>
      </c>
      <c r="S1987" s="168">
        <v>2</v>
      </c>
      <c r="T1987" s="228" t="s">
        <v>33</v>
      </c>
      <c r="U1987" s="563" t="s">
        <v>9</v>
      </c>
      <c r="V1987" s="169" t="s">
        <v>9</v>
      </c>
      <c r="W1987" s="166" t="s">
        <v>10</v>
      </c>
      <c r="X1987" s="169" t="s">
        <v>9</v>
      </c>
    </row>
    <row r="1988" spans="1:24" x14ac:dyDescent="0.35">
      <c r="A1988" s="26">
        <v>1912</v>
      </c>
      <c r="B1988" s="1">
        <v>4708</v>
      </c>
      <c r="C1988" s="9">
        <v>525554</v>
      </c>
      <c r="D1988" s="3" t="s">
        <v>9692</v>
      </c>
      <c r="E1988" s="4"/>
      <c r="F1988" s="4" t="s">
        <v>2209</v>
      </c>
      <c r="G1988" s="4" t="s">
        <v>9693</v>
      </c>
      <c r="H1988" s="4" t="s">
        <v>3</v>
      </c>
      <c r="I1988" s="515" t="s">
        <v>9694</v>
      </c>
      <c r="J1988" s="4" t="s">
        <v>20</v>
      </c>
      <c r="K1988" s="4" t="s">
        <v>9695</v>
      </c>
      <c r="L1988" s="4"/>
      <c r="M1988" s="5"/>
      <c r="N1988" s="4"/>
      <c r="O1988" s="4" t="s">
        <v>9696</v>
      </c>
      <c r="P1988" s="75" t="s">
        <v>221</v>
      </c>
      <c r="Q1988" s="6">
        <v>7</v>
      </c>
      <c r="R1988" s="6">
        <f t="shared" si="117"/>
        <v>8</v>
      </c>
      <c r="S1988" s="6">
        <v>2</v>
      </c>
      <c r="T1988" s="75" t="s">
        <v>33</v>
      </c>
      <c r="U1988" s="545" t="s">
        <v>9</v>
      </c>
      <c r="V1988" s="7" t="s">
        <v>9</v>
      </c>
      <c r="W1988" s="4" t="s">
        <v>10</v>
      </c>
      <c r="X1988" s="7" t="s">
        <v>9</v>
      </c>
    </row>
    <row r="1989" spans="1:24" x14ac:dyDescent="0.35">
      <c r="A1989" s="170">
        <v>1913</v>
      </c>
      <c r="B1989" s="163">
        <v>4039</v>
      </c>
      <c r="C1989" s="172">
        <v>529131</v>
      </c>
      <c r="D1989" s="165" t="s">
        <v>857</v>
      </c>
      <c r="E1989" s="166"/>
      <c r="F1989" s="166" t="s">
        <v>858</v>
      </c>
      <c r="G1989" s="166" t="s">
        <v>859</v>
      </c>
      <c r="H1989" s="166" t="s">
        <v>3</v>
      </c>
      <c r="I1989" s="519">
        <v>31787</v>
      </c>
      <c r="J1989" s="166" t="s">
        <v>139</v>
      </c>
      <c r="K1989" s="166" t="s">
        <v>516</v>
      </c>
      <c r="L1989" s="166" t="s">
        <v>718</v>
      </c>
      <c r="M1989" s="167" t="s">
        <v>860</v>
      </c>
      <c r="N1989" s="166" t="s">
        <v>720</v>
      </c>
      <c r="O1989" s="166" t="s">
        <v>861</v>
      </c>
      <c r="P1989" s="228" t="s">
        <v>221</v>
      </c>
      <c r="Q1989" s="168">
        <v>7</v>
      </c>
      <c r="R1989" s="168">
        <f t="shared" si="117"/>
        <v>8</v>
      </c>
      <c r="S1989" s="168">
        <v>2</v>
      </c>
      <c r="T1989" s="228" t="s">
        <v>33</v>
      </c>
      <c r="U1989" s="563" t="s">
        <v>398</v>
      </c>
      <c r="V1989" s="169" t="s">
        <v>398</v>
      </c>
      <c r="W1989" s="166" t="s">
        <v>10</v>
      </c>
      <c r="X1989" s="169" t="s">
        <v>398</v>
      </c>
    </row>
    <row r="1990" spans="1:24" x14ac:dyDescent="0.35">
      <c r="A1990" s="26">
        <v>1914</v>
      </c>
      <c r="B1990" s="1">
        <v>4199</v>
      </c>
      <c r="C1990" s="99">
        <v>525434</v>
      </c>
      <c r="D1990" s="3" t="s">
        <v>9697</v>
      </c>
      <c r="E1990" s="80" t="s">
        <v>9698</v>
      </c>
      <c r="F1990" s="4" t="s">
        <v>5303</v>
      </c>
      <c r="G1990" s="4" t="s">
        <v>9699</v>
      </c>
      <c r="H1990" s="4" t="s">
        <v>14</v>
      </c>
      <c r="I1990" s="515" t="s">
        <v>9700</v>
      </c>
      <c r="J1990" s="4" t="s">
        <v>20</v>
      </c>
      <c r="K1990" s="4" t="s">
        <v>9701</v>
      </c>
      <c r="L1990" s="4" t="s">
        <v>353</v>
      </c>
      <c r="M1990" s="5" t="s">
        <v>9702</v>
      </c>
      <c r="N1990" s="4" t="s">
        <v>67</v>
      </c>
      <c r="O1990" s="4" t="s">
        <v>9703</v>
      </c>
      <c r="P1990" s="75" t="s">
        <v>221</v>
      </c>
      <c r="Q1990" s="6">
        <v>7</v>
      </c>
      <c r="R1990" s="6">
        <f t="shared" si="117"/>
        <v>8</v>
      </c>
      <c r="S1990" s="6">
        <v>2</v>
      </c>
      <c r="T1990" s="75" t="s">
        <v>33</v>
      </c>
      <c r="U1990" s="545" t="s">
        <v>329</v>
      </c>
      <c r="V1990" s="7" t="s">
        <v>329</v>
      </c>
      <c r="W1990" s="4" t="s">
        <v>10</v>
      </c>
      <c r="X1990" s="7" t="s">
        <v>329</v>
      </c>
    </row>
    <row r="1991" spans="1:24" x14ac:dyDescent="0.35">
      <c r="A1991" s="35">
        <v>1915</v>
      </c>
      <c r="B1991" s="65">
        <v>4022</v>
      </c>
      <c r="C1991" s="9">
        <v>525049</v>
      </c>
      <c r="D1991" s="93" t="s">
        <v>9704</v>
      </c>
      <c r="E1991" s="90" t="s">
        <v>9705</v>
      </c>
      <c r="F1991" s="68" t="s">
        <v>2344</v>
      </c>
      <c r="G1991" s="68" t="s">
        <v>9706</v>
      </c>
      <c r="H1991" s="68" t="s">
        <v>14</v>
      </c>
      <c r="I1991" s="566" t="s">
        <v>9704</v>
      </c>
      <c r="J1991" s="68" t="s">
        <v>680</v>
      </c>
      <c r="K1991" s="68" t="s">
        <v>9707</v>
      </c>
      <c r="L1991" s="68"/>
      <c r="M1991" s="69"/>
      <c r="N1991" s="68"/>
      <c r="O1991" s="68" t="s">
        <v>9708</v>
      </c>
      <c r="P1991" s="75" t="s">
        <v>221</v>
      </c>
      <c r="Q1991" s="70">
        <v>7</v>
      </c>
      <c r="R1991" s="70">
        <f t="shared" si="117"/>
        <v>8</v>
      </c>
      <c r="S1991" s="70">
        <v>2</v>
      </c>
      <c r="T1991" s="75" t="s">
        <v>33</v>
      </c>
      <c r="U1991" s="583" t="s">
        <v>529</v>
      </c>
      <c r="V1991" s="66" t="s">
        <v>529</v>
      </c>
      <c r="W1991" s="68" t="s">
        <v>10</v>
      </c>
      <c r="X1991" s="66" t="s">
        <v>529</v>
      </c>
    </row>
    <row r="1992" spans="1:24" x14ac:dyDescent="0.35">
      <c r="A1992" s="26">
        <v>1916</v>
      </c>
      <c r="B1992" s="1">
        <v>4637</v>
      </c>
      <c r="C1992" s="9">
        <v>525499</v>
      </c>
      <c r="D1992" s="7"/>
      <c r="E1992" s="4"/>
      <c r="F1992" s="4" t="s">
        <v>9709</v>
      </c>
      <c r="G1992" s="4" t="s">
        <v>9710</v>
      </c>
      <c r="H1992" s="4" t="s">
        <v>14</v>
      </c>
      <c r="I1992" s="515"/>
      <c r="J1992" s="4" t="s">
        <v>139</v>
      </c>
      <c r="K1992" s="4" t="s">
        <v>3076</v>
      </c>
      <c r="L1992" s="4"/>
      <c r="M1992" s="5"/>
      <c r="N1992" s="4"/>
      <c r="O1992" s="4" t="s">
        <v>9711</v>
      </c>
      <c r="P1992" s="75" t="s">
        <v>221</v>
      </c>
      <c r="Q1992" s="6">
        <v>7</v>
      </c>
      <c r="R1992" s="6">
        <f t="shared" si="117"/>
        <v>8</v>
      </c>
      <c r="S1992" s="6">
        <v>2</v>
      </c>
      <c r="T1992" s="75" t="s">
        <v>33</v>
      </c>
      <c r="U1992" s="545" t="s">
        <v>9</v>
      </c>
      <c r="V1992" s="7" t="s">
        <v>9</v>
      </c>
      <c r="W1992" s="4" t="s">
        <v>10</v>
      </c>
      <c r="X1992" s="7" t="s">
        <v>9</v>
      </c>
    </row>
    <row r="1993" spans="1:24" x14ac:dyDescent="0.35">
      <c r="A1993" s="170">
        <v>1917</v>
      </c>
      <c r="B1993" s="163">
        <v>6558</v>
      </c>
      <c r="C1993" s="164">
        <v>533888</v>
      </c>
      <c r="D1993" s="165" t="s">
        <v>1939</v>
      </c>
      <c r="E1993" s="166"/>
      <c r="F1993" s="178" t="s">
        <v>1940</v>
      </c>
      <c r="G1993" s="166"/>
      <c r="H1993" s="166"/>
      <c r="I1993" s="519"/>
      <c r="J1993" s="166"/>
      <c r="K1993" s="166"/>
      <c r="L1993" s="166"/>
      <c r="M1993" s="167"/>
      <c r="N1993" s="166"/>
      <c r="O1993" s="166"/>
      <c r="P1993" s="178" t="s">
        <v>221</v>
      </c>
      <c r="Q1993" s="163">
        <v>7</v>
      </c>
      <c r="R1993" s="163">
        <v>8</v>
      </c>
      <c r="S1993" s="163">
        <v>2</v>
      </c>
      <c r="T1993" s="228" t="s">
        <v>33</v>
      </c>
      <c r="U1993" s="563"/>
      <c r="V1993" s="166"/>
      <c r="W1993" s="166"/>
      <c r="X1993" s="166"/>
    </row>
    <row r="1994" spans="1:24" x14ac:dyDescent="0.35">
      <c r="A1994" s="343">
        <v>1918</v>
      </c>
      <c r="B1994" s="163">
        <v>6615</v>
      </c>
      <c r="C1994" s="313">
        <v>533690</v>
      </c>
      <c r="D1994" s="203" t="s">
        <v>1518</v>
      </c>
      <c r="E1994" s="166"/>
      <c r="F1994" s="178" t="s">
        <v>1519</v>
      </c>
      <c r="G1994" s="166"/>
      <c r="H1994" s="166"/>
      <c r="I1994" s="519"/>
      <c r="J1994" s="166"/>
      <c r="K1994" s="166"/>
      <c r="L1994" s="166"/>
      <c r="M1994" s="167"/>
      <c r="N1994" s="166"/>
      <c r="O1994" s="166"/>
      <c r="P1994" s="178" t="s">
        <v>221</v>
      </c>
      <c r="Q1994" s="163">
        <v>7</v>
      </c>
      <c r="R1994" s="163">
        <v>8</v>
      </c>
      <c r="S1994" s="163">
        <v>2</v>
      </c>
      <c r="T1994" s="228" t="s">
        <v>33</v>
      </c>
      <c r="U1994" s="563"/>
      <c r="V1994" s="166"/>
      <c r="W1994" s="166"/>
      <c r="X1994" s="166"/>
    </row>
    <row r="1995" spans="1:24" x14ac:dyDescent="0.35">
      <c r="A1995" s="170">
        <v>1919</v>
      </c>
      <c r="B1995" s="163">
        <v>4668</v>
      </c>
      <c r="C1995" s="313">
        <v>533711</v>
      </c>
      <c r="D1995" s="203" t="s">
        <v>1562</v>
      </c>
      <c r="E1995" s="166"/>
      <c r="F1995" s="178" t="s">
        <v>1563</v>
      </c>
      <c r="G1995" s="166"/>
      <c r="H1995" s="166"/>
      <c r="I1995" s="519"/>
      <c r="J1995" s="166"/>
      <c r="K1995" s="166"/>
      <c r="L1995" s="166"/>
      <c r="M1995" s="167"/>
      <c r="N1995" s="166"/>
      <c r="O1995" s="166"/>
      <c r="P1995" s="178" t="s">
        <v>221</v>
      </c>
      <c r="Q1995" s="163">
        <v>7</v>
      </c>
      <c r="R1995" s="163">
        <v>8</v>
      </c>
      <c r="S1995" s="163">
        <v>2</v>
      </c>
      <c r="T1995" s="228" t="s">
        <v>33</v>
      </c>
      <c r="U1995" s="563"/>
      <c r="V1995" s="166"/>
      <c r="W1995" s="166"/>
      <c r="X1995" s="166"/>
    </row>
    <row r="1996" spans="1:24" x14ac:dyDescent="0.35">
      <c r="A1996" s="343">
        <v>1920</v>
      </c>
      <c r="B1996" s="163">
        <v>6614</v>
      </c>
      <c r="C1996" s="313">
        <v>533733</v>
      </c>
      <c r="D1996" s="203" t="s">
        <v>1600</v>
      </c>
      <c r="E1996" s="166"/>
      <c r="F1996" s="178" t="s">
        <v>1601</v>
      </c>
      <c r="G1996" s="166"/>
      <c r="H1996" s="166"/>
      <c r="I1996" s="519"/>
      <c r="J1996" s="166"/>
      <c r="K1996" s="166"/>
      <c r="L1996" s="166"/>
      <c r="M1996" s="167"/>
      <c r="N1996" s="166"/>
      <c r="O1996" s="166"/>
      <c r="P1996" s="178" t="s">
        <v>221</v>
      </c>
      <c r="Q1996" s="163">
        <v>7</v>
      </c>
      <c r="R1996" s="163">
        <v>8</v>
      </c>
      <c r="S1996" s="163">
        <v>2</v>
      </c>
      <c r="T1996" s="228" t="s">
        <v>33</v>
      </c>
      <c r="U1996" s="563"/>
      <c r="V1996" s="166"/>
      <c r="W1996" s="166"/>
      <c r="X1996" s="166"/>
    </row>
    <row r="1997" spans="1:24" x14ac:dyDescent="0.35">
      <c r="A1997" s="170">
        <v>1921</v>
      </c>
      <c r="B1997" s="163">
        <v>6613</v>
      </c>
      <c r="C1997" s="164">
        <v>533735</v>
      </c>
      <c r="D1997" s="203" t="s">
        <v>1604</v>
      </c>
      <c r="E1997" s="166"/>
      <c r="F1997" s="178" t="s">
        <v>1605</v>
      </c>
      <c r="G1997" s="166" t="s">
        <v>1606</v>
      </c>
      <c r="H1997" s="166" t="s">
        <v>14</v>
      </c>
      <c r="I1997" s="519" t="s">
        <v>1104</v>
      </c>
      <c r="J1997" s="166"/>
      <c r="K1997" s="166"/>
      <c r="L1997" s="166"/>
      <c r="M1997" s="167"/>
      <c r="N1997" s="166"/>
      <c r="O1997" s="166" t="s">
        <v>1607</v>
      </c>
      <c r="P1997" s="178" t="s">
        <v>221</v>
      </c>
      <c r="Q1997" s="163">
        <v>7</v>
      </c>
      <c r="R1997" s="163">
        <v>8</v>
      </c>
      <c r="S1997" s="163">
        <v>2</v>
      </c>
      <c r="T1997" s="228" t="s">
        <v>33</v>
      </c>
      <c r="U1997" s="563"/>
      <c r="V1997" s="166"/>
      <c r="W1997" s="166"/>
      <c r="X1997" s="166"/>
    </row>
    <row r="1998" spans="1:24" x14ac:dyDescent="0.35">
      <c r="A1998" s="26">
        <v>1922</v>
      </c>
      <c r="B1998" s="1">
        <v>6610</v>
      </c>
      <c r="C1998" s="99"/>
      <c r="D1998" s="92" t="s">
        <v>9712</v>
      </c>
      <c r="E1998" s="4"/>
      <c r="F1998" s="50" t="s">
        <v>9713</v>
      </c>
      <c r="G1998" s="4" t="s">
        <v>9714</v>
      </c>
      <c r="H1998" s="4" t="s">
        <v>3</v>
      </c>
      <c r="I1998" s="515">
        <v>32153</v>
      </c>
      <c r="J1998" s="4"/>
      <c r="K1998" s="4"/>
      <c r="L1998" s="4"/>
      <c r="M1998" s="5"/>
      <c r="N1998" s="4"/>
      <c r="O1998" s="4" t="s">
        <v>9715</v>
      </c>
      <c r="P1998" s="50" t="s">
        <v>221</v>
      </c>
      <c r="Q1998" s="1">
        <v>7</v>
      </c>
      <c r="R1998" s="1">
        <v>8</v>
      </c>
      <c r="S1998" s="1">
        <v>2</v>
      </c>
      <c r="T1998" s="75" t="s">
        <v>33</v>
      </c>
      <c r="U1998" s="545"/>
      <c r="V1998" s="4"/>
      <c r="W1998" s="4"/>
      <c r="X1998" s="4"/>
    </row>
    <row r="1999" spans="1:24" ht="15.5" x14ac:dyDescent="0.35">
      <c r="A1999" s="26"/>
      <c r="B1999" s="1"/>
      <c r="C1999" s="99"/>
      <c r="D1999" s="103"/>
      <c r="E1999" s="4"/>
      <c r="F1999" s="4"/>
      <c r="G1999" s="4"/>
      <c r="H1999" s="4"/>
      <c r="I1999" s="515"/>
      <c r="J1999" s="4"/>
      <c r="K1999" s="4"/>
      <c r="L1999" s="4"/>
      <c r="M1999" s="5"/>
      <c r="N1999" s="4"/>
      <c r="O1999" s="4"/>
      <c r="P1999" s="4"/>
      <c r="Q1999" s="1"/>
      <c r="R1999" s="1"/>
      <c r="S1999" s="1"/>
      <c r="T1999" s="75"/>
      <c r="U1999" s="545"/>
      <c r="V1999" s="4"/>
      <c r="W1999" s="4"/>
      <c r="X1999" s="4"/>
    </row>
    <row r="2000" spans="1:24" x14ac:dyDescent="0.35">
      <c r="A2000" s="4"/>
      <c r="B2000" s="1"/>
      <c r="C2000" s="368" t="s">
        <v>9716</v>
      </c>
      <c r="D2000" s="7"/>
      <c r="E2000" s="4"/>
      <c r="F2000" s="4"/>
      <c r="G2000" s="4"/>
      <c r="H2000" s="4"/>
      <c r="I2000" s="515"/>
      <c r="J2000" s="45"/>
      <c r="K2000" s="4"/>
      <c r="L2000" s="4"/>
      <c r="M2000" s="5"/>
      <c r="N2000" s="4"/>
      <c r="O2000" s="4"/>
      <c r="P2000" s="4"/>
      <c r="Q2000" s="1"/>
      <c r="R2000" s="1"/>
      <c r="S2000" s="1"/>
      <c r="T2000" s="4"/>
      <c r="U2000" s="545"/>
      <c r="V2000" s="4"/>
      <c r="W2000" s="4"/>
      <c r="X2000" s="4"/>
    </row>
    <row r="2001" spans="1:24" x14ac:dyDescent="0.35">
      <c r="A2001" s="26">
        <v>1923</v>
      </c>
      <c r="B2001" s="22">
        <v>2517</v>
      </c>
      <c r="C2001" s="23">
        <v>300420</v>
      </c>
      <c r="D2001" s="218" t="s">
        <v>9717</v>
      </c>
      <c r="E2001" s="214" t="s">
        <v>9718</v>
      </c>
      <c r="F2001" s="26" t="s">
        <v>9719</v>
      </c>
      <c r="G2001" s="26" t="s">
        <v>9720</v>
      </c>
      <c r="H2001" s="26" t="s">
        <v>3</v>
      </c>
      <c r="I2001" s="524">
        <v>32106</v>
      </c>
      <c r="J2001" s="27" t="s">
        <v>536</v>
      </c>
      <c r="K2001" s="38" t="s">
        <v>2381</v>
      </c>
      <c r="L2001" s="13" t="str">
        <f>LEFT(J2001,3)</f>
        <v>IMO</v>
      </c>
      <c r="M2001" s="15" t="str">
        <f>VLOOKUP(L2001 &amp; K2001,[1]LGADATA!$B$3:$F$775,5,FALSE)</f>
        <v>URU</v>
      </c>
      <c r="N2001" s="16" t="str">
        <f>IF(OR(L2001="enu",L2001="abi",L2001="ana",L2001="ebo",L2001="imo"),"SE",IF(OR(L2001="BAU",L2001="gom",L2001="ada",L2001="bor",L2001="tar",L2001="yob"),"NE",IF(OR(L2001="akw",L2001="a/i",L2001="bay",L2001="c/r",L2001="crs",L2001="cro",L2001="DEL",L2001="edo",L2001="riv"),"SS",IF(OR(L2001="jig",L2001="kad",L2001="kan",L2001="kat",L2001="kas",L2001="keb",L2001="sok",L2001="zam"),"NW",IF(OR(L2001="eki",L2001="lag",L2001="ogu",L2001="ond",L2001="osu",L2001="oyo"),"SW",IF(OR(L2001="ben",L2001="kog",L2001="kwa",L2001="nas",L2001="nig",L2001="pla",L2001="fct"),"NC","NIL"))))))</f>
        <v>SE</v>
      </c>
      <c r="O2001" s="27" t="s">
        <v>9721</v>
      </c>
      <c r="P2001" s="12" t="s">
        <v>9722</v>
      </c>
      <c r="Q2001" s="36">
        <v>11</v>
      </c>
      <c r="R2001" s="29">
        <v>13</v>
      </c>
      <c r="S2001" s="36">
        <v>4</v>
      </c>
      <c r="T2001" s="26" t="s">
        <v>33</v>
      </c>
      <c r="U2001" s="574">
        <v>41676</v>
      </c>
      <c r="V2001" s="27">
        <v>41676</v>
      </c>
      <c r="W2001" s="27">
        <v>42406</v>
      </c>
      <c r="X2001" s="13">
        <v>44197</v>
      </c>
    </row>
    <row r="2002" spans="1:24" x14ac:dyDescent="0.35">
      <c r="A2002" s="26">
        <v>1924</v>
      </c>
      <c r="B2002" s="1">
        <v>548</v>
      </c>
      <c r="C2002" s="2">
        <v>329017</v>
      </c>
      <c r="D2002" s="218" t="s">
        <v>9723</v>
      </c>
      <c r="E2002" s="26" t="s">
        <v>9724</v>
      </c>
      <c r="F2002" s="12" t="s">
        <v>9725</v>
      </c>
      <c r="G2002" s="12" t="s">
        <v>862</v>
      </c>
      <c r="H2002" s="26" t="s">
        <v>3</v>
      </c>
      <c r="I2002" s="523">
        <v>27677</v>
      </c>
      <c r="J2002" s="27" t="s">
        <v>63</v>
      </c>
      <c r="K2002" s="27" t="s">
        <v>64</v>
      </c>
      <c r="L2002" s="13" t="str">
        <f>LEFT(J2002,3)</f>
        <v>NAS</v>
      </c>
      <c r="M2002" s="15" t="str">
        <f>VLOOKUP(L2002 &amp; K2002,[1]LGADATA!$B$3:$F$775,5,FALSE)</f>
        <v>KEF</v>
      </c>
      <c r="N2002" s="16" t="str">
        <f>IF(OR(L2002="enu",L2002="abi",L2002="ana",L2002="ebo",L2002="imo"),"SE",IF(OR(L2002="BAU",L2002="gom",L2002="ada",L2002="bor",L2002="tar",L2002="yob"),"NE",IF(OR(L2002="akw",L2002="a/i",L2002="bay",L2002="c/r",L2002="crs",L2002="cro",L2002="DEL",L2002="edo",L2002="riv"),"SS",IF(OR(L2002="jig",L2002="kad",L2002="kan",L2002="kat",L2002="kas",L2002="keb",L2002="sok",L2002="zam"),"NW",IF(OR(L2002="eki",L2002="lag",L2002="ogu",L2002="ond",L2002="osu",L2002="oyo"),"SW",IF(OR(L2002="ben",L2002="kog",L2002="kwa",L2002="nas",L2002="nig",L2002="pla",L2002="fct"),"NC","NIL"))))))</f>
        <v>NC</v>
      </c>
      <c r="O2002" s="27" t="s">
        <v>9726</v>
      </c>
      <c r="P2002" s="12" t="s">
        <v>9727</v>
      </c>
      <c r="Q2002" s="4">
        <v>9</v>
      </c>
      <c r="R2002" s="4">
        <v>11</v>
      </c>
      <c r="S2002" s="4">
        <v>12</v>
      </c>
      <c r="T2002" s="4" t="s">
        <v>33</v>
      </c>
      <c r="U2002" s="574">
        <v>37111</v>
      </c>
      <c r="V2002" s="27">
        <v>37111</v>
      </c>
      <c r="W2002" s="27">
        <v>37841</v>
      </c>
      <c r="X2002" s="17">
        <v>44927</v>
      </c>
    </row>
    <row r="2003" spans="1:24" x14ac:dyDescent="0.35">
      <c r="A2003" s="26">
        <v>1925</v>
      </c>
      <c r="B2003" s="22">
        <v>523</v>
      </c>
      <c r="C2003" s="23">
        <v>299350</v>
      </c>
      <c r="D2003" s="218" t="s">
        <v>9728</v>
      </c>
      <c r="E2003" s="25" t="s">
        <v>9729</v>
      </c>
      <c r="F2003" s="26" t="s">
        <v>96</v>
      </c>
      <c r="G2003" s="26" t="s">
        <v>9730</v>
      </c>
      <c r="H2003" s="26" t="s">
        <v>3</v>
      </c>
      <c r="I2003" s="524">
        <v>27375</v>
      </c>
      <c r="J2003" s="27" t="s">
        <v>582</v>
      </c>
      <c r="K2003" s="27" t="s">
        <v>9731</v>
      </c>
      <c r="L2003" s="13" t="str">
        <f>LEFT(J2003,3)</f>
        <v>BAU</v>
      </c>
      <c r="M2003" s="15" t="str">
        <f>VLOOKUP(L2003 &amp; K2003,[1]LGADATA!$B$3:$F$775,5,FALSE)</f>
        <v>DAS</v>
      </c>
      <c r="N2003" s="16" t="str">
        <f>IF(OR(L2003="enu",L2003="abi",L2003="ana",L2003="ebo",L2003="imo"),"SE",IF(OR(L2003="BAU",L2003="gom",L2003="ada",L2003="bor",L2003="tar",L2003="yob"),"NE",IF(OR(L2003="akw",L2003="a/i",L2003="bay",L2003="c/r",L2003="crs",L2003="cro",L2003="DEL",L2003="edo",L2003="riv"),"SS",IF(OR(L2003="jig",L2003="kad",L2003="kan",L2003="kat",L2003="kas",L2003="keb",L2003="sok",L2003="zam"),"NW",IF(OR(L2003="eki",L2003="lag",L2003="ogu",L2003="ond",L2003="osu",L2003="oyo"),"SW",IF(OR(L2003="ben",L2003="kog",L2003="kwa",L2003="nas",L2003="nig",L2003="pla",L2003="fct"),"NC","NIL"))))))</f>
        <v>NE</v>
      </c>
      <c r="O2003" s="27" t="s">
        <v>9732</v>
      </c>
      <c r="P2003" s="12" t="s">
        <v>9733</v>
      </c>
      <c r="Q2003" s="36">
        <v>9</v>
      </c>
      <c r="R2003" s="29">
        <v>11</v>
      </c>
      <c r="S2003" s="36">
        <v>10</v>
      </c>
      <c r="T2003" s="26" t="s">
        <v>33</v>
      </c>
      <c r="U2003" s="574">
        <v>36959</v>
      </c>
      <c r="V2003" s="27">
        <v>37049</v>
      </c>
      <c r="W2003" s="27">
        <v>37779</v>
      </c>
      <c r="X2003" s="13">
        <v>44197</v>
      </c>
    </row>
    <row r="2004" spans="1:24" x14ac:dyDescent="0.35">
      <c r="A2004" s="26"/>
      <c r="B2004" s="22"/>
      <c r="C2004" s="23"/>
      <c r="D2004" s="218"/>
      <c r="E2004" s="25"/>
      <c r="F2004" s="26"/>
      <c r="G2004" s="26"/>
      <c r="H2004" s="26"/>
      <c r="I2004" s="524"/>
      <c r="J2004" s="27"/>
      <c r="K2004" s="27"/>
      <c r="L2004" s="13"/>
      <c r="M2004" s="15"/>
      <c r="N2004" s="16"/>
      <c r="O2004" s="27"/>
      <c r="P2004" s="12"/>
      <c r="Q2004" s="36"/>
      <c r="R2004" s="29"/>
      <c r="S2004" s="36"/>
      <c r="T2004" s="26"/>
      <c r="U2004" s="574"/>
      <c r="V2004" s="27"/>
      <c r="W2004" s="27"/>
      <c r="X2004" s="13"/>
    </row>
    <row r="2005" spans="1:24" x14ac:dyDescent="0.35">
      <c r="A2005" s="26"/>
      <c r="B2005" s="1"/>
      <c r="C2005" s="368" t="s">
        <v>9734</v>
      </c>
      <c r="D2005" s="7"/>
      <c r="E2005" s="4"/>
      <c r="F2005" s="4"/>
      <c r="G2005" s="4"/>
      <c r="H2005" s="4"/>
      <c r="I2005" s="515"/>
      <c r="J2005" s="45"/>
      <c r="K2005" s="4"/>
      <c r="L2005" s="4"/>
      <c r="M2005" s="5"/>
      <c r="N2005" s="4"/>
      <c r="O2005" s="4"/>
      <c r="P2005" s="4"/>
      <c r="Q2005" s="1"/>
      <c r="R2005" s="1"/>
      <c r="S2005" s="1"/>
      <c r="T2005" s="4"/>
      <c r="U2005" s="545"/>
      <c r="V2005" s="4"/>
      <c r="W2005" s="4"/>
      <c r="X2005" s="4"/>
    </row>
    <row r="2006" spans="1:24" x14ac:dyDescent="0.35">
      <c r="A2006" s="26">
        <v>1926</v>
      </c>
      <c r="B2006" s="217">
        <v>544</v>
      </c>
      <c r="C2006" s="23">
        <v>299548</v>
      </c>
      <c r="D2006" s="218"/>
      <c r="E2006" s="26"/>
      <c r="F2006" s="26" t="s">
        <v>9735</v>
      </c>
      <c r="G2006" s="26" t="s">
        <v>6060</v>
      </c>
      <c r="H2006" s="26" t="s">
        <v>3</v>
      </c>
      <c r="I2006" s="523">
        <v>29078</v>
      </c>
      <c r="J2006" s="27" t="s">
        <v>63</v>
      </c>
      <c r="K2006" s="27" t="s">
        <v>64</v>
      </c>
      <c r="L2006" s="13" t="str">
        <f t="shared" ref="L2006:L2037" si="118">LEFT(J2006,3)</f>
        <v>NAS</v>
      </c>
      <c r="M2006" s="15" t="str">
        <f>VLOOKUP(L2006 &amp; K2006,[1]LGADATA!$B$3:$F$775,5,FALSE)</f>
        <v>KEF</v>
      </c>
      <c r="N2006" s="16" t="str">
        <f t="shared" ref="N2006:N2037" si="119">IF(OR(L2006="enu",L2006="abi",L2006="ana",L2006="ebo",L2006="imo"),"SE",IF(OR(L2006="BAU",L2006="gom",L2006="ada",L2006="bor",L2006="tar",L2006="yob"),"NE",IF(OR(L2006="akw",L2006="a/i",L2006="bay",L2006="c/r",L2006="crs",L2006="cro",L2006="DEL",L2006="edo",L2006="riv"),"SS",IF(OR(L2006="jig",L2006="kad",L2006="kan",L2006="kat",L2006="kas",L2006="keb",L2006="sok",L2006="zam"),"NW",IF(OR(L2006="eki",L2006="lag",L2006="ogu",L2006="ond",L2006="osu",L2006="oyo"),"SW",IF(OR(L2006="ben",L2006="kog",L2006="kwa",L2006="nas",L2006="nig",L2006="pla",L2006="fct"),"NC","NIL"))))))</f>
        <v>NC</v>
      </c>
      <c r="O2006" s="27" t="s">
        <v>9736</v>
      </c>
      <c r="P2006" s="12" t="s">
        <v>1151</v>
      </c>
      <c r="Q2006" s="36">
        <v>8</v>
      </c>
      <c r="R2006" s="153">
        <v>9</v>
      </c>
      <c r="S2006" s="36">
        <v>12</v>
      </c>
      <c r="T2006" s="26" t="s">
        <v>33</v>
      </c>
      <c r="U2006" s="574">
        <v>37105</v>
      </c>
      <c r="V2006" s="27">
        <v>37105</v>
      </c>
      <c r="W2006" s="27">
        <v>37835</v>
      </c>
      <c r="X2006" s="13">
        <v>44197</v>
      </c>
    </row>
    <row r="2007" spans="1:24" x14ac:dyDescent="0.35">
      <c r="A2007" s="26">
        <v>1927</v>
      </c>
      <c r="B2007" s="22">
        <v>407</v>
      </c>
      <c r="C2007" s="23">
        <v>303942</v>
      </c>
      <c r="D2007" s="24" t="s">
        <v>9737</v>
      </c>
      <c r="E2007" s="214" t="s">
        <v>9738</v>
      </c>
      <c r="F2007" s="26" t="s">
        <v>494</v>
      </c>
      <c r="G2007" s="26" t="s">
        <v>9739</v>
      </c>
      <c r="H2007" s="26" t="s">
        <v>3</v>
      </c>
      <c r="I2007" s="524">
        <v>28183</v>
      </c>
      <c r="J2007" s="27" t="s">
        <v>63</v>
      </c>
      <c r="K2007" s="27" t="s">
        <v>64</v>
      </c>
      <c r="L2007" s="13" t="str">
        <f t="shared" si="118"/>
        <v>NAS</v>
      </c>
      <c r="M2007" s="15" t="str">
        <f>VLOOKUP(L2007 &amp; K2007,[1]LGADATA!$B$3:$F$775,5,FALSE)</f>
        <v>KEF</v>
      </c>
      <c r="N2007" s="16" t="str">
        <f t="shared" si="119"/>
        <v>NC</v>
      </c>
      <c r="O2007" s="27" t="s">
        <v>9740</v>
      </c>
      <c r="P2007" s="28" t="s">
        <v>7462</v>
      </c>
      <c r="Q2007" s="1">
        <v>7</v>
      </c>
      <c r="R2007" s="29">
        <v>8</v>
      </c>
      <c r="S2007" s="1">
        <v>13</v>
      </c>
      <c r="T2007" s="26" t="s">
        <v>33</v>
      </c>
      <c r="U2007" s="574">
        <v>37111</v>
      </c>
      <c r="V2007" s="27">
        <v>37111</v>
      </c>
      <c r="W2007" s="27">
        <v>37841</v>
      </c>
      <c r="X2007" s="13">
        <v>43831</v>
      </c>
    </row>
    <row r="2008" spans="1:24" x14ac:dyDescent="0.35">
      <c r="A2008" s="26">
        <v>1928</v>
      </c>
      <c r="B2008" s="22">
        <v>526</v>
      </c>
      <c r="C2008" s="23">
        <v>299597</v>
      </c>
      <c r="D2008" s="218" t="s">
        <v>9741</v>
      </c>
      <c r="E2008" s="214" t="s">
        <v>9742</v>
      </c>
      <c r="F2008" s="26" t="s">
        <v>4436</v>
      </c>
      <c r="G2008" s="26" t="s">
        <v>9743</v>
      </c>
      <c r="H2008" s="26" t="s">
        <v>14</v>
      </c>
      <c r="I2008" s="524">
        <v>26554</v>
      </c>
      <c r="J2008" s="27" t="s">
        <v>63</v>
      </c>
      <c r="K2008" s="27" t="s">
        <v>561</v>
      </c>
      <c r="L2008" s="13" t="str">
        <f t="shared" si="118"/>
        <v>NAS</v>
      </c>
      <c r="M2008" s="15" t="str">
        <f>VLOOKUP(L2008 &amp; K2008,[1]LGADATA!$B$3:$F$775,5,FALSE)</f>
        <v>KRV</v>
      </c>
      <c r="N2008" s="16" t="str">
        <f t="shared" si="119"/>
        <v>NC</v>
      </c>
      <c r="O2008" s="27" t="s">
        <v>9744</v>
      </c>
      <c r="P2008" s="28" t="s">
        <v>7462</v>
      </c>
      <c r="Q2008" s="1">
        <v>7</v>
      </c>
      <c r="R2008" s="29">
        <v>8</v>
      </c>
      <c r="S2008" s="1">
        <v>13</v>
      </c>
      <c r="T2008" s="26" t="s">
        <v>33</v>
      </c>
      <c r="U2008" s="574">
        <v>36957</v>
      </c>
      <c r="V2008" s="27">
        <v>36897</v>
      </c>
      <c r="W2008" s="27">
        <v>37627</v>
      </c>
      <c r="X2008" s="13">
        <v>43831</v>
      </c>
    </row>
    <row r="2009" spans="1:24" x14ac:dyDescent="0.35">
      <c r="A2009" s="26">
        <v>1929</v>
      </c>
      <c r="B2009" s="22">
        <v>527</v>
      </c>
      <c r="C2009" s="23">
        <v>300564</v>
      </c>
      <c r="D2009" s="218" t="s">
        <v>9745</v>
      </c>
      <c r="E2009" s="214" t="s">
        <v>9746</v>
      </c>
      <c r="F2009" s="26" t="s">
        <v>9747</v>
      </c>
      <c r="G2009" s="26" t="s">
        <v>9748</v>
      </c>
      <c r="H2009" s="26" t="s">
        <v>3</v>
      </c>
      <c r="I2009" s="524">
        <v>26175</v>
      </c>
      <c r="J2009" s="27" t="s">
        <v>918</v>
      </c>
      <c r="K2009" s="27" t="s">
        <v>9749</v>
      </c>
      <c r="L2009" s="13" t="str">
        <f t="shared" si="118"/>
        <v>EKI</v>
      </c>
      <c r="M2009" s="15" t="str">
        <f>VLOOKUP(L2009 &amp; K2009,[1]LGADATA!$B$3:$F$775,5,FALSE)</f>
        <v>YEE</v>
      </c>
      <c r="N2009" s="16" t="str">
        <f t="shared" si="119"/>
        <v>SW</v>
      </c>
      <c r="O2009" s="27" t="s">
        <v>9750</v>
      </c>
      <c r="P2009" s="28" t="s">
        <v>7462</v>
      </c>
      <c r="Q2009" s="1">
        <v>7</v>
      </c>
      <c r="R2009" s="29">
        <v>8</v>
      </c>
      <c r="S2009" s="1">
        <v>13</v>
      </c>
      <c r="T2009" s="26" t="s">
        <v>33</v>
      </c>
      <c r="U2009" s="574">
        <v>37092</v>
      </c>
      <c r="V2009" s="27">
        <v>37092</v>
      </c>
      <c r="W2009" s="27">
        <v>37822</v>
      </c>
      <c r="X2009" s="13">
        <v>43831</v>
      </c>
    </row>
    <row r="2010" spans="1:24" x14ac:dyDescent="0.35">
      <c r="A2010" s="26">
        <v>1930</v>
      </c>
      <c r="B2010" s="22">
        <v>531</v>
      </c>
      <c r="C2010" s="23">
        <v>303943</v>
      </c>
      <c r="D2010" s="218"/>
      <c r="E2010" s="26"/>
      <c r="F2010" s="26" t="s">
        <v>989</v>
      </c>
      <c r="G2010" s="26" t="s">
        <v>6105</v>
      </c>
      <c r="H2010" s="26" t="s">
        <v>14</v>
      </c>
      <c r="I2010" s="524">
        <v>28603</v>
      </c>
      <c r="J2010" s="27" t="s">
        <v>63</v>
      </c>
      <c r="K2010" s="38" t="s">
        <v>2291</v>
      </c>
      <c r="L2010" s="13" t="str">
        <f t="shared" si="118"/>
        <v>NAS</v>
      </c>
      <c r="M2010" s="15" t="str">
        <f>VLOOKUP(L2010 &amp; K2010,[1]LGADATA!$B$3:$F$775,5,FALSE)</f>
        <v>NEG</v>
      </c>
      <c r="N2010" s="16" t="str">
        <f t="shared" si="119"/>
        <v>NC</v>
      </c>
      <c r="O2010" s="27" t="s">
        <v>9751</v>
      </c>
      <c r="P2010" s="28" t="s">
        <v>7462</v>
      </c>
      <c r="Q2010" s="1">
        <v>7</v>
      </c>
      <c r="R2010" s="29">
        <v>8</v>
      </c>
      <c r="S2010" s="1">
        <v>13</v>
      </c>
      <c r="T2010" s="26" t="s">
        <v>33</v>
      </c>
      <c r="U2010" s="574">
        <v>37050</v>
      </c>
      <c r="V2010" s="27">
        <v>37050</v>
      </c>
      <c r="W2010" s="27">
        <v>37780</v>
      </c>
      <c r="X2010" s="13">
        <v>43831</v>
      </c>
    </row>
    <row r="2011" spans="1:24" x14ac:dyDescent="0.35">
      <c r="A2011" s="26">
        <v>1931</v>
      </c>
      <c r="B2011" s="1">
        <v>554</v>
      </c>
      <c r="C2011" s="2">
        <v>342303</v>
      </c>
      <c r="D2011" s="11" t="s">
        <v>9752</v>
      </c>
      <c r="E2011" s="8"/>
      <c r="F2011" s="12" t="s">
        <v>4300</v>
      </c>
      <c r="G2011" s="12" t="s">
        <v>4967</v>
      </c>
      <c r="H2011" s="8" t="s">
        <v>3</v>
      </c>
      <c r="I2011" s="514">
        <v>26335</v>
      </c>
      <c r="J2011" s="13" t="s">
        <v>63</v>
      </c>
      <c r="K2011" s="13" t="s">
        <v>244</v>
      </c>
      <c r="L2011" s="13" t="str">
        <f t="shared" si="118"/>
        <v>NAS</v>
      </c>
      <c r="M2011" s="15" t="str">
        <f>VLOOKUP(L2011 &amp; K2011,[1]LGADATA!$B$3:$F$775,5,FALSE)</f>
        <v>GRU</v>
      </c>
      <c r="N2011" s="16" t="str">
        <f t="shared" si="119"/>
        <v>NC</v>
      </c>
      <c r="O2011" s="13" t="s">
        <v>9753</v>
      </c>
      <c r="P2011" s="12" t="s">
        <v>4699</v>
      </c>
      <c r="Q2011" s="4">
        <v>8</v>
      </c>
      <c r="R2011" s="4">
        <v>9</v>
      </c>
      <c r="S2011" s="4">
        <v>13</v>
      </c>
      <c r="T2011" s="4" t="s">
        <v>33</v>
      </c>
      <c r="U2011" s="561">
        <v>37113</v>
      </c>
      <c r="V2011" s="13">
        <v>37113</v>
      </c>
      <c r="W2011" s="13">
        <v>37843</v>
      </c>
      <c r="X2011" s="17">
        <v>44927</v>
      </c>
    </row>
    <row r="2012" spans="1:24" x14ac:dyDescent="0.35">
      <c r="A2012" s="26">
        <v>1932</v>
      </c>
      <c r="B2012" s="22">
        <v>564</v>
      </c>
      <c r="C2012" s="23">
        <v>301313</v>
      </c>
      <c r="D2012" s="24" t="s">
        <v>9754</v>
      </c>
      <c r="E2012" s="26"/>
      <c r="F2012" s="26" t="s">
        <v>732</v>
      </c>
      <c r="G2012" s="26" t="s">
        <v>1638</v>
      </c>
      <c r="H2012" s="26" t="s">
        <v>14</v>
      </c>
      <c r="I2012" s="524">
        <v>25601</v>
      </c>
      <c r="J2012" s="27" t="s">
        <v>63</v>
      </c>
      <c r="K2012" s="27" t="s">
        <v>250</v>
      </c>
      <c r="L2012" s="13" t="str">
        <f t="shared" si="118"/>
        <v>NAS</v>
      </c>
      <c r="M2012" s="15" t="str">
        <f>VLOOKUP(L2012 &amp; K2012,[1]LGADATA!$B$3:$F$775,5,FALSE)</f>
        <v>NTT</v>
      </c>
      <c r="N2012" s="16" t="str">
        <f t="shared" si="119"/>
        <v>NC</v>
      </c>
      <c r="O2012" s="27" t="s">
        <v>5038</v>
      </c>
      <c r="P2012" s="28" t="s">
        <v>7462</v>
      </c>
      <c r="Q2012" s="1">
        <v>7</v>
      </c>
      <c r="R2012" s="29">
        <v>8</v>
      </c>
      <c r="S2012" s="1">
        <v>13</v>
      </c>
      <c r="T2012" s="26" t="s">
        <v>33</v>
      </c>
      <c r="U2012" s="574">
        <v>37099</v>
      </c>
      <c r="V2012" s="27">
        <v>37099</v>
      </c>
      <c r="W2012" s="27">
        <v>37829</v>
      </c>
      <c r="X2012" s="13">
        <v>43831</v>
      </c>
    </row>
    <row r="2013" spans="1:24" x14ac:dyDescent="0.35">
      <c r="A2013" s="26">
        <v>1933</v>
      </c>
      <c r="B2013" s="22">
        <v>567</v>
      </c>
      <c r="C2013" s="23">
        <v>301139</v>
      </c>
      <c r="D2013" s="218" t="s">
        <v>9755</v>
      </c>
      <c r="E2013" s="214" t="s">
        <v>9756</v>
      </c>
      <c r="F2013" s="26" t="s">
        <v>9757</v>
      </c>
      <c r="G2013" s="26" t="s">
        <v>7779</v>
      </c>
      <c r="H2013" s="26" t="s">
        <v>3</v>
      </c>
      <c r="I2013" s="524">
        <v>22406</v>
      </c>
      <c r="J2013" s="27" t="s">
        <v>191</v>
      </c>
      <c r="K2013" s="27" t="s">
        <v>4536</v>
      </c>
      <c r="L2013" s="13" t="str">
        <f t="shared" si="118"/>
        <v>BEN</v>
      </c>
      <c r="M2013" s="15" t="str">
        <f>VLOOKUP(L2013 &amp; K2013,[1]LGADATA!$B$3:$F$775,5,FALSE)</f>
        <v>TSE</v>
      </c>
      <c r="N2013" s="16" t="str">
        <f t="shared" si="119"/>
        <v>NC</v>
      </c>
      <c r="O2013" s="27" t="s">
        <v>9758</v>
      </c>
      <c r="P2013" s="28" t="s">
        <v>7462</v>
      </c>
      <c r="Q2013" s="1">
        <v>7</v>
      </c>
      <c r="R2013" s="29">
        <v>8</v>
      </c>
      <c r="S2013" s="1">
        <v>13</v>
      </c>
      <c r="T2013" s="26" t="s">
        <v>33</v>
      </c>
      <c r="U2013" s="574">
        <v>37139</v>
      </c>
      <c r="V2013" s="27">
        <v>37139</v>
      </c>
      <c r="W2013" s="27">
        <v>37869</v>
      </c>
      <c r="X2013" s="13">
        <v>43831</v>
      </c>
    </row>
    <row r="2014" spans="1:24" x14ac:dyDescent="0.35">
      <c r="A2014" s="26">
        <v>1934</v>
      </c>
      <c r="B2014" s="22">
        <v>578</v>
      </c>
      <c r="C2014" s="23">
        <v>300039</v>
      </c>
      <c r="D2014" s="218" t="s">
        <v>9759</v>
      </c>
      <c r="E2014" s="214" t="s">
        <v>9760</v>
      </c>
      <c r="F2014" s="26" t="s">
        <v>375</v>
      </c>
      <c r="G2014" s="26" t="s">
        <v>633</v>
      </c>
      <c r="H2014" s="26" t="s">
        <v>14</v>
      </c>
      <c r="I2014" s="524">
        <v>25471</v>
      </c>
      <c r="J2014" s="27" t="s">
        <v>660</v>
      </c>
      <c r="K2014" s="38" t="s">
        <v>2648</v>
      </c>
      <c r="L2014" s="13" t="str">
        <f t="shared" si="118"/>
        <v>KWA</v>
      </c>
      <c r="M2014" s="15" t="str">
        <f>VLOOKUP(L2014 &amp; K2014,[1]LGADATA!$B$3:$F$775,5,FALSE)</f>
        <v>LRN</v>
      </c>
      <c r="N2014" s="16" t="str">
        <f t="shared" si="119"/>
        <v>NC</v>
      </c>
      <c r="O2014" s="27" t="s">
        <v>9761</v>
      </c>
      <c r="P2014" s="28" t="s">
        <v>7462</v>
      </c>
      <c r="Q2014" s="1">
        <v>7</v>
      </c>
      <c r="R2014" s="29">
        <v>8</v>
      </c>
      <c r="S2014" s="1">
        <v>13</v>
      </c>
      <c r="T2014" s="26" t="s">
        <v>33</v>
      </c>
      <c r="U2014" s="574">
        <v>37262</v>
      </c>
      <c r="V2014" s="27">
        <v>37262</v>
      </c>
      <c r="W2014" s="27">
        <v>38358</v>
      </c>
      <c r="X2014" s="13">
        <v>43831</v>
      </c>
    </row>
    <row r="2015" spans="1:24" x14ac:dyDescent="0.35">
      <c r="A2015" s="26">
        <v>1935</v>
      </c>
      <c r="B2015" s="22">
        <v>638</v>
      </c>
      <c r="C2015" s="23">
        <v>300102</v>
      </c>
      <c r="D2015" s="24" t="s">
        <v>9762</v>
      </c>
      <c r="E2015" s="214" t="s">
        <v>9763</v>
      </c>
      <c r="F2015" s="26" t="s">
        <v>9764</v>
      </c>
      <c r="G2015" s="26" t="s">
        <v>175</v>
      </c>
      <c r="H2015" s="26" t="s">
        <v>14</v>
      </c>
      <c r="I2015" s="524">
        <v>25320</v>
      </c>
      <c r="J2015" s="27" t="s">
        <v>63</v>
      </c>
      <c r="K2015" s="27" t="s">
        <v>64</v>
      </c>
      <c r="L2015" s="13" t="str">
        <f t="shared" si="118"/>
        <v>NAS</v>
      </c>
      <c r="M2015" s="15" t="str">
        <f>VLOOKUP(L2015 &amp; K2015,[1]LGADATA!$B$3:$F$775,5,FALSE)</f>
        <v>KEF</v>
      </c>
      <c r="N2015" s="16" t="str">
        <f t="shared" si="119"/>
        <v>NC</v>
      </c>
      <c r="O2015" s="27" t="s">
        <v>9765</v>
      </c>
      <c r="P2015" s="28" t="s">
        <v>7462</v>
      </c>
      <c r="Q2015" s="1">
        <v>7</v>
      </c>
      <c r="R2015" s="29">
        <v>8</v>
      </c>
      <c r="S2015" s="1">
        <v>13</v>
      </c>
      <c r="T2015" s="26" t="s">
        <v>33</v>
      </c>
      <c r="U2015" s="574">
        <v>37118</v>
      </c>
      <c r="V2015" s="27">
        <v>37118</v>
      </c>
      <c r="W2015" s="27">
        <v>37848</v>
      </c>
      <c r="X2015" s="13">
        <v>43831</v>
      </c>
    </row>
    <row r="2016" spans="1:24" x14ac:dyDescent="0.35">
      <c r="A2016" s="26">
        <v>1936</v>
      </c>
      <c r="B2016" s="22">
        <v>83</v>
      </c>
      <c r="C2016" s="23">
        <v>300414</v>
      </c>
      <c r="D2016" s="218" t="s">
        <v>9766</v>
      </c>
      <c r="E2016" s="214" t="s">
        <v>9767</v>
      </c>
      <c r="F2016" s="26" t="s">
        <v>9768</v>
      </c>
      <c r="G2016" s="26" t="s">
        <v>7721</v>
      </c>
      <c r="H2016" s="26" t="s">
        <v>14</v>
      </c>
      <c r="I2016" s="523">
        <v>25656</v>
      </c>
      <c r="J2016" s="27" t="s">
        <v>63</v>
      </c>
      <c r="K2016" s="27" t="s">
        <v>63</v>
      </c>
      <c r="L2016" s="13" t="str">
        <f t="shared" si="118"/>
        <v>NAS</v>
      </c>
      <c r="M2016" s="15" t="str">
        <f>VLOOKUP(L2016 &amp; K2016,[1]LGADATA!$B$3:$F$775,5,FALSE)</f>
        <v>NSW</v>
      </c>
      <c r="N2016" s="16" t="str">
        <f t="shared" si="119"/>
        <v>NC</v>
      </c>
      <c r="O2016" s="27" t="s">
        <v>9769</v>
      </c>
      <c r="P2016" s="12" t="s">
        <v>7462</v>
      </c>
      <c r="Q2016" s="36">
        <v>7</v>
      </c>
      <c r="R2016" s="153">
        <v>8</v>
      </c>
      <c r="S2016" s="36">
        <v>13</v>
      </c>
      <c r="T2016" s="26" t="s">
        <v>33</v>
      </c>
      <c r="U2016" s="574">
        <v>32660</v>
      </c>
      <c r="V2016" s="27">
        <v>37012</v>
      </c>
      <c r="W2016" s="27">
        <v>37742</v>
      </c>
      <c r="X2016" s="13">
        <v>44197</v>
      </c>
    </row>
    <row r="2017" spans="1:24" x14ac:dyDescent="0.35">
      <c r="A2017" s="26">
        <v>1937</v>
      </c>
      <c r="B2017" s="22">
        <v>85</v>
      </c>
      <c r="C2017" s="23">
        <v>329196</v>
      </c>
      <c r="D2017" s="218" t="s">
        <v>9770</v>
      </c>
      <c r="E2017" s="214" t="s">
        <v>9771</v>
      </c>
      <c r="F2017" s="26" t="s">
        <v>5055</v>
      </c>
      <c r="G2017" s="26" t="s">
        <v>9772</v>
      </c>
      <c r="H2017" s="26" t="s">
        <v>3</v>
      </c>
      <c r="I2017" s="524">
        <v>23403</v>
      </c>
      <c r="J2017" s="27" t="s">
        <v>63</v>
      </c>
      <c r="K2017" s="27" t="s">
        <v>64</v>
      </c>
      <c r="L2017" s="13" t="str">
        <f t="shared" si="118"/>
        <v>NAS</v>
      </c>
      <c r="M2017" s="15" t="str">
        <f>VLOOKUP(L2017 &amp; K2017,[1]LGADATA!$B$3:$F$775,5,FALSE)</f>
        <v>KEF</v>
      </c>
      <c r="N2017" s="16" t="str">
        <f t="shared" si="119"/>
        <v>NC</v>
      </c>
      <c r="O2017" s="27" t="s">
        <v>9773</v>
      </c>
      <c r="P2017" s="12" t="s">
        <v>9774</v>
      </c>
      <c r="Q2017" s="36">
        <v>7</v>
      </c>
      <c r="R2017" s="153">
        <v>8</v>
      </c>
      <c r="S2017" s="36">
        <v>13</v>
      </c>
      <c r="T2017" s="26" t="s">
        <v>33</v>
      </c>
      <c r="U2017" s="574">
        <v>33112</v>
      </c>
      <c r="V2017" s="27">
        <v>37016</v>
      </c>
      <c r="W2017" s="27">
        <v>33843</v>
      </c>
      <c r="X2017" s="13">
        <v>44197</v>
      </c>
    </row>
    <row r="2018" spans="1:24" x14ac:dyDescent="0.35">
      <c r="A2018" s="26">
        <v>1938</v>
      </c>
      <c r="B2018" s="22">
        <v>91</v>
      </c>
      <c r="C2018" s="23">
        <v>303655</v>
      </c>
      <c r="D2018" s="24" t="s">
        <v>9775</v>
      </c>
      <c r="E2018" s="26"/>
      <c r="F2018" s="26" t="s">
        <v>732</v>
      </c>
      <c r="G2018" s="26" t="s">
        <v>9776</v>
      </c>
      <c r="H2018" s="26" t="s">
        <v>14</v>
      </c>
      <c r="I2018" s="524">
        <v>23132</v>
      </c>
      <c r="J2018" s="27" t="s">
        <v>20</v>
      </c>
      <c r="K2018" s="38" t="s">
        <v>9777</v>
      </c>
      <c r="L2018" s="13" t="str">
        <f t="shared" si="118"/>
        <v>KOG</v>
      </c>
      <c r="M2018" s="15" t="str">
        <f>VLOOKUP(L2018 &amp; K2018,[1]LGADATA!$B$3:$F$775,5,FALSE)</f>
        <v>LKJ</v>
      </c>
      <c r="N2018" s="16" t="str">
        <f t="shared" si="119"/>
        <v>NC</v>
      </c>
      <c r="O2018" s="27" t="s">
        <v>9778</v>
      </c>
      <c r="P2018" s="12" t="s">
        <v>7462</v>
      </c>
      <c r="Q2018" s="36">
        <v>7</v>
      </c>
      <c r="R2018" s="153">
        <v>8</v>
      </c>
      <c r="S2018" s="36">
        <v>13</v>
      </c>
      <c r="T2018" s="26" t="s">
        <v>33</v>
      </c>
      <c r="U2018" s="574">
        <v>32916</v>
      </c>
      <c r="V2018" s="27">
        <v>37012</v>
      </c>
      <c r="W2018" s="27">
        <v>33646</v>
      </c>
      <c r="X2018" s="13">
        <v>44197</v>
      </c>
    </row>
    <row r="2019" spans="1:24" x14ac:dyDescent="0.35">
      <c r="A2019" s="26">
        <v>1939</v>
      </c>
      <c r="B2019" s="22">
        <v>397</v>
      </c>
      <c r="C2019" s="23">
        <v>304013</v>
      </c>
      <c r="D2019" s="218" t="s">
        <v>9779</v>
      </c>
      <c r="E2019" s="26"/>
      <c r="F2019" s="26" t="s">
        <v>170</v>
      </c>
      <c r="G2019" s="26" t="s">
        <v>9780</v>
      </c>
      <c r="H2019" s="26" t="s">
        <v>3</v>
      </c>
      <c r="I2019" s="524">
        <v>27273</v>
      </c>
      <c r="J2019" s="27" t="s">
        <v>63</v>
      </c>
      <c r="K2019" s="27" t="s">
        <v>64</v>
      </c>
      <c r="L2019" s="13" t="str">
        <f t="shared" si="118"/>
        <v>NAS</v>
      </c>
      <c r="M2019" s="15" t="str">
        <f>VLOOKUP(L2019 &amp; K2019,[1]LGADATA!$B$3:$F$775,5,FALSE)</f>
        <v>KEF</v>
      </c>
      <c r="N2019" s="16" t="str">
        <f t="shared" si="119"/>
        <v>NC</v>
      </c>
      <c r="O2019" s="27" t="s">
        <v>9781</v>
      </c>
      <c r="P2019" s="12" t="s">
        <v>7462</v>
      </c>
      <c r="Q2019" s="36">
        <v>7</v>
      </c>
      <c r="R2019" s="153">
        <v>8</v>
      </c>
      <c r="S2019" s="36">
        <v>13</v>
      </c>
      <c r="T2019" s="26" t="s">
        <v>33</v>
      </c>
      <c r="U2019" s="574">
        <v>37111</v>
      </c>
      <c r="V2019" s="27">
        <v>37111</v>
      </c>
      <c r="W2019" s="27">
        <v>37841</v>
      </c>
      <c r="X2019" s="13">
        <v>44197</v>
      </c>
    </row>
    <row r="2020" spans="1:24" x14ac:dyDescent="0.35">
      <c r="A2020" s="26">
        <v>1940</v>
      </c>
      <c r="B2020" s="22">
        <v>528</v>
      </c>
      <c r="C2020" s="23">
        <v>300223</v>
      </c>
      <c r="D2020" s="24"/>
      <c r="E2020" s="214" t="s">
        <v>9782</v>
      </c>
      <c r="F2020" s="26" t="s">
        <v>444</v>
      </c>
      <c r="G2020" s="26" t="s">
        <v>9783</v>
      </c>
      <c r="H2020" s="26" t="s">
        <v>14</v>
      </c>
      <c r="I2020" s="524">
        <v>26664</v>
      </c>
      <c r="J2020" s="27" t="s">
        <v>63</v>
      </c>
      <c r="K2020" s="27" t="s">
        <v>64</v>
      </c>
      <c r="L2020" s="13" t="str">
        <f t="shared" si="118"/>
        <v>NAS</v>
      </c>
      <c r="M2020" s="15" t="str">
        <f>VLOOKUP(L2020 &amp; K2020,[1]LGADATA!$B$3:$F$775,5,FALSE)</f>
        <v>KEF</v>
      </c>
      <c r="N2020" s="16" t="str">
        <f t="shared" si="119"/>
        <v>NC</v>
      </c>
      <c r="O2020" s="27" t="s">
        <v>9784</v>
      </c>
      <c r="P2020" s="12" t="s">
        <v>7462</v>
      </c>
      <c r="Q2020" s="36">
        <v>7</v>
      </c>
      <c r="R2020" s="153">
        <v>8</v>
      </c>
      <c r="S2020" s="36">
        <v>13</v>
      </c>
      <c r="T2020" s="26" t="s">
        <v>33</v>
      </c>
      <c r="U2020" s="574">
        <v>36930</v>
      </c>
      <c r="V2020" s="27">
        <v>36930</v>
      </c>
      <c r="W2020" s="27">
        <v>37660</v>
      </c>
      <c r="X2020" s="13">
        <v>44197</v>
      </c>
    </row>
    <row r="2021" spans="1:24" x14ac:dyDescent="0.35">
      <c r="A2021" s="26">
        <v>1941</v>
      </c>
      <c r="B2021" s="22">
        <v>530</v>
      </c>
      <c r="C2021" s="23">
        <v>301154</v>
      </c>
      <c r="D2021" s="218" t="s">
        <v>9785</v>
      </c>
      <c r="E2021" s="214" t="s">
        <v>9786</v>
      </c>
      <c r="F2021" s="26" t="s">
        <v>6754</v>
      </c>
      <c r="G2021" s="26" t="s">
        <v>9787</v>
      </c>
      <c r="H2021" s="26" t="s">
        <v>3</v>
      </c>
      <c r="I2021" s="524">
        <v>23864</v>
      </c>
      <c r="J2021" s="27" t="s">
        <v>63</v>
      </c>
      <c r="K2021" s="38" t="s">
        <v>2291</v>
      </c>
      <c r="L2021" s="13" t="str">
        <f t="shared" si="118"/>
        <v>NAS</v>
      </c>
      <c r="M2021" s="15" t="str">
        <f>VLOOKUP(L2021 &amp; K2021,[1]LGADATA!$B$3:$F$775,5,FALSE)</f>
        <v>NEG</v>
      </c>
      <c r="N2021" s="16" t="str">
        <f t="shared" si="119"/>
        <v>NC</v>
      </c>
      <c r="O2021" s="27" t="s">
        <v>9788</v>
      </c>
      <c r="P2021" s="12" t="s">
        <v>7462</v>
      </c>
      <c r="Q2021" s="36">
        <v>7</v>
      </c>
      <c r="R2021" s="153">
        <v>8</v>
      </c>
      <c r="S2021" s="36">
        <v>12</v>
      </c>
      <c r="T2021" s="26" t="s">
        <v>33</v>
      </c>
      <c r="U2021" s="574">
        <v>37050</v>
      </c>
      <c r="V2021" s="27">
        <v>37050</v>
      </c>
      <c r="W2021" s="27">
        <v>37780</v>
      </c>
      <c r="X2021" s="13">
        <v>44197</v>
      </c>
    </row>
    <row r="2022" spans="1:24" x14ac:dyDescent="0.35">
      <c r="A2022" s="26">
        <v>1942</v>
      </c>
      <c r="B2022" s="22">
        <v>534</v>
      </c>
      <c r="C2022" s="23">
        <v>300273</v>
      </c>
      <c r="D2022" s="218" t="s">
        <v>9789</v>
      </c>
      <c r="E2022" s="214" t="s">
        <v>9790</v>
      </c>
      <c r="F2022" s="26" t="s">
        <v>5390</v>
      </c>
      <c r="G2022" s="26" t="s">
        <v>9120</v>
      </c>
      <c r="H2022" s="26" t="s">
        <v>14</v>
      </c>
      <c r="I2022" s="524">
        <v>27899</v>
      </c>
      <c r="J2022" s="27" t="s">
        <v>139</v>
      </c>
      <c r="K2022" s="38" t="s">
        <v>717</v>
      </c>
      <c r="L2022" s="13" t="str">
        <f t="shared" si="118"/>
        <v>KAD</v>
      </c>
      <c r="M2022" s="15" t="str">
        <f>VLOOKUP(L2022 &amp; K2022,[1]LGADATA!$B$3:$F$775,5,FALSE)</f>
        <v>GWT</v>
      </c>
      <c r="N2022" s="16" t="str">
        <f t="shared" si="119"/>
        <v>NW</v>
      </c>
      <c r="O2022" s="27" t="s">
        <v>9791</v>
      </c>
      <c r="P2022" s="12" t="s">
        <v>7462</v>
      </c>
      <c r="Q2022" s="36">
        <v>7</v>
      </c>
      <c r="R2022" s="153">
        <v>8</v>
      </c>
      <c r="S2022" s="36">
        <v>12</v>
      </c>
      <c r="T2022" s="26" t="s">
        <v>33</v>
      </c>
      <c r="U2022" s="574">
        <v>37050</v>
      </c>
      <c r="V2022" s="27">
        <v>37050</v>
      </c>
      <c r="W2022" s="27">
        <v>37780</v>
      </c>
      <c r="X2022" s="13">
        <v>44197</v>
      </c>
    </row>
    <row r="2023" spans="1:24" x14ac:dyDescent="0.35">
      <c r="A2023" s="26">
        <v>1943</v>
      </c>
      <c r="B2023" s="22">
        <v>409</v>
      </c>
      <c r="C2023" s="23">
        <v>299657</v>
      </c>
      <c r="D2023" s="218" t="s">
        <v>9792</v>
      </c>
      <c r="E2023" s="214" t="s">
        <v>9793</v>
      </c>
      <c r="F2023" s="26" t="s">
        <v>7460</v>
      </c>
      <c r="G2023" s="26" t="s">
        <v>323</v>
      </c>
      <c r="H2023" s="26" t="s">
        <v>3</v>
      </c>
      <c r="I2023" s="524">
        <v>28158</v>
      </c>
      <c r="J2023" s="27" t="s">
        <v>63</v>
      </c>
      <c r="K2023" s="27" t="s">
        <v>64</v>
      </c>
      <c r="L2023" s="13" t="str">
        <f t="shared" si="118"/>
        <v>NAS</v>
      </c>
      <c r="M2023" s="15" t="str">
        <f>VLOOKUP(L2023 &amp; K2023,[1]LGADATA!$B$3:$F$775,5,FALSE)</f>
        <v>KEF</v>
      </c>
      <c r="N2023" s="16" t="str">
        <f t="shared" si="119"/>
        <v>NC</v>
      </c>
      <c r="O2023" s="27" t="s">
        <v>9794</v>
      </c>
      <c r="P2023" s="12" t="s">
        <v>7462</v>
      </c>
      <c r="Q2023" s="36">
        <v>7</v>
      </c>
      <c r="R2023" s="153">
        <v>8</v>
      </c>
      <c r="S2023" s="36">
        <v>11</v>
      </c>
      <c r="T2023" s="26" t="s">
        <v>33</v>
      </c>
      <c r="U2023" s="574">
        <v>37368</v>
      </c>
      <c r="V2023" s="27">
        <v>37368</v>
      </c>
      <c r="W2023" s="27">
        <v>38099</v>
      </c>
      <c r="X2023" s="13">
        <v>44197</v>
      </c>
    </row>
    <row r="2024" spans="1:24" x14ac:dyDescent="0.35">
      <c r="A2024" s="26">
        <v>1944</v>
      </c>
      <c r="B2024" s="22">
        <v>705</v>
      </c>
      <c r="C2024" s="23">
        <v>304015</v>
      </c>
      <c r="D2024" s="218"/>
      <c r="E2024" s="26"/>
      <c r="F2024" s="26" t="s">
        <v>9795</v>
      </c>
      <c r="G2024" s="26" t="s">
        <v>7743</v>
      </c>
      <c r="H2024" s="26" t="s">
        <v>14</v>
      </c>
      <c r="I2024" s="524">
        <v>25492</v>
      </c>
      <c r="J2024" s="27" t="s">
        <v>63</v>
      </c>
      <c r="K2024" s="27" t="s">
        <v>98</v>
      </c>
      <c r="L2024" s="13" t="str">
        <f t="shared" si="118"/>
        <v>NAS</v>
      </c>
      <c r="M2024" s="15" t="str">
        <f>VLOOKUP(L2024 &amp; K2024,[1]LGADATA!$B$3:$F$775,5,FALSE)</f>
        <v>KEN</v>
      </c>
      <c r="N2024" s="16" t="str">
        <f t="shared" si="119"/>
        <v>NC</v>
      </c>
      <c r="O2024" s="27" t="s">
        <v>9796</v>
      </c>
      <c r="P2024" s="28" t="s">
        <v>7462</v>
      </c>
      <c r="Q2024" s="1">
        <v>7</v>
      </c>
      <c r="R2024" s="29">
        <v>8</v>
      </c>
      <c r="S2024" s="1">
        <v>7</v>
      </c>
      <c r="T2024" s="26" t="s">
        <v>33</v>
      </c>
      <c r="U2024" s="574">
        <v>39036</v>
      </c>
      <c r="V2024" s="27">
        <v>39036</v>
      </c>
      <c r="W2024" s="27">
        <v>39767</v>
      </c>
      <c r="X2024" s="13">
        <v>43831</v>
      </c>
    </row>
    <row r="2025" spans="1:24" x14ac:dyDescent="0.35">
      <c r="A2025" s="26">
        <v>1945</v>
      </c>
      <c r="B2025" s="22">
        <v>781</v>
      </c>
      <c r="C2025" s="23">
        <v>300627</v>
      </c>
      <c r="D2025" s="218" t="s">
        <v>9797</v>
      </c>
      <c r="E2025" s="214" t="s">
        <v>9798</v>
      </c>
      <c r="F2025" s="26" t="s">
        <v>9799</v>
      </c>
      <c r="G2025" s="26" t="s">
        <v>5812</v>
      </c>
      <c r="H2025" s="26" t="s">
        <v>3</v>
      </c>
      <c r="I2025" s="524">
        <v>32217</v>
      </c>
      <c r="J2025" s="27" t="s">
        <v>63</v>
      </c>
      <c r="K2025" s="27" t="s">
        <v>561</v>
      </c>
      <c r="L2025" s="13" t="str">
        <f t="shared" si="118"/>
        <v>NAS</v>
      </c>
      <c r="M2025" s="15" t="str">
        <f>VLOOKUP(L2025 &amp; K2025,[1]LGADATA!$B$3:$F$775,5,FALSE)</f>
        <v>KRV</v>
      </c>
      <c r="N2025" s="16" t="str">
        <f t="shared" si="119"/>
        <v>NC</v>
      </c>
      <c r="O2025" s="27" t="s">
        <v>9800</v>
      </c>
      <c r="P2025" s="12" t="s">
        <v>7462</v>
      </c>
      <c r="Q2025" s="36">
        <v>7</v>
      </c>
      <c r="R2025" s="153">
        <v>8</v>
      </c>
      <c r="S2025" s="36">
        <v>7</v>
      </c>
      <c r="T2025" s="26" t="s">
        <v>33</v>
      </c>
      <c r="U2025" s="574">
        <v>39880</v>
      </c>
      <c r="V2025" s="27">
        <v>39880</v>
      </c>
      <c r="W2025" s="27">
        <v>40610</v>
      </c>
      <c r="X2025" s="13">
        <v>44197</v>
      </c>
    </row>
    <row r="2026" spans="1:24" x14ac:dyDescent="0.35">
      <c r="A2026" s="26">
        <v>1946</v>
      </c>
      <c r="B2026" s="22">
        <v>754</v>
      </c>
      <c r="C2026" s="23">
        <v>300855</v>
      </c>
      <c r="D2026" s="218"/>
      <c r="E2026" s="26"/>
      <c r="F2026" s="26" t="s">
        <v>1201</v>
      </c>
      <c r="G2026" s="26" t="s">
        <v>4238</v>
      </c>
      <c r="H2026" s="26" t="s">
        <v>3</v>
      </c>
      <c r="I2026" s="524">
        <v>29279</v>
      </c>
      <c r="J2026" s="27" t="s">
        <v>63</v>
      </c>
      <c r="K2026" s="27" t="s">
        <v>64</v>
      </c>
      <c r="L2026" s="13" t="str">
        <f t="shared" si="118"/>
        <v>NAS</v>
      </c>
      <c r="M2026" s="15" t="str">
        <f>VLOOKUP(L2026 &amp; K2026,[1]LGADATA!$B$3:$F$775,5,FALSE)</f>
        <v>KEF</v>
      </c>
      <c r="N2026" s="16" t="str">
        <f t="shared" si="119"/>
        <v>NC</v>
      </c>
      <c r="O2026" s="27" t="s">
        <v>9801</v>
      </c>
      <c r="P2026" s="12" t="s">
        <v>7462</v>
      </c>
      <c r="Q2026" s="36">
        <v>7</v>
      </c>
      <c r="R2026" s="153">
        <v>8</v>
      </c>
      <c r="S2026" s="36">
        <v>7</v>
      </c>
      <c r="T2026" s="26" t="s">
        <v>33</v>
      </c>
      <c r="U2026" s="574">
        <v>40119</v>
      </c>
      <c r="V2026" s="27">
        <v>40119</v>
      </c>
      <c r="W2026" s="27">
        <v>40119</v>
      </c>
      <c r="X2026" s="13">
        <v>44197</v>
      </c>
    </row>
    <row r="2027" spans="1:24" x14ac:dyDescent="0.35">
      <c r="A2027" s="26">
        <v>1947</v>
      </c>
      <c r="B2027" s="22">
        <v>763</v>
      </c>
      <c r="C2027" s="23">
        <v>300726</v>
      </c>
      <c r="D2027" s="218"/>
      <c r="E2027" s="26"/>
      <c r="F2027" s="26" t="s">
        <v>574</v>
      </c>
      <c r="G2027" s="26" t="s">
        <v>9802</v>
      </c>
      <c r="H2027" s="26" t="s">
        <v>14</v>
      </c>
      <c r="I2027" s="524">
        <v>29149</v>
      </c>
      <c r="J2027" s="27" t="s">
        <v>63</v>
      </c>
      <c r="K2027" s="38" t="s">
        <v>2291</v>
      </c>
      <c r="L2027" s="13" t="str">
        <f t="shared" si="118"/>
        <v>NAS</v>
      </c>
      <c r="M2027" s="15" t="str">
        <f>VLOOKUP(L2027 &amp; K2027,[1]LGADATA!$B$3:$F$775,5,FALSE)</f>
        <v>NEG</v>
      </c>
      <c r="N2027" s="16" t="str">
        <f t="shared" si="119"/>
        <v>NC</v>
      </c>
      <c r="O2027" s="27" t="s">
        <v>9803</v>
      </c>
      <c r="P2027" s="12" t="s">
        <v>7462</v>
      </c>
      <c r="Q2027" s="36">
        <v>7</v>
      </c>
      <c r="R2027" s="153">
        <v>8</v>
      </c>
      <c r="S2027" s="36">
        <v>6</v>
      </c>
      <c r="T2027" s="26" t="s">
        <v>33</v>
      </c>
      <c r="U2027" s="574">
        <v>40119</v>
      </c>
      <c r="V2027" s="27">
        <v>40119</v>
      </c>
      <c r="W2027" s="27">
        <v>40849</v>
      </c>
      <c r="X2027" s="13">
        <v>44197</v>
      </c>
    </row>
    <row r="2028" spans="1:24" x14ac:dyDescent="0.35">
      <c r="A2028" s="26">
        <v>1948</v>
      </c>
      <c r="B2028" s="22">
        <v>765</v>
      </c>
      <c r="C2028" s="23">
        <v>300277</v>
      </c>
      <c r="D2028" s="218" t="s">
        <v>9804</v>
      </c>
      <c r="E2028" s="26"/>
      <c r="F2028" s="26" t="s">
        <v>5560</v>
      </c>
      <c r="G2028" s="26" t="s">
        <v>9805</v>
      </c>
      <c r="H2028" s="26" t="s">
        <v>14</v>
      </c>
      <c r="I2028" s="524">
        <v>29778</v>
      </c>
      <c r="J2028" s="27" t="s">
        <v>63</v>
      </c>
      <c r="K2028" s="38" t="s">
        <v>2291</v>
      </c>
      <c r="L2028" s="13" t="str">
        <f t="shared" si="118"/>
        <v>NAS</v>
      </c>
      <c r="M2028" s="15" t="str">
        <f>VLOOKUP(L2028 &amp; K2028,[1]LGADATA!$B$3:$F$775,5,FALSE)</f>
        <v>NEG</v>
      </c>
      <c r="N2028" s="16" t="str">
        <f t="shared" si="119"/>
        <v>NC</v>
      </c>
      <c r="O2028" s="27" t="s">
        <v>9806</v>
      </c>
      <c r="P2028" s="12" t="s">
        <v>7462</v>
      </c>
      <c r="Q2028" s="36">
        <v>7</v>
      </c>
      <c r="R2028" s="153">
        <v>8</v>
      </c>
      <c r="S2028" s="36">
        <v>6</v>
      </c>
      <c r="T2028" s="26" t="s">
        <v>33</v>
      </c>
      <c r="U2028" s="574">
        <v>40119</v>
      </c>
      <c r="V2028" s="27">
        <v>40119</v>
      </c>
      <c r="W2028" s="27">
        <v>40849</v>
      </c>
      <c r="X2028" s="13">
        <v>44197</v>
      </c>
    </row>
    <row r="2029" spans="1:24" x14ac:dyDescent="0.35">
      <c r="A2029" s="26">
        <v>1949</v>
      </c>
      <c r="B2029" s="22">
        <v>767</v>
      </c>
      <c r="C2029" s="23">
        <v>343012</v>
      </c>
      <c r="D2029" s="218" t="s">
        <v>9807</v>
      </c>
      <c r="E2029" s="214" t="s">
        <v>9808</v>
      </c>
      <c r="F2029" s="26" t="s">
        <v>319</v>
      </c>
      <c r="G2029" s="26" t="s">
        <v>9809</v>
      </c>
      <c r="H2029" s="26" t="s">
        <v>14</v>
      </c>
      <c r="I2029" s="524">
        <v>30970</v>
      </c>
      <c r="J2029" s="27" t="s">
        <v>807</v>
      </c>
      <c r="K2029" s="27" t="s">
        <v>9810</v>
      </c>
      <c r="L2029" s="13" t="str">
        <f t="shared" si="118"/>
        <v>ADA</v>
      </c>
      <c r="M2029" s="15" t="str">
        <f>VLOOKUP(L2029 &amp; K2029,[1]LGADATA!$B$3:$F$775,5,FALSE)</f>
        <v>MWA</v>
      </c>
      <c r="N2029" s="16" t="str">
        <f t="shared" si="119"/>
        <v>NE</v>
      </c>
      <c r="O2029" s="27" t="s">
        <v>9811</v>
      </c>
      <c r="P2029" s="12" t="s">
        <v>7462</v>
      </c>
      <c r="Q2029" s="36">
        <v>7</v>
      </c>
      <c r="R2029" s="153">
        <v>8</v>
      </c>
      <c r="S2029" s="36">
        <v>6</v>
      </c>
      <c r="T2029" s="26" t="s">
        <v>33</v>
      </c>
      <c r="U2029" s="574">
        <v>40119</v>
      </c>
      <c r="V2029" s="27">
        <v>40119</v>
      </c>
      <c r="W2029" s="27">
        <v>40849</v>
      </c>
      <c r="X2029" s="13">
        <v>44197</v>
      </c>
    </row>
    <row r="2030" spans="1:24" ht="15.5" x14ac:dyDescent="0.35">
      <c r="A2030" s="26">
        <v>1950</v>
      </c>
      <c r="B2030" s="22">
        <v>2918</v>
      </c>
      <c r="C2030" s="23">
        <v>348116</v>
      </c>
      <c r="D2030" s="218" t="s">
        <v>9812</v>
      </c>
      <c r="E2030" s="214" t="s">
        <v>9813</v>
      </c>
      <c r="F2030" s="218" t="s">
        <v>530</v>
      </c>
      <c r="G2030" s="26" t="s">
        <v>9814</v>
      </c>
      <c r="H2030" s="26" t="s">
        <v>14</v>
      </c>
      <c r="I2030" s="524">
        <v>33169</v>
      </c>
      <c r="J2030" s="27" t="s">
        <v>63</v>
      </c>
      <c r="K2030" s="27" t="s">
        <v>2047</v>
      </c>
      <c r="L2030" s="13" t="str">
        <f t="shared" si="118"/>
        <v>NAS</v>
      </c>
      <c r="M2030" s="15" t="str">
        <f>VLOOKUP(L2030 &amp; K2030,[1]LGADATA!$B$3:$F$775,5,FALSE)</f>
        <v>AWE</v>
      </c>
      <c r="N2030" s="16" t="str">
        <f t="shared" si="119"/>
        <v>NC</v>
      </c>
      <c r="O2030" s="27" t="s">
        <v>9815</v>
      </c>
      <c r="P2030" s="61" t="s">
        <v>4593</v>
      </c>
      <c r="Q2030" s="36">
        <v>7</v>
      </c>
      <c r="R2030" s="153">
        <v>8</v>
      </c>
      <c r="S2030" s="36">
        <v>6</v>
      </c>
      <c r="T2030" s="26" t="s">
        <v>33</v>
      </c>
      <c r="U2030" s="574">
        <v>42040</v>
      </c>
      <c r="V2030" s="27">
        <v>42040</v>
      </c>
      <c r="W2030" s="27">
        <v>42771</v>
      </c>
      <c r="X2030" s="13">
        <v>44197</v>
      </c>
    </row>
    <row r="2031" spans="1:24" x14ac:dyDescent="0.35">
      <c r="A2031" s="26">
        <v>1951</v>
      </c>
      <c r="B2031" s="22">
        <v>746</v>
      </c>
      <c r="C2031" s="23">
        <v>300418</v>
      </c>
      <c r="D2031" s="24" t="s">
        <v>9816</v>
      </c>
      <c r="E2031" s="214" t="s">
        <v>9817</v>
      </c>
      <c r="F2031" s="26" t="s">
        <v>5303</v>
      </c>
      <c r="G2031" s="26" t="s">
        <v>9818</v>
      </c>
      <c r="H2031" s="26" t="s">
        <v>14</v>
      </c>
      <c r="I2031" s="524">
        <v>25214</v>
      </c>
      <c r="J2031" s="27" t="s">
        <v>63</v>
      </c>
      <c r="K2031" s="27" t="s">
        <v>325</v>
      </c>
      <c r="L2031" s="13" t="str">
        <f t="shared" si="118"/>
        <v>NAS</v>
      </c>
      <c r="M2031" s="15" t="str">
        <f>VLOOKUP(L2031 &amp; K2031,[1]LGADATA!$B$3:$F$775,5,FALSE)</f>
        <v>LFA</v>
      </c>
      <c r="N2031" s="16" t="str">
        <f t="shared" si="119"/>
        <v>NC</v>
      </c>
      <c r="O2031" s="27" t="s">
        <v>5051</v>
      </c>
      <c r="P2031" s="12" t="s">
        <v>7462</v>
      </c>
      <c r="Q2031" s="36">
        <v>7</v>
      </c>
      <c r="R2031" s="153">
        <v>8</v>
      </c>
      <c r="S2031" s="36">
        <v>5</v>
      </c>
      <c r="T2031" s="26" t="s">
        <v>33</v>
      </c>
      <c r="U2031" s="574">
        <v>39594</v>
      </c>
      <c r="V2031" s="27">
        <v>39594</v>
      </c>
      <c r="W2031" s="27">
        <v>40324</v>
      </c>
      <c r="X2031" s="13">
        <v>44197</v>
      </c>
    </row>
    <row r="2032" spans="1:24" x14ac:dyDescent="0.35">
      <c r="A2032" s="26">
        <v>1952</v>
      </c>
      <c r="B2032" s="22">
        <v>759</v>
      </c>
      <c r="C2032" s="23">
        <v>300212</v>
      </c>
      <c r="D2032" s="218" t="s">
        <v>9819</v>
      </c>
      <c r="E2032" s="26"/>
      <c r="F2032" s="26" t="s">
        <v>574</v>
      </c>
      <c r="G2032" s="26" t="s">
        <v>9820</v>
      </c>
      <c r="H2032" s="26" t="s">
        <v>14</v>
      </c>
      <c r="I2032" s="524">
        <v>30752</v>
      </c>
      <c r="J2032" s="27" t="s">
        <v>63</v>
      </c>
      <c r="K2032" s="27" t="s">
        <v>561</v>
      </c>
      <c r="L2032" s="13" t="str">
        <f t="shared" si="118"/>
        <v>NAS</v>
      </c>
      <c r="M2032" s="15" t="str">
        <f>VLOOKUP(L2032 &amp; K2032,[1]LGADATA!$B$3:$F$775,5,FALSE)</f>
        <v>KRV</v>
      </c>
      <c r="N2032" s="16" t="str">
        <f t="shared" si="119"/>
        <v>NC</v>
      </c>
      <c r="O2032" s="27" t="s">
        <v>9821</v>
      </c>
      <c r="P2032" s="12" t="s">
        <v>7462</v>
      </c>
      <c r="Q2032" s="36">
        <v>7</v>
      </c>
      <c r="R2032" s="153">
        <v>8</v>
      </c>
      <c r="S2032" s="36">
        <v>4</v>
      </c>
      <c r="T2032" s="26" t="s">
        <v>33</v>
      </c>
      <c r="U2032" s="574">
        <v>40119</v>
      </c>
      <c r="V2032" s="27">
        <v>40119</v>
      </c>
      <c r="W2032" s="27">
        <v>40849</v>
      </c>
      <c r="X2032" s="13">
        <v>44197</v>
      </c>
    </row>
    <row r="2033" spans="1:24" x14ac:dyDescent="0.35">
      <c r="A2033" s="26">
        <v>1953</v>
      </c>
      <c r="B2033" s="22">
        <v>1181</v>
      </c>
      <c r="C2033" s="23">
        <v>301301</v>
      </c>
      <c r="D2033" s="218" t="s">
        <v>9822</v>
      </c>
      <c r="E2033" s="214" t="s">
        <v>9823</v>
      </c>
      <c r="F2033" s="26" t="s">
        <v>35</v>
      </c>
      <c r="G2033" s="26" t="s">
        <v>444</v>
      </c>
      <c r="H2033" s="26" t="s">
        <v>3</v>
      </c>
      <c r="I2033" s="523">
        <v>29221</v>
      </c>
      <c r="J2033" s="27" t="s">
        <v>63</v>
      </c>
      <c r="K2033" s="27" t="s">
        <v>226</v>
      </c>
      <c r="L2033" s="13" t="str">
        <f t="shared" si="118"/>
        <v>NAS</v>
      </c>
      <c r="M2033" s="15" t="str">
        <f>VLOOKUP(L2033 &amp; K2033,[1]LGADATA!$B$3:$F$775,5,FALSE)</f>
        <v>WAM</v>
      </c>
      <c r="N2033" s="16" t="str">
        <f t="shared" si="119"/>
        <v>NC</v>
      </c>
      <c r="O2033" s="27" t="s">
        <v>9824</v>
      </c>
      <c r="P2033" s="12" t="s">
        <v>7462</v>
      </c>
      <c r="Q2033" s="36">
        <v>7</v>
      </c>
      <c r="R2033" s="153">
        <v>8</v>
      </c>
      <c r="S2033" s="36">
        <v>4</v>
      </c>
      <c r="T2033" s="26" t="s">
        <v>33</v>
      </c>
      <c r="U2033" s="574">
        <v>40882</v>
      </c>
      <c r="V2033" s="27">
        <v>40882</v>
      </c>
      <c r="W2033" s="27">
        <v>41613</v>
      </c>
      <c r="X2033" s="13">
        <v>44197</v>
      </c>
    </row>
    <row r="2034" spans="1:24" x14ac:dyDescent="0.35">
      <c r="A2034" s="26">
        <v>1954</v>
      </c>
      <c r="B2034" s="22">
        <v>1201</v>
      </c>
      <c r="C2034" s="23">
        <v>342311</v>
      </c>
      <c r="D2034" s="218" t="s">
        <v>9825</v>
      </c>
      <c r="E2034" s="214" t="s">
        <v>9826</v>
      </c>
      <c r="F2034" s="26" t="s">
        <v>9827</v>
      </c>
      <c r="G2034" s="26" t="s">
        <v>230</v>
      </c>
      <c r="H2034" s="26" t="s">
        <v>3</v>
      </c>
      <c r="I2034" s="524">
        <v>29606</v>
      </c>
      <c r="J2034" s="27" t="s">
        <v>63</v>
      </c>
      <c r="K2034" s="27" t="s">
        <v>64</v>
      </c>
      <c r="L2034" s="13" t="str">
        <f t="shared" si="118"/>
        <v>NAS</v>
      </c>
      <c r="M2034" s="15" t="str">
        <f>VLOOKUP(L2034 &amp; K2034,[1]LGADATA!$B$3:$F$775,5,FALSE)</f>
        <v>KEF</v>
      </c>
      <c r="N2034" s="16" t="str">
        <f t="shared" si="119"/>
        <v>NC</v>
      </c>
      <c r="O2034" s="27" t="s">
        <v>9828</v>
      </c>
      <c r="P2034" s="12" t="s">
        <v>7462</v>
      </c>
      <c r="Q2034" s="36">
        <v>7</v>
      </c>
      <c r="R2034" s="153">
        <v>8</v>
      </c>
      <c r="S2034" s="36">
        <v>4</v>
      </c>
      <c r="T2034" s="26" t="s">
        <v>33</v>
      </c>
      <c r="U2034" s="574">
        <v>40878</v>
      </c>
      <c r="V2034" s="27">
        <v>40878</v>
      </c>
      <c r="W2034" s="27">
        <v>41609</v>
      </c>
      <c r="X2034" s="13">
        <v>44197</v>
      </c>
    </row>
    <row r="2035" spans="1:24" x14ac:dyDescent="0.35">
      <c r="A2035" s="26">
        <v>1955</v>
      </c>
      <c r="B2035" s="22">
        <v>1203</v>
      </c>
      <c r="C2035" s="23">
        <v>299503</v>
      </c>
      <c r="D2035" s="218" t="s">
        <v>9829</v>
      </c>
      <c r="E2035" s="214" t="s">
        <v>9830</v>
      </c>
      <c r="F2035" s="26" t="s">
        <v>732</v>
      </c>
      <c r="G2035" s="26" t="s">
        <v>9831</v>
      </c>
      <c r="H2035" s="26" t="s">
        <v>3</v>
      </c>
      <c r="I2035" s="524">
        <v>30601</v>
      </c>
      <c r="J2035" s="27" t="s">
        <v>63</v>
      </c>
      <c r="K2035" s="27" t="s">
        <v>64</v>
      </c>
      <c r="L2035" s="13" t="str">
        <f t="shared" si="118"/>
        <v>NAS</v>
      </c>
      <c r="M2035" s="15" t="str">
        <f>VLOOKUP(L2035 &amp; K2035,[1]LGADATA!$B$3:$F$775,5,FALSE)</f>
        <v>KEF</v>
      </c>
      <c r="N2035" s="16" t="str">
        <f t="shared" si="119"/>
        <v>NC</v>
      </c>
      <c r="O2035" s="27" t="s">
        <v>1090</v>
      </c>
      <c r="P2035" s="12" t="s">
        <v>7462</v>
      </c>
      <c r="Q2035" s="36">
        <v>7</v>
      </c>
      <c r="R2035" s="153">
        <v>8</v>
      </c>
      <c r="S2035" s="36">
        <v>4</v>
      </c>
      <c r="T2035" s="26" t="s">
        <v>33</v>
      </c>
      <c r="U2035" s="574">
        <v>40883</v>
      </c>
      <c r="V2035" s="27">
        <v>40883</v>
      </c>
      <c r="W2035" s="27">
        <v>41614</v>
      </c>
      <c r="X2035" s="13">
        <v>44197</v>
      </c>
    </row>
    <row r="2036" spans="1:24" x14ac:dyDescent="0.35">
      <c r="A2036" s="26">
        <v>1956</v>
      </c>
      <c r="B2036" s="22">
        <v>1213</v>
      </c>
      <c r="C2036" s="23">
        <v>299501</v>
      </c>
      <c r="D2036" s="24" t="s">
        <v>9832</v>
      </c>
      <c r="E2036" s="214" t="s">
        <v>9833</v>
      </c>
      <c r="F2036" s="26" t="s">
        <v>9448</v>
      </c>
      <c r="G2036" s="26" t="s">
        <v>230</v>
      </c>
      <c r="H2036" s="26" t="s">
        <v>3</v>
      </c>
      <c r="I2036" s="524">
        <v>26665</v>
      </c>
      <c r="J2036" s="27" t="s">
        <v>63</v>
      </c>
      <c r="K2036" s="27" t="s">
        <v>64</v>
      </c>
      <c r="L2036" s="13" t="str">
        <f t="shared" si="118"/>
        <v>NAS</v>
      </c>
      <c r="M2036" s="15" t="str">
        <f>VLOOKUP(L2036 &amp; K2036,[1]LGADATA!$B$3:$F$775,5,FALSE)</f>
        <v>KEF</v>
      </c>
      <c r="N2036" s="16" t="str">
        <f t="shared" si="119"/>
        <v>NC</v>
      </c>
      <c r="O2036" s="27" t="s">
        <v>9834</v>
      </c>
      <c r="P2036" s="12" t="s">
        <v>7462</v>
      </c>
      <c r="Q2036" s="36">
        <v>7</v>
      </c>
      <c r="R2036" s="153">
        <v>8</v>
      </c>
      <c r="S2036" s="36">
        <v>4</v>
      </c>
      <c r="T2036" s="26" t="s">
        <v>33</v>
      </c>
      <c r="U2036" s="574">
        <v>40882</v>
      </c>
      <c r="V2036" s="27">
        <v>40882</v>
      </c>
      <c r="W2036" s="27">
        <v>41613</v>
      </c>
      <c r="X2036" s="13">
        <v>44197</v>
      </c>
    </row>
    <row r="2037" spans="1:24" x14ac:dyDescent="0.35">
      <c r="A2037" s="26">
        <v>1957</v>
      </c>
      <c r="B2037" s="22">
        <v>1227</v>
      </c>
      <c r="C2037" s="23">
        <v>300580</v>
      </c>
      <c r="D2037" s="218" t="s">
        <v>9835</v>
      </c>
      <c r="E2037" s="214" t="s">
        <v>9836</v>
      </c>
      <c r="F2037" s="26" t="s">
        <v>9837</v>
      </c>
      <c r="G2037" s="26" t="s">
        <v>9838</v>
      </c>
      <c r="H2037" s="26" t="s">
        <v>14</v>
      </c>
      <c r="I2037" s="524">
        <v>31675</v>
      </c>
      <c r="J2037" s="27" t="s">
        <v>63</v>
      </c>
      <c r="K2037" s="27" t="s">
        <v>64</v>
      </c>
      <c r="L2037" s="13" t="str">
        <f t="shared" si="118"/>
        <v>NAS</v>
      </c>
      <c r="M2037" s="15" t="str">
        <f>VLOOKUP(L2037 &amp; K2037,[1]LGADATA!$B$3:$F$775,5,FALSE)</f>
        <v>KEF</v>
      </c>
      <c r="N2037" s="16" t="str">
        <f t="shared" si="119"/>
        <v>NC</v>
      </c>
      <c r="O2037" s="27" t="s">
        <v>9839</v>
      </c>
      <c r="P2037" s="12" t="s">
        <v>7462</v>
      </c>
      <c r="Q2037" s="36">
        <v>7</v>
      </c>
      <c r="R2037" s="153">
        <v>8</v>
      </c>
      <c r="S2037" s="36">
        <v>4</v>
      </c>
      <c r="T2037" s="26" t="s">
        <v>33</v>
      </c>
      <c r="U2037" s="574">
        <v>41202</v>
      </c>
      <c r="V2037" s="27">
        <v>41202</v>
      </c>
      <c r="W2037" s="27">
        <v>41932</v>
      </c>
      <c r="X2037" s="13">
        <v>44197</v>
      </c>
    </row>
    <row r="2038" spans="1:24" x14ac:dyDescent="0.35">
      <c r="A2038" s="26">
        <v>1958</v>
      </c>
      <c r="B2038" s="22">
        <v>1257</v>
      </c>
      <c r="C2038" s="23">
        <v>299943</v>
      </c>
      <c r="D2038" s="218" t="s">
        <v>9840</v>
      </c>
      <c r="E2038" s="214" t="s">
        <v>9841</v>
      </c>
      <c r="F2038" s="26" t="s">
        <v>96</v>
      </c>
      <c r="G2038" s="26" t="s">
        <v>323</v>
      </c>
      <c r="H2038" s="26" t="s">
        <v>3</v>
      </c>
      <c r="I2038" s="524">
        <v>31126</v>
      </c>
      <c r="J2038" s="27" t="s">
        <v>63</v>
      </c>
      <c r="K2038" s="27" t="s">
        <v>64</v>
      </c>
      <c r="L2038" s="13" t="str">
        <f t="shared" ref="L2038:L2069" si="120">LEFT(J2038,3)</f>
        <v>NAS</v>
      </c>
      <c r="M2038" s="15" t="str">
        <f>VLOOKUP(L2038 &amp; K2038,[1]LGADATA!$B$3:$F$775,5,FALSE)</f>
        <v>KEF</v>
      </c>
      <c r="N2038" s="16" t="str">
        <f t="shared" ref="N2038:N2069" si="121">IF(OR(L2038="enu",L2038="abi",L2038="ana",L2038="ebo",L2038="imo"),"SE",IF(OR(L2038="BAU",L2038="gom",L2038="ada",L2038="bor",L2038="tar",L2038="yob"),"NE",IF(OR(L2038="akw",L2038="a/i",L2038="bay",L2038="c/r",L2038="crs",L2038="cro",L2038="DEL",L2038="edo",L2038="riv"),"SS",IF(OR(L2038="jig",L2038="kad",L2038="kan",L2038="kat",L2038="kas",L2038="keb",L2038="sok",L2038="zam"),"NW",IF(OR(L2038="eki",L2038="lag",L2038="ogu",L2038="ond",L2038="osu",L2038="oyo"),"SW",IF(OR(L2038="ben",L2038="kog",L2038="kwa",L2038="nas",L2038="nig",L2038="pla",L2038="fct"),"NC","NIL"))))))</f>
        <v>NC</v>
      </c>
      <c r="O2038" s="27" t="s">
        <v>7478</v>
      </c>
      <c r="P2038" s="12" t="s">
        <v>7462</v>
      </c>
      <c r="Q2038" s="36">
        <v>7</v>
      </c>
      <c r="R2038" s="153">
        <v>8</v>
      </c>
      <c r="S2038" s="36">
        <v>4</v>
      </c>
      <c r="T2038" s="26" t="s">
        <v>33</v>
      </c>
      <c r="U2038" s="574">
        <v>40767</v>
      </c>
      <c r="V2038" s="27">
        <v>40675</v>
      </c>
      <c r="W2038" s="27">
        <v>41406</v>
      </c>
      <c r="X2038" s="13">
        <v>44197</v>
      </c>
    </row>
    <row r="2039" spans="1:24" x14ac:dyDescent="0.35">
      <c r="A2039" s="26">
        <v>1959</v>
      </c>
      <c r="B2039" s="22">
        <v>1277</v>
      </c>
      <c r="C2039" s="23">
        <v>299585</v>
      </c>
      <c r="D2039" s="218" t="s">
        <v>9842</v>
      </c>
      <c r="E2039" s="214" t="s">
        <v>9843</v>
      </c>
      <c r="F2039" s="26" t="s">
        <v>9844</v>
      </c>
      <c r="G2039" s="26" t="s">
        <v>9845</v>
      </c>
      <c r="H2039" s="26" t="s">
        <v>14</v>
      </c>
      <c r="I2039" s="524">
        <v>31224</v>
      </c>
      <c r="J2039" s="27" t="s">
        <v>191</v>
      </c>
      <c r="K2039" s="38" t="s">
        <v>2197</v>
      </c>
      <c r="L2039" s="13" t="str">
        <f t="shared" si="120"/>
        <v>BEN</v>
      </c>
      <c r="M2039" s="15" t="str">
        <f>VLOOKUP(L2039 &amp; K2039,[1]LGADATA!$B$3:$F$775,5,FALSE)</f>
        <v>BGT</v>
      </c>
      <c r="N2039" s="16" t="str">
        <f t="shared" si="121"/>
        <v>NC</v>
      </c>
      <c r="O2039" s="27" t="s">
        <v>9846</v>
      </c>
      <c r="P2039" s="12" t="s">
        <v>7462</v>
      </c>
      <c r="Q2039" s="36">
        <v>7</v>
      </c>
      <c r="R2039" s="153">
        <v>8</v>
      </c>
      <c r="S2039" s="36">
        <v>4</v>
      </c>
      <c r="T2039" s="26" t="s">
        <v>33</v>
      </c>
      <c r="U2039" s="574">
        <v>40555</v>
      </c>
      <c r="V2039" s="27">
        <v>40555</v>
      </c>
      <c r="W2039" s="27">
        <v>41286</v>
      </c>
      <c r="X2039" s="13">
        <v>44197</v>
      </c>
    </row>
    <row r="2040" spans="1:24" x14ac:dyDescent="0.35">
      <c r="A2040" s="26">
        <v>1960</v>
      </c>
      <c r="B2040" s="22">
        <v>757</v>
      </c>
      <c r="C2040" s="23">
        <v>300037</v>
      </c>
      <c r="D2040" s="218" t="s">
        <v>9847</v>
      </c>
      <c r="E2040" s="214" t="s">
        <v>9848</v>
      </c>
      <c r="F2040" s="26" t="s">
        <v>1325</v>
      </c>
      <c r="G2040" s="26" t="s">
        <v>96</v>
      </c>
      <c r="H2040" s="26" t="s">
        <v>3</v>
      </c>
      <c r="I2040" s="524">
        <v>30366</v>
      </c>
      <c r="J2040" s="27" t="s">
        <v>63</v>
      </c>
      <c r="K2040" s="27" t="s">
        <v>64</v>
      </c>
      <c r="L2040" s="13" t="str">
        <f t="shared" si="120"/>
        <v>NAS</v>
      </c>
      <c r="M2040" s="15" t="str">
        <f>VLOOKUP(L2040 &amp; K2040,[1]LGADATA!$B$3:$F$775,5,FALSE)</f>
        <v>KEF</v>
      </c>
      <c r="N2040" s="16" t="str">
        <f t="shared" si="121"/>
        <v>NC</v>
      </c>
      <c r="O2040" s="27" t="s">
        <v>9849</v>
      </c>
      <c r="P2040" s="12" t="s">
        <v>7462</v>
      </c>
      <c r="Q2040" s="36">
        <v>7</v>
      </c>
      <c r="R2040" s="153">
        <v>8</v>
      </c>
      <c r="S2040" s="36">
        <v>3</v>
      </c>
      <c r="T2040" s="26" t="s">
        <v>33</v>
      </c>
      <c r="U2040" s="574">
        <v>40119</v>
      </c>
      <c r="V2040" s="27">
        <v>40119</v>
      </c>
      <c r="W2040" s="27">
        <v>40849</v>
      </c>
      <c r="X2040" s="13">
        <v>44197</v>
      </c>
    </row>
    <row r="2041" spans="1:24" x14ac:dyDescent="0.35">
      <c r="A2041" s="26">
        <v>1961</v>
      </c>
      <c r="B2041" s="22">
        <v>870</v>
      </c>
      <c r="C2041" s="23">
        <v>328371</v>
      </c>
      <c r="D2041" s="218" t="s">
        <v>9850</v>
      </c>
      <c r="E2041" s="214" t="s">
        <v>9851</v>
      </c>
      <c r="F2041" s="26" t="s">
        <v>5560</v>
      </c>
      <c r="G2041" s="26" t="s">
        <v>9852</v>
      </c>
      <c r="H2041" s="26" t="s">
        <v>14</v>
      </c>
      <c r="I2041" s="524">
        <v>32580</v>
      </c>
      <c r="J2041" s="27" t="s">
        <v>63</v>
      </c>
      <c r="K2041" s="27" t="s">
        <v>64</v>
      </c>
      <c r="L2041" s="13" t="str">
        <f t="shared" si="120"/>
        <v>NAS</v>
      </c>
      <c r="M2041" s="15" t="str">
        <f>VLOOKUP(L2041 &amp; K2041,[1]LGADATA!$B$3:$F$775,5,FALSE)</f>
        <v>KEF</v>
      </c>
      <c r="N2041" s="16" t="str">
        <f t="shared" si="121"/>
        <v>NC</v>
      </c>
      <c r="O2041" s="27" t="s">
        <v>5038</v>
      </c>
      <c r="P2041" s="12" t="s">
        <v>7462</v>
      </c>
      <c r="Q2041" s="36">
        <v>7</v>
      </c>
      <c r="R2041" s="153">
        <v>8</v>
      </c>
      <c r="S2041" s="36">
        <v>3</v>
      </c>
      <c r="T2041" s="26" t="s">
        <v>33</v>
      </c>
      <c r="U2041" s="574">
        <v>39860</v>
      </c>
      <c r="V2041" s="27">
        <v>39860</v>
      </c>
      <c r="W2041" s="27">
        <v>40590</v>
      </c>
      <c r="X2041" s="13">
        <v>44197</v>
      </c>
    </row>
    <row r="2042" spans="1:24" x14ac:dyDescent="0.35">
      <c r="A2042" s="26">
        <v>1962</v>
      </c>
      <c r="B2042" s="22">
        <v>1148</v>
      </c>
      <c r="C2042" s="23">
        <v>304423</v>
      </c>
      <c r="D2042" s="218" t="s">
        <v>9853</v>
      </c>
      <c r="E2042" s="214" t="s">
        <v>9854</v>
      </c>
      <c r="F2042" s="26" t="s">
        <v>9855</v>
      </c>
      <c r="G2042" s="26" t="s">
        <v>9856</v>
      </c>
      <c r="H2042" s="26" t="s">
        <v>14</v>
      </c>
      <c r="I2042" s="524">
        <v>30083</v>
      </c>
      <c r="J2042" s="27" t="s">
        <v>284</v>
      </c>
      <c r="K2042" s="38" t="s">
        <v>2326</v>
      </c>
      <c r="L2042" s="13" t="str">
        <f t="shared" si="120"/>
        <v>OYO</v>
      </c>
      <c r="M2042" s="15" t="str">
        <f>VLOOKUP(L2042 &amp; K2042,[1]LGADATA!$B$3:$F$775,5,FALSE)</f>
        <v>KNH</v>
      </c>
      <c r="N2042" s="16" t="str">
        <f t="shared" si="121"/>
        <v>SW</v>
      </c>
      <c r="O2042" s="27" t="s">
        <v>9857</v>
      </c>
      <c r="P2042" s="12" t="s">
        <v>7462</v>
      </c>
      <c r="Q2042" s="36">
        <v>7</v>
      </c>
      <c r="R2042" s="153">
        <v>8</v>
      </c>
      <c r="S2042" s="36">
        <v>3</v>
      </c>
      <c r="T2042" s="26" t="s">
        <v>33</v>
      </c>
      <c r="U2042" s="574">
        <v>40836</v>
      </c>
      <c r="V2042" s="27">
        <v>40836</v>
      </c>
      <c r="W2042" s="27">
        <v>41567</v>
      </c>
      <c r="X2042" s="13">
        <v>44197</v>
      </c>
    </row>
    <row r="2043" spans="1:24" x14ac:dyDescent="0.35">
      <c r="A2043" s="26">
        <v>1963</v>
      </c>
      <c r="B2043" s="22">
        <v>1182</v>
      </c>
      <c r="C2043" s="23">
        <v>328729</v>
      </c>
      <c r="D2043" s="218" t="s">
        <v>9858</v>
      </c>
      <c r="E2043" s="214" t="s">
        <v>9859</v>
      </c>
      <c r="F2043" s="26" t="s">
        <v>9860</v>
      </c>
      <c r="G2043" s="26" t="s">
        <v>9861</v>
      </c>
      <c r="H2043" s="26" t="s">
        <v>3</v>
      </c>
      <c r="I2043" s="524">
        <v>31099</v>
      </c>
      <c r="J2043" s="27" t="s">
        <v>63</v>
      </c>
      <c r="K2043" s="27" t="s">
        <v>226</v>
      </c>
      <c r="L2043" s="13" t="str">
        <f t="shared" si="120"/>
        <v>NAS</v>
      </c>
      <c r="M2043" s="15" t="str">
        <f>VLOOKUP(L2043 &amp; K2043,[1]LGADATA!$B$3:$F$775,5,FALSE)</f>
        <v>WAM</v>
      </c>
      <c r="N2043" s="16" t="str">
        <f t="shared" si="121"/>
        <v>NC</v>
      </c>
      <c r="O2043" s="27" t="s">
        <v>9862</v>
      </c>
      <c r="P2043" s="12" t="s">
        <v>7462</v>
      </c>
      <c r="Q2043" s="36">
        <v>7</v>
      </c>
      <c r="R2043" s="153">
        <v>8</v>
      </c>
      <c r="S2043" s="36">
        <v>3</v>
      </c>
      <c r="T2043" s="26" t="s">
        <v>33</v>
      </c>
      <c r="U2043" s="574">
        <v>40882</v>
      </c>
      <c r="V2043" s="27">
        <v>40882</v>
      </c>
      <c r="W2043" s="27">
        <v>41613</v>
      </c>
      <c r="X2043" s="13">
        <v>44197</v>
      </c>
    </row>
    <row r="2044" spans="1:24" x14ac:dyDescent="0.35">
      <c r="A2044" s="26">
        <v>1964</v>
      </c>
      <c r="B2044" s="22">
        <v>1297</v>
      </c>
      <c r="C2044" s="23">
        <v>304428</v>
      </c>
      <c r="D2044" s="218" t="s">
        <v>9863</v>
      </c>
      <c r="E2044" s="214" t="s">
        <v>9864</v>
      </c>
      <c r="F2044" s="26" t="s">
        <v>9865</v>
      </c>
      <c r="G2044" s="26" t="s">
        <v>9866</v>
      </c>
      <c r="H2044" s="26" t="s">
        <v>14</v>
      </c>
      <c r="I2044" s="523">
        <v>32218</v>
      </c>
      <c r="J2044" s="27" t="s">
        <v>688</v>
      </c>
      <c r="K2044" s="38" t="s">
        <v>2895</v>
      </c>
      <c r="L2044" s="13" t="str">
        <f t="shared" si="120"/>
        <v>BOR</v>
      </c>
      <c r="M2044" s="15" t="str">
        <f>VLOOKUP(L2044 &amp; K2044,[1]LGADATA!$B$3:$F$775,5,FALSE)</f>
        <v>ASU</v>
      </c>
      <c r="N2044" s="16" t="str">
        <f t="shared" si="121"/>
        <v>NE</v>
      </c>
      <c r="O2044" s="27" t="s">
        <v>4453</v>
      </c>
      <c r="P2044" s="12" t="s">
        <v>7462</v>
      </c>
      <c r="Q2044" s="36">
        <v>7</v>
      </c>
      <c r="R2044" s="153">
        <v>8</v>
      </c>
      <c r="S2044" s="36">
        <v>3</v>
      </c>
      <c r="T2044" s="26" t="s">
        <v>33</v>
      </c>
      <c r="U2044" s="574">
        <v>40892</v>
      </c>
      <c r="V2044" s="27">
        <v>40892</v>
      </c>
      <c r="W2044" s="27">
        <v>41623</v>
      </c>
      <c r="X2044" s="13">
        <v>44197</v>
      </c>
    </row>
    <row r="2045" spans="1:24" x14ac:dyDescent="0.35">
      <c r="A2045" s="26">
        <v>1965</v>
      </c>
      <c r="B2045" s="22">
        <v>1307</v>
      </c>
      <c r="C2045" s="23">
        <v>300504</v>
      </c>
      <c r="D2045" s="218" t="s">
        <v>9867</v>
      </c>
      <c r="E2045" s="214" t="s">
        <v>9868</v>
      </c>
      <c r="F2045" s="26" t="s">
        <v>5265</v>
      </c>
      <c r="G2045" s="26" t="s">
        <v>375</v>
      </c>
      <c r="H2045" s="26" t="s">
        <v>3</v>
      </c>
      <c r="I2045" s="523">
        <v>30429</v>
      </c>
      <c r="J2045" s="27" t="s">
        <v>63</v>
      </c>
      <c r="K2045" s="27" t="s">
        <v>64</v>
      </c>
      <c r="L2045" s="13" t="str">
        <f t="shared" si="120"/>
        <v>NAS</v>
      </c>
      <c r="M2045" s="15" t="str">
        <f>VLOOKUP(L2045 &amp; K2045,[1]LGADATA!$B$3:$F$775,5,FALSE)</f>
        <v>KEF</v>
      </c>
      <c r="N2045" s="16" t="str">
        <f t="shared" si="121"/>
        <v>NC</v>
      </c>
      <c r="O2045" s="27" t="s">
        <v>9869</v>
      </c>
      <c r="P2045" s="12" t="s">
        <v>7462</v>
      </c>
      <c r="Q2045" s="36">
        <v>7</v>
      </c>
      <c r="R2045" s="153">
        <v>8</v>
      </c>
      <c r="S2045" s="36">
        <v>3</v>
      </c>
      <c r="T2045" s="26" t="s">
        <v>33</v>
      </c>
      <c r="U2045" s="574">
        <v>40911</v>
      </c>
      <c r="V2045" s="27">
        <v>41246</v>
      </c>
      <c r="W2045" s="27">
        <v>41976</v>
      </c>
      <c r="X2045" s="13">
        <v>44197</v>
      </c>
    </row>
    <row r="2046" spans="1:24" x14ac:dyDescent="0.35">
      <c r="A2046" s="26">
        <v>1966</v>
      </c>
      <c r="B2046" s="22">
        <v>580</v>
      </c>
      <c r="C2046" s="23">
        <v>329338</v>
      </c>
      <c r="D2046" s="218" t="s">
        <v>9870</v>
      </c>
      <c r="E2046" s="214" t="s">
        <v>9871</v>
      </c>
      <c r="F2046" s="26" t="s">
        <v>375</v>
      </c>
      <c r="G2046" s="26" t="s">
        <v>9872</v>
      </c>
      <c r="H2046" s="26" t="s">
        <v>3</v>
      </c>
      <c r="I2046" s="524">
        <v>28404</v>
      </c>
      <c r="J2046" s="27" t="s">
        <v>496</v>
      </c>
      <c r="K2046" s="27" t="s">
        <v>9873</v>
      </c>
      <c r="L2046" s="13" t="str">
        <f t="shared" si="120"/>
        <v>NIG</v>
      </c>
      <c r="M2046" s="15" t="str">
        <f>VLOOKUP(L2046 &amp; K2046,[1]LGADATA!$B$3:$F$775,5,FALSE)</f>
        <v>WSE</v>
      </c>
      <c r="N2046" s="16" t="str">
        <f t="shared" si="121"/>
        <v>NC</v>
      </c>
      <c r="O2046" s="27" t="s">
        <v>9874</v>
      </c>
      <c r="P2046" s="27" t="s">
        <v>7446</v>
      </c>
      <c r="Q2046" s="219">
        <v>6</v>
      </c>
      <c r="R2046" s="29" t="s">
        <v>295</v>
      </c>
      <c r="S2046" s="217">
        <v>15</v>
      </c>
      <c r="T2046" s="26" t="s">
        <v>33</v>
      </c>
      <c r="U2046" s="574">
        <v>37232</v>
      </c>
      <c r="V2046" s="27">
        <v>37232</v>
      </c>
      <c r="W2046" s="27">
        <v>37962</v>
      </c>
      <c r="X2046" s="27">
        <v>42370</v>
      </c>
    </row>
    <row r="2047" spans="1:24" x14ac:dyDescent="0.35">
      <c r="A2047" s="26">
        <v>1967</v>
      </c>
      <c r="B2047" s="217">
        <v>541</v>
      </c>
      <c r="C2047" s="23">
        <v>300723</v>
      </c>
      <c r="D2047" s="218"/>
      <c r="E2047" s="26"/>
      <c r="F2047" s="12" t="s">
        <v>9875</v>
      </c>
      <c r="G2047" s="12" t="s">
        <v>9876</v>
      </c>
      <c r="H2047" s="26" t="s">
        <v>3</v>
      </c>
      <c r="I2047" s="523">
        <v>27251</v>
      </c>
      <c r="J2047" s="27" t="s">
        <v>237</v>
      </c>
      <c r="K2047" s="27" t="s">
        <v>1170</v>
      </c>
      <c r="L2047" s="13" t="str">
        <f t="shared" si="120"/>
        <v>PLA</v>
      </c>
      <c r="M2047" s="15" t="str">
        <f>VLOOKUP(L2047 &amp; K2047,[1]LGADATA!$B$3:$F$775,5,FALSE)</f>
        <v>RYM</v>
      </c>
      <c r="N2047" s="16" t="str">
        <f t="shared" si="121"/>
        <v>NC</v>
      </c>
      <c r="O2047" s="27" t="s">
        <v>9877</v>
      </c>
      <c r="P2047" s="12" t="s">
        <v>7462</v>
      </c>
      <c r="Q2047" s="36">
        <v>7</v>
      </c>
      <c r="R2047" s="36">
        <v>8</v>
      </c>
      <c r="S2047" s="36">
        <v>13</v>
      </c>
      <c r="T2047" s="26" t="s">
        <v>33</v>
      </c>
      <c r="U2047" s="574">
        <v>37092</v>
      </c>
      <c r="V2047" s="27">
        <v>37092</v>
      </c>
      <c r="W2047" s="27">
        <v>37822</v>
      </c>
      <c r="X2047" s="13">
        <v>44562</v>
      </c>
    </row>
    <row r="2048" spans="1:24" x14ac:dyDescent="0.35">
      <c r="A2048" s="26">
        <v>1968</v>
      </c>
      <c r="B2048" s="1">
        <v>561</v>
      </c>
      <c r="C2048" s="2">
        <v>300976</v>
      </c>
      <c r="D2048" s="218" t="s">
        <v>9878</v>
      </c>
      <c r="E2048" s="214" t="s">
        <v>9879</v>
      </c>
      <c r="F2048" s="12" t="s">
        <v>9880</v>
      </c>
      <c r="G2048" s="12" t="s">
        <v>9881</v>
      </c>
      <c r="H2048" s="26" t="s">
        <v>14</v>
      </c>
      <c r="I2048" s="523">
        <v>23775</v>
      </c>
      <c r="J2048" s="27" t="s">
        <v>237</v>
      </c>
      <c r="K2048" s="38" t="s">
        <v>2296</v>
      </c>
      <c r="L2048" s="13" t="str">
        <f t="shared" si="120"/>
        <v>PLA</v>
      </c>
      <c r="M2048" s="15" t="str">
        <f>VLOOKUP(L2048 &amp; K2048,[1]LGADATA!$B$3:$F$775,5,FALSE)</f>
        <v>JJN</v>
      </c>
      <c r="N2048" s="16" t="str">
        <f t="shared" si="121"/>
        <v>NC</v>
      </c>
      <c r="O2048" s="27" t="s">
        <v>9882</v>
      </c>
      <c r="P2048" s="12" t="s">
        <v>7462</v>
      </c>
      <c r="Q2048" s="4">
        <v>7</v>
      </c>
      <c r="R2048" s="4">
        <v>8</v>
      </c>
      <c r="S2048" s="4">
        <v>13</v>
      </c>
      <c r="T2048" s="4" t="s">
        <v>33</v>
      </c>
      <c r="U2048" s="574">
        <v>37106</v>
      </c>
      <c r="V2048" s="27">
        <v>37106</v>
      </c>
      <c r="W2048" s="27">
        <v>37106</v>
      </c>
      <c r="X2048" s="17">
        <v>44927</v>
      </c>
    </row>
    <row r="2049" spans="1:24" x14ac:dyDescent="0.35">
      <c r="A2049" s="26">
        <v>1969</v>
      </c>
      <c r="B2049" s="1">
        <v>576</v>
      </c>
      <c r="C2049" s="2">
        <v>300335</v>
      </c>
      <c r="D2049" s="218"/>
      <c r="E2049" s="26"/>
      <c r="F2049" s="12" t="s">
        <v>9883</v>
      </c>
      <c r="G2049" s="12" t="s">
        <v>9884</v>
      </c>
      <c r="H2049" s="26" t="s">
        <v>3</v>
      </c>
      <c r="I2049" s="524">
        <v>26351</v>
      </c>
      <c r="J2049" s="27" t="s">
        <v>63</v>
      </c>
      <c r="K2049" s="27" t="s">
        <v>561</v>
      </c>
      <c r="L2049" s="13" t="str">
        <f t="shared" si="120"/>
        <v>NAS</v>
      </c>
      <c r="M2049" s="15" t="str">
        <f>VLOOKUP(L2049 &amp; K2049,[1]LGADATA!$B$3:$F$775,5,FALSE)</f>
        <v>KRV</v>
      </c>
      <c r="N2049" s="16" t="str">
        <f t="shared" si="121"/>
        <v>NC</v>
      </c>
      <c r="O2049" s="27" t="s">
        <v>9885</v>
      </c>
      <c r="P2049" s="12" t="s">
        <v>7462</v>
      </c>
      <c r="Q2049" s="4">
        <v>7</v>
      </c>
      <c r="R2049" s="4">
        <v>8</v>
      </c>
      <c r="S2049" s="4">
        <v>13</v>
      </c>
      <c r="T2049" s="4" t="s">
        <v>33</v>
      </c>
      <c r="U2049" s="574">
        <v>37696</v>
      </c>
      <c r="V2049" s="27">
        <v>37696</v>
      </c>
      <c r="W2049" s="27">
        <v>38427</v>
      </c>
      <c r="X2049" s="17">
        <v>44927</v>
      </c>
    </row>
    <row r="2050" spans="1:24" x14ac:dyDescent="0.35">
      <c r="A2050" s="26">
        <v>1970</v>
      </c>
      <c r="B2050" s="1">
        <v>764</v>
      </c>
      <c r="C2050" s="2">
        <v>300561</v>
      </c>
      <c r="D2050" s="24" t="s">
        <v>9886</v>
      </c>
      <c r="E2050" s="214" t="s">
        <v>9887</v>
      </c>
      <c r="F2050" s="12" t="s">
        <v>7829</v>
      </c>
      <c r="G2050" s="12" t="s">
        <v>9888</v>
      </c>
      <c r="H2050" s="26" t="s">
        <v>14</v>
      </c>
      <c r="I2050" s="524">
        <v>24911</v>
      </c>
      <c r="J2050" s="27" t="s">
        <v>63</v>
      </c>
      <c r="K2050" s="27" t="s">
        <v>64</v>
      </c>
      <c r="L2050" s="13" t="str">
        <f t="shared" si="120"/>
        <v>NAS</v>
      </c>
      <c r="M2050" s="15" t="str">
        <f>VLOOKUP(L2050 &amp; K2050,[1]LGADATA!$B$3:$F$775,5,FALSE)</f>
        <v>KEF</v>
      </c>
      <c r="N2050" s="16" t="str">
        <f t="shared" si="121"/>
        <v>NC</v>
      </c>
      <c r="O2050" s="27" t="s">
        <v>9889</v>
      </c>
      <c r="P2050" s="12" t="s">
        <v>7462</v>
      </c>
      <c r="Q2050" s="4">
        <v>7</v>
      </c>
      <c r="R2050" s="4">
        <v>8</v>
      </c>
      <c r="S2050" s="4">
        <v>9</v>
      </c>
      <c r="T2050" s="4" t="s">
        <v>33</v>
      </c>
      <c r="U2050" s="574">
        <v>40119</v>
      </c>
      <c r="V2050" s="27">
        <v>40119</v>
      </c>
      <c r="W2050" s="27">
        <v>40119</v>
      </c>
      <c r="X2050" s="17">
        <v>44927</v>
      </c>
    </row>
    <row r="2051" spans="1:24" x14ac:dyDescent="0.35">
      <c r="A2051" s="26">
        <v>1971</v>
      </c>
      <c r="B2051" s="22">
        <v>755</v>
      </c>
      <c r="C2051" s="23">
        <v>300727</v>
      </c>
      <c r="D2051" s="218" t="s">
        <v>9890</v>
      </c>
      <c r="E2051" s="214" t="s">
        <v>9891</v>
      </c>
      <c r="F2051" s="12" t="s">
        <v>6754</v>
      </c>
      <c r="G2051" s="12" t="s">
        <v>9892</v>
      </c>
      <c r="H2051" s="26" t="s">
        <v>14</v>
      </c>
      <c r="I2051" s="524">
        <v>28905</v>
      </c>
      <c r="J2051" s="27" t="s">
        <v>63</v>
      </c>
      <c r="K2051" s="27" t="s">
        <v>762</v>
      </c>
      <c r="L2051" s="13" t="str">
        <f t="shared" si="120"/>
        <v>NAS</v>
      </c>
      <c r="M2051" s="15" t="str">
        <f>VLOOKUP(L2051 &amp; K2051,[1]LGADATA!$B$3:$F$775,5,FALSE)</f>
        <v>DMA</v>
      </c>
      <c r="N2051" s="16" t="str">
        <f t="shared" si="121"/>
        <v>NC</v>
      </c>
      <c r="O2051" s="27" t="s">
        <v>9893</v>
      </c>
      <c r="P2051" s="12" t="s">
        <v>7462</v>
      </c>
      <c r="Q2051" s="36">
        <v>7</v>
      </c>
      <c r="R2051" s="36">
        <v>8</v>
      </c>
      <c r="S2051" s="36">
        <v>7</v>
      </c>
      <c r="T2051" s="26" t="s">
        <v>33</v>
      </c>
      <c r="U2051" s="574">
        <v>40119</v>
      </c>
      <c r="V2051" s="27">
        <v>40119</v>
      </c>
      <c r="W2051" s="27">
        <v>40849</v>
      </c>
      <c r="X2051" s="13">
        <v>44562</v>
      </c>
    </row>
    <row r="2052" spans="1:24" x14ac:dyDescent="0.35">
      <c r="A2052" s="26">
        <v>1972</v>
      </c>
      <c r="B2052" s="22">
        <v>762</v>
      </c>
      <c r="C2052" s="23">
        <v>301141</v>
      </c>
      <c r="D2052" s="218" t="s">
        <v>9894</v>
      </c>
      <c r="E2052" s="26"/>
      <c r="F2052" s="12" t="s">
        <v>9895</v>
      </c>
      <c r="G2052" s="12" t="s">
        <v>9896</v>
      </c>
      <c r="H2052" s="26" t="s">
        <v>14</v>
      </c>
      <c r="I2052" s="524">
        <v>23189</v>
      </c>
      <c r="J2052" s="27" t="s">
        <v>139</v>
      </c>
      <c r="K2052" s="27" t="s">
        <v>5175</v>
      </c>
      <c r="L2052" s="13" t="str">
        <f t="shared" si="120"/>
        <v>KAD</v>
      </c>
      <c r="M2052" s="15" t="str">
        <f>VLOOKUP(L2052 &amp; K2052,[1]LGADATA!$B$3:$F$775,5,FALSE)</f>
        <v>KCH</v>
      </c>
      <c r="N2052" s="16" t="str">
        <f t="shared" si="121"/>
        <v>NW</v>
      </c>
      <c r="O2052" s="27" t="s">
        <v>9897</v>
      </c>
      <c r="P2052" s="12" t="s">
        <v>7462</v>
      </c>
      <c r="Q2052" s="36">
        <v>7</v>
      </c>
      <c r="R2052" s="36">
        <v>8</v>
      </c>
      <c r="S2052" s="36">
        <v>7</v>
      </c>
      <c r="T2052" s="26" t="s">
        <v>33</v>
      </c>
      <c r="U2052" s="574">
        <v>39860</v>
      </c>
      <c r="V2052" s="27">
        <v>39860</v>
      </c>
      <c r="W2052" s="27">
        <v>40590</v>
      </c>
      <c r="X2052" s="13">
        <v>44562</v>
      </c>
    </row>
    <row r="2053" spans="1:24" x14ac:dyDescent="0.35">
      <c r="A2053" s="26">
        <v>1973</v>
      </c>
      <c r="B2053" s="1">
        <v>1209</v>
      </c>
      <c r="C2053" s="2">
        <v>300563</v>
      </c>
      <c r="D2053" s="24" t="s">
        <v>9898</v>
      </c>
      <c r="E2053" s="26" t="s">
        <v>9899</v>
      </c>
      <c r="F2053" s="12" t="s">
        <v>9900</v>
      </c>
      <c r="G2053" s="12" t="s">
        <v>9901</v>
      </c>
      <c r="H2053" s="26" t="s">
        <v>3</v>
      </c>
      <c r="I2053" s="524">
        <v>27802</v>
      </c>
      <c r="J2053" s="27" t="s">
        <v>688</v>
      </c>
      <c r="K2053" s="38" t="s">
        <v>2895</v>
      </c>
      <c r="L2053" s="13" t="str">
        <f t="shared" si="120"/>
        <v>BOR</v>
      </c>
      <c r="M2053" s="15" t="str">
        <f>VLOOKUP(L2053 &amp; K2053,[1]LGADATA!$B$3:$F$775,5,FALSE)</f>
        <v>ASU</v>
      </c>
      <c r="N2053" s="16" t="str">
        <f t="shared" si="121"/>
        <v>NE</v>
      </c>
      <c r="O2053" s="27" t="s">
        <v>9902</v>
      </c>
      <c r="P2053" s="12" t="s">
        <v>7462</v>
      </c>
      <c r="Q2053" s="4">
        <v>7</v>
      </c>
      <c r="R2053" s="4">
        <v>8</v>
      </c>
      <c r="S2053" s="4">
        <v>6</v>
      </c>
      <c r="T2053" s="4" t="s">
        <v>33</v>
      </c>
      <c r="U2053" s="574">
        <v>40882</v>
      </c>
      <c r="V2053" s="27">
        <v>40882</v>
      </c>
      <c r="W2053" s="27">
        <v>40882</v>
      </c>
      <c r="X2053" s="17">
        <v>44927</v>
      </c>
    </row>
    <row r="2054" spans="1:24" x14ac:dyDescent="0.35">
      <c r="A2054" s="26">
        <v>1974</v>
      </c>
      <c r="B2054" s="1"/>
      <c r="C2054" s="2">
        <v>300624</v>
      </c>
      <c r="D2054" s="24" t="s">
        <v>9903</v>
      </c>
      <c r="E2054" s="214" t="s">
        <v>9904</v>
      </c>
      <c r="F2054" s="12" t="s">
        <v>714</v>
      </c>
      <c r="G2054" s="12" t="s">
        <v>9905</v>
      </c>
      <c r="H2054" s="26" t="s">
        <v>14</v>
      </c>
      <c r="I2054" s="524">
        <v>29721</v>
      </c>
      <c r="J2054" s="27" t="s">
        <v>63</v>
      </c>
      <c r="K2054" s="27" t="s">
        <v>561</v>
      </c>
      <c r="L2054" s="13" t="str">
        <f t="shared" si="120"/>
        <v>NAS</v>
      </c>
      <c r="M2054" s="15" t="str">
        <f>VLOOKUP(L2054 &amp; K2054,[1]LGADATA!$B$3:$F$775,5,FALSE)</f>
        <v>KRV</v>
      </c>
      <c r="N2054" s="16" t="str">
        <f t="shared" si="121"/>
        <v>NC</v>
      </c>
      <c r="O2054" s="27" t="s">
        <v>9906</v>
      </c>
      <c r="P2054" s="12" t="s">
        <v>9907</v>
      </c>
      <c r="Q2054" s="4">
        <v>7</v>
      </c>
      <c r="R2054" s="4">
        <v>8</v>
      </c>
      <c r="S2054" s="4">
        <v>5</v>
      </c>
      <c r="T2054" s="4" t="s">
        <v>33</v>
      </c>
      <c r="U2054" s="574">
        <v>40119</v>
      </c>
      <c r="V2054" s="27">
        <v>40119</v>
      </c>
      <c r="W2054" s="27">
        <v>40849</v>
      </c>
      <c r="X2054" s="17">
        <v>44927</v>
      </c>
    </row>
    <row r="2055" spans="1:24" x14ac:dyDescent="0.35">
      <c r="A2055" s="26">
        <v>1975</v>
      </c>
      <c r="B2055" s="22">
        <v>1157</v>
      </c>
      <c r="C2055" s="23">
        <v>328730</v>
      </c>
      <c r="D2055" s="218"/>
      <c r="E2055" s="26"/>
      <c r="F2055" s="12" t="s">
        <v>350</v>
      </c>
      <c r="G2055" s="12" t="s">
        <v>9884</v>
      </c>
      <c r="H2055" s="26" t="s">
        <v>3</v>
      </c>
      <c r="I2055" s="524">
        <v>30415</v>
      </c>
      <c r="J2055" s="27" t="s">
        <v>63</v>
      </c>
      <c r="K2055" s="27" t="s">
        <v>64</v>
      </c>
      <c r="L2055" s="13" t="str">
        <f t="shared" si="120"/>
        <v>NAS</v>
      </c>
      <c r="M2055" s="15" t="str">
        <f>VLOOKUP(L2055 &amp; K2055,[1]LGADATA!$B$3:$F$775,5,FALSE)</f>
        <v>KEF</v>
      </c>
      <c r="N2055" s="16" t="str">
        <f t="shared" si="121"/>
        <v>NC</v>
      </c>
      <c r="O2055" s="27" t="s">
        <v>9908</v>
      </c>
      <c r="P2055" s="12" t="s">
        <v>7462</v>
      </c>
      <c r="Q2055" s="36">
        <v>7</v>
      </c>
      <c r="R2055" s="36">
        <v>8</v>
      </c>
      <c r="S2055" s="36">
        <v>5</v>
      </c>
      <c r="T2055" s="26" t="s">
        <v>33</v>
      </c>
      <c r="U2055" s="574">
        <v>40836</v>
      </c>
      <c r="V2055" s="27">
        <v>40836</v>
      </c>
      <c r="W2055" s="27">
        <v>41567</v>
      </c>
      <c r="X2055" s="13">
        <v>44562</v>
      </c>
    </row>
    <row r="2056" spans="1:24" x14ac:dyDescent="0.35">
      <c r="A2056" s="26">
        <v>1976</v>
      </c>
      <c r="B2056" s="1">
        <v>896</v>
      </c>
      <c r="C2056" s="2">
        <v>328771</v>
      </c>
      <c r="D2056" s="11" t="s">
        <v>9909</v>
      </c>
      <c r="E2056" s="32" t="s">
        <v>9910</v>
      </c>
      <c r="F2056" s="12" t="s">
        <v>170</v>
      </c>
      <c r="G2056" s="12" t="s">
        <v>737</v>
      </c>
      <c r="H2056" s="8" t="s">
        <v>3</v>
      </c>
      <c r="I2056" s="513">
        <v>28564</v>
      </c>
      <c r="J2056" s="13" t="s">
        <v>63</v>
      </c>
      <c r="K2056" s="13" t="s">
        <v>64</v>
      </c>
      <c r="L2056" s="13" t="str">
        <f t="shared" si="120"/>
        <v>NAS</v>
      </c>
      <c r="M2056" s="15" t="str">
        <f>VLOOKUP(L2056 &amp; K2056,[1]LGADATA!$B$3:$F$775,5,FALSE)</f>
        <v>KEF</v>
      </c>
      <c r="N2056" s="16" t="str">
        <f t="shared" si="121"/>
        <v>NC</v>
      </c>
      <c r="O2056" s="13" t="s">
        <v>9911</v>
      </c>
      <c r="P2056" s="12" t="s">
        <v>7462</v>
      </c>
      <c r="Q2056" s="4">
        <v>7</v>
      </c>
      <c r="R2056" s="4">
        <v>8</v>
      </c>
      <c r="S2056" s="4">
        <v>5</v>
      </c>
      <c r="T2056" s="4" t="s">
        <v>33</v>
      </c>
      <c r="U2056" s="561">
        <v>40393</v>
      </c>
      <c r="V2056" s="13">
        <v>40393</v>
      </c>
      <c r="W2056" s="13">
        <v>41124</v>
      </c>
      <c r="X2056" s="17">
        <v>44927</v>
      </c>
    </row>
    <row r="2057" spans="1:24" x14ac:dyDescent="0.35">
      <c r="A2057" s="26">
        <v>1977</v>
      </c>
      <c r="B2057" s="1">
        <v>1126</v>
      </c>
      <c r="C2057" s="2">
        <v>303783</v>
      </c>
      <c r="D2057" s="218" t="s">
        <v>9912</v>
      </c>
      <c r="E2057" s="26"/>
      <c r="F2057" s="12" t="s">
        <v>323</v>
      </c>
      <c r="G2057" s="12" t="s">
        <v>220</v>
      </c>
      <c r="H2057" s="26" t="s">
        <v>3</v>
      </c>
      <c r="I2057" s="524">
        <v>30275</v>
      </c>
      <c r="J2057" s="27" t="s">
        <v>63</v>
      </c>
      <c r="K2057" s="27" t="s">
        <v>64</v>
      </c>
      <c r="L2057" s="13" t="str">
        <f t="shared" si="120"/>
        <v>NAS</v>
      </c>
      <c r="M2057" s="15" t="str">
        <f>VLOOKUP(L2057 &amp; K2057,[1]LGADATA!$B$3:$F$775,5,FALSE)</f>
        <v>KEF</v>
      </c>
      <c r="N2057" s="16" t="str">
        <f t="shared" si="121"/>
        <v>NC</v>
      </c>
      <c r="O2057" s="27" t="s">
        <v>9913</v>
      </c>
      <c r="P2057" s="12" t="s">
        <v>7462</v>
      </c>
      <c r="Q2057" s="4">
        <v>7</v>
      </c>
      <c r="R2057" s="4">
        <v>8</v>
      </c>
      <c r="S2057" s="4">
        <v>5</v>
      </c>
      <c r="T2057" s="4" t="s">
        <v>33</v>
      </c>
      <c r="U2057" s="574">
        <v>40555</v>
      </c>
      <c r="V2057" s="27">
        <v>40555</v>
      </c>
      <c r="W2057" s="27">
        <v>40555</v>
      </c>
      <c r="X2057" s="17">
        <v>44927</v>
      </c>
    </row>
    <row r="2058" spans="1:24" x14ac:dyDescent="0.35">
      <c r="A2058" s="26">
        <v>1978</v>
      </c>
      <c r="B2058" s="1">
        <v>1170</v>
      </c>
      <c r="C2058" s="2">
        <v>303945</v>
      </c>
      <c r="D2058" s="218"/>
      <c r="E2058" s="26"/>
      <c r="F2058" s="12" t="s">
        <v>9914</v>
      </c>
      <c r="G2058" s="12" t="s">
        <v>359</v>
      </c>
      <c r="H2058" s="26" t="s">
        <v>14</v>
      </c>
      <c r="I2058" s="523">
        <v>27727</v>
      </c>
      <c r="J2058" s="27" t="s">
        <v>63</v>
      </c>
      <c r="K2058" s="27" t="s">
        <v>64</v>
      </c>
      <c r="L2058" s="13" t="str">
        <f t="shared" si="120"/>
        <v>NAS</v>
      </c>
      <c r="M2058" s="15" t="str">
        <f>VLOOKUP(L2058 &amp; K2058,[1]LGADATA!$B$3:$F$775,5,FALSE)</f>
        <v>KEF</v>
      </c>
      <c r="N2058" s="16" t="str">
        <f t="shared" si="121"/>
        <v>NC</v>
      </c>
      <c r="O2058" s="27" t="s">
        <v>9915</v>
      </c>
      <c r="P2058" s="12" t="s">
        <v>7462</v>
      </c>
      <c r="Q2058" s="4">
        <v>7</v>
      </c>
      <c r="R2058" s="4">
        <v>8</v>
      </c>
      <c r="S2058" s="4">
        <v>5</v>
      </c>
      <c r="T2058" s="4" t="s">
        <v>33</v>
      </c>
      <c r="U2058" s="574">
        <v>40882</v>
      </c>
      <c r="V2058" s="27">
        <v>40882</v>
      </c>
      <c r="W2058" s="27">
        <v>40882</v>
      </c>
      <c r="X2058" s="17">
        <v>44927</v>
      </c>
    </row>
    <row r="2059" spans="1:24" x14ac:dyDescent="0.35">
      <c r="A2059" s="26">
        <v>1979</v>
      </c>
      <c r="B2059" s="1">
        <v>1275</v>
      </c>
      <c r="C2059" s="2">
        <v>300226</v>
      </c>
      <c r="D2059" s="24" t="s">
        <v>9916</v>
      </c>
      <c r="E2059" s="214" t="s">
        <v>9917</v>
      </c>
      <c r="F2059" s="12" t="s">
        <v>530</v>
      </c>
      <c r="G2059" s="12" t="s">
        <v>9918</v>
      </c>
      <c r="H2059" s="26" t="s">
        <v>14</v>
      </c>
      <c r="I2059" s="524">
        <v>31454</v>
      </c>
      <c r="J2059" s="27" t="s">
        <v>63</v>
      </c>
      <c r="K2059" s="27" t="s">
        <v>64</v>
      </c>
      <c r="L2059" s="13" t="str">
        <f t="shared" si="120"/>
        <v>NAS</v>
      </c>
      <c r="M2059" s="15" t="str">
        <f>VLOOKUP(L2059 &amp; K2059,[1]LGADATA!$B$3:$F$775,5,FALSE)</f>
        <v>KEF</v>
      </c>
      <c r="N2059" s="16" t="str">
        <f t="shared" si="121"/>
        <v>NC</v>
      </c>
      <c r="O2059" s="27" t="s">
        <v>9919</v>
      </c>
      <c r="P2059" s="12" t="s">
        <v>106</v>
      </c>
      <c r="Q2059" s="4">
        <v>7</v>
      </c>
      <c r="R2059" s="4">
        <v>8</v>
      </c>
      <c r="S2059" s="4">
        <v>3</v>
      </c>
      <c r="T2059" s="4" t="s">
        <v>33</v>
      </c>
      <c r="U2059" s="574">
        <v>40675</v>
      </c>
      <c r="V2059" s="27">
        <v>40675</v>
      </c>
      <c r="W2059" s="27">
        <v>40675</v>
      </c>
      <c r="X2059" s="17">
        <v>44927</v>
      </c>
    </row>
    <row r="2060" spans="1:24" x14ac:dyDescent="0.35">
      <c r="A2060" s="26">
        <v>1980</v>
      </c>
      <c r="B2060" s="1">
        <v>1276</v>
      </c>
      <c r="C2060" s="2">
        <v>301302</v>
      </c>
      <c r="D2060" s="24" t="s">
        <v>9920</v>
      </c>
      <c r="E2060" s="214" t="s">
        <v>9921</v>
      </c>
      <c r="F2060" s="12" t="s">
        <v>732</v>
      </c>
      <c r="G2060" s="12" t="s">
        <v>9922</v>
      </c>
      <c r="H2060" s="26" t="s">
        <v>3</v>
      </c>
      <c r="I2060" s="524">
        <v>28667</v>
      </c>
      <c r="J2060" s="27" t="s">
        <v>63</v>
      </c>
      <c r="K2060" s="27" t="s">
        <v>64</v>
      </c>
      <c r="L2060" s="13" t="str">
        <f t="shared" si="120"/>
        <v>NAS</v>
      </c>
      <c r="M2060" s="15" t="str">
        <f>VLOOKUP(L2060 &amp; K2060,[1]LGADATA!$B$3:$F$775,5,FALSE)</f>
        <v>KEF</v>
      </c>
      <c r="N2060" s="16" t="str">
        <f t="shared" si="121"/>
        <v>NC</v>
      </c>
      <c r="O2060" s="27" t="s">
        <v>9923</v>
      </c>
      <c r="P2060" s="12" t="s">
        <v>7462</v>
      </c>
      <c r="Q2060" s="4">
        <v>7</v>
      </c>
      <c r="R2060" s="4">
        <v>8</v>
      </c>
      <c r="S2060" s="4">
        <v>5</v>
      </c>
      <c r="T2060" s="4" t="s">
        <v>33</v>
      </c>
      <c r="U2060" s="574">
        <v>40675</v>
      </c>
      <c r="V2060" s="27">
        <v>40675</v>
      </c>
      <c r="W2060" s="27">
        <v>40675</v>
      </c>
      <c r="X2060" s="17">
        <v>44927</v>
      </c>
    </row>
    <row r="2061" spans="1:24" x14ac:dyDescent="0.35">
      <c r="A2061" s="26">
        <v>1981</v>
      </c>
      <c r="B2061" s="22">
        <v>1308</v>
      </c>
      <c r="C2061" s="23">
        <v>304429</v>
      </c>
      <c r="D2061" s="218"/>
      <c r="E2061" s="26"/>
      <c r="F2061" s="26" t="s">
        <v>230</v>
      </c>
      <c r="G2061" s="26" t="s">
        <v>574</v>
      </c>
      <c r="H2061" s="26" t="s">
        <v>3</v>
      </c>
      <c r="I2061" s="524">
        <v>28901</v>
      </c>
      <c r="J2061" s="27" t="s">
        <v>63</v>
      </c>
      <c r="K2061" s="27" t="s">
        <v>64</v>
      </c>
      <c r="L2061" s="13" t="str">
        <f t="shared" si="120"/>
        <v>NAS</v>
      </c>
      <c r="M2061" s="15" t="str">
        <f>VLOOKUP(L2061 &amp; K2061,[1]LGADATA!$B$3:$F$775,5,FALSE)</f>
        <v>KEF</v>
      </c>
      <c r="N2061" s="16" t="str">
        <f t="shared" si="121"/>
        <v>NC</v>
      </c>
      <c r="O2061" s="27" t="s">
        <v>9924</v>
      </c>
      <c r="P2061" s="4" t="s">
        <v>7446</v>
      </c>
      <c r="Q2061" s="1">
        <v>6</v>
      </c>
      <c r="R2061" s="29">
        <v>7</v>
      </c>
      <c r="S2061" s="1">
        <v>4</v>
      </c>
      <c r="T2061" s="26" t="s">
        <v>33</v>
      </c>
      <c r="U2061" s="574">
        <v>40893</v>
      </c>
      <c r="V2061" s="27">
        <v>40911</v>
      </c>
      <c r="W2061" s="27">
        <v>40911</v>
      </c>
      <c r="X2061" s="13">
        <v>43831</v>
      </c>
    </row>
    <row r="2062" spans="1:24" x14ac:dyDescent="0.35">
      <c r="A2062" s="26">
        <v>1982</v>
      </c>
      <c r="B2062" s="1">
        <v>1310</v>
      </c>
      <c r="C2062" s="2">
        <v>299934</v>
      </c>
      <c r="D2062" s="218" t="s">
        <v>9925</v>
      </c>
      <c r="E2062" s="214" t="s">
        <v>9926</v>
      </c>
      <c r="F2062" s="12" t="s">
        <v>62</v>
      </c>
      <c r="G2062" s="12" t="s">
        <v>9927</v>
      </c>
      <c r="H2062" s="26" t="s">
        <v>3</v>
      </c>
      <c r="I2062" s="524">
        <v>29223</v>
      </c>
      <c r="J2062" s="27" t="s">
        <v>63</v>
      </c>
      <c r="K2062" s="27" t="s">
        <v>561</v>
      </c>
      <c r="L2062" s="13" t="str">
        <f t="shared" si="120"/>
        <v>NAS</v>
      </c>
      <c r="M2062" s="15" t="str">
        <f>VLOOKUP(L2062 &amp; K2062,[1]LGADATA!$B$3:$F$775,5,FALSE)</f>
        <v>KRV</v>
      </c>
      <c r="N2062" s="16" t="str">
        <f t="shared" si="121"/>
        <v>NC</v>
      </c>
      <c r="O2062" s="27" t="s">
        <v>9928</v>
      </c>
      <c r="P2062" s="12" t="s">
        <v>7462</v>
      </c>
      <c r="Q2062" s="4">
        <v>7</v>
      </c>
      <c r="R2062" s="4">
        <v>8</v>
      </c>
      <c r="S2062" s="4">
        <v>5</v>
      </c>
      <c r="T2062" s="4" t="s">
        <v>33</v>
      </c>
      <c r="U2062" s="574">
        <v>40893</v>
      </c>
      <c r="V2062" s="27">
        <v>40893</v>
      </c>
      <c r="W2062" s="27">
        <v>40893</v>
      </c>
      <c r="X2062" s="17">
        <v>44927</v>
      </c>
    </row>
    <row r="2063" spans="1:24" x14ac:dyDescent="0.35">
      <c r="A2063" s="26">
        <v>1983</v>
      </c>
      <c r="B2063" s="1">
        <v>1756</v>
      </c>
      <c r="C2063" s="2">
        <v>300975</v>
      </c>
      <c r="D2063" s="218" t="s">
        <v>9929</v>
      </c>
      <c r="E2063" s="214" t="s">
        <v>9930</v>
      </c>
      <c r="F2063" s="12" t="s">
        <v>574</v>
      </c>
      <c r="G2063" s="12" t="s">
        <v>9931</v>
      </c>
      <c r="H2063" s="26" t="s">
        <v>3</v>
      </c>
      <c r="I2063" s="524">
        <v>31622</v>
      </c>
      <c r="J2063" s="27" t="s">
        <v>63</v>
      </c>
      <c r="K2063" s="27" t="s">
        <v>64</v>
      </c>
      <c r="L2063" s="13" t="str">
        <f t="shared" si="120"/>
        <v>NAS</v>
      </c>
      <c r="M2063" s="15" t="str">
        <f>VLOOKUP(L2063 &amp; K2063,[1]LGADATA!$B$3:$F$775,5,FALSE)</f>
        <v>KEF</v>
      </c>
      <c r="N2063" s="16" t="str">
        <f t="shared" si="121"/>
        <v>NC</v>
      </c>
      <c r="O2063" s="27" t="s">
        <v>9932</v>
      </c>
      <c r="P2063" s="12" t="s">
        <v>7462</v>
      </c>
      <c r="Q2063" s="4">
        <v>7</v>
      </c>
      <c r="R2063" s="4">
        <v>8</v>
      </c>
      <c r="S2063" s="4">
        <v>5</v>
      </c>
      <c r="T2063" s="4" t="s">
        <v>33</v>
      </c>
      <c r="U2063" s="574">
        <v>41613</v>
      </c>
      <c r="V2063" s="27">
        <v>41613</v>
      </c>
      <c r="W2063" s="27">
        <v>42343</v>
      </c>
      <c r="X2063" s="17">
        <v>44927</v>
      </c>
    </row>
    <row r="2064" spans="1:24" x14ac:dyDescent="0.35">
      <c r="A2064" s="26">
        <v>1984</v>
      </c>
      <c r="B2064" s="1">
        <v>1770</v>
      </c>
      <c r="C2064" s="2">
        <v>300733</v>
      </c>
      <c r="D2064" s="218" t="s">
        <v>9933</v>
      </c>
      <c r="E2064" s="214" t="s">
        <v>9934</v>
      </c>
      <c r="F2064" s="12" t="s">
        <v>9935</v>
      </c>
      <c r="G2064" s="12" t="s">
        <v>9936</v>
      </c>
      <c r="H2064" s="26" t="s">
        <v>3</v>
      </c>
      <c r="I2064" s="524">
        <v>26798</v>
      </c>
      <c r="J2064" s="27" t="s">
        <v>582</v>
      </c>
      <c r="K2064" s="38" t="s">
        <v>9937</v>
      </c>
      <c r="L2064" s="13" t="str">
        <f t="shared" si="120"/>
        <v>BAU</v>
      </c>
      <c r="M2064" s="15" t="str">
        <f>VLOOKUP(L2064 &amp; K2064,[1]LGADATA!$B$3:$F$775,5,FALSE)</f>
        <v>ALK</v>
      </c>
      <c r="N2064" s="16" t="str">
        <f t="shared" si="121"/>
        <v>NE</v>
      </c>
      <c r="O2064" s="27" t="s">
        <v>4446</v>
      </c>
      <c r="P2064" s="12" t="s">
        <v>7462</v>
      </c>
      <c r="Q2064" s="4">
        <v>7</v>
      </c>
      <c r="R2064" s="4">
        <v>8</v>
      </c>
      <c r="S2064" s="4">
        <v>5</v>
      </c>
      <c r="T2064" s="4" t="s">
        <v>33</v>
      </c>
      <c r="U2064" s="574">
        <v>41613</v>
      </c>
      <c r="V2064" s="27">
        <v>41613</v>
      </c>
      <c r="W2064" s="27">
        <v>42343</v>
      </c>
      <c r="X2064" s="17">
        <v>44927</v>
      </c>
    </row>
    <row r="2065" spans="1:24" x14ac:dyDescent="0.35">
      <c r="A2065" s="26">
        <v>1985</v>
      </c>
      <c r="B2065" s="1">
        <v>1774</v>
      </c>
      <c r="C2065" s="2">
        <v>299519</v>
      </c>
      <c r="D2065" s="24" t="s">
        <v>9938</v>
      </c>
      <c r="E2065" s="214" t="s">
        <v>9939</v>
      </c>
      <c r="F2065" s="12" t="s">
        <v>9780</v>
      </c>
      <c r="G2065" s="12" t="s">
        <v>9940</v>
      </c>
      <c r="H2065" s="26" t="s">
        <v>3</v>
      </c>
      <c r="I2065" s="524">
        <v>33703</v>
      </c>
      <c r="J2065" s="27" t="s">
        <v>63</v>
      </c>
      <c r="K2065" s="27" t="s">
        <v>64</v>
      </c>
      <c r="L2065" s="13" t="str">
        <f t="shared" si="120"/>
        <v>NAS</v>
      </c>
      <c r="M2065" s="15" t="str">
        <f>VLOOKUP(L2065 &amp; K2065,[1]LGADATA!$B$3:$F$775,5,FALSE)</f>
        <v>KEF</v>
      </c>
      <c r="N2065" s="16" t="str">
        <f t="shared" si="121"/>
        <v>NC</v>
      </c>
      <c r="O2065" s="27" t="s">
        <v>9941</v>
      </c>
      <c r="P2065" s="12" t="s">
        <v>7462</v>
      </c>
      <c r="Q2065" s="4">
        <v>7</v>
      </c>
      <c r="R2065" s="4">
        <v>8</v>
      </c>
      <c r="S2065" s="4">
        <v>5</v>
      </c>
      <c r="T2065" s="4" t="s">
        <v>33</v>
      </c>
      <c r="U2065" s="574">
        <v>41613</v>
      </c>
      <c r="V2065" s="27">
        <v>41613</v>
      </c>
      <c r="W2065" s="27">
        <v>42343</v>
      </c>
      <c r="X2065" s="17">
        <v>44927</v>
      </c>
    </row>
    <row r="2066" spans="1:24" x14ac:dyDescent="0.35">
      <c r="A2066" s="26">
        <v>1986</v>
      </c>
      <c r="B2066" s="1">
        <v>1787</v>
      </c>
      <c r="C2066" s="2">
        <v>300712</v>
      </c>
      <c r="D2066" s="218" t="s">
        <v>9942</v>
      </c>
      <c r="E2066" s="214" t="s">
        <v>9943</v>
      </c>
      <c r="F2066" s="12" t="s">
        <v>241</v>
      </c>
      <c r="G2066" s="12" t="s">
        <v>9944</v>
      </c>
      <c r="H2066" s="26" t="s">
        <v>14</v>
      </c>
      <c r="I2066" s="524">
        <v>32103</v>
      </c>
      <c r="J2066" s="27" t="s">
        <v>63</v>
      </c>
      <c r="K2066" s="27" t="s">
        <v>64</v>
      </c>
      <c r="L2066" s="13" t="str">
        <f t="shared" si="120"/>
        <v>NAS</v>
      </c>
      <c r="M2066" s="15" t="str">
        <f>VLOOKUP(L2066 &amp; K2066,[1]LGADATA!$B$3:$F$775,5,FALSE)</f>
        <v>KEF</v>
      </c>
      <c r="N2066" s="16" t="str">
        <f t="shared" si="121"/>
        <v>NC</v>
      </c>
      <c r="O2066" s="27" t="s">
        <v>9945</v>
      </c>
      <c r="P2066" s="12" t="s">
        <v>7462</v>
      </c>
      <c r="Q2066" s="4">
        <v>7</v>
      </c>
      <c r="R2066" s="4">
        <v>8</v>
      </c>
      <c r="S2066" s="4">
        <v>5</v>
      </c>
      <c r="T2066" s="4" t="s">
        <v>33</v>
      </c>
      <c r="U2066" s="574">
        <v>41613</v>
      </c>
      <c r="V2066" s="27">
        <v>41613</v>
      </c>
      <c r="W2066" s="27">
        <v>42343</v>
      </c>
      <c r="X2066" s="17">
        <v>44927</v>
      </c>
    </row>
    <row r="2067" spans="1:24" x14ac:dyDescent="0.35">
      <c r="A2067" s="26">
        <v>1987</v>
      </c>
      <c r="B2067" s="1">
        <v>1802</v>
      </c>
      <c r="C2067" s="2">
        <v>303894</v>
      </c>
      <c r="D2067" s="24" t="s">
        <v>9946</v>
      </c>
      <c r="E2067" s="214" t="s">
        <v>9947</v>
      </c>
      <c r="F2067" s="12" t="s">
        <v>732</v>
      </c>
      <c r="G2067" s="12" t="s">
        <v>1012</v>
      </c>
      <c r="H2067" s="26" t="s">
        <v>3</v>
      </c>
      <c r="I2067" s="524">
        <v>30714</v>
      </c>
      <c r="J2067" s="27" t="s">
        <v>63</v>
      </c>
      <c r="K2067" s="27" t="s">
        <v>64</v>
      </c>
      <c r="L2067" s="13" t="str">
        <f t="shared" si="120"/>
        <v>NAS</v>
      </c>
      <c r="M2067" s="15" t="str">
        <f>VLOOKUP(L2067 &amp; K2067,[1]LGADATA!$B$3:$F$775,5,FALSE)</f>
        <v>KEF</v>
      </c>
      <c r="N2067" s="16" t="str">
        <f t="shared" si="121"/>
        <v>NC</v>
      </c>
      <c r="O2067" s="27" t="s">
        <v>9948</v>
      </c>
      <c r="P2067" s="12" t="s">
        <v>7462</v>
      </c>
      <c r="Q2067" s="4">
        <v>7</v>
      </c>
      <c r="R2067" s="4">
        <v>8</v>
      </c>
      <c r="S2067" s="4">
        <v>5</v>
      </c>
      <c r="T2067" s="4" t="s">
        <v>33</v>
      </c>
      <c r="U2067" s="574">
        <v>41614</v>
      </c>
      <c r="V2067" s="27">
        <v>41614</v>
      </c>
      <c r="W2067" s="27">
        <v>42344</v>
      </c>
      <c r="X2067" s="17">
        <v>44927</v>
      </c>
    </row>
    <row r="2068" spans="1:24" x14ac:dyDescent="0.35">
      <c r="A2068" s="26">
        <v>1988</v>
      </c>
      <c r="B2068" s="1">
        <v>1821</v>
      </c>
      <c r="C2068" s="2">
        <v>328467</v>
      </c>
      <c r="D2068" s="218" t="s">
        <v>9949</v>
      </c>
      <c r="E2068" s="26"/>
      <c r="F2068" s="12" t="s">
        <v>1709</v>
      </c>
      <c r="G2068" s="12" t="s">
        <v>9950</v>
      </c>
      <c r="H2068" s="26" t="s">
        <v>3</v>
      </c>
      <c r="I2068" s="524">
        <v>27950</v>
      </c>
      <c r="J2068" s="27" t="s">
        <v>237</v>
      </c>
      <c r="K2068" s="27" t="s">
        <v>893</v>
      </c>
      <c r="L2068" s="13" t="str">
        <f t="shared" si="120"/>
        <v>PLA</v>
      </c>
      <c r="M2068" s="15" t="str">
        <f>VLOOKUP(L2068 &amp; K2068,[1]LGADATA!$B$3:$F$775,5,FALSE)</f>
        <v>WAS</v>
      </c>
      <c r="N2068" s="16" t="str">
        <f t="shared" si="121"/>
        <v>NC</v>
      </c>
      <c r="O2068" s="27" t="s">
        <v>9951</v>
      </c>
      <c r="P2068" s="12" t="s">
        <v>7462</v>
      </c>
      <c r="Q2068" s="4">
        <v>7</v>
      </c>
      <c r="R2068" s="4">
        <v>8</v>
      </c>
      <c r="S2068" s="4">
        <v>5</v>
      </c>
      <c r="T2068" s="4" t="s">
        <v>33</v>
      </c>
      <c r="U2068" s="574">
        <v>41610</v>
      </c>
      <c r="V2068" s="27">
        <v>41610</v>
      </c>
      <c r="W2068" s="27">
        <v>42340</v>
      </c>
      <c r="X2068" s="17">
        <v>44927</v>
      </c>
    </row>
    <row r="2069" spans="1:24" x14ac:dyDescent="0.35">
      <c r="A2069" s="26">
        <v>1989</v>
      </c>
      <c r="B2069" s="1">
        <v>1827</v>
      </c>
      <c r="C2069" s="2">
        <v>300711</v>
      </c>
      <c r="D2069" s="218" t="s">
        <v>9952</v>
      </c>
      <c r="E2069" s="214" t="s">
        <v>9953</v>
      </c>
      <c r="F2069" s="12" t="s">
        <v>1096</v>
      </c>
      <c r="G2069" s="12" t="s">
        <v>9954</v>
      </c>
      <c r="H2069" s="26" t="s">
        <v>3</v>
      </c>
      <c r="I2069" s="524">
        <v>31173</v>
      </c>
      <c r="J2069" s="27" t="s">
        <v>139</v>
      </c>
      <c r="K2069" s="27" t="s">
        <v>5175</v>
      </c>
      <c r="L2069" s="13" t="str">
        <f t="shared" si="120"/>
        <v>KAD</v>
      </c>
      <c r="M2069" s="15" t="str">
        <f>VLOOKUP(L2069 &amp; K2069,[1]LGADATA!$B$3:$F$775,5,FALSE)</f>
        <v>KCH</v>
      </c>
      <c r="N2069" s="16" t="str">
        <f t="shared" si="121"/>
        <v>NW</v>
      </c>
      <c r="O2069" s="27" t="s">
        <v>9955</v>
      </c>
      <c r="P2069" s="12" t="s">
        <v>7462</v>
      </c>
      <c r="Q2069" s="4">
        <v>7</v>
      </c>
      <c r="R2069" s="4">
        <v>8</v>
      </c>
      <c r="S2069" s="4">
        <v>5</v>
      </c>
      <c r="T2069" s="4" t="s">
        <v>33</v>
      </c>
      <c r="U2069" s="574">
        <v>41614</v>
      </c>
      <c r="V2069" s="27">
        <v>41614</v>
      </c>
      <c r="W2069" s="27">
        <v>42344</v>
      </c>
      <c r="X2069" s="17">
        <v>44927</v>
      </c>
    </row>
    <row r="2070" spans="1:24" x14ac:dyDescent="0.35">
      <c r="A2070" s="26">
        <v>1990</v>
      </c>
      <c r="B2070" s="1">
        <v>1828</v>
      </c>
      <c r="C2070" s="2">
        <v>300214</v>
      </c>
      <c r="D2070" s="218" t="s">
        <v>9956</v>
      </c>
      <c r="E2070" s="26"/>
      <c r="F2070" s="12" t="s">
        <v>7307</v>
      </c>
      <c r="G2070" s="12" t="s">
        <v>9957</v>
      </c>
      <c r="H2070" s="26" t="s">
        <v>3</v>
      </c>
      <c r="I2070" s="524">
        <v>29983</v>
      </c>
      <c r="J2070" s="27" t="s">
        <v>63</v>
      </c>
      <c r="K2070" s="27" t="s">
        <v>64</v>
      </c>
      <c r="L2070" s="13" t="str">
        <f t="shared" ref="L2070:L2101" si="122">LEFT(J2070,3)</f>
        <v>NAS</v>
      </c>
      <c r="M2070" s="15" t="str">
        <f>VLOOKUP(L2070 &amp; K2070,[1]LGADATA!$B$3:$F$775,5,FALSE)</f>
        <v>KEF</v>
      </c>
      <c r="N2070" s="16" t="str">
        <f t="shared" ref="N2070:N2101" si="123">IF(OR(L2070="enu",L2070="abi",L2070="ana",L2070="ebo",L2070="imo"),"SE",IF(OR(L2070="BAU",L2070="gom",L2070="ada",L2070="bor",L2070="tar",L2070="yob"),"NE",IF(OR(L2070="akw",L2070="a/i",L2070="bay",L2070="c/r",L2070="crs",L2070="cro",L2070="DEL",L2070="edo",L2070="riv"),"SS",IF(OR(L2070="jig",L2070="kad",L2070="kan",L2070="kat",L2070="kas",L2070="keb",L2070="sok",L2070="zam"),"NW",IF(OR(L2070="eki",L2070="lag",L2070="ogu",L2070="ond",L2070="osu",L2070="oyo"),"SW",IF(OR(L2070="ben",L2070="kog",L2070="kwa",L2070="nas",L2070="nig",L2070="pla",L2070="fct"),"NC","NIL"))))))</f>
        <v>NC</v>
      </c>
      <c r="O2070" s="27" t="s">
        <v>9951</v>
      </c>
      <c r="P2070" s="12" t="s">
        <v>7462</v>
      </c>
      <c r="Q2070" s="4">
        <v>7</v>
      </c>
      <c r="R2070" s="4">
        <v>8</v>
      </c>
      <c r="S2070" s="4">
        <v>5</v>
      </c>
      <c r="T2070" s="4" t="s">
        <v>33</v>
      </c>
      <c r="U2070" s="574">
        <v>41614</v>
      </c>
      <c r="V2070" s="27">
        <v>41614</v>
      </c>
      <c r="W2070" s="27">
        <v>42344</v>
      </c>
      <c r="X2070" s="17">
        <v>44927</v>
      </c>
    </row>
    <row r="2071" spans="1:24" x14ac:dyDescent="0.35">
      <c r="A2071" s="26">
        <v>1991</v>
      </c>
      <c r="B2071" s="1">
        <v>1839</v>
      </c>
      <c r="C2071" s="2">
        <v>299490</v>
      </c>
      <c r="D2071" s="218" t="s">
        <v>9958</v>
      </c>
      <c r="E2071" s="214" t="s">
        <v>9959</v>
      </c>
      <c r="F2071" s="12" t="s">
        <v>375</v>
      </c>
      <c r="G2071" s="12" t="s">
        <v>9960</v>
      </c>
      <c r="H2071" s="26" t="s">
        <v>3</v>
      </c>
      <c r="I2071" s="524">
        <v>28564</v>
      </c>
      <c r="J2071" s="27" t="s">
        <v>63</v>
      </c>
      <c r="K2071" s="27" t="s">
        <v>64</v>
      </c>
      <c r="L2071" s="13" t="str">
        <f t="shared" si="122"/>
        <v>NAS</v>
      </c>
      <c r="M2071" s="15" t="str">
        <f>VLOOKUP(L2071 &amp; K2071,[1]LGADATA!$B$3:$F$775,5,FALSE)</f>
        <v>KEF</v>
      </c>
      <c r="N2071" s="16" t="str">
        <f t="shared" si="123"/>
        <v>NC</v>
      </c>
      <c r="O2071" s="27" t="s">
        <v>9951</v>
      </c>
      <c r="P2071" s="12" t="s">
        <v>7462</v>
      </c>
      <c r="Q2071" s="4">
        <v>7</v>
      </c>
      <c r="R2071" s="4">
        <v>8</v>
      </c>
      <c r="S2071" s="4">
        <v>5</v>
      </c>
      <c r="T2071" s="4" t="s">
        <v>33</v>
      </c>
      <c r="U2071" s="574">
        <v>41437</v>
      </c>
      <c r="V2071" s="27">
        <v>41437</v>
      </c>
      <c r="W2071" s="27">
        <v>42167</v>
      </c>
      <c r="X2071" s="17">
        <v>44927</v>
      </c>
    </row>
    <row r="2072" spans="1:24" x14ac:dyDescent="0.35">
      <c r="A2072" s="26">
        <v>1992</v>
      </c>
      <c r="B2072" s="22">
        <v>1851</v>
      </c>
      <c r="C2072" s="23">
        <v>300732</v>
      </c>
      <c r="D2072" s="218" t="s">
        <v>9961</v>
      </c>
      <c r="E2072" s="214" t="s">
        <v>9962</v>
      </c>
      <c r="F2072" s="26" t="s">
        <v>9963</v>
      </c>
      <c r="G2072" s="26" t="s">
        <v>9964</v>
      </c>
      <c r="H2072" s="26" t="s">
        <v>3</v>
      </c>
      <c r="I2072" s="524">
        <v>29948</v>
      </c>
      <c r="J2072" s="27" t="s">
        <v>237</v>
      </c>
      <c r="K2072" s="27" t="s">
        <v>238</v>
      </c>
      <c r="L2072" s="13" t="str">
        <f t="shared" si="122"/>
        <v>PLA</v>
      </c>
      <c r="M2072" s="15" t="str">
        <f>VLOOKUP(L2072 &amp; K2072,[1]LGADATA!$B$3:$F$775,5,FALSE)</f>
        <v>MGU</v>
      </c>
      <c r="N2072" s="16" t="str">
        <f t="shared" si="123"/>
        <v>NC</v>
      </c>
      <c r="O2072" s="27" t="s">
        <v>9965</v>
      </c>
      <c r="P2072" s="4" t="s">
        <v>7446</v>
      </c>
      <c r="Q2072" s="1">
        <v>6</v>
      </c>
      <c r="R2072" s="29">
        <v>7</v>
      </c>
      <c r="S2072" s="1">
        <v>4</v>
      </c>
      <c r="T2072" s="26" t="s">
        <v>33</v>
      </c>
      <c r="U2072" s="574">
        <v>41614</v>
      </c>
      <c r="V2072" s="27">
        <v>41614</v>
      </c>
      <c r="W2072" s="27">
        <v>42344</v>
      </c>
      <c r="X2072" s="13">
        <v>43831</v>
      </c>
    </row>
    <row r="2073" spans="1:24" x14ac:dyDescent="0.35">
      <c r="A2073" s="26">
        <v>1993</v>
      </c>
      <c r="B2073" s="1">
        <v>1858</v>
      </c>
      <c r="C2073" s="2">
        <v>300261</v>
      </c>
      <c r="D2073" s="218" t="s">
        <v>9966</v>
      </c>
      <c r="E2073" s="26"/>
      <c r="F2073" s="12" t="s">
        <v>1168</v>
      </c>
      <c r="G2073" s="12" t="s">
        <v>9967</v>
      </c>
      <c r="H2073" s="26" t="s">
        <v>14</v>
      </c>
      <c r="I2073" s="524">
        <v>30963</v>
      </c>
      <c r="J2073" s="27" t="s">
        <v>63</v>
      </c>
      <c r="K2073" s="27" t="s">
        <v>63</v>
      </c>
      <c r="L2073" s="13" t="str">
        <f t="shared" si="122"/>
        <v>NAS</v>
      </c>
      <c r="M2073" s="15" t="str">
        <f>VLOOKUP(L2073 &amp; K2073,[1]LGADATA!$B$3:$F$775,5,FALSE)</f>
        <v>NSW</v>
      </c>
      <c r="N2073" s="16" t="str">
        <f t="shared" si="123"/>
        <v>NC</v>
      </c>
      <c r="O2073" s="27" t="s">
        <v>5038</v>
      </c>
      <c r="P2073" s="12" t="s">
        <v>106</v>
      </c>
      <c r="Q2073" s="4">
        <v>7</v>
      </c>
      <c r="R2073" s="4">
        <v>8</v>
      </c>
      <c r="S2073" s="4">
        <v>3</v>
      </c>
      <c r="T2073" s="4" t="s">
        <v>33</v>
      </c>
      <c r="U2073" s="574">
        <v>41614</v>
      </c>
      <c r="V2073" s="27">
        <v>41614</v>
      </c>
      <c r="W2073" s="27">
        <v>42344</v>
      </c>
      <c r="X2073" s="17">
        <v>44927</v>
      </c>
    </row>
    <row r="2074" spans="1:24" x14ac:dyDescent="0.35">
      <c r="A2074" s="26">
        <v>1994</v>
      </c>
      <c r="B2074" s="1">
        <v>1913</v>
      </c>
      <c r="C2074" s="2">
        <v>299552</v>
      </c>
      <c r="D2074" s="218" t="s">
        <v>9968</v>
      </c>
      <c r="E2074" s="214" t="s">
        <v>9969</v>
      </c>
      <c r="F2074" s="12" t="s">
        <v>4873</v>
      </c>
      <c r="G2074" s="12" t="s">
        <v>9970</v>
      </c>
      <c r="H2074" s="26" t="s">
        <v>3</v>
      </c>
      <c r="I2074" s="524">
        <v>31477</v>
      </c>
      <c r="J2074" s="27" t="s">
        <v>63</v>
      </c>
      <c r="K2074" s="27" t="s">
        <v>561</v>
      </c>
      <c r="L2074" s="13" t="str">
        <f t="shared" si="122"/>
        <v>NAS</v>
      </c>
      <c r="M2074" s="15" t="str">
        <f>VLOOKUP(L2074 &amp; K2074,[1]LGADATA!$B$3:$F$775,5,FALSE)</f>
        <v>KRV</v>
      </c>
      <c r="N2074" s="16" t="str">
        <f t="shared" si="123"/>
        <v>NC</v>
      </c>
      <c r="O2074" s="27" t="s">
        <v>9971</v>
      </c>
      <c r="P2074" s="12" t="s">
        <v>7462</v>
      </c>
      <c r="Q2074" s="4">
        <v>7</v>
      </c>
      <c r="R2074" s="4">
        <v>8</v>
      </c>
      <c r="S2074" s="4">
        <v>5</v>
      </c>
      <c r="T2074" s="4" t="s">
        <v>33</v>
      </c>
      <c r="U2074" s="574">
        <v>41614</v>
      </c>
      <c r="V2074" s="27">
        <v>41614</v>
      </c>
      <c r="W2074" s="27">
        <v>42167</v>
      </c>
      <c r="X2074" s="17">
        <v>44927</v>
      </c>
    </row>
    <row r="2075" spans="1:24" x14ac:dyDescent="0.35">
      <c r="A2075" s="26">
        <v>1995</v>
      </c>
      <c r="B2075" s="1">
        <v>1932</v>
      </c>
      <c r="C2075" s="2">
        <v>328345</v>
      </c>
      <c r="D2075" s="218" t="s">
        <v>9972</v>
      </c>
      <c r="E2075" s="214" t="s">
        <v>9973</v>
      </c>
      <c r="F2075" s="12" t="s">
        <v>9974</v>
      </c>
      <c r="G2075" s="12" t="s">
        <v>9975</v>
      </c>
      <c r="H2075" s="26" t="s">
        <v>3</v>
      </c>
      <c r="I2075" s="524">
        <v>29701</v>
      </c>
      <c r="J2075" s="27" t="s">
        <v>27</v>
      </c>
      <c r="K2075" s="38" t="s">
        <v>9976</v>
      </c>
      <c r="L2075" s="13" t="str">
        <f t="shared" si="122"/>
        <v>AKW</v>
      </c>
      <c r="M2075" s="15" t="str">
        <f>VLOOKUP(L2075 &amp; K2075,[1]LGADATA!$B$3:$F$775,5,FALSE)</f>
        <v>ABT</v>
      </c>
      <c r="N2075" s="16" t="str">
        <f t="shared" si="123"/>
        <v>SS</v>
      </c>
      <c r="O2075" s="27" t="s">
        <v>9977</v>
      </c>
      <c r="P2075" s="12" t="s">
        <v>7462</v>
      </c>
      <c r="Q2075" s="4">
        <v>7</v>
      </c>
      <c r="R2075" s="4">
        <v>8</v>
      </c>
      <c r="S2075" s="4">
        <v>5</v>
      </c>
      <c r="T2075" s="4" t="s">
        <v>33</v>
      </c>
      <c r="U2075" s="574">
        <v>41614</v>
      </c>
      <c r="V2075" s="27">
        <v>41614</v>
      </c>
      <c r="W2075" s="27">
        <v>42344</v>
      </c>
      <c r="X2075" s="17">
        <v>44927</v>
      </c>
    </row>
    <row r="2076" spans="1:24" x14ac:dyDescent="0.35">
      <c r="A2076" s="26">
        <v>1996</v>
      </c>
      <c r="B2076" s="1">
        <v>1971</v>
      </c>
      <c r="C2076" s="2">
        <v>300032</v>
      </c>
      <c r="D2076" s="218" t="s">
        <v>9978</v>
      </c>
      <c r="E2076" s="214" t="s">
        <v>9979</v>
      </c>
      <c r="F2076" s="12" t="s">
        <v>9980</v>
      </c>
      <c r="G2076" s="12" t="s">
        <v>9981</v>
      </c>
      <c r="H2076" s="26" t="s">
        <v>14</v>
      </c>
      <c r="I2076" s="523">
        <v>33349</v>
      </c>
      <c r="J2076" s="27" t="s">
        <v>63</v>
      </c>
      <c r="K2076" s="27" t="s">
        <v>561</v>
      </c>
      <c r="L2076" s="13" t="str">
        <f t="shared" si="122"/>
        <v>NAS</v>
      </c>
      <c r="M2076" s="15" t="str">
        <f>VLOOKUP(L2076 &amp; K2076,[1]LGADATA!$B$3:$F$775,5,FALSE)</f>
        <v>KRV</v>
      </c>
      <c r="N2076" s="16" t="str">
        <f t="shared" si="123"/>
        <v>NC</v>
      </c>
      <c r="O2076" s="27" t="s">
        <v>9932</v>
      </c>
      <c r="P2076" s="12" t="s">
        <v>7462</v>
      </c>
      <c r="Q2076" s="4">
        <v>7</v>
      </c>
      <c r="R2076" s="4">
        <v>8</v>
      </c>
      <c r="S2076" s="4">
        <v>5</v>
      </c>
      <c r="T2076" s="4" t="s">
        <v>33</v>
      </c>
      <c r="U2076" s="574">
        <v>41614</v>
      </c>
      <c r="V2076" s="27">
        <v>41614</v>
      </c>
      <c r="W2076" s="27">
        <v>42167</v>
      </c>
      <c r="X2076" s="17">
        <v>44927</v>
      </c>
    </row>
    <row r="2077" spans="1:24" x14ac:dyDescent="0.35">
      <c r="A2077" s="26">
        <v>1997</v>
      </c>
      <c r="B2077" s="1">
        <v>1988</v>
      </c>
      <c r="C2077" s="2">
        <v>328461</v>
      </c>
      <c r="D2077" s="218" t="s">
        <v>9982</v>
      </c>
      <c r="E2077" s="214" t="s">
        <v>9983</v>
      </c>
      <c r="F2077" s="12" t="s">
        <v>9764</v>
      </c>
      <c r="G2077" s="12" t="s">
        <v>9984</v>
      </c>
      <c r="H2077" s="26" t="s">
        <v>3</v>
      </c>
      <c r="I2077" s="523">
        <v>32608</v>
      </c>
      <c r="J2077" s="27" t="s">
        <v>139</v>
      </c>
      <c r="K2077" s="27" t="s">
        <v>4708</v>
      </c>
      <c r="L2077" s="13" t="str">
        <f t="shared" si="122"/>
        <v>KAD</v>
      </c>
      <c r="M2077" s="15" t="str">
        <f>VLOOKUP(L2077 &amp; K2077,[1]LGADATA!$B$3:$F$775,5,FALSE)</f>
        <v>KGK</v>
      </c>
      <c r="N2077" s="16" t="str">
        <f t="shared" si="123"/>
        <v>NW</v>
      </c>
      <c r="O2077" s="27" t="s">
        <v>9985</v>
      </c>
      <c r="P2077" s="12" t="s">
        <v>7462</v>
      </c>
      <c r="Q2077" s="4">
        <v>7</v>
      </c>
      <c r="R2077" s="4">
        <v>8</v>
      </c>
      <c r="S2077" s="4">
        <v>5</v>
      </c>
      <c r="T2077" s="4" t="s">
        <v>33</v>
      </c>
      <c r="U2077" s="574">
        <v>41617</v>
      </c>
      <c r="V2077" s="27">
        <v>41617</v>
      </c>
      <c r="W2077" s="27">
        <v>42259</v>
      </c>
      <c r="X2077" s="17">
        <v>44927</v>
      </c>
    </row>
    <row r="2078" spans="1:24" x14ac:dyDescent="0.35">
      <c r="A2078" s="26">
        <v>1998</v>
      </c>
      <c r="B2078" s="22">
        <v>1994</v>
      </c>
      <c r="C2078" s="23">
        <v>300036</v>
      </c>
      <c r="D2078" s="218" t="s">
        <v>9986</v>
      </c>
      <c r="E2078" s="214" t="s">
        <v>9987</v>
      </c>
      <c r="F2078" s="26" t="s">
        <v>615</v>
      </c>
      <c r="G2078" s="26" t="s">
        <v>9988</v>
      </c>
      <c r="H2078" s="26" t="s">
        <v>14</v>
      </c>
      <c r="I2078" s="523">
        <v>32175</v>
      </c>
      <c r="J2078" s="27" t="s">
        <v>63</v>
      </c>
      <c r="K2078" s="27" t="s">
        <v>244</v>
      </c>
      <c r="L2078" s="13" t="str">
        <f t="shared" si="122"/>
        <v>NAS</v>
      </c>
      <c r="M2078" s="15" t="str">
        <f>VLOOKUP(L2078 &amp; K2078,[1]LGADATA!$B$3:$F$775,5,FALSE)</f>
        <v>GRU</v>
      </c>
      <c r="N2078" s="16" t="str">
        <f t="shared" si="123"/>
        <v>NC</v>
      </c>
      <c r="O2078" s="27" t="s">
        <v>9989</v>
      </c>
      <c r="P2078" s="4" t="s">
        <v>7446</v>
      </c>
      <c r="Q2078" s="1">
        <v>6</v>
      </c>
      <c r="R2078" s="29">
        <v>7</v>
      </c>
      <c r="S2078" s="1">
        <v>4</v>
      </c>
      <c r="T2078" s="26" t="s">
        <v>33</v>
      </c>
      <c r="U2078" s="574">
        <v>41617</v>
      </c>
      <c r="V2078" s="27">
        <v>41617</v>
      </c>
      <c r="W2078" s="27">
        <v>42259</v>
      </c>
      <c r="X2078" s="13">
        <v>43831</v>
      </c>
    </row>
    <row r="2079" spans="1:24" x14ac:dyDescent="0.35">
      <c r="A2079" s="26">
        <v>1999</v>
      </c>
      <c r="B2079" s="1">
        <v>2005</v>
      </c>
      <c r="C2079" s="2">
        <v>300736</v>
      </c>
      <c r="D2079" s="218" t="s">
        <v>9990</v>
      </c>
      <c r="E2079" s="214" t="s">
        <v>9991</v>
      </c>
      <c r="F2079" s="12" t="s">
        <v>375</v>
      </c>
      <c r="G2079" s="12" t="s">
        <v>9992</v>
      </c>
      <c r="H2079" s="26" t="s">
        <v>14</v>
      </c>
      <c r="I2079" s="524">
        <v>31016</v>
      </c>
      <c r="J2079" s="27" t="s">
        <v>63</v>
      </c>
      <c r="K2079" s="38" t="s">
        <v>204</v>
      </c>
      <c r="L2079" s="13" t="str">
        <f t="shared" si="122"/>
        <v>NAS</v>
      </c>
      <c r="M2079" s="15" t="str">
        <f>VLOOKUP(L2079 &amp; K2079,[1]LGADATA!$B$3:$F$775,5,FALSE)</f>
        <v>AKW</v>
      </c>
      <c r="N2079" s="16" t="str">
        <f t="shared" si="123"/>
        <v>NC</v>
      </c>
      <c r="O2079" s="27" t="s">
        <v>9993</v>
      </c>
      <c r="P2079" s="12" t="s">
        <v>7462</v>
      </c>
      <c r="Q2079" s="4">
        <v>7</v>
      </c>
      <c r="R2079" s="4">
        <v>8</v>
      </c>
      <c r="S2079" s="4">
        <v>5</v>
      </c>
      <c r="T2079" s="4" t="s">
        <v>33</v>
      </c>
      <c r="U2079" s="574">
        <v>41617</v>
      </c>
      <c r="V2079" s="27">
        <v>41617</v>
      </c>
      <c r="W2079" s="27">
        <v>42347</v>
      </c>
      <c r="X2079" s="17">
        <v>44927</v>
      </c>
    </row>
    <row r="2080" spans="1:24" x14ac:dyDescent="0.35">
      <c r="A2080" s="26">
        <v>2000</v>
      </c>
      <c r="B2080" s="22">
        <v>2007</v>
      </c>
      <c r="C2080" s="23">
        <v>348314</v>
      </c>
      <c r="D2080" s="218" t="s">
        <v>9994</v>
      </c>
      <c r="E2080" s="214" t="s">
        <v>9995</v>
      </c>
      <c r="F2080" s="26" t="s">
        <v>202</v>
      </c>
      <c r="G2080" s="26" t="s">
        <v>9996</v>
      </c>
      <c r="H2080" s="26" t="s">
        <v>3</v>
      </c>
      <c r="I2080" s="524">
        <v>30650</v>
      </c>
      <c r="J2080" s="27" t="s">
        <v>63</v>
      </c>
      <c r="K2080" s="27" t="s">
        <v>226</v>
      </c>
      <c r="L2080" s="13" t="str">
        <f t="shared" si="122"/>
        <v>NAS</v>
      </c>
      <c r="M2080" s="15" t="str">
        <f>VLOOKUP(L2080 &amp; K2080,[1]LGADATA!$B$3:$F$775,5,FALSE)</f>
        <v>WAM</v>
      </c>
      <c r="N2080" s="16" t="str">
        <f t="shared" si="123"/>
        <v>NC</v>
      </c>
      <c r="O2080" s="27" t="s">
        <v>9997</v>
      </c>
      <c r="P2080" s="4" t="s">
        <v>7446</v>
      </c>
      <c r="Q2080" s="1">
        <v>6</v>
      </c>
      <c r="R2080" s="29">
        <v>7</v>
      </c>
      <c r="S2080" s="1">
        <v>4</v>
      </c>
      <c r="T2080" s="26" t="s">
        <v>33</v>
      </c>
      <c r="U2080" s="574">
        <v>41617</v>
      </c>
      <c r="V2080" s="27">
        <v>41617</v>
      </c>
      <c r="W2080" s="27">
        <v>42347</v>
      </c>
      <c r="X2080" s="13">
        <v>43831</v>
      </c>
    </row>
    <row r="2081" spans="1:24" x14ac:dyDescent="0.35">
      <c r="A2081" s="26">
        <v>2001</v>
      </c>
      <c r="B2081" s="1">
        <v>2008</v>
      </c>
      <c r="C2081" s="2">
        <v>327993</v>
      </c>
      <c r="D2081" s="24" t="s">
        <v>9998</v>
      </c>
      <c r="E2081" s="214" t="s">
        <v>9999</v>
      </c>
      <c r="F2081" s="12" t="s">
        <v>1085</v>
      </c>
      <c r="G2081" s="12" t="s">
        <v>10000</v>
      </c>
      <c r="H2081" s="26" t="s">
        <v>3</v>
      </c>
      <c r="I2081" s="524">
        <v>34542</v>
      </c>
      <c r="J2081" s="27" t="s">
        <v>63</v>
      </c>
      <c r="K2081" s="27" t="s">
        <v>226</v>
      </c>
      <c r="L2081" s="13" t="str">
        <f t="shared" si="122"/>
        <v>NAS</v>
      </c>
      <c r="M2081" s="15" t="str">
        <f>VLOOKUP(L2081 &amp; K2081,[1]LGADATA!$B$3:$F$775,5,FALSE)</f>
        <v>WAM</v>
      </c>
      <c r="N2081" s="16" t="str">
        <f t="shared" si="123"/>
        <v>NC</v>
      </c>
      <c r="O2081" s="27" t="s">
        <v>10001</v>
      </c>
      <c r="P2081" s="12" t="s">
        <v>7462</v>
      </c>
      <c r="Q2081" s="4">
        <v>7</v>
      </c>
      <c r="R2081" s="4">
        <v>8</v>
      </c>
      <c r="S2081" s="4">
        <v>5</v>
      </c>
      <c r="T2081" s="4" t="s">
        <v>33</v>
      </c>
      <c r="U2081" s="574">
        <v>41617</v>
      </c>
      <c r="V2081" s="27">
        <v>41617</v>
      </c>
      <c r="W2081" s="27">
        <v>42347</v>
      </c>
      <c r="X2081" s="17">
        <v>44927</v>
      </c>
    </row>
    <row r="2082" spans="1:24" x14ac:dyDescent="0.35">
      <c r="A2082" s="26">
        <v>2002</v>
      </c>
      <c r="B2082" s="1">
        <v>2009</v>
      </c>
      <c r="C2082" s="2">
        <v>303893</v>
      </c>
      <c r="D2082" s="218" t="s">
        <v>10002</v>
      </c>
      <c r="E2082" s="214" t="s">
        <v>10003</v>
      </c>
      <c r="F2082" s="12" t="s">
        <v>10004</v>
      </c>
      <c r="G2082" s="12" t="s">
        <v>5257</v>
      </c>
      <c r="H2082" s="26" t="s">
        <v>14</v>
      </c>
      <c r="I2082" s="524">
        <v>34820</v>
      </c>
      <c r="J2082" s="27" t="s">
        <v>63</v>
      </c>
      <c r="K2082" s="27" t="s">
        <v>63</v>
      </c>
      <c r="L2082" s="13" t="str">
        <f t="shared" si="122"/>
        <v>NAS</v>
      </c>
      <c r="M2082" s="15" t="str">
        <f>VLOOKUP(L2082 &amp; K2082,[1]LGADATA!$B$3:$F$775,5,FALSE)</f>
        <v>NSW</v>
      </c>
      <c r="N2082" s="16" t="str">
        <f t="shared" si="123"/>
        <v>NC</v>
      </c>
      <c r="O2082" s="27" t="s">
        <v>10001</v>
      </c>
      <c r="P2082" s="12" t="s">
        <v>7462</v>
      </c>
      <c r="Q2082" s="4">
        <v>7</v>
      </c>
      <c r="R2082" s="4">
        <v>8</v>
      </c>
      <c r="S2082" s="4">
        <v>5</v>
      </c>
      <c r="T2082" s="4" t="s">
        <v>33</v>
      </c>
      <c r="U2082" s="574">
        <v>41617</v>
      </c>
      <c r="V2082" s="27">
        <v>41617</v>
      </c>
      <c r="W2082" s="27">
        <v>42347</v>
      </c>
      <c r="X2082" s="17">
        <v>44927</v>
      </c>
    </row>
    <row r="2083" spans="1:24" x14ac:dyDescent="0.35">
      <c r="A2083" s="26">
        <v>2003</v>
      </c>
      <c r="B2083" s="1">
        <v>2025</v>
      </c>
      <c r="C2083" s="2">
        <v>299863</v>
      </c>
      <c r="D2083" s="218" t="s">
        <v>10005</v>
      </c>
      <c r="E2083" s="214" t="s">
        <v>10006</v>
      </c>
      <c r="F2083" s="12" t="s">
        <v>10007</v>
      </c>
      <c r="G2083" s="12" t="s">
        <v>10008</v>
      </c>
      <c r="H2083" s="26" t="s">
        <v>14</v>
      </c>
      <c r="I2083" s="524">
        <v>33648</v>
      </c>
      <c r="J2083" s="27" t="s">
        <v>2173</v>
      </c>
      <c r="K2083" s="38" t="s">
        <v>6388</v>
      </c>
      <c r="L2083" s="13" t="str">
        <f t="shared" si="122"/>
        <v>CRO</v>
      </c>
      <c r="M2083" s="15" t="str">
        <f>VLOOKUP(L2083 &amp; K2083,[1]LGADATA!$B$3:$F$775,5,FALSE)</f>
        <v>ABE</v>
      </c>
      <c r="N2083" s="16" t="str">
        <f t="shared" si="123"/>
        <v>SS</v>
      </c>
      <c r="O2083" s="27" t="s">
        <v>10009</v>
      </c>
      <c r="P2083" s="12" t="s">
        <v>10010</v>
      </c>
      <c r="Q2083" s="4">
        <v>8</v>
      </c>
      <c r="R2083" s="4">
        <v>9</v>
      </c>
      <c r="S2083" s="4">
        <v>3</v>
      </c>
      <c r="T2083" s="4" t="s">
        <v>33</v>
      </c>
      <c r="U2083" s="574">
        <v>41617</v>
      </c>
      <c r="V2083" s="27">
        <v>41617</v>
      </c>
      <c r="W2083" s="27">
        <v>42347</v>
      </c>
      <c r="X2083" s="17">
        <v>44927</v>
      </c>
    </row>
    <row r="2084" spans="1:24" x14ac:dyDescent="0.35">
      <c r="A2084" s="26">
        <v>2004</v>
      </c>
      <c r="B2084" s="1">
        <v>2028</v>
      </c>
      <c r="C2084" s="2">
        <v>299556</v>
      </c>
      <c r="D2084" s="218" t="s">
        <v>10011</v>
      </c>
      <c r="E2084" s="214" t="s">
        <v>10012</v>
      </c>
      <c r="F2084" s="12" t="s">
        <v>10013</v>
      </c>
      <c r="G2084" s="12" t="s">
        <v>10014</v>
      </c>
      <c r="H2084" s="26" t="s">
        <v>14</v>
      </c>
      <c r="I2084" s="524">
        <v>27734</v>
      </c>
      <c r="J2084" s="27" t="s">
        <v>63</v>
      </c>
      <c r="K2084" s="27" t="s">
        <v>561</v>
      </c>
      <c r="L2084" s="13" t="str">
        <f t="shared" si="122"/>
        <v>NAS</v>
      </c>
      <c r="M2084" s="15" t="str">
        <f>VLOOKUP(L2084 &amp; K2084,[1]LGADATA!$B$3:$F$775,5,FALSE)</f>
        <v>KRV</v>
      </c>
      <c r="N2084" s="16" t="str">
        <f t="shared" si="123"/>
        <v>NC</v>
      </c>
      <c r="O2084" s="27" t="s">
        <v>10015</v>
      </c>
      <c r="P2084" s="12" t="s">
        <v>7462</v>
      </c>
      <c r="Q2084" s="4">
        <v>7</v>
      </c>
      <c r="R2084" s="4">
        <v>8</v>
      </c>
      <c r="S2084" s="4">
        <v>5</v>
      </c>
      <c r="T2084" s="4" t="s">
        <v>33</v>
      </c>
      <c r="U2084" s="574">
        <v>41617</v>
      </c>
      <c r="V2084" s="27">
        <v>41617</v>
      </c>
      <c r="W2084" s="27">
        <v>42347</v>
      </c>
      <c r="X2084" s="17">
        <v>44927</v>
      </c>
    </row>
    <row r="2085" spans="1:24" x14ac:dyDescent="0.35">
      <c r="A2085" s="26">
        <v>2005</v>
      </c>
      <c r="B2085" s="1">
        <v>2044</v>
      </c>
      <c r="C2085" s="2">
        <v>300920</v>
      </c>
      <c r="D2085" s="218" t="s">
        <v>10016</v>
      </c>
      <c r="E2085" s="214" t="s">
        <v>10017</v>
      </c>
      <c r="F2085" s="12" t="s">
        <v>9865</v>
      </c>
      <c r="G2085" s="12" t="s">
        <v>10018</v>
      </c>
      <c r="H2085" s="26" t="s">
        <v>3</v>
      </c>
      <c r="I2085" s="524">
        <v>28546</v>
      </c>
      <c r="J2085" s="27" t="s">
        <v>63</v>
      </c>
      <c r="K2085" s="27" t="s">
        <v>244</v>
      </c>
      <c r="L2085" s="13" t="str">
        <f t="shared" si="122"/>
        <v>NAS</v>
      </c>
      <c r="M2085" s="15" t="str">
        <f>VLOOKUP(L2085 &amp; K2085,[1]LGADATA!$B$3:$F$775,5,FALSE)</f>
        <v>GRU</v>
      </c>
      <c r="N2085" s="16" t="str">
        <f t="shared" si="123"/>
        <v>NC</v>
      </c>
      <c r="O2085" s="27" t="s">
        <v>10019</v>
      </c>
      <c r="P2085" s="12" t="s">
        <v>7462</v>
      </c>
      <c r="Q2085" s="4">
        <v>7</v>
      </c>
      <c r="R2085" s="4">
        <v>8</v>
      </c>
      <c r="S2085" s="4">
        <v>5</v>
      </c>
      <c r="T2085" s="4" t="s">
        <v>33</v>
      </c>
      <c r="U2085" s="574">
        <v>41626</v>
      </c>
      <c r="V2085" s="27">
        <v>41626</v>
      </c>
      <c r="W2085" s="27">
        <v>42356</v>
      </c>
      <c r="X2085" s="17">
        <v>44927</v>
      </c>
    </row>
    <row r="2086" spans="1:24" x14ac:dyDescent="0.35">
      <c r="A2086" s="26">
        <v>2006</v>
      </c>
      <c r="B2086" s="1">
        <v>2045</v>
      </c>
      <c r="C2086" s="2">
        <v>300360</v>
      </c>
      <c r="D2086" s="24" t="s">
        <v>10020</v>
      </c>
      <c r="E2086" s="214" t="s">
        <v>10021</v>
      </c>
      <c r="F2086" s="12" t="s">
        <v>10022</v>
      </c>
      <c r="G2086" s="12" t="s">
        <v>10023</v>
      </c>
      <c r="H2086" s="26" t="s">
        <v>14</v>
      </c>
      <c r="I2086" s="524">
        <v>31350</v>
      </c>
      <c r="J2086" s="27" t="s">
        <v>127</v>
      </c>
      <c r="K2086" s="27" t="s">
        <v>4769</v>
      </c>
      <c r="L2086" s="13" t="str">
        <f t="shared" si="122"/>
        <v>ENU</v>
      </c>
      <c r="M2086" s="15" t="str">
        <f>VLOOKUP(L2086 &amp; K2086,[1]LGADATA!$B$3:$F$775,5,FALSE)</f>
        <v>AGW</v>
      </c>
      <c r="N2086" s="16" t="str">
        <f t="shared" si="123"/>
        <v>SE</v>
      </c>
      <c r="O2086" s="27" t="s">
        <v>9965</v>
      </c>
      <c r="P2086" s="12" t="s">
        <v>7462</v>
      </c>
      <c r="Q2086" s="4">
        <v>7</v>
      </c>
      <c r="R2086" s="4">
        <v>8</v>
      </c>
      <c r="S2086" s="4">
        <v>5</v>
      </c>
      <c r="T2086" s="4" t="s">
        <v>33</v>
      </c>
      <c r="U2086" s="574">
        <v>41626</v>
      </c>
      <c r="V2086" s="27">
        <v>41626</v>
      </c>
      <c r="W2086" s="27">
        <v>42356</v>
      </c>
      <c r="X2086" s="17">
        <v>44927</v>
      </c>
    </row>
    <row r="2087" spans="1:24" x14ac:dyDescent="0.35">
      <c r="A2087" s="26">
        <v>2007</v>
      </c>
      <c r="B2087" s="1">
        <v>2049</v>
      </c>
      <c r="C2087" s="2">
        <v>300728</v>
      </c>
      <c r="D2087" s="218" t="s">
        <v>10024</v>
      </c>
      <c r="E2087" s="26"/>
      <c r="F2087" s="12" t="s">
        <v>4436</v>
      </c>
      <c r="G2087" s="12" t="s">
        <v>10025</v>
      </c>
      <c r="H2087" s="26" t="s">
        <v>3</v>
      </c>
      <c r="I2087" s="524">
        <v>30635</v>
      </c>
      <c r="J2087" s="27" t="s">
        <v>63</v>
      </c>
      <c r="K2087" s="27" t="s">
        <v>64</v>
      </c>
      <c r="L2087" s="13" t="str">
        <f t="shared" si="122"/>
        <v>NAS</v>
      </c>
      <c r="M2087" s="15" t="str">
        <f>VLOOKUP(L2087 &amp; K2087,[1]LGADATA!$B$3:$F$775,5,FALSE)</f>
        <v>KEF</v>
      </c>
      <c r="N2087" s="16" t="str">
        <f t="shared" si="123"/>
        <v>NC</v>
      </c>
      <c r="O2087" s="27" t="s">
        <v>10026</v>
      </c>
      <c r="P2087" s="12" t="s">
        <v>7462</v>
      </c>
      <c r="Q2087" s="4">
        <v>7</v>
      </c>
      <c r="R2087" s="4">
        <v>8</v>
      </c>
      <c r="S2087" s="4">
        <v>5</v>
      </c>
      <c r="T2087" s="4" t="s">
        <v>33</v>
      </c>
      <c r="U2087" s="574">
        <v>41617</v>
      </c>
      <c r="V2087" s="27">
        <v>41617</v>
      </c>
      <c r="W2087" s="27">
        <v>42347</v>
      </c>
      <c r="X2087" s="17">
        <v>44927</v>
      </c>
    </row>
    <row r="2088" spans="1:24" x14ac:dyDescent="0.35">
      <c r="A2088" s="26">
        <v>2008</v>
      </c>
      <c r="B2088" s="1">
        <v>2051</v>
      </c>
      <c r="C2088" s="2">
        <v>303587</v>
      </c>
      <c r="D2088" s="218"/>
      <c r="E2088" s="26"/>
      <c r="F2088" s="12" t="s">
        <v>732</v>
      </c>
      <c r="G2088" s="12" t="s">
        <v>10027</v>
      </c>
      <c r="H2088" s="26" t="s">
        <v>3</v>
      </c>
      <c r="I2088" s="524">
        <v>32208</v>
      </c>
      <c r="J2088" s="27" t="s">
        <v>63</v>
      </c>
      <c r="K2088" s="27" t="s">
        <v>64</v>
      </c>
      <c r="L2088" s="13" t="str">
        <f t="shared" si="122"/>
        <v>NAS</v>
      </c>
      <c r="M2088" s="15" t="str">
        <f>VLOOKUP(L2088 &amp; K2088,[1]LGADATA!$B$3:$F$775,5,FALSE)</f>
        <v>KEF</v>
      </c>
      <c r="N2088" s="16" t="str">
        <f t="shared" si="123"/>
        <v>NC</v>
      </c>
      <c r="O2088" s="27" t="s">
        <v>10028</v>
      </c>
      <c r="P2088" s="12" t="s">
        <v>7462</v>
      </c>
      <c r="Q2088" s="4">
        <v>7</v>
      </c>
      <c r="R2088" s="4">
        <v>8</v>
      </c>
      <c r="S2088" s="4">
        <v>5</v>
      </c>
      <c r="T2088" s="4" t="s">
        <v>33</v>
      </c>
      <c r="U2088" s="574">
        <v>41617</v>
      </c>
      <c r="V2088" s="27">
        <v>41617</v>
      </c>
      <c r="W2088" s="27">
        <v>42347</v>
      </c>
      <c r="X2088" s="17">
        <v>44927</v>
      </c>
    </row>
    <row r="2089" spans="1:24" x14ac:dyDescent="0.35">
      <c r="A2089" s="26">
        <v>2009</v>
      </c>
      <c r="B2089" s="1">
        <v>2064</v>
      </c>
      <c r="C2089" s="2">
        <v>300853</v>
      </c>
      <c r="D2089" s="218" t="s">
        <v>10029</v>
      </c>
      <c r="E2089" s="214" t="s">
        <v>10030</v>
      </c>
      <c r="F2089" s="12" t="s">
        <v>275</v>
      </c>
      <c r="G2089" s="12" t="s">
        <v>3944</v>
      </c>
      <c r="H2089" s="26" t="s">
        <v>3</v>
      </c>
      <c r="I2089" s="524">
        <v>32778</v>
      </c>
      <c r="J2089" s="27" t="s">
        <v>63</v>
      </c>
      <c r="K2089" s="27" t="s">
        <v>64</v>
      </c>
      <c r="L2089" s="13" t="str">
        <f t="shared" si="122"/>
        <v>NAS</v>
      </c>
      <c r="M2089" s="15" t="str">
        <f>VLOOKUP(L2089 &amp; K2089,[1]LGADATA!$B$3:$F$775,5,FALSE)</f>
        <v>KEF</v>
      </c>
      <c r="N2089" s="16" t="str">
        <f t="shared" si="123"/>
        <v>NC</v>
      </c>
      <c r="O2089" s="27" t="s">
        <v>9951</v>
      </c>
      <c r="P2089" s="12" t="s">
        <v>7462</v>
      </c>
      <c r="Q2089" s="4">
        <v>7</v>
      </c>
      <c r="R2089" s="4">
        <v>8</v>
      </c>
      <c r="S2089" s="4">
        <v>5</v>
      </c>
      <c r="T2089" s="4" t="s">
        <v>33</v>
      </c>
      <c r="U2089" s="574">
        <v>41618</v>
      </c>
      <c r="V2089" s="27">
        <v>41618</v>
      </c>
      <c r="W2089" s="27">
        <v>42289</v>
      </c>
      <c r="X2089" s="17">
        <v>44927</v>
      </c>
    </row>
    <row r="2090" spans="1:24" x14ac:dyDescent="0.35">
      <c r="A2090" s="26">
        <v>2010</v>
      </c>
      <c r="B2090" s="1">
        <v>2071</v>
      </c>
      <c r="C2090" s="2">
        <v>300332</v>
      </c>
      <c r="D2090" s="218"/>
      <c r="E2090" s="26"/>
      <c r="F2090" s="12" t="s">
        <v>10031</v>
      </c>
      <c r="G2090" s="12" t="s">
        <v>10032</v>
      </c>
      <c r="H2090" s="26" t="s">
        <v>14</v>
      </c>
      <c r="I2090" s="524">
        <v>29690</v>
      </c>
      <c r="J2090" s="27" t="s">
        <v>191</v>
      </c>
      <c r="K2090" s="38" t="s">
        <v>3657</v>
      </c>
      <c r="L2090" s="13" t="str">
        <f t="shared" si="122"/>
        <v>BEN</v>
      </c>
      <c r="M2090" s="15" t="str">
        <f>VLOOKUP(L2090 &amp; K2090,[1]LGADATA!$B$3:$F$775,5,FALSE)</f>
        <v>NAK</v>
      </c>
      <c r="N2090" s="16" t="str">
        <f t="shared" si="123"/>
        <v>NC</v>
      </c>
      <c r="O2090" s="27" t="s">
        <v>10033</v>
      </c>
      <c r="P2090" s="12" t="s">
        <v>7462</v>
      </c>
      <c r="Q2090" s="4">
        <v>7</v>
      </c>
      <c r="R2090" s="4">
        <v>8</v>
      </c>
      <c r="S2090" s="4">
        <v>5</v>
      </c>
      <c r="T2090" s="4" t="s">
        <v>33</v>
      </c>
      <c r="U2090" s="574">
        <v>41618</v>
      </c>
      <c r="V2090" s="27">
        <v>41618</v>
      </c>
      <c r="W2090" s="27">
        <v>42289</v>
      </c>
      <c r="X2090" s="17">
        <v>44927</v>
      </c>
    </row>
    <row r="2091" spans="1:24" x14ac:dyDescent="0.35">
      <c r="A2091" s="26">
        <v>2011</v>
      </c>
      <c r="B2091" s="1">
        <v>2073</v>
      </c>
      <c r="C2091" s="2">
        <v>300588</v>
      </c>
      <c r="D2091" s="218" t="s">
        <v>10034</v>
      </c>
      <c r="E2091" s="26"/>
      <c r="F2091" s="12" t="s">
        <v>948</v>
      </c>
      <c r="G2091" s="12" t="s">
        <v>10035</v>
      </c>
      <c r="H2091" s="26" t="s">
        <v>3</v>
      </c>
      <c r="I2091" s="524">
        <v>29404</v>
      </c>
      <c r="J2091" s="27" t="s">
        <v>63</v>
      </c>
      <c r="K2091" s="27" t="s">
        <v>226</v>
      </c>
      <c r="L2091" s="13" t="str">
        <f t="shared" si="122"/>
        <v>NAS</v>
      </c>
      <c r="M2091" s="15" t="str">
        <f>VLOOKUP(L2091 &amp; K2091,[1]LGADATA!$B$3:$F$775,5,FALSE)</f>
        <v>WAM</v>
      </c>
      <c r="N2091" s="16" t="str">
        <f t="shared" si="123"/>
        <v>NC</v>
      </c>
      <c r="O2091" s="27" t="s">
        <v>10036</v>
      </c>
      <c r="P2091" s="12" t="s">
        <v>7462</v>
      </c>
      <c r="Q2091" s="4">
        <v>7</v>
      </c>
      <c r="R2091" s="4">
        <v>8</v>
      </c>
      <c r="S2091" s="4">
        <v>5</v>
      </c>
      <c r="T2091" s="4" t="s">
        <v>33</v>
      </c>
      <c r="U2091" s="574">
        <v>41618</v>
      </c>
      <c r="V2091" s="27">
        <v>41559</v>
      </c>
      <c r="W2091" s="27">
        <v>42289</v>
      </c>
      <c r="X2091" s="17">
        <v>44927</v>
      </c>
    </row>
    <row r="2092" spans="1:24" x14ac:dyDescent="0.35">
      <c r="A2092" s="26">
        <v>2012</v>
      </c>
      <c r="B2092" s="22">
        <v>2105</v>
      </c>
      <c r="C2092" s="23">
        <v>300729</v>
      </c>
      <c r="D2092" s="218" t="s">
        <v>10037</v>
      </c>
      <c r="E2092" s="26"/>
      <c r="F2092" s="396" t="s">
        <v>5338</v>
      </c>
      <c r="G2092" s="397" t="s">
        <v>10038</v>
      </c>
      <c r="H2092" s="26" t="s">
        <v>3</v>
      </c>
      <c r="I2092" s="524">
        <v>32058</v>
      </c>
      <c r="J2092" s="27" t="s">
        <v>63</v>
      </c>
      <c r="K2092" s="27" t="s">
        <v>64</v>
      </c>
      <c r="L2092" s="13" t="str">
        <f t="shared" si="122"/>
        <v>NAS</v>
      </c>
      <c r="M2092" s="15" t="str">
        <f>VLOOKUP(L2092 &amp; K2092,[1]LGADATA!$B$3:$F$775,5,FALSE)</f>
        <v>KEF</v>
      </c>
      <c r="N2092" s="16" t="str">
        <f t="shared" si="123"/>
        <v>NC</v>
      </c>
      <c r="O2092" s="27" t="s">
        <v>10039</v>
      </c>
      <c r="P2092" s="398" t="s">
        <v>10040</v>
      </c>
      <c r="Q2092" s="399">
        <v>6</v>
      </c>
      <c r="R2092" s="29">
        <v>7</v>
      </c>
      <c r="S2092" s="399">
        <v>4</v>
      </c>
      <c r="T2092" s="26" t="s">
        <v>33</v>
      </c>
      <c r="U2092" s="574">
        <v>41621</v>
      </c>
      <c r="V2092" s="27">
        <v>41621</v>
      </c>
      <c r="W2092" s="27">
        <v>42351</v>
      </c>
      <c r="X2092" s="17">
        <v>44562</v>
      </c>
    </row>
    <row r="2093" spans="1:24" x14ac:dyDescent="0.35">
      <c r="A2093" s="26">
        <v>2013</v>
      </c>
      <c r="B2093" s="22">
        <v>2116</v>
      </c>
      <c r="C2093" s="23">
        <v>328236</v>
      </c>
      <c r="D2093" s="218" t="s">
        <v>10041</v>
      </c>
      <c r="E2093" s="214" t="s">
        <v>10042</v>
      </c>
      <c r="F2093" s="26" t="s">
        <v>615</v>
      </c>
      <c r="G2093" s="26" t="s">
        <v>10043</v>
      </c>
      <c r="H2093" s="26" t="s">
        <v>3</v>
      </c>
      <c r="I2093" s="524">
        <v>31146</v>
      </c>
      <c r="J2093" s="27" t="s">
        <v>63</v>
      </c>
      <c r="K2093" s="27" t="s">
        <v>64</v>
      </c>
      <c r="L2093" s="13" t="str">
        <f t="shared" si="122"/>
        <v>NAS</v>
      </c>
      <c r="M2093" s="15" t="str">
        <f>VLOOKUP(L2093 &amp; K2093,[1]LGADATA!$B$3:$F$775,5,FALSE)</f>
        <v>KEF</v>
      </c>
      <c r="N2093" s="16" t="str">
        <f t="shared" si="123"/>
        <v>NC</v>
      </c>
      <c r="O2093" s="27" t="s">
        <v>9965</v>
      </c>
      <c r="P2093" s="4" t="s">
        <v>7446</v>
      </c>
      <c r="Q2093" s="1">
        <v>6</v>
      </c>
      <c r="R2093" s="29">
        <v>7</v>
      </c>
      <c r="S2093" s="1">
        <v>4</v>
      </c>
      <c r="T2093" s="26" t="s">
        <v>33</v>
      </c>
      <c r="U2093" s="574">
        <v>41621</v>
      </c>
      <c r="V2093" s="27">
        <v>41621</v>
      </c>
      <c r="W2093" s="27">
        <v>42351</v>
      </c>
      <c r="X2093" s="13">
        <v>43831</v>
      </c>
    </row>
    <row r="2094" spans="1:24" x14ac:dyDescent="0.35">
      <c r="A2094" s="26">
        <v>2014</v>
      </c>
      <c r="B2094" s="1">
        <v>2120</v>
      </c>
      <c r="C2094" s="2">
        <v>300963</v>
      </c>
      <c r="D2094" s="218" t="s">
        <v>10044</v>
      </c>
      <c r="E2094" s="214" t="s">
        <v>10045</v>
      </c>
      <c r="F2094" s="12" t="s">
        <v>186</v>
      </c>
      <c r="G2094" s="12" t="s">
        <v>1069</v>
      </c>
      <c r="H2094" s="26" t="s">
        <v>14</v>
      </c>
      <c r="I2094" s="524">
        <v>28544</v>
      </c>
      <c r="J2094" s="27" t="s">
        <v>63</v>
      </c>
      <c r="K2094" s="27" t="s">
        <v>204</v>
      </c>
      <c r="L2094" s="13" t="str">
        <f t="shared" si="122"/>
        <v>NAS</v>
      </c>
      <c r="M2094" s="15" t="str">
        <f>VLOOKUP(L2094 &amp; K2094,[1]LGADATA!$B$3:$F$775,5,FALSE)</f>
        <v>AKW</v>
      </c>
      <c r="N2094" s="16" t="str">
        <f t="shared" si="123"/>
        <v>NC</v>
      </c>
      <c r="O2094" s="27" t="s">
        <v>9951</v>
      </c>
      <c r="P2094" s="12" t="s">
        <v>10046</v>
      </c>
      <c r="Q2094" s="4">
        <v>7</v>
      </c>
      <c r="R2094" s="4">
        <v>8</v>
      </c>
      <c r="S2094" s="4">
        <v>3</v>
      </c>
      <c r="T2094" s="4" t="s">
        <v>33</v>
      </c>
      <c r="U2094" s="574">
        <v>41621</v>
      </c>
      <c r="V2094" s="27">
        <v>41621</v>
      </c>
      <c r="W2094" s="27">
        <v>42351</v>
      </c>
      <c r="X2094" s="17">
        <v>44927</v>
      </c>
    </row>
    <row r="2095" spans="1:24" x14ac:dyDescent="0.35">
      <c r="A2095" s="26">
        <v>2015</v>
      </c>
      <c r="B2095" s="1">
        <v>2126</v>
      </c>
      <c r="C2095" s="2">
        <v>303891</v>
      </c>
      <c r="D2095" s="218" t="s">
        <v>10047</v>
      </c>
      <c r="E2095" s="214" t="s">
        <v>10048</v>
      </c>
      <c r="F2095" s="12" t="s">
        <v>1325</v>
      </c>
      <c r="G2095" s="12" t="s">
        <v>10049</v>
      </c>
      <c r="H2095" s="26" t="s">
        <v>14</v>
      </c>
      <c r="I2095" s="524">
        <v>30831</v>
      </c>
      <c r="J2095" s="27" t="s">
        <v>63</v>
      </c>
      <c r="K2095" s="27" t="s">
        <v>64</v>
      </c>
      <c r="L2095" s="13" t="str">
        <f t="shared" si="122"/>
        <v>NAS</v>
      </c>
      <c r="M2095" s="15" t="str">
        <f>VLOOKUP(L2095 &amp; K2095,[1]LGADATA!$B$3:$F$775,5,FALSE)</f>
        <v>KEF</v>
      </c>
      <c r="N2095" s="16" t="str">
        <f t="shared" si="123"/>
        <v>NC</v>
      </c>
      <c r="O2095" s="27" t="s">
        <v>10050</v>
      </c>
      <c r="P2095" s="12" t="s">
        <v>7462</v>
      </c>
      <c r="Q2095" s="4">
        <v>7</v>
      </c>
      <c r="R2095" s="4">
        <v>8</v>
      </c>
      <c r="S2095" s="4">
        <v>5</v>
      </c>
      <c r="T2095" s="4" t="s">
        <v>33</v>
      </c>
      <c r="U2095" s="574">
        <v>41621</v>
      </c>
      <c r="V2095" s="27">
        <v>41621</v>
      </c>
      <c r="W2095" s="27">
        <v>42351</v>
      </c>
      <c r="X2095" s="17">
        <v>44927</v>
      </c>
    </row>
    <row r="2096" spans="1:24" x14ac:dyDescent="0.35">
      <c r="A2096" s="26">
        <v>2016</v>
      </c>
      <c r="B2096" s="1">
        <v>2129</v>
      </c>
      <c r="C2096" s="2">
        <v>300205</v>
      </c>
      <c r="D2096" s="218"/>
      <c r="E2096" s="26"/>
      <c r="F2096" s="12" t="s">
        <v>4484</v>
      </c>
      <c r="G2096" s="12" t="s">
        <v>10051</v>
      </c>
      <c r="H2096" s="26" t="s">
        <v>14</v>
      </c>
      <c r="I2096" s="524">
        <v>29976</v>
      </c>
      <c r="J2096" s="27" t="s">
        <v>63</v>
      </c>
      <c r="K2096" s="27" t="s">
        <v>64</v>
      </c>
      <c r="L2096" s="13" t="str">
        <f t="shared" si="122"/>
        <v>NAS</v>
      </c>
      <c r="M2096" s="15" t="str">
        <f>VLOOKUP(L2096 &amp; K2096,[1]LGADATA!$B$3:$F$775,5,FALSE)</f>
        <v>KEF</v>
      </c>
      <c r="N2096" s="16" t="str">
        <f t="shared" si="123"/>
        <v>NC</v>
      </c>
      <c r="O2096" s="27" t="s">
        <v>10050</v>
      </c>
      <c r="P2096" s="12" t="s">
        <v>7462</v>
      </c>
      <c r="Q2096" s="4">
        <v>7</v>
      </c>
      <c r="R2096" s="4">
        <v>8</v>
      </c>
      <c r="S2096" s="4">
        <v>5</v>
      </c>
      <c r="T2096" s="4" t="s">
        <v>33</v>
      </c>
      <c r="U2096" s="574">
        <v>41621</v>
      </c>
      <c r="V2096" s="27">
        <v>41621</v>
      </c>
      <c r="W2096" s="27">
        <v>42351</v>
      </c>
      <c r="X2096" s="17">
        <v>44927</v>
      </c>
    </row>
    <row r="2097" spans="1:24" x14ac:dyDescent="0.35">
      <c r="A2097" s="26">
        <v>2017</v>
      </c>
      <c r="B2097" s="1">
        <v>2152</v>
      </c>
      <c r="C2097" s="2">
        <v>299558</v>
      </c>
      <c r="D2097" s="24" t="s">
        <v>10052</v>
      </c>
      <c r="E2097" s="214" t="s">
        <v>10053</v>
      </c>
      <c r="F2097" s="12" t="s">
        <v>10054</v>
      </c>
      <c r="G2097" s="12" t="s">
        <v>10055</v>
      </c>
      <c r="H2097" s="26" t="s">
        <v>3</v>
      </c>
      <c r="I2097" s="524">
        <v>33740</v>
      </c>
      <c r="J2097" s="27" t="s">
        <v>63</v>
      </c>
      <c r="K2097" s="27" t="s">
        <v>64</v>
      </c>
      <c r="L2097" s="13" t="str">
        <f t="shared" si="122"/>
        <v>NAS</v>
      </c>
      <c r="M2097" s="15" t="str">
        <f>VLOOKUP(L2097 &amp; K2097,[1]LGADATA!$B$3:$F$775,5,FALSE)</f>
        <v>KEF</v>
      </c>
      <c r="N2097" s="16" t="str">
        <f t="shared" si="123"/>
        <v>NC</v>
      </c>
      <c r="O2097" s="27" t="s">
        <v>10056</v>
      </c>
      <c r="P2097" s="12" t="s">
        <v>7462</v>
      </c>
      <c r="Q2097" s="4">
        <v>7</v>
      </c>
      <c r="R2097" s="4">
        <v>8</v>
      </c>
      <c r="S2097" s="4">
        <v>5</v>
      </c>
      <c r="T2097" s="4" t="s">
        <v>33</v>
      </c>
      <c r="U2097" s="574">
        <v>41624</v>
      </c>
      <c r="V2097" s="27">
        <v>41624</v>
      </c>
      <c r="W2097" s="27">
        <v>42354</v>
      </c>
      <c r="X2097" s="17">
        <v>44927</v>
      </c>
    </row>
    <row r="2098" spans="1:24" x14ac:dyDescent="0.35">
      <c r="A2098" s="26">
        <v>2018</v>
      </c>
      <c r="B2098" s="1">
        <v>2180</v>
      </c>
      <c r="C2098" s="2">
        <v>328358</v>
      </c>
      <c r="D2098" s="218"/>
      <c r="E2098" s="26"/>
      <c r="F2098" s="12" t="s">
        <v>5390</v>
      </c>
      <c r="G2098" s="12" t="s">
        <v>10057</v>
      </c>
      <c r="H2098" s="26" t="s">
        <v>14</v>
      </c>
      <c r="I2098" s="524">
        <v>30631</v>
      </c>
      <c r="J2098" s="27" t="s">
        <v>63</v>
      </c>
      <c r="K2098" s="27" t="s">
        <v>63</v>
      </c>
      <c r="L2098" s="13" t="str">
        <f t="shared" si="122"/>
        <v>NAS</v>
      </c>
      <c r="M2098" s="15" t="str">
        <f>VLOOKUP(L2098 &amp; K2098,[1]LGADATA!$B$3:$F$775,5,FALSE)</f>
        <v>NSW</v>
      </c>
      <c r="N2098" s="16" t="str">
        <f t="shared" si="123"/>
        <v>NC</v>
      </c>
      <c r="O2098" s="27" t="s">
        <v>9989</v>
      </c>
      <c r="P2098" s="12" t="s">
        <v>7462</v>
      </c>
      <c r="Q2098" s="4">
        <v>7</v>
      </c>
      <c r="R2098" s="4">
        <v>8</v>
      </c>
      <c r="S2098" s="4">
        <v>5</v>
      </c>
      <c r="T2098" s="4" t="s">
        <v>33</v>
      </c>
      <c r="U2098" s="574">
        <v>41624</v>
      </c>
      <c r="V2098" s="27">
        <v>41624</v>
      </c>
      <c r="W2098" s="27">
        <v>42354</v>
      </c>
      <c r="X2098" s="17">
        <v>44927</v>
      </c>
    </row>
    <row r="2099" spans="1:24" x14ac:dyDescent="0.35">
      <c r="A2099" s="26">
        <v>2019</v>
      </c>
      <c r="B2099" s="1">
        <v>2194</v>
      </c>
      <c r="C2099" s="2">
        <v>300038</v>
      </c>
      <c r="D2099" s="218" t="s">
        <v>10058</v>
      </c>
      <c r="E2099" s="214" t="s">
        <v>10059</v>
      </c>
      <c r="F2099" s="12" t="s">
        <v>514</v>
      </c>
      <c r="G2099" s="12" t="s">
        <v>10060</v>
      </c>
      <c r="H2099" s="26" t="s">
        <v>14</v>
      </c>
      <c r="I2099" s="524">
        <v>30177</v>
      </c>
      <c r="J2099" s="27" t="s">
        <v>237</v>
      </c>
      <c r="K2099" s="27" t="s">
        <v>2536</v>
      </c>
      <c r="L2099" s="13" t="str">
        <f t="shared" si="122"/>
        <v>PLA</v>
      </c>
      <c r="M2099" s="15" t="str">
        <f>VLOOKUP(L2099 &amp; K2099,[1]LGADATA!$B$3:$F$775,5,FALSE)</f>
        <v>BSA</v>
      </c>
      <c r="N2099" s="16" t="str">
        <f t="shared" si="123"/>
        <v>NC</v>
      </c>
      <c r="O2099" s="27" t="s">
        <v>10061</v>
      </c>
      <c r="P2099" s="12" t="s">
        <v>7462</v>
      </c>
      <c r="Q2099" s="4">
        <v>7</v>
      </c>
      <c r="R2099" s="4">
        <v>8</v>
      </c>
      <c r="S2099" s="4">
        <v>5</v>
      </c>
      <c r="T2099" s="4" t="s">
        <v>33</v>
      </c>
      <c r="U2099" s="574">
        <v>41624</v>
      </c>
      <c r="V2099" s="27">
        <v>41624</v>
      </c>
      <c r="W2099" s="27">
        <v>42354</v>
      </c>
      <c r="X2099" s="17">
        <v>44927</v>
      </c>
    </row>
    <row r="2100" spans="1:24" x14ac:dyDescent="0.35">
      <c r="A2100" s="26">
        <v>2020</v>
      </c>
      <c r="B2100" s="1">
        <v>2208</v>
      </c>
      <c r="C2100" s="2">
        <v>300966</v>
      </c>
      <c r="D2100" s="24" t="s">
        <v>10062</v>
      </c>
      <c r="E2100" s="214" t="s">
        <v>10063</v>
      </c>
      <c r="F2100" s="12" t="s">
        <v>1281</v>
      </c>
      <c r="G2100" s="12" t="s">
        <v>10064</v>
      </c>
      <c r="H2100" s="26" t="s">
        <v>3</v>
      </c>
      <c r="I2100" s="524">
        <v>29395</v>
      </c>
      <c r="J2100" s="27" t="s">
        <v>284</v>
      </c>
      <c r="K2100" s="38" t="s">
        <v>2239</v>
      </c>
      <c r="L2100" s="13" t="str">
        <f t="shared" si="122"/>
        <v>OYO</v>
      </c>
      <c r="M2100" s="15" t="str">
        <f>VLOOKUP(L2100 &amp; K2100,[1]LGADATA!$B$3:$F$775,5,FALSE)</f>
        <v>AME</v>
      </c>
      <c r="N2100" s="16" t="str">
        <f t="shared" si="123"/>
        <v>SW</v>
      </c>
      <c r="O2100" s="27" t="s">
        <v>10065</v>
      </c>
      <c r="P2100" s="12" t="s">
        <v>7462</v>
      </c>
      <c r="Q2100" s="4">
        <v>7</v>
      </c>
      <c r="R2100" s="4">
        <v>8</v>
      </c>
      <c r="S2100" s="4">
        <v>5</v>
      </c>
      <c r="T2100" s="4" t="s">
        <v>33</v>
      </c>
      <c r="U2100" s="574">
        <v>41625</v>
      </c>
      <c r="V2100" s="27">
        <v>41625</v>
      </c>
      <c r="W2100" s="27">
        <v>42355</v>
      </c>
      <c r="X2100" s="17">
        <v>44927</v>
      </c>
    </row>
    <row r="2101" spans="1:24" x14ac:dyDescent="0.35">
      <c r="A2101" s="26">
        <v>2021</v>
      </c>
      <c r="B2101" s="22">
        <v>2219</v>
      </c>
      <c r="C2101" s="23">
        <v>300213</v>
      </c>
      <c r="D2101" s="218" t="s">
        <v>10066</v>
      </c>
      <c r="E2101" s="214" t="s">
        <v>10067</v>
      </c>
      <c r="F2101" s="26" t="s">
        <v>10068</v>
      </c>
      <c r="G2101" s="26" t="s">
        <v>683</v>
      </c>
      <c r="H2101" s="26" t="s">
        <v>14</v>
      </c>
      <c r="I2101" s="524">
        <v>30362</v>
      </c>
      <c r="J2101" s="27" t="s">
        <v>63</v>
      </c>
      <c r="K2101" s="27" t="s">
        <v>226</v>
      </c>
      <c r="L2101" s="13" t="str">
        <f t="shared" si="122"/>
        <v>NAS</v>
      </c>
      <c r="M2101" s="15" t="str">
        <f>VLOOKUP(L2101 &amp; K2101,[1]LGADATA!$B$3:$F$775,5,FALSE)</f>
        <v>WAM</v>
      </c>
      <c r="N2101" s="16" t="str">
        <f t="shared" si="123"/>
        <v>NC</v>
      </c>
      <c r="O2101" s="27" t="s">
        <v>10069</v>
      </c>
      <c r="P2101" s="4" t="s">
        <v>7446</v>
      </c>
      <c r="Q2101" s="1">
        <v>6</v>
      </c>
      <c r="R2101" s="29">
        <v>7</v>
      </c>
      <c r="S2101" s="1">
        <v>4</v>
      </c>
      <c r="T2101" s="26" t="s">
        <v>33</v>
      </c>
      <c r="U2101" s="574">
        <v>41624</v>
      </c>
      <c r="V2101" s="27">
        <v>41624</v>
      </c>
      <c r="W2101" s="27">
        <v>42354</v>
      </c>
      <c r="X2101" s="13">
        <v>43831</v>
      </c>
    </row>
    <row r="2102" spans="1:24" x14ac:dyDescent="0.35">
      <c r="A2102" s="26">
        <v>2022</v>
      </c>
      <c r="B2102" s="1">
        <v>2229</v>
      </c>
      <c r="C2102" s="2">
        <v>299511</v>
      </c>
      <c r="D2102" s="218"/>
      <c r="E2102" s="26"/>
      <c r="F2102" s="12" t="s">
        <v>3646</v>
      </c>
      <c r="G2102" s="12" t="s">
        <v>10070</v>
      </c>
      <c r="H2102" s="26" t="s">
        <v>14</v>
      </c>
      <c r="I2102" s="523">
        <v>28685</v>
      </c>
      <c r="J2102" s="27" t="s">
        <v>127</v>
      </c>
      <c r="K2102" s="27" t="s">
        <v>842</v>
      </c>
      <c r="L2102" s="13" t="str">
        <f t="shared" ref="L2102:L2116" si="124">LEFT(J2102,3)</f>
        <v>ENU</v>
      </c>
      <c r="M2102" s="15" t="str">
        <f>VLOOKUP(L2102 &amp; K2102,[1]LGADATA!$B$3:$F$775,5,FALSE)</f>
        <v>DBR</v>
      </c>
      <c r="N2102" s="16" t="str">
        <f t="shared" ref="N2102:N2116" si="125">IF(OR(L2102="enu",L2102="abi",L2102="ana",L2102="ebo",L2102="imo"),"SE",IF(OR(L2102="BAU",L2102="gom",L2102="ada",L2102="bor",L2102="tar",L2102="yob"),"NE",IF(OR(L2102="akw",L2102="a/i",L2102="bay",L2102="c/r",L2102="crs",L2102="cro",L2102="DEL",L2102="edo",L2102="riv"),"SS",IF(OR(L2102="jig",L2102="kad",L2102="kan",L2102="kat",L2102="kas",L2102="keb",L2102="sok",L2102="zam"),"NW",IF(OR(L2102="eki",L2102="lag",L2102="ogu",L2102="ond",L2102="osu",L2102="oyo"),"SW",IF(OR(L2102="ben",L2102="kog",L2102="kwa",L2102="nas",L2102="nig",L2102="pla",L2102="fct"),"NC","NIL"))))))</f>
        <v>SE</v>
      </c>
      <c r="O2102" s="27" t="s">
        <v>10071</v>
      </c>
      <c r="P2102" s="12" t="s">
        <v>7462</v>
      </c>
      <c r="Q2102" s="4">
        <v>7</v>
      </c>
      <c r="R2102" s="4">
        <v>8</v>
      </c>
      <c r="S2102" s="4">
        <v>5</v>
      </c>
      <c r="T2102" s="4" t="s">
        <v>33</v>
      </c>
      <c r="U2102" s="574">
        <v>41625</v>
      </c>
      <c r="V2102" s="27">
        <v>41625</v>
      </c>
      <c r="W2102" s="27">
        <v>42355</v>
      </c>
      <c r="X2102" s="17">
        <v>44927</v>
      </c>
    </row>
    <row r="2103" spans="1:24" x14ac:dyDescent="0.35">
      <c r="A2103" s="26">
        <v>2023</v>
      </c>
      <c r="B2103" s="1">
        <v>2280</v>
      </c>
      <c r="C2103" s="2">
        <v>300101</v>
      </c>
      <c r="D2103" s="24" t="s">
        <v>10072</v>
      </c>
      <c r="E2103" s="214" t="s">
        <v>10073</v>
      </c>
      <c r="F2103" s="12" t="s">
        <v>1201</v>
      </c>
      <c r="G2103" s="12" t="s">
        <v>10074</v>
      </c>
      <c r="H2103" s="26" t="s">
        <v>14</v>
      </c>
      <c r="I2103" s="524">
        <v>30725</v>
      </c>
      <c r="J2103" s="27" t="s">
        <v>63</v>
      </c>
      <c r="K2103" s="27" t="s">
        <v>204</v>
      </c>
      <c r="L2103" s="13" t="str">
        <f t="shared" si="124"/>
        <v>NAS</v>
      </c>
      <c r="M2103" s="15" t="str">
        <f>VLOOKUP(L2103 &amp; K2103,[1]LGADATA!$B$3:$F$775,5,FALSE)</f>
        <v>AKW</v>
      </c>
      <c r="N2103" s="16" t="str">
        <f t="shared" si="125"/>
        <v>NC</v>
      </c>
      <c r="O2103" s="27" t="s">
        <v>10075</v>
      </c>
      <c r="P2103" s="12" t="s">
        <v>7462</v>
      </c>
      <c r="Q2103" s="4">
        <v>7</v>
      </c>
      <c r="R2103" s="4">
        <v>8</v>
      </c>
      <c r="S2103" s="4">
        <v>5</v>
      </c>
      <c r="T2103" s="4" t="s">
        <v>33</v>
      </c>
      <c r="U2103" s="574">
        <v>41624</v>
      </c>
      <c r="V2103" s="27">
        <v>41624</v>
      </c>
      <c r="W2103" s="27">
        <v>42354</v>
      </c>
      <c r="X2103" s="17">
        <v>44927</v>
      </c>
    </row>
    <row r="2104" spans="1:24" x14ac:dyDescent="0.35">
      <c r="A2104" s="26">
        <v>2024</v>
      </c>
      <c r="B2104" s="1">
        <v>2292</v>
      </c>
      <c r="C2104" s="2">
        <v>299346</v>
      </c>
      <c r="D2104" s="218" t="s">
        <v>10076</v>
      </c>
      <c r="E2104" s="214" t="s">
        <v>10077</v>
      </c>
      <c r="F2104" s="12" t="s">
        <v>10078</v>
      </c>
      <c r="G2104" s="12" t="s">
        <v>382</v>
      </c>
      <c r="H2104" s="26" t="s">
        <v>3</v>
      </c>
      <c r="I2104" s="523">
        <v>31478</v>
      </c>
      <c r="J2104" s="27" t="s">
        <v>63</v>
      </c>
      <c r="K2104" s="27" t="s">
        <v>64</v>
      </c>
      <c r="L2104" s="13" t="str">
        <f t="shared" si="124"/>
        <v>NAS</v>
      </c>
      <c r="M2104" s="15" t="str">
        <f>VLOOKUP(L2104 &amp; K2104,[1]LGADATA!$B$3:$F$775,5,FALSE)</f>
        <v>KEF</v>
      </c>
      <c r="N2104" s="16" t="str">
        <f t="shared" si="125"/>
        <v>NC</v>
      </c>
      <c r="O2104" s="27" t="s">
        <v>10079</v>
      </c>
      <c r="P2104" s="12" t="s">
        <v>7462</v>
      </c>
      <c r="Q2104" s="4">
        <v>7</v>
      </c>
      <c r="R2104" s="4">
        <v>8</v>
      </c>
      <c r="S2104" s="4">
        <v>5</v>
      </c>
      <c r="T2104" s="4" t="s">
        <v>33</v>
      </c>
      <c r="U2104" s="574">
        <v>41628</v>
      </c>
      <c r="V2104" s="27">
        <v>41628</v>
      </c>
      <c r="W2104" s="27">
        <v>42358</v>
      </c>
      <c r="X2104" s="17">
        <v>44927</v>
      </c>
    </row>
    <row r="2105" spans="1:24" x14ac:dyDescent="0.35">
      <c r="A2105" s="26">
        <v>2025</v>
      </c>
      <c r="B2105" s="1">
        <v>2376</v>
      </c>
      <c r="C2105" s="2">
        <v>300730</v>
      </c>
      <c r="D2105" s="218" t="s">
        <v>10080</v>
      </c>
      <c r="E2105" s="214" t="s">
        <v>10081</v>
      </c>
      <c r="F2105" s="12" t="s">
        <v>454</v>
      </c>
      <c r="G2105" s="12" t="s">
        <v>10082</v>
      </c>
      <c r="H2105" s="26" t="s">
        <v>3</v>
      </c>
      <c r="I2105" s="523">
        <v>30390</v>
      </c>
      <c r="J2105" s="27" t="s">
        <v>63</v>
      </c>
      <c r="K2105" s="27" t="s">
        <v>64</v>
      </c>
      <c r="L2105" s="13" t="str">
        <f t="shared" si="124"/>
        <v>NAS</v>
      </c>
      <c r="M2105" s="15" t="str">
        <f>VLOOKUP(L2105 &amp; K2105,[1]LGADATA!$B$3:$F$775,5,FALSE)</f>
        <v>KEF</v>
      </c>
      <c r="N2105" s="16" t="str">
        <f t="shared" si="125"/>
        <v>NC</v>
      </c>
      <c r="O2105" s="27" t="s">
        <v>10065</v>
      </c>
      <c r="P2105" s="12" t="s">
        <v>7462</v>
      </c>
      <c r="Q2105" s="4">
        <v>7</v>
      </c>
      <c r="R2105" s="4">
        <v>8</v>
      </c>
      <c r="S2105" s="4">
        <v>5</v>
      </c>
      <c r="T2105" s="4" t="s">
        <v>33</v>
      </c>
      <c r="U2105" s="574">
        <v>41639</v>
      </c>
      <c r="V2105" s="27">
        <v>41639</v>
      </c>
      <c r="W2105" s="27">
        <v>42369</v>
      </c>
      <c r="X2105" s="17">
        <v>44927</v>
      </c>
    </row>
    <row r="2106" spans="1:24" x14ac:dyDescent="0.35">
      <c r="A2106" s="26">
        <v>2026</v>
      </c>
      <c r="B2106" s="1">
        <v>2382</v>
      </c>
      <c r="C2106" s="2">
        <v>301138</v>
      </c>
      <c r="D2106" s="218" t="s">
        <v>10083</v>
      </c>
      <c r="E2106" s="214" t="s">
        <v>10084</v>
      </c>
      <c r="F2106" s="12" t="s">
        <v>186</v>
      </c>
      <c r="G2106" s="12" t="s">
        <v>10085</v>
      </c>
      <c r="H2106" s="26" t="s">
        <v>14</v>
      </c>
      <c r="I2106" s="523">
        <v>28625</v>
      </c>
      <c r="J2106" s="27" t="s">
        <v>284</v>
      </c>
      <c r="K2106" s="38" t="s">
        <v>2326</v>
      </c>
      <c r="L2106" s="13" t="str">
        <f t="shared" si="124"/>
        <v>OYO</v>
      </c>
      <c r="M2106" s="15" t="str">
        <f>VLOOKUP(L2106 &amp; K2106,[1]LGADATA!$B$3:$F$775,5,FALSE)</f>
        <v>KNH</v>
      </c>
      <c r="N2106" s="16" t="str">
        <f t="shared" si="125"/>
        <v>SW</v>
      </c>
      <c r="O2106" s="27" t="s">
        <v>10086</v>
      </c>
      <c r="P2106" s="12" t="s">
        <v>7462</v>
      </c>
      <c r="Q2106" s="4">
        <v>7</v>
      </c>
      <c r="R2106" s="4">
        <v>8</v>
      </c>
      <c r="S2106" s="4">
        <v>5</v>
      </c>
      <c r="T2106" s="4" t="s">
        <v>33</v>
      </c>
      <c r="U2106" s="574">
        <v>41611</v>
      </c>
      <c r="V2106" s="27">
        <v>41611</v>
      </c>
      <c r="W2106" s="27">
        <v>42075</v>
      </c>
      <c r="X2106" s="17">
        <v>44927</v>
      </c>
    </row>
    <row r="2107" spans="1:24" x14ac:dyDescent="0.35">
      <c r="A2107" s="26">
        <v>2027</v>
      </c>
      <c r="B2107" s="1">
        <v>1762</v>
      </c>
      <c r="C2107" s="2">
        <v>300098</v>
      </c>
      <c r="D2107" s="218" t="s">
        <v>10087</v>
      </c>
      <c r="E2107" s="214" t="s">
        <v>10088</v>
      </c>
      <c r="F2107" s="12" t="s">
        <v>381</v>
      </c>
      <c r="G2107" s="12" t="s">
        <v>359</v>
      </c>
      <c r="H2107" s="26" t="s">
        <v>3</v>
      </c>
      <c r="I2107" s="524">
        <v>32693</v>
      </c>
      <c r="J2107" s="27" t="s">
        <v>63</v>
      </c>
      <c r="K2107" s="27" t="s">
        <v>64</v>
      </c>
      <c r="L2107" s="13" t="str">
        <f t="shared" si="124"/>
        <v>NAS</v>
      </c>
      <c r="M2107" s="15" t="str">
        <f>VLOOKUP(L2107 &amp; K2107,[1]LGADATA!$B$3:$F$775,5,FALSE)</f>
        <v>KEF</v>
      </c>
      <c r="N2107" s="16" t="str">
        <f t="shared" si="125"/>
        <v>NC</v>
      </c>
      <c r="O2107" s="27" t="s">
        <v>10089</v>
      </c>
      <c r="P2107" s="12" t="s">
        <v>7462</v>
      </c>
      <c r="Q2107" s="4">
        <v>7</v>
      </c>
      <c r="R2107" s="4">
        <v>8</v>
      </c>
      <c r="S2107" s="4">
        <v>5</v>
      </c>
      <c r="T2107" s="4" t="s">
        <v>33</v>
      </c>
      <c r="U2107" s="574">
        <v>41613</v>
      </c>
      <c r="V2107" s="27">
        <v>41613</v>
      </c>
      <c r="W2107" s="27">
        <v>42343</v>
      </c>
      <c r="X2107" s="17">
        <v>44927</v>
      </c>
    </row>
    <row r="2108" spans="1:24" x14ac:dyDescent="0.35">
      <c r="A2108" s="26">
        <v>2028</v>
      </c>
      <c r="B2108" s="1">
        <v>2141</v>
      </c>
      <c r="C2108" s="2">
        <v>328302</v>
      </c>
      <c r="D2108" s="218" t="s">
        <v>10090</v>
      </c>
      <c r="E2108" s="214" t="s">
        <v>10091</v>
      </c>
      <c r="F2108" s="12" t="s">
        <v>35</v>
      </c>
      <c r="G2108" s="12" t="s">
        <v>5418</v>
      </c>
      <c r="H2108" s="26" t="s">
        <v>3</v>
      </c>
      <c r="I2108" s="524">
        <v>29606</v>
      </c>
      <c r="J2108" s="27" t="s">
        <v>63</v>
      </c>
      <c r="K2108" s="27" t="s">
        <v>64</v>
      </c>
      <c r="L2108" s="13" t="str">
        <f t="shared" si="124"/>
        <v>NAS</v>
      </c>
      <c r="M2108" s="15" t="str">
        <f>VLOOKUP(L2108 &amp; K2108,[1]LGADATA!$B$3:$F$775,5,FALSE)</f>
        <v>KEF</v>
      </c>
      <c r="N2108" s="16" t="str">
        <f t="shared" si="125"/>
        <v>NC</v>
      </c>
      <c r="O2108" s="27" t="s">
        <v>10092</v>
      </c>
      <c r="P2108" s="12" t="s">
        <v>7462</v>
      </c>
      <c r="Q2108" s="4">
        <v>7</v>
      </c>
      <c r="R2108" s="4">
        <v>8</v>
      </c>
      <c r="S2108" s="4">
        <v>5</v>
      </c>
      <c r="T2108" s="4" t="s">
        <v>33</v>
      </c>
      <c r="U2108" s="574">
        <v>41621</v>
      </c>
      <c r="V2108" s="27">
        <v>41621</v>
      </c>
      <c r="W2108" s="27">
        <v>42351</v>
      </c>
      <c r="X2108" s="17">
        <v>44927</v>
      </c>
    </row>
    <row r="2109" spans="1:24" x14ac:dyDescent="0.35">
      <c r="A2109" s="26">
        <v>2029</v>
      </c>
      <c r="B2109" s="1">
        <v>1817</v>
      </c>
      <c r="C2109" s="2">
        <v>300918</v>
      </c>
      <c r="D2109" s="24" t="s">
        <v>10093</v>
      </c>
      <c r="E2109" s="400" t="s">
        <v>10094</v>
      </c>
      <c r="F2109" s="12" t="s">
        <v>10095</v>
      </c>
      <c r="G2109" s="12" t="s">
        <v>10096</v>
      </c>
      <c r="H2109" s="26" t="s">
        <v>14</v>
      </c>
      <c r="I2109" s="524">
        <v>29571</v>
      </c>
      <c r="J2109" s="27" t="s">
        <v>63</v>
      </c>
      <c r="K2109" s="27" t="s">
        <v>226</v>
      </c>
      <c r="L2109" s="13" t="str">
        <f t="shared" si="124"/>
        <v>NAS</v>
      </c>
      <c r="M2109" s="15" t="str">
        <f>VLOOKUP(L2109 &amp; K2109,[1]LGADATA!$B$3:$F$775,5,FALSE)</f>
        <v>WAM</v>
      </c>
      <c r="N2109" s="16" t="str">
        <f t="shared" si="125"/>
        <v>NC</v>
      </c>
      <c r="O2109" s="27" t="s">
        <v>10097</v>
      </c>
      <c r="P2109" s="12" t="s">
        <v>7462</v>
      </c>
      <c r="Q2109" s="4">
        <v>7</v>
      </c>
      <c r="R2109" s="4">
        <v>8</v>
      </c>
      <c r="S2109" s="4">
        <v>5</v>
      </c>
      <c r="T2109" s="4" t="s">
        <v>33</v>
      </c>
      <c r="U2109" s="574">
        <v>41610</v>
      </c>
      <c r="V2109" s="27">
        <v>41610</v>
      </c>
      <c r="W2109" s="27">
        <v>42340</v>
      </c>
      <c r="X2109" s="17">
        <v>44927</v>
      </c>
    </row>
    <row r="2110" spans="1:24" x14ac:dyDescent="0.35">
      <c r="A2110" s="26">
        <v>2030</v>
      </c>
      <c r="B2110" s="1">
        <v>2043</v>
      </c>
      <c r="C2110" s="2">
        <v>299567</v>
      </c>
      <c r="D2110" s="218" t="s">
        <v>10098</v>
      </c>
      <c r="E2110" s="214" t="s">
        <v>10099</v>
      </c>
      <c r="F2110" s="12" t="s">
        <v>10100</v>
      </c>
      <c r="G2110" s="12" t="s">
        <v>10101</v>
      </c>
      <c r="H2110" s="26" t="s">
        <v>3</v>
      </c>
      <c r="I2110" s="524">
        <v>25265</v>
      </c>
      <c r="J2110" s="27" t="s">
        <v>63</v>
      </c>
      <c r="K2110" s="27" t="s">
        <v>250</v>
      </c>
      <c r="L2110" s="13" t="str">
        <f t="shared" si="124"/>
        <v>NAS</v>
      </c>
      <c r="M2110" s="15" t="str">
        <f>VLOOKUP(L2110 &amp; K2110,[1]LGADATA!$B$3:$F$775,5,FALSE)</f>
        <v>NTT</v>
      </c>
      <c r="N2110" s="16" t="str">
        <f t="shared" si="125"/>
        <v>NC</v>
      </c>
      <c r="O2110" s="27" t="s">
        <v>10102</v>
      </c>
      <c r="P2110" s="12" t="s">
        <v>7462</v>
      </c>
      <c r="Q2110" s="4">
        <v>7</v>
      </c>
      <c r="R2110" s="4">
        <v>8</v>
      </c>
      <c r="S2110" s="4">
        <v>5</v>
      </c>
      <c r="T2110" s="4" t="s">
        <v>33</v>
      </c>
      <c r="U2110" s="574">
        <v>41617</v>
      </c>
      <c r="V2110" s="27">
        <v>41529</v>
      </c>
      <c r="W2110" s="27">
        <v>42259</v>
      </c>
      <c r="X2110" s="17">
        <v>44927</v>
      </c>
    </row>
    <row r="2111" spans="1:24" x14ac:dyDescent="0.35">
      <c r="A2111" s="26">
        <v>2031</v>
      </c>
      <c r="B2111" s="22">
        <v>1186</v>
      </c>
      <c r="C2111" s="23">
        <v>299329</v>
      </c>
      <c r="D2111" s="218" t="s">
        <v>10103</v>
      </c>
      <c r="E2111" s="214" t="s">
        <v>10104</v>
      </c>
      <c r="F2111" s="12" t="s">
        <v>471</v>
      </c>
      <c r="G2111" s="12" t="s">
        <v>9188</v>
      </c>
      <c r="H2111" s="26" t="s">
        <v>14</v>
      </c>
      <c r="I2111" s="523">
        <v>27414</v>
      </c>
      <c r="J2111" s="27" t="s">
        <v>63</v>
      </c>
      <c r="K2111" s="27" t="s">
        <v>244</v>
      </c>
      <c r="L2111" s="13" t="str">
        <f t="shared" si="124"/>
        <v>NAS</v>
      </c>
      <c r="M2111" s="15" t="str">
        <f>VLOOKUP(L2111 &amp; K2111,[1]LGADATA!$B$3:$F$775,5,FALSE)</f>
        <v>GRU</v>
      </c>
      <c r="N2111" s="16" t="str">
        <f t="shared" si="125"/>
        <v>NC</v>
      </c>
      <c r="O2111" s="27" t="s">
        <v>10105</v>
      </c>
      <c r="P2111" s="12" t="s">
        <v>7462</v>
      </c>
      <c r="Q2111" s="36">
        <v>7</v>
      </c>
      <c r="R2111" s="36">
        <v>8</v>
      </c>
      <c r="S2111" s="36">
        <v>5</v>
      </c>
      <c r="T2111" s="26" t="s">
        <v>33</v>
      </c>
      <c r="U2111" s="574">
        <v>40878</v>
      </c>
      <c r="V2111" s="27">
        <v>40878</v>
      </c>
      <c r="W2111" s="27">
        <v>41609</v>
      </c>
      <c r="X2111" s="13">
        <v>44562</v>
      </c>
    </row>
    <row r="2112" spans="1:24" x14ac:dyDescent="0.35">
      <c r="A2112" s="26">
        <v>2032</v>
      </c>
      <c r="B2112" s="22">
        <v>1305</v>
      </c>
      <c r="C2112" s="23">
        <v>300675</v>
      </c>
      <c r="D2112" s="24" t="s">
        <v>10106</v>
      </c>
      <c r="E2112" s="214" t="s">
        <v>10107</v>
      </c>
      <c r="F2112" s="12" t="s">
        <v>3435</v>
      </c>
      <c r="G2112" s="12" t="s">
        <v>10108</v>
      </c>
      <c r="H2112" s="26" t="s">
        <v>3</v>
      </c>
      <c r="I2112" s="523">
        <v>31925</v>
      </c>
      <c r="J2112" s="27" t="s">
        <v>63</v>
      </c>
      <c r="K2112" s="27" t="s">
        <v>64</v>
      </c>
      <c r="L2112" s="13" t="str">
        <f t="shared" si="124"/>
        <v>NAS</v>
      </c>
      <c r="M2112" s="15" t="str">
        <f>VLOOKUP(L2112 &amp; K2112,[1]LGADATA!$B$3:$F$775,5,FALSE)</f>
        <v>KEF</v>
      </c>
      <c r="N2112" s="16" t="str">
        <f t="shared" si="125"/>
        <v>NC</v>
      </c>
      <c r="O2112" s="27" t="s">
        <v>10109</v>
      </c>
      <c r="P2112" s="12" t="s">
        <v>7462</v>
      </c>
      <c r="Q2112" s="36">
        <v>7</v>
      </c>
      <c r="R2112" s="36">
        <v>8</v>
      </c>
      <c r="S2112" s="36">
        <v>4</v>
      </c>
      <c r="T2112" s="26" t="s">
        <v>33</v>
      </c>
      <c r="U2112" s="574">
        <v>40911</v>
      </c>
      <c r="V2112" s="27">
        <v>41246</v>
      </c>
      <c r="W2112" s="27">
        <v>41976</v>
      </c>
      <c r="X2112" s="13">
        <v>44562</v>
      </c>
    </row>
    <row r="2113" spans="1:24" x14ac:dyDescent="0.35">
      <c r="A2113" s="26">
        <v>2033</v>
      </c>
      <c r="B2113" s="22">
        <v>1306</v>
      </c>
      <c r="C2113" s="23">
        <v>299590</v>
      </c>
      <c r="D2113" s="218"/>
      <c r="E2113" s="26"/>
      <c r="F2113" s="12" t="s">
        <v>10110</v>
      </c>
      <c r="G2113" s="12" t="s">
        <v>10111</v>
      </c>
      <c r="H2113" s="26" t="s">
        <v>3</v>
      </c>
      <c r="I2113" s="523">
        <v>32035</v>
      </c>
      <c r="J2113" s="27" t="s">
        <v>63</v>
      </c>
      <c r="K2113" s="27" t="s">
        <v>64</v>
      </c>
      <c r="L2113" s="13" t="str">
        <f t="shared" si="124"/>
        <v>NAS</v>
      </c>
      <c r="M2113" s="15" t="str">
        <f>VLOOKUP(L2113 &amp; K2113,[1]LGADATA!$B$3:$F$775,5,FALSE)</f>
        <v>KEF</v>
      </c>
      <c r="N2113" s="16" t="str">
        <f t="shared" si="125"/>
        <v>NC</v>
      </c>
      <c r="O2113" s="27" t="s">
        <v>10112</v>
      </c>
      <c r="P2113" s="12" t="s">
        <v>7462</v>
      </c>
      <c r="Q2113" s="36">
        <v>7</v>
      </c>
      <c r="R2113" s="36">
        <v>8</v>
      </c>
      <c r="S2113" s="36">
        <v>3</v>
      </c>
      <c r="T2113" s="26" t="s">
        <v>33</v>
      </c>
      <c r="U2113" s="574">
        <v>40911</v>
      </c>
      <c r="V2113" s="27">
        <v>41246</v>
      </c>
      <c r="W2113" s="27">
        <v>41976</v>
      </c>
      <c r="X2113" s="13">
        <v>44562</v>
      </c>
    </row>
    <row r="2114" spans="1:24" x14ac:dyDescent="0.35">
      <c r="A2114" s="26">
        <v>2034</v>
      </c>
      <c r="B2114" s="22">
        <v>1344</v>
      </c>
      <c r="C2114" s="23">
        <v>304016</v>
      </c>
      <c r="D2114" s="24" t="s">
        <v>10113</v>
      </c>
      <c r="E2114" s="214" t="s">
        <v>10114</v>
      </c>
      <c r="F2114" s="12" t="s">
        <v>530</v>
      </c>
      <c r="G2114" s="12" t="s">
        <v>10115</v>
      </c>
      <c r="H2114" s="26" t="s">
        <v>3</v>
      </c>
      <c r="I2114" s="524">
        <v>32144</v>
      </c>
      <c r="J2114" s="27" t="s">
        <v>63</v>
      </c>
      <c r="K2114" s="27" t="s">
        <v>64</v>
      </c>
      <c r="L2114" s="13" t="str">
        <f t="shared" si="124"/>
        <v>NAS</v>
      </c>
      <c r="M2114" s="15" t="str">
        <f>VLOOKUP(L2114 &amp; K2114,[1]LGADATA!$B$3:$F$775,5,FALSE)</f>
        <v>KEF</v>
      </c>
      <c r="N2114" s="16" t="str">
        <f t="shared" si="125"/>
        <v>NC</v>
      </c>
      <c r="O2114" s="27" t="s">
        <v>9989</v>
      </c>
      <c r="P2114" s="12" t="s">
        <v>7462</v>
      </c>
      <c r="Q2114" s="36">
        <v>7</v>
      </c>
      <c r="R2114" s="36">
        <v>8</v>
      </c>
      <c r="S2114" s="36">
        <v>4</v>
      </c>
      <c r="T2114" s="26" t="s">
        <v>33</v>
      </c>
      <c r="U2114" s="574">
        <v>41036</v>
      </c>
      <c r="V2114" s="27">
        <v>41036</v>
      </c>
      <c r="W2114" s="27">
        <v>41766</v>
      </c>
      <c r="X2114" s="13">
        <v>44562</v>
      </c>
    </row>
    <row r="2115" spans="1:24" x14ac:dyDescent="0.35">
      <c r="A2115" s="26">
        <v>2035</v>
      </c>
      <c r="B2115" s="22">
        <v>1385</v>
      </c>
      <c r="C2115" s="23">
        <v>304012</v>
      </c>
      <c r="D2115" s="24" t="s">
        <v>10116</v>
      </c>
      <c r="E2115" s="214" t="s">
        <v>10117</v>
      </c>
      <c r="F2115" s="12" t="s">
        <v>2233</v>
      </c>
      <c r="G2115" s="12" t="s">
        <v>10118</v>
      </c>
      <c r="H2115" s="26" t="s">
        <v>3</v>
      </c>
      <c r="I2115" s="524">
        <v>31048</v>
      </c>
      <c r="J2115" s="27" t="s">
        <v>63</v>
      </c>
      <c r="K2115" s="27" t="s">
        <v>64</v>
      </c>
      <c r="L2115" s="13" t="str">
        <f t="shared" si="124"/>
        <v>NAS</v>
      </c>
      <c r="M2115" s="15" t="str">
        <f>VLOOKUP(L2115 &amp; K2115,[1]LGADATA!$B$3:$F$775,5,FALSE)</f>
        <v>KEF</v>
      </c>
      <c r="N2115" s="16" t="str">
        <f t="shared" si="125"/>
        <v>NC</v>
      </c>
      <c r="O2115" s="27" t="s">
        <v>10069</v>
      </c>
      <c r="P2115" s="12" t="s">
        <v>7462</v>
      </c>
      <c r="Q2115" s="36">
        <v>7</v>
      </c>
      <c r="R2115" s="36">
        <v>8</v>
      </c>
      <c r="S2115" s="36">
        <v>4</v>
      </c>
      <c r="T2115" s="26" t="s">
        <v>33</v>
      </c>
      <c r="U2115" s="574">
        <v>41064</v>
      </c>
      <c r="V2115" s="27">
        <v>41005</v>
      </c>
      <c r="W2115" s="27">
        <v>41735</v>
      </c>
      <c r="X2115" s="13">
        <v>44562</v>
      </c>
    </row>
    <row r="2116" spans="1:24" x14ac:dyDescent="0.35">
      <c r="A2116" s="26">
        <v>2036</v>
      </c>
      <c r="B2116" s="1">
        <v>918</v>
      </c>
      <c r="C2116" s="2">
        <v>300779</v>
      </c>
      <c r="D2116" s="218"/>
      <c r="E2116" s="26"/>
      <c r="F2116" s="12" t="s">
        <v>420</v>
      </c>
      <c r="G2116" s="12" t="s">
        <v>10119</v>
      </c>
      <c r="H2116" s="26" t="s">
        <v>3</v>
      </c>
      <c r="I2116" s="524">
        <v>33100</v>
      </c>
      <c r="J2116" s="27" t="s">
        <v>63</v>
      </c>
      <c r="K2116" s="27" t="s">
        <v>64</v>
      </c>
      <c r="L2116" s="13" t="str">
        <f t="shared" si="124"/>
        <v>NAS</v>
      </c>
      <c r="M2116" s="15" t="str">
        <f>VLOOKUP(L2116 &amp; K2116,[1]LGADATA!$B$3:$F$775,5,FALSE)</f>
        <v>KEF</v>
      </c>
      <c r="N2116" s="16" t="str">
        <f t="shared" si="125"/>
        <v>NC</v>
      </c>
      <c r="O2116" s="27" t="s">
        <v>10120</v>
      </c>
      <c r="P2116" s="12" t="s">
        <v>7462</v>
      </c>
      <c r="Q2116" s="4">
        <v>7</v>
      </c>
      <c r="R2116" s="4">
        <v>8</v>
      </c>
      <c r="S2116" s="4">
        <v>4</v>
      </c>
      <c r="T2116" s="4" t="s">
        <v>33</v>
      </c>
      <c r="U2116" s="574">
        <v>40269</v>
      </c>
      <c r="V2116" s="27">
        <v>40269</v>
      </c>
      <c r="W2116" s="27">
        <v>40269</v>
      </c>
      <c r="X2116" s="17">
        <v>44927</v>
      </c>
    </row>
    <row r="2117" spans="1:24" x14ac:dyDescent="0.35">
      <c r="A2117" s="26">
        <v>2037</v>
      </c>
      <c r="B2117" s="1">
        <v>4766</v>
      </c>
      <c r="C2117" s="9">
        <v>525496</v>
      </c>
      <c r="D2117" s="76" t="s">
        <v>10121</v>
      </c>
      <c r="E2117" s="4"/>
      <c r="F2117" s="45" t="s">
        <v>10122</v>
      </c>
      <c r="G2117" s="45" t="s">
        <v>10123</v>
      </c>
      <c r="H2117" s="45" t="s">
        <v>14</v>
      </c>
      <c r="I2117" s="533" t="s">
        <v>10124</v>
      </c>
      <c r="J2117" s="45" t="s">
        <v>63</v>
      </c>
      <c r="K2117" s="45" t="s">
        <v>244</v>
      </c>
      <c r="L2117" s="45"/>
      <c r="M2117" s="5"/>
      <c r="N2117" s="45"/>
      <c r="O2117" s="4" t="s">
        <v>10125</v>
      </c>
      <c r="P2117" s="50" t="s">
        <v>1377</v>
      </c>
      <c r="Q2117" s="64">
        <v>6</v>
      </c>
      <c r="R2117" s="6">
        <f>Q2117+1</f>
        <v>7</v>
      </c>
      <c r="S2117" s="64">
        <v>2</v>
      </c>
      <c r="T2117" s="28" t="s">
        <v>33</v>
      </c>
      <c r="U2117" s="545" t="s">
        <v>9</v>
      </c>
      <c r="V2117" s="7" t="s">
        <v>9</v>
      </c>
      <c r="W2117" s="4" t="s">
        <v>10</v>
      </c>
      <c r="X2117" s="7" t="s">
        <v>9</v>
      </c>
    </row>
    <row r="2118" spans="1:24" x14ac:dyDescent="0.35">
      <c r="A2118" s="26">
        <v>2038</v>
      </c>
      <c r="B2118" s="22">
        <v>566</v>
      </c>
      <c r="C2118" s="23">
        <v>300921</v>
      </c>
      <c r="D2118" s="218"/>
      <c r="E2118" s="26"/>
      <c r="F2118" s="396" t="s">
        <v>10126</v>
      </c>
      <c r="G2118" s="268" t="s">
        <v>10127</v>
      </c>
      <c r="H2118" s="26" t="s">
        <v>14</v>
      </c>
      <c r="I2118" s="524">
        <v>24216</v>
      </c>
      <c r="J2118" s="27" t="s">
        <v>139</v>
      </c>
      <c r="K2118" s="38" t="s">
        <v>2593</v>
      </c>
      <c r="L2118" s="13" t="str">
        <f t="shared" ref="L2118:L2149" si="126">LEFT(J2118,3)</f>
        <v>KAD</v>
      </c>
      <c r="M2118" s="15" t="str">
        <f>VLOOKUP(L2118 &amp; K2118,[1]LGADATA!$B$3:$F$775,5,FALSE)</f>
        <v>ZKW</v>
      </c>
      <c r="N2118" s="16" t="str">
        <f t="shared" ref="N2118:N2149" si="127">IF(OR(L2118="enu",L2118="abi",L2118="ana",L2118="ebo",L2118="imo"),"SE",IF(OR(L2118="BAU",L2118="gom",L2118="ada",L2118="bor",L2118="tar",L2118="yob"),"NE",IF(OR(L2118="akw",L2118="a/i",L2118="bay",L2118="c/r",L2118="crs",L2118="cro",L2118="DEL",L2118="edo",L2118="riv"),"SS",IF(OR(L2118="jig",L2118="kad",L2118="kan",L2118="kat",L2118="kas",L2118="keb",L2118="sok",L2118="zam"),"NW",IF(OR(L2118="eki",L2118="lag",L2118="ogu",L2118="ond",L2118="osu",L2118="oyo"),"SW",IF(OR(L2118="ben",L2118="kog",L2118="kwa",L2118="nas",L2118="nig",L2118="pla",L2118="fct"),"NC","NIL"))))))</f>
        <v>NW</v>
      </c>
      <c r="O2118" s="27" t="s">
        <v>10128</v>
      </c>
      <c r="P2118" s="398" t="s">
        <v>7446</v>
      </c>
      <c r="Q2118" s="399">
        <v>6</v>
      </c>
      <c r="R2118" s="29">
        <v>7</v>
      </c>
      <c r="S2118" s="399">
        <v>12</v>
      </c>
      <c r="T2118" s="26" t="s">
        <v>33</v>
      </c>
      <c r="U2118" s="574">
        <v>37079</v>
      </c>
      <c r="V2118" s="27">
        <v>37079</v>
      </c>
      <c r="W2118" s="27">
        <v>37079</v>
      </c>
      <c r="X2118" s="17">
        <v>44562</v>
      </c>
    </row>
    <row r="2119" spans="1:24" x14ac:dyDescent="0.35">
      <c r="A2119" s="26">
        <v>2039</v>
      </c>
      <c r="B2119" s="217">
        <v>546</v>
      </c>
      <c r="C2119" s="392">
        <v>304211</v>
      </c>
      <c r="D2119" s="218"/>
      <c r="E2119" s="26"/>
      <c r="F2119" s="401" t="s">
        <v>10129</v>
      </c>
      <c r="G2119" s="401" t="s">
        <v>10130</v>
      </c>
      <c r="H2119" s="26" t="s">
        <v>14</v>
      </c>
      <c r="I2119" s="523">
        <v>26850</v>
      </c>
      <c r="J2119" s="27" t="s">
        <v>63</v>
      </c>
      <c r="K2119" s="27" t="s">
        <v>204</v>
      </c>
      <c r="L2119" s="13" t="str">
        <f t="shared" si="126"/>
        <v>NAS</v>
      </c>
      <c r="M2119" s="15" t="str">
        <f>VLOOKUP(L2119 &amp; K2119,[1]LGADATA!$B$3:$F$775,5,FALSE)</f>
        <v>AKW</v>
      </c>
      <c r="N2119" s="16" t="str">
        <f t="shared" si="127"/>
        <v>NC</v>
      </c>
      <c r="O2119" s="27" t="s">
        <v>10131</v>
      </c>
      <c r="P2119" s="398" t="s">
        <v>7446</v>
      </c>
      <c r="Q2119" s="399">
        <v>6</v>
      </c>
      <c r="R2119" s="29">
        <v>7</v>
      </c>
      <c r="S2119" s="399">
        <v>12</v>
      </c>
      <c r="T2119" s="26" t="s">
        <v>33</v>
      </c>
      <c r="U2119" s="574">
        <v>37092</v>
      </c>
      <c r="V2119" s="27">
        <v>37092</v>
      </c>
      <c r="W2119" s="27">
        <v>37092</v>
      </c>
      <c r="X2119" s="17">
        <v>44562</v>
      </c>
    </row>
    <row r="2120" spans="1:24" x14ac:dyDescent="0.35">
      <c r="A2120" s="26">
        <v>2040</v>
      </c>
      <c r="B2120" s="22">
        <v>652</v>
      </c>
      <c r="C2120" s="23">
        <v>301310</v>
      </c>
      <c r="D2120" s="218"/>
      <c r="E2120" s="26"/>
      <c r="F2120" s="268" t="s">
        <v>7460</v>
      </c>
      <c r="G2120" s="268" t="s">
        <v>35</v>
      </c>
      <c r="H2120" s="26" t="s">
        <v>3</v>
      </c>
      <c r="I2120" s="524">
        <v>28965</v>
      </c>
      <c r="J2120" s="27" t="s">
        <v>63</v>
      </c>
      <c r="K2120" s="27" t="s">
        <v>63</v>
      </c>
      <c r="L2120" s="13" t="str">
        <f t="shared" si="126"/>
        <v>NAS</v>
      </c>
      <c r="M2120" s="15" t="str">
        <f>VLOOKUP(L2120 &amp; K2120,[1]LGADATA!$B$3:$F$775,5,FALSE)</f>
        <v>NSW</v>
      </c>
      <c r="N2120" s="16" t="str">
        <f t="shared" si="127"/>
        <v>NC</v>
      </c>
      <c r="O2120" s="27" t="s">
        <v>10132</v>
      </c>
      <c r="P2120" s="365" t="s">
        <v>7446</v>
      </c>
      <c r="Q2120" s="269">
        <v>6</v>
      </c>
      <c r="R2120" s="29">
        <v>7</v>
      </c>
      <c r="S2120" s="269">
        <v>11</v>
      </c>
      <c r="T2120" s="26" t="s">
        <v>33</v>
      </c>
      <c r="U2120" s="574">
        <v>38068</v>
      </c>
      <c r="V2120" s="27">
        <v>38068</v>
      </c>
      <c r="W2120" s="27">
        <v>38068</v>
      </c>
      <c r="X2120" s="17">
        <v>44197</v>
      </c>
    </row>
    <row r="2121" spans="1:24" x14ac:dyDescent="0.35">
      <c r="A2121" s="26">
        <v>2041</v>
      </c>
      <c r="B2121" s="22">
        <v>780</v>
      </c>
      <c r="C2121" s="23">
        <v>300919</v>
      </c>
      <c r="D2121" s="218" t="s">
        <v>10133</v>
      </c>
      <c r="E2121" s="381"/>
      <c r="F2121" s="396" t="s">
        <v>230</v>
      </c>
      <c r="G2121" s="268" t="s">
        <v>10134</v>
      </c>
      <c r="H2121" s="26" t="s">
        <v>3</v>
      </c>
      <c r="I2121" s="524">
        <v>30273</v>
      </c>
      <c r="J2121" s="27" t="s">
        <v>63</v>
      </c>
      <c r="K2121" s="27" t="s">
        <v>561</v>
      </c>
      <c r="L2121" s="13" t="str">
        <f t="shared" si="126"/>
        <v>NAS</v>
      </c>
      <c r="M2121" s="15" t="str">
        <f>VLOOKUP(L2121 &amp; K2121,[1]LGADATA!$B$3:$F$775,5,FALSE)</f>
        <v>KRV</v>
      </c>
      <c r="N2121" s="16" t="str">
        <f t="shared" si="127"/>
        <v>NC</v>
      </c>
      <c r="O2121" s="27" t="s">
        <v>10135</v>
      </c>
      <c r="P2121" s="398" t="s">
        <v>7446</v>
      </c>
      <c r="Q2121" s="399">
        <v>6</v>
      </c>
      <c r="R2121" s="29">
        <v>7</v>
      </c>
      <c r="S2121" s="399">
        <v>6</v>
      </c>
      <c r="T2121" s="26" t="s">
        <v>33</v>
      </c>
      <c r="U2121" s="574">
        <v>40015</v>
      </c>
      <c r="V2121" s="27">
        <v>40015</v>
      </c>
      <c r="W2121" s="27">
        <v>40745</v>
      </c>
      <c r="X2121" s="17">
        <v>44562</v>
      </c>
    </row>
    <row r="2122" spans="1:24" ht="26" x14ac:dyDescent="0.35">
      <c r="A2122" s="26">
        <v>2042</v>
      </c>
      <c r="B2122" s="22">
        <v>761</v>
      </c>
      <c r="C2122" s="23">
        <v>301140</v>
      </c>
      <c r="D2122" s="24" t="s">
        <v>10136</v>
      </c>
      <c r="E2122" s="214" t="s">
        <v>10137</v>
      </c>
      <c r="F2122" s="401" t="s">
        <v>9655</v>
      </c>
      <c r="G2122" s="401" t="s">
        <v>10138</v>
      </c>
      <c r="H2122" s="26" t="s">
        <v>14</v>
      </c>
      <c r="I2122" s="524">
        <v>24497</v>
      </c>
      <c r="J2122" s="27" t="s">
        <v>63</v>
      </c>
      <c r="K2122" s="38" t="s">
        <v>2291</v>
      </c>
      <c r="L2122" s="13" t="str">
        <f t="shared" si="126"/>
        <v>NAS</v>
      </c>
      <c r="M2122" s="15" t="str">
        <f>VLOOKUP(L2122 &amp; K2122,[1]LGADATA!$B$3:$F$775,5,FALSE)</f>
        <v>NEG</v>
      </c>
      <c r="N2122" s="16" t="str">
        <f t="shared" si="127"/>
        <v>NC</v>
      </c>
      <c r="O2122" s="27" t="s">
        <v>10139</v>
      </c>
      <c r="P2122" s="398" t="s">
        <v>7446</v>
      </c>
      <c r="Q2122" s="399">
        <v>6</v>
      </c>
      <c r="R2122" s="29">
        <v>7</v>
      </c>
      <c r="S2122" s="399">
        <v>5</v>
      </c>
      <c r="T2122" s="26" t="s">
        <v>33</v>
      </c>
      <c r="U2122" s="574">
        <v>40119</v>
      </c>
      <c r="V2122" s="27">
        <v>40119</v>
      </c>
      <c r="W2122" s="27">
        <v>40119</v>
      </c>
      <c r="X2122" s="17">
        <v>44562</v>
      </c>
    </row>
    <row r="2123" spans="1:24" x14ac:dyDescent="0.35">
      <c r="A2123" s="26">
        <v>2043</v>
      </c>
      <c r="B2123" s="22">
        <v>2235</v>
      </c>
      <c r="C2123" s="23">
        <v>342327</v>
      </c>
      <c r="D2123" s="24" t="s">
        <v>10140</v>
      </c>
      <c r="E2123" s="26"/>
      <c r="F2123" s="268" t="s">
        <v>6216</v>
      </c>
      <c r="G2123" s="268" t="s">
        <v>10141</v>
      </c>
      <c r="H2123" s="26" t="s">
        <v>3</v>
      </c>
      <c r="I2123" s="524">
        <v>31907</v>
      </c>
      <c r="J2123" s="27" t="s">
        <v>63</v>
      </c>
      <c r="K2123" s="27" t="s">
        <v>2047</v>
      </c>
      <c r="L2123" s="13" t="str">
        <f t="shared" si="126"/>
        <v>NAS</v>
      </c>
      <c r="M2123" s="15" t="str">
        <f>VLOOKUP(L2123 &amp; K2123,[1]LGADATA!$B$3:$F$775,5,FALSE)</f>
        <v>AWE</v>
      </c>
      <c r="N2123" s="16" t="str">
        <f t="shared" si="127"/>
        <v>NC</v>
      </c>
      <c r="O2123" s="27" t="s">
        <v>5038</v>
      </c>
      <c r="P2123" s="365" t="s">
        <v>7446</v>
      </c>
      <c r="Q2123" s="269">
        <v>6</v>
      </c>
      <c r="R2123" s="29">
        <v>7</v>
      </c>
      <c r="S2123" s="269">
        <v>5</v>
      </c>
      <c r="T2123" s="26" t="s">
        <v>33</v>
      </c>
      <c r="U2123" s="574">
        <v>41624</v>
      </c>
      <c r="V2123" s="27">
        <v>41624</v>
      </c>
      <c r="W2123" s="27">
        <v>42354</v>
      </c>
      <c r="X2123" s="17">
        <v>44197</v>
      </c>
    </row>
    <row r="2124" spans="1:24" x14ac:dyDescent="0.35">
      <c r="A2124" s="26">
        <v>2044</v>
      </c>
      <c r="B2124" s="22">
        <v>3023</v>
      </c>
      <c r="C2124" s="23">
        <v>348115</v>
      </c>
      <c r="D2124" s="24" t="s">
        <v>10142</v>
      </c>
      <c r="E2124" s="26"/>
      <c r="F2124" s="401" t="s">
        <v>7487</v>
      </c>
      <c r="G2124" s="401" t="s">
        <v>7966</v>
      </c>
      <c r="H2124" s="26" t="s">
        <v>14</v>
      </c>
      <c r="I2124" s="524">
        <v>31462</v>
      </c>
      <c r="J2124" s="27" t="s">
        <v>1252</v>
      </c>
      <c r="K2124" s="27" t="s">
        <v>204</v>
      </c>
      <c r="L2124" s="13" t="str">
        <f t="shared" si="126"/>
        <v>NAS</v>
      </c>
      <c r="M2124" s="15" t="str">
        <f>VLOOKUP(L2124 &amp; K2124,[1]LGADATA!$B$3:$F$775,5,FALSE)</f>
        <v>AKW</v>
      </c>
      <c r="N2124" s="16" t="str">
        <f t="shared" si="127"/>
        <v>NC</v>
      </c>
      <c r="O2124" s="27" t="s">
        <v>289</v>
      </c>
      <c r="P2124" s="398" t="s">
        <v>7446</v>
      </c>
      <c r="Q2124" s="399">
        <v>6</v>
      </c>
      <c r="R2124" s="29">
        <v>7</v>
      </c>
      <c r="S2124" s="399">
        <v>3</v>
      </c>
      <c r="T2124" s="26" t="s">
        <v>33</v>
      </c>
      <c r="U2124" s="574">
        <v>42039</v>
      </c>
      <c r="V2124" s="27">
        <v>42039</v>
      </c>
      <c r="W2124" s="27">
        <v>42770</v>
      </c>
      <c r="X2124" s="17">
        <v>44562</v>
      </c>
    </row>
    <row r="2125" spans="1:24" x14ac:dyDescent="0.35">
      <c r="A2125" s="26">
        <v>2045</v>
      </c>
      <c r="B2125" s="22">
        <v>3175</v>
      </c>
      <c r="C2125" s="23">
        <v>352881</v>
      </c>
      <c r="D2125" s="24" t="s">
        <v>10143</v>
      </c>
      <c r="E2125" s="214" t="s">
        <v>10144</v>
      </c>
      <c r="F2125" s="401" t="s">
        <v>170</v>
      </c>
      <c r="G2125" s="401" t="s">
        <v>10145</v>
      </c>
      <c r="H2125" s="26" t="s">
        <v>14</v>
      </c>
      <c r="I2125" s="524">
        <v>30054</v>
      </c>
      <c r="J2125" s="27" t="s">
        <v>63</v>
      </c>
      <c r="K2125" s="27" t="s">
        <v>561</v>
      </c>
      <c r="L2125" s="13" t="str">
        <f t="shared" si="126"/>
        <v>NAS</v>
      </c>
      <c r="M2125" s="15" t="str">
        <f>VLOOKUP(L2125 &amp; K2125,[1]LGADATA!$B$3:$F$775,5,FALSE)</f>
        <v>KRV</v>
      </c>
      <c r="N2125" s="16" t="str">
        <f t="shared" si="127"/>
        <v>NC</v>
      </c>
      <c r="O2125" s="27" t="s">
        <v>10146</v>
      </c>
      <c r="P2125" s="398" t="s">
        <v>7446</v>
      </c>
      <c r="Q2125" s="399">
        <v>6</v>
      </c>
      <c r="R2125" s="29">
        <v>7</v>
      </c>
      <c r="S2125" s="399">
        <v>3</v>
      </c>
      <c r="T2125" s="26" t="s">
        <v>33</v>
      </c>
      <c r="U2125" s="574">
        <v>42089</v>
      </c>
      <c r="V2125" s="27">
        <v>42089</v>
      </c>
      <c r="W2125" s="27">
        <v>42820</v>
      </c>
      <c r="X2125" s="17">
        <v>44562</v>
      </c>
    </row>
    <row r="2126" spans="1:24" x14ac:dyDescent="0.35">
      <c r="A2126" s="26">
        <v>2046</v>
      </c>
      <c r="B2126" s="22">
        <v>2556</v>
      </c>
      <c r="C2126" s="23">
        <v>329102</v>
      </c>
      <c r="D2126" s="218"/>
      <c r="E2126" s="381" t="s">
        <v>10147</v>
      </c>
      <c r="F2126" s="396" t="s">
        <v>10148</v>
      </c>
      <c r="G2126" s="268" t="s">
        <v>4779</v>
      </c>
      <c r="H2126" s="26" t="s">
        <v>14</v>
      </c>
      <c r="I2126" s="523">
        <v>29511</v>
      </c>
      <c r="J2126" s="27" t="s">
        <v>63</v>
      </c>
      <c r="K2126" s="27" t="s">
        <v>244</v>
      </c>
      <c r="L2126" s="13" t="str">
        <f t="shared" si="126"/>
        <v>NAS</v>
      </c>
      <c r="M2126" s="15" t="str">
        <f>VLOOKUP(L2126 &amp; K2126,[1]LGADATA!$B$3:$F$775,5,FALSE)</f>
        <v>GRU</v>
      </c>
      <c r="N2126" s="16" t="str">
        <f t="shared" si="127"/>
        <v>NC</v>
      </c>
      <c r="O2126" s="27" t="s">
        <v>10149</v>
      </c>
      <c r="P2126" s="398" t="s">
        <v>7446</v>
      </c>
      <c r="Q2126" s="399">
        <v>6</v>
      </c>
      <c r="R2126" s="29">
        <v>7</v>
      </c>
      <c r="S2126" s="399">
        <v>3</v>
      </c>
      <c r="T2126" s="26" t="s">
        <v>33</v>
      </c>
      <c r="U2126" s="574">
        <v>41681</v>
      </c>
      <c r="V2126" s="27">
        <v>41681</v>
      </c>
      <c r="W2126" s="27">
        <v>42676</v>
      </c>
      <c r="X2126" s="17">
        <v>44562</v>
      </c>
    </row>
    <row r="2127" spans="1:24" x14ac:dyDescent="0.35">
      <c r="A2127" s="26">
        <v>2047</v>
      </c>
      <c r="B2127" s="22">
        <v>2711</v>
      </c>
      <c r="C2127" s="23">
        <v>347994</v>
      </c>
      <c r="D2127" s="218" t="s">
        <v>10150</v>
      </c>
      <c r="E2127" s="26"/>
      <c r="F2127" s="401" t="s">
        <v>574</v>
      </c>
      <c r="G2127" s="268" t="s">
        <v>5206</v>
      </c>
      <c r="H2127" s="26" t="s">
        <v>14</v>
      </c>
      <c r="I2127" s="524">
        <v>34768</v>
      </c>
      <c r="J2127" s="27" t="s">
        <v>63</v>
      </c>
      <c r="K2127" s="27" t="s">
        <v>2047</v>
      </c>
      <c r="L2127" s="13" t="str">
        <f t="shared" si="126"/>
        <v>NAS</v>
      </c>
      <c r="M2127" s="15" t="str">
        <f>VLOOKUP(L2127 &amp; K2127,[1]LGADATA!$B$3:$F$775,5,FALSE)</f>
        <v>AWE</v>
      </c>
      <c r="N2127" s="16" t="str">
        <f t="shared" si="127"/>
        <v>NC</v>
      </c>
      <c r="O2127" s="27" t="s">
        <v>10151</v>
      </c>
      <c r="P2127" s="398" t="s">
        <v>7446</v>
      </c>
      <c r="Q2127" s="399">
        <v>6</v>
      </c>
      <c r="R2127" s="29">
        <v>7</v>
      </c>
      <c r="S2127" s="399">
        <v>3</v>
      </c>
      <c r="T2127" s="26" t="s">
        <v>33</v>
      </c>
      <c r="U2127" s="574">
        <v>42039</v>
      </c>
      <c r="V2127" s="27">
        <v>42039</v>
      </c>
      <c r="W2127" s="27">
        <v>42770</v>
      </c>
      <c r="X2127" s="17">
        <v>44562</v>
      </c>
    </row>
    <row r="2128" spans="1:24" x14ac:dyDescent="0.35">
      <c r="A2128" s="26">
        <v>2048</v>
      </c>
      <c r="B2128" s="22">
        <v>2713</v>
      </c>
      <c r="C2128" s="23">
        <v>348214</v>
      </c>
      <c r="D2128" s="218"/>
      <c r="E2128" s="214" t="s">
        <v>10152</v>
      </c>
      <c r="F2128" s="218" t="s">
        <v>444</v>
      </c>
      <c r="G2128" s="26" t="s">
        <v>10153</v>
      </c>
      <c r="H2128" s="26" t="s">
        <v>3</v>
      </c>
      <c r="I2128" s="524">
        <v>32978</v>
      </c>
      <c r="J2128" s="27" t="s">
        <v>63</v>
      </c>
      <c r="K2128" s="27" t="s">
        <v>226</v>
      </c>
      <c r="L2128" s="13" t="str">
        <f t="shared" si="126"/>
        <v>NAS</v>
      </c>
      <c r="M2128" s="15" t="str">
        <f>VLOOKUP(L2128 &amp; K2128,[1]LGADATA!$B$3:$F$775,5,FALSE)</f>
        <v>WAM</v>
      </c>
      <c r="N2128" s="16" t="str">
        <f t="shared" si="127"/>
        <v>NC</v>
      </c>
      <c r="O2128" s="27" t="s">
        <v>10154</v>
      </c>
      <c r="P2128" s="4" t="s">
        <v>10155</v>
      </c>
      <c r="Q2128" s="1">
        <v>5</v>
      </c>
      <c r="R2128" s="29">
        <v>6</v>
      </c>
      <c r="S2128" s="1">
        <v>4</v>
      </c>
      <c r="T2128" s="26" t="s">
        <v>33</v>
      </c>
      <c r="U2128" s="574">
        <v>42039</v>
      </c>
      <c r="V2128" s="27">
        <v>42039</v>
      </c>
      <c r="W2128" s="27">
        <v>42770</v>
      </c>
      <c r="X2128" s="13">
        <v>43831</v>
      </c>
    </row>
    <row r="2129" spans="1:24" x14ac:dyDescent="0.35">
      <c r="A2129" s="26">
        <v>2049</v>
      </c>
      <c r="B2129" s="22">
        <v>2720</v>
      </c>
      <c r="C2129" s="23">
        <v>348081</v>
      </c>
      <c r="D2129" s="24" t="s">
        <v>10156</v>
      </c>
      <c r="E2129" s="214" t="s">
        <v>10157</v>
      </c>
      <c r="F2129" s="401" t="s">
        <v>10158</v>
      </c>
      <c r="G2129" s="401" t="s">
        <v>10159</v>
      </c>
      <c r="H2129" s="26" t="s">
        <v>14</v>
      </c>
      <c r="I2129" s="524">
        <v>30012</v>
      </c>
      <c r="J2129" s="27" t="s">
        <v>680</v>
      </c>
      <c r="K2129" s="38" t="s">
        <v>3043</v>
      </c>
      <c r="L2129" s="13" t="str">
        <f t="shared" si="126"/>
        <v>GOM</v>
      </c>
      <c r="M2129" s="15" t="str">
        <f>VLOOKUP(L2129 &amp; K2129,[1]LGADATA!$B$3:$F$775,5,FALSE)</f>
        <v>YDB</v>
      </c>
      <c r="N2129" s="16" t="str">
        <f t="shared" si="127"/>
        <v>NE</v>
      </c>
      <c r="O2129" s="27" t="s">
        <v>10160</v>
      </c>
      <c r="P2129" s="398" t="s">
        <v>7446</v>
      </c>
      <c r="Q2129" s="399">
        <v>6</v>
      </c>
      <c r="R2129" s="29">
        <v>7</v>
      </c>
      <c r="S2129" s="399">
        <v>3</v>
      </c>
      <c r="T2129" s="26" t="s">
        <v>33</v>
      </c>
      <c r="U2129" s="574">
        <v>42039</v>
      </c>
      <c r="V2129" s="27">
        <v>42039</v>
      </c>
      <c r="W2129" s="27">
        <v>42770</v>
      </c>
      <c r="X2129" s="17">
        <v>44562</v>
      </c>
    </row>
    <row r="2130" spans="1:24" x14ac:dyDescent="0.35">
      <c r="A2130" s="26">
        <v>2050</v>
      </c>
      <c r="B2130" s="22">
        <v>2763</v>
      </c>
      <c r="C2130" s="23">
        <v>348269</v>
      </c>
      <c r="D2130" s="24" t="s">
        <v>10161</v>
      </c>
      <c r="E2130" s="214" t="s">
        <v>10162</v>
      </c>
      <c r="F2130" s="401" t="s">
        <v>2343</v>
      </c>
      <c r="G2130" s="268" t="s">
        <v>10163</v>
      </c>
      <c r="H2130" s="26" t="s">
        <v>3</v>
      </c>
      <c r="I2130" s="524">
        <v>28644</v>
      </c>
      <c r="J2130" s="27" t="s">
        <v>63</v>
      </c>
      <c r="K2130" s="38" t="s">
        <v>64</v>
      </c>
      <c r="L2130" s="13" t="str">
        <f t="shared" si="126"/>
        <v>NAS</v>
      </c>
      <c r="M2130" s="15" t="str">
        <f>VLOOKUP(L2130 &amp; K2130,[1]LGADATA!$B$3:$F$775,5,FALSE)</f>
        <v>KEF</v>
      </c>
      <c r="N2130" s="16" t="str">
        <f t="shared" si="127"/>
        <v>NC</v>
      </c>
      <c r="O2130" s="27" t="s">
        <v>10164</v>
      </c>
      <c r="P2130" s="398" t="s">
        <v>7446</v>
      </c>
      <c r="Q2130" s="399">
        <v>6</v>
      </c>
      <c r="R2130" s="29">
        <v>7</v>
      </c>
      <c r="S2130" s="399">
        <v>3</v>
      </c>
      <c r="T2130" s="26" t="s">
        <v>33</v>
      </c>
      <c r="U2130" s="574">
        <v>42040</v>
      </c>
      <c r="V2130" s="27">
        <v>42040</v>
      </c>
      <c r="W2130" s="27">
        <v>42771</v>
      </c>
      <c r="X2130" s="17">
        <v>44562</v>
      </c>
    </row>
    <row r="2131" spans="1:24" x14ac:dyDescent="0.35">
      <c r="A2131" s="26">
        <v>2051</v>
      </c>
      <c r="B2131" s="22">
        <v>2780</v>
      </c>
      <c r="C2131" s="23">
        <v>348076</v>
      </c>
      <c r="D2131" s="218" t="s">
        <v>10165</v>
      </c>
      <c r="E2131" s="214" t="s">
        <v>10166</v>
      </c>
      <c r="F2131" s="401" t="s">
        <v>275</v>
      </c>
      <c r="G2131" s="268" t="s">
        <v>10167</v>
      </c>
      <c r="H2131" s="26" t="s">
        <v>3</v>
      </c>
      <c r="I2131" s="524">
        <v>31473</v>
      </c>
      <c r="J2131" s="27" t="s">
        <v>63</v>
      </c>
      <c r="K2131" s="27" t="s">
        <v>64</v>
      </c>
      <c r="L2131" s="13" t="str">
        <f t="shared" si="126"/>
        <v>NAS</v>
      </c>
      <c r="M2131" s="15" t="str">
        <f>VLOOKUP(L2131 &amp; K2131,[1]LGADATA!$B$3:$F$775,5,FALSE)</f>
        <v>KEF</v>
      </c>
      <c r="N2131" s="16" t="str">
        <f t="shared" si="127"/>
        <v>NC</v>
      </c>
      <c r="O2131" s="27" t="s">
        <v>10146</v>
      </c>
      <c r="P2131" s="398" t="s">
        <v>7446</v>
      </c>
      <c r="Q2131" s="399">
        <v>6</v>
      </c>
      <c r="R2131" s="29">
        <v>7</v>
      </c>
      <c r="S2131" s="399">
        <v>3</v>
      </c>
      <c r="T2131" s="26" t="s">
        <v>33</v>
      </c>
      <c r="U2131" s="574">
        <v>42039</v>
      </c>
      <c r="V2131" s="27">
        <v>42039</v>
      </c>
      <c r="W2131" s="27">
        <v>42770</v>
      </c>
      <c r="X2131" s="17">
        <v>44562</v>
      </c>
    </row>
    <row r="2132" spans="1:24" x14ac:dyDescent="0.35">
      <c r="A2132" s="26">
        <v>2052</v>
      </c>
      <c r="B2132" s="22">
        <v>2781</v>
      </c>
      <c r="C2132" s="23">
        <v>348105</v>
      </c>
      <c r="D2132" s="24" t="s">
        <v>10168</v>
      </c>
      <c r="E2132" s="214" t="s">
        <v>10169</v>
      </c>
      <c r="F2132" s="401" t="s">
        <v>10170</v>
      </c>
      <c r="G2132" s="268" t="s">
        <v>10171</v>
      </c>
      <c r="H2132" s="26" t="s">
        <v>3</v>
      </c>
      <c r="I2132" s="524">
        <v>32316</v>
      </c>
      <c r="J2132" s="27" t="s">
        <v>63</v>
      </c>
      <c r="K2132" s="27" t="s">
        <v>204</v>
      </c>
      <c r="L2132" s="13" t="str">
        <f t="shared" si="126"/>
        <v>NAS</v>
      </c>
      <c r="M2132" s="15" t="str">
        <f>VLOOKUP(L2132 &amp; K2132,[1]LGADATA!$B$3:$F$775,5,FALSE)</f>
        <v>AKW</v>
      </c>
      <c r="N2132" s="16" t="str">
        <f t="shared" si="127"/>
        <v>NC</v>
      </c>
      <c r="O2132" s="27" t="s">
        <v>10172</v>
      </c>
      <c r="P2132" s="398" t="s">
        <v>7446</v>
      </c>
      <c r="Q2132" s="399">
        <v>6</v>
      </c>
      <c r="R2132" s="29">
        <v>7</v>
      </c>
      <c r="S2132" s="399">
        <v>3</v>
      </c>
      <c r="T2132" s="26" t="s">
        <v>33</v>
      </c>
      <c r="U2132" s="574">
        <v>42043</v>
      </c>
      <c r="V2132" s="27">
        <v>42043</v>
      </c>
      <c r="W2132" s="27">
        <v>42774</v>
      </c>
      <c r="X2132" s="17">
        <v>44562</v>
      </c>
    </row>
    <row r="2133" spans="1:24" ht="26" x14ac:dyDescent="0.35">
      <c r="A2133" s="26">
        <v>2053</v>
      </c>
      <c r="B2133" s="22">
        <v>2786</v>
      </c>
      <c r="C2133" s="23">
        <v>348009</v>
      </c>
      <c r="D2133" s="218" t="s">
        <v>10173</v>
      </c>
      <c r="E2133" s="214" t="s">
        <v>10174</v>
      </c>
      <c r="F2133" s="401" t="s">
        <v>4873</v>
      </c>
      <c r="G2133" s="401" t="s">
        <v>10175</v>
      </c>
      <c r="H2133" s="26" t="s">
        <v>3</v>
      </c>
      <c r="I2133" s="524">
        <v>30567</v>
      </c>
      <c r="J2133" s="27" t="s">
        <v>5062</v>
      </c>
      <c r="K2133" s="27" t="s">
        <v>893</v>
      </c>
      <c r="L2133" s="13" t="str">
        <f t="shared" si="126"/>
        <v>PLA</v>
      </c>
      <c r="M2133" s="15" t="str">
        <f>VLOOKUP(L2133 &amp; K2133,[1]LGADATA!$B$3:$F$775,5,FALSE)</f>
        <v>WAS</v>
      </c>
      <c r="N2133" s="16" t="str">
        <f t="shared" si="127"/>
        <v>NC</v>
      </c>
      <c r="O2133" s="27" t="s">
        <v>10176</v>
      </c>
      <c r="P2133" s="398" t="s">
        <v>7446</v>
      </c>
      <c r="Q2133" s="399">
        <v>6</v>
      </c>
      <c r="R2133" s="29">
        <v>7</v>
      </c>
      <c r="S2133" s="399">
        <v>3</v>
      </c>
      <c r="T2133" s="26" t="s">
        <v>33</v>
      </c>
      <c r="U2133" s="574">
        <v>42040</v>
      </c>
      <c r="V2133" s="27">
        <v>42040</v>
      </c>
      <c r="W2133" s="27">
        <v>42771</v>
      </c>
      <c r="X2133" s="17">
        <v>44562</v>
      </c>
    </row>
    <row r="2134" spans="1:24" x14ac:dyDescent="0.35">
      <c r="A2134" s="26">
        <v>2054</v>
      </c>
      <c r="B2134" s="22">
        <v>2788</v>
      </c>
      <c r="C2134" s="23">
        <v>348001</v>
      </c>
      <c r="D2134" s="218"/>
      <c r="E2134" s="26"/>
      <c r="F2134" s="401" t="s">
        <v>565</v>
      </c>
      <c r="G2134" s="401" t="s">
        <v>4419</v>
      </c>
      <c r="H2134" s="26" t="s">
        <v>14</v>
      </c>
      <c r="I2134" s="524">
        <v>31518</v>
      </c>
      <c r="J2134" s="27" t="s">
        <v>20</v>
      </c>
      <c r="K2134" s="38" t="s">
        <v>4663</v>
      </c>
      <c r="L2134" s="13" t="str">
        <f t="shared" si="126"/>
        <v>KOG</v>
      </c>
      <c r="M2134" s="15" t="str">
        <f>VLOOKUP(L2134 &amp; K2134,[1]LGADATA!$B$3:$F$775,5,FALSE)</f>
        <v>LAM</v>
      </c>
      <c r="N2134" s="16" t="str">
        <f t="shared" si="127"/>
        <v>NC</v>
      </c>
      <c r="O2134" s="27" t="s">
        <v>289</v>
      </c>
      <c r="P2134" s="398" t="s">
        <v>7446</v>
      </c>
      <c r="Q2134" s="399">
        <v>6</v>
      </c>
      <c r="R2134" s="29">
        <v>7</v>
      </c>
      <c r="S2134" s="399">
        <v>3</v>
      </c>
      <c r="T2134" s="26" t="s">
        <v>33</v>
      </c>
      <c r="U2134" s="574">
        <v>42040</v>
      </c>
      <c r="V2134" s="27">
        <v>42040</v>
      </c>
      <c r="W2134" s="27">
        <v>42771</v>
      </c>
      <c r="X2134" s="17">
        <v>44562</v>
      </c>
    </row>
    <row r="2135" spans="1:24" x14ac:dyDescent="0.35">
      <c r="A2135" s="26">
        <v>2055</v>
      </c>
      <c r="B2135" s="22">
        <v>2793</v>
      </c>
      <c r="C2135" s="23">
        <v>348073</v>
      </c>
      <c r="D2135" s="218" t="s">
        <v>10177</v>
      </c>
      <c r="E2135" s="214" t="s">
        <v>10178</v>
      </c>
      <c r="F2135" s="401" t="s">
        <v>2343</v>
      </c>
      <c r="G2135" s="268" t="s">
        <v>4437</v>
      </c>
      <c r="H2135" s="26" t="s">
        <v>14</v>
      </c>
      <c r="I2135" s="524">
        <v>32303</v>
      </c>
      <c r="J2135" s="27" t="s">
        <v>63</v>
      </c>
      <c r="K2135" s="38" t="s">
        <v>561</v>
      </c>
      <c r="L2135" s="13" t="str">
        <f t="shared" si="126"/>
        <v>NAS</v>
      </c>
      <c r="M2135" s="15" t="str">
        <f>VLOOKUP(L2135 &amp; K2135,[1]LGADATA!$B$3:$F$775,5,FALSE)</f>
        <v>KRV</v>
      </c>
      <c r="N2135" s="16" t="str">
        <f t="shared" si="127"/>
        <v>NC</v>
      </c>
      <c r="O2135" s="27" t="s">
        <v>10154</v>
      </c>
      <c r="P2135" s="398" t="s">
        <v>7446</v>
      </c>
      <c r="Q2135" s="399">
        <v>6</v>
      </c>
      <c r="R2135" s="29">
        <v>7</v>
      </c>
      <c r="S2135" s="399">
        <v>3</v>
      </c>
      <c r="T2135" s="26" t="s">
        <v>33</v>
      </c>
      <c r="U2135" s="574">
        <v>42039</v>
      </c>
      <c r="V2135" s="27">
        <v>42039</v>
      </c>
      <c r="W2135" s="27">
        <v>42770</v>
      </c>
      <c r="X2135" s="17">
        <v>44562</v>
      </c>
    </row>
    <row r="2136" spans="1:24" x14ac:dyDescent="0.35">
      <c r="A2136" s="26">
        <v>2056</v>
      </c>
      <c r="B2136" s="22">
        <v>2813</v>
      </c>
      <c r="C2136" s="23">
        <v>348184</v>
      </c>
      <c r="D2136" s="218" t="s">
        <v>10179</v>
      </c>
      <c r="E2136" s="214" t="s">
        <v>10180</v>
      </c>
      <c r="F2136" s="401" t="s">
        <v>7025</v>
      </c>
      <c r="G2136" s="268" t="s">
        <v>7917</v>
      </c>
      <c r="H2136" s="26" t="s">
        <v>14</v>
      </c>
      <c r="I2136" s="524">
        <v>33373</v>
      </c>
      <c r="J2136" s="27" t="s">
        <v>63</v>
      </c>
      <c r="K2136" s="27" t="s">
        <v>561</v>
      </c>
      <c r="L2136" s="13" t="str">
        <f t="shared" si="126"/>
        <v>NAS</v>
      </c>
      <c r="M2136" s="15" t="str">
        <f>VLOOKUP(L2136 &amp; K2136,[1]LGADATA!$B$3:$F$775,5,FALSE)</f>
        <v>KRV</v>
      </c>
      <c r="N2136" s="16" t="str">
        <f t="shared" si="127"/>
        <v>NC</v>
      </c>
      <c r="O2136" s="27" t="s">
        <v>10181</v>
      </c>
      <c r="P2136" s="398" t="s">
        <v>7446</v>
      </c>
      <c r="Q2136" s="399">
        <v>6</v>
      </c>
      <c r="R2136" s="29">
        <v>7</v>
      </c>
      <c r="S2136" s="399">
        <v>3</v>
      </c>
      <c r="T2136" s="26" t="s">
        <v>33</v>
      </c>
      <c r="U2136" s="574">
        <v>42040</v>
      </c>
      <c r="V2136" s="27">
        <v>42040</v>
      </c>
      <c r="W2136" s="27">
        <v>42771</v>
      </c>
      <c r="X2136" s="17">
        <v>44562</v>
      </c>
    </row>
    <row r="2137" spans="1:24" ht="26" x14ac:dyDescent="0.35">
      <c r="A2137" s="26">
        <v>2057</v>
      </c>
      <c r="B2137" s="22">
        <v>2820</v>
      </c>
      <c r="C2137" s="23">
        <v>352810</v>
      </c>
      <c r="D2137" s="218" t="s">
        <v>10182</v>
      </c>
      <c r="E2137" s="26"/>
      <c r="F2137" s="401" t="s">
        <v>10183</v>
      </c>
      <c r="G2137" s="401" t="s">
        <v>10184</v>
      </c>
      <c r="H2137" s="26" t="s">
        <v>14</v>
      </c>
      <c r="I2137" s="524">
        <v>33798</v>
      </c>
      <c r="J2137" s="27" t="s">
        <v>237</v>
      </c>
      <c r="K2137" s="27" t="s">
        <v>1170</v>
      </c>
      <c r="L2137" s="13" t="str">
        <f t="shared" si="126"/>
        <v>PLA</v>
      </c>
      <c r="M2137" s="15" t="str">
        <f>VLOOKUP(L2137 &amp; K2137,[1]LGADATA!$B$3:$F$775,5,FALSE)</f>
        <v>RYM</v>
      </c>
      <c r="N2137" s="16" t="str">
        <f t="shared" si="127"/>
        <v>NC</v>
      </c>
      <c r="O2137" s="27" t="s">
        <v>10185</v>
      </c>
      <c r="P2137" s="398" t="s">
        <v>7446</v>
      </c>
      <c r="Q2137" s="399">
        <v>6</v>
      </c>
      <c r="R2137" s="29">
        <v>7</v>
      </c>
      <c r="S2137" s="399">
        <v>3</v>
      </c>
      <c r="T2137" s="26" t="s">
        <v>33</v>
      </c>
      <c r="U2137" s="574">
        <v>42041</v>
      </c>
      <c r="V2137" s="27">
        <v>42041</v>
      </c>
      <c r="W2137" s="27">
        <v>42772</v>
      </c>
      <c r="X2137" s="17">
        <v>44562</v>
      </c>
    </row>
    <row r="2138" spans="1:24" x14ac:dyDescent="0.35">
      <c r="A2138" s="26">
        <v>2058</v>
      </c>
      <c r="B2138" s="22">
        <v>2821</v>
      </c>
      <c r="C2138" s="23">
        <v>348222</v>
      </c>
      <c r="D2138" s="218"/>
      <c r="E2138" s="26"/>
      <c r="F2138" s="401" t="s">
        <v>6393</v>
      </c>
      <c r="G2138" s="268" t="s">
        <v>10186</v>
      </c>
      <c r="H2138" s="26" t="s">
        <v>14</v>
      </c>
      <c r="I2138" s="524">
        <v>24870</v>
      </c>
      <c r="J2138" s="27" t="s">
        <v>63</v>
      </c>
      <c r="K2138" s="27" t="s">
        <v>64</v>
      </c>
      <c r="L2138" s="13" t="str">
        <f t="shared" si="126"/>
        <v>NAS</v>
      </c>
      <c r="M2138" s="15" t="str">
        <f>VLOOKUP(L2138 &amp; K2138,[1]LGADATA!$B$3:$F$775,5,FALSE)</f>
        <v>KEF</v>
      </c>
      <c r="N2138" s="16" t="str">
        <f t="shared" si="127"/>
        <v>NC</v>
      </c>
      <c r="O2138" s="27" t="s">
        <v>10187</v>
      </c>
      <c r="P2138" s="398" t="s">
        <v>7446</v>
      </c>
      <c r="Q2138" s="399">
        <v>6</v>
      </c>
      <c r="R2138" s="29">
        <v>7</v>
      </c>
      <c r="S2138" s="399">
        <v>3</v>
      </c>
      <c r="T2138" s="26" t="s">
        <v>33</v>
      </c>
      <c r="U2138" s="574">
        <v>42040</v>
      </c>
      <c r="V2138" s="27">
        <v>42040</v>
      </c>
      <c r="W2138" s="27">
        <v>42771</v>
      </c>
      <c r="X2138" s="17">
        <v>44562</v>
      </c>
    </row>
    <row r="2139" spans="1:24" ht="26" x14ac:dyDescent="0.35">
      <c r="A2139" s="26">
        <v>2059</v>
      </c>
      <c r="B2139" s="22">
        <v>2822</v>
      </c>
      <c r="C2139" s="23">
        <v>348303</v>
      </c>
      <c r="D2139" s="24" t="s">
        <v>10188</v>
      </c>
      <c r="E2139" s="26"/>
      <c r="F2139" s="401" t="s">
        <v>358</v>
      </c>
      <c r="G2139" s="401" t="s">
        <v>10189</v>
      </c>
      <c r="H2139" s="26" t="s">
        <v>3</v>
      </c>
      <c r="I2139" s="524">
        <v>33460</v>
      </c>
      <c r="J2139" s="27" t="s">
        <v>63</v>
      </c>
      <c r="K2139" s="27" t="s">
        <v>64</v>
      </c>
      <c r="L2139" s="13" t="str">
        <f t="shared" si="126"/>
        <v>NAS</v>
      </c>
      <c r="M2139" s="15" t="str">
        <f>VLOOKUP(L2139 &amp; K2139,[1]LGADATA!$B$3:$F$775,5,FALSE)</f>
        <v>KEF</v>
      </c>
      <c r="N2139" s="16" t="str">
        <f t="shared" si="127"/>
        <v>NC</v>
      </c>
      <c r="O2139" s="27" t="s">
        <v>10154</v>
      </c>
      <c r="P2139" s="398" t="s">
        <v>7446</v>
      </c>
      <c r="Q2139" s="399">
        <v>6</v>
      </c>
      <c r="R2139" s="29">
        <v>7</v>
      </c>
      <c r="S2139" s="399">
        <v>3</v>
      </c>
      <c r="T2139" s="26" t="s">
        <v>33</v>
      </c>
      <c r="U2139" s="574">
        <v>42040</v>
      </c>
      <c r="V2139" s="27">
        <v>42040</v>
      </c>
      <c r="W2139" s="27">
        <v>42771</v>
      </c>
      <c r="X2139" s="17">
        <v>44562</v>
      </c>
    </row>
    <row r="2140" spans="1:24" ht="26" x14ac:dyDescent="0.35">
      <c r="A2140" s="26">
        <v>2060</v>
      </c>
      <c r="B2140" s="22">
        <v>2834</v>
      </c>
      <c r="C2140" s="23">
        <v>348133</v>
      </c>
      <c r="D2140" s="218" t="s">
        <v>10190</v>
      </c>
      <c r="E2140" s="214" t="s">
        <v>10191</v>
      </c>
      <c r="F2140" s="401" t="s">
        <v>10192</v>
      </c>
      <c r="G2140" s="401" t="s">
        <v>6232</v>
      </c>
      <c r="H2140" s="26" t="s">
        <v>3</v>
      </c>
      <c r="I2140" s="524">
        <v>32489</v>
      </c>
      <c r="J2140" s="27" t="s">
        <v>63</v>
      </c>
      <c r="K2140" s="27" t="s">
        <v>64</v>
      </c>
      <c r="L2140" s="13" t="str">
        <f t="shared" si="126"/>
        <v>NAS</v>
      </c>
      <c r="M2140" s="15" t="str">
        <f>VLOOKUP(L2140 &amp; K2140,[1]LGADATA!$B$3:$F$775,5,FALSE)</f>
        <v>KEF</v>
      </c>
      <c r="N2140" s="16" t="str">
        <f t="shared" si="127"/>
        <v>NC</v>
      </c>
      <c r="O2140" s="27" t="s">
        <v>10193</v>
      </c>
      <c r="P2140" s="398" t="s">
        <v>7446</v>
      </c>
      <c r="Q2140" s="399">
        <v>6</v>
      </c>
      <c r="R2140" s="29">
        <v>7</v>
      </c>
      <c r="S2140" s="399">
        <v>3</v>
      </c>
      <c r="T2140" s="26" t="s">
        <v>33</v>
      </c>
      <c r="U2140" s="574">
        <v>42041</v>
      </c>
      <c r="V2140" s="27">
        <v>42041</v>
      </c>
      <c r="W2140" s="27">
        <v>42772</v>
      </c>
      <c r="X2140" s="17">
        <v>44562</v>
      </c>
    </row>
    <row r="2141" spans="1:24" x14ac:dyDescent="0.35">
      <c r="A2141" s="26">
        <v>2061</v>
      </c>
      <c r="B2141" s="22">
        <v>2838</v>
      </c>
      <c r="C2141" s="23">
        <v>348010</v>
      </c>
      <c r="D2141" s="218"/>
      <c r="E2141" s="26"/>
      <c r="F2141" s="401" t="s">
        <v>10194</v>
      </c>
      <c r="G2141" s="401" t="s">
        <v>5777</v>
      </c>
      <c r="H2141" s="26" t="s">
        <v>14</v>
      </c>
      <c r="I2141" s="524">
        <v>30817</v>
      </c>
      <c r="J2141" s="27" t="s">
        <v>63</v>
      </c>
      <c r="K2141" s="27" t="s">
        <v>204</v>
      </c>
      <c r="L2141" s="13" t="str">
        <f t="shared" si="126"/>
        <v>NAS</v>
      </c>
      <c r="M2141" s="15" t="str">
        <f>VLOOKUP(L2141 &amp; K2141,[1]LGADATA!$B$3:$F$775,5,FALSE)</f>
        <v>AKW</v>
      </c>
      <c r="N2141" s="16" t="str">
        <f t="shared" si="127"/>
        <v>NC</v>
      </c>
      <c r="O2141" s="27" t="s">
        <v>10164</v>
      </c>
      <c r="P2141" s="398" t="s">
        <v>7446</v>
      </c>
      <c r="Q2141" s="399">
        <v>6</v>
      </c>
      <c r="R2141" s="29">
        <v>7</v>
      </c>
      <c r="S2141" s="399">
        <v>3</v>
      </c>
      <c r="T2141" s="26" t="s">
        <v>33</v>
      </c>
      <c r="U2141" s="574">
        <v>42039</v>
      </c>
      <c r="V2141" s="27">
        <v>42039</v>
      </c>
      <c r="W2141" s="27">
        <v>42770</v>
      </c>
      <c r="X2141" s="17">
        <v>44562</v>
      </c>
    </row>
    <row r="2142" spans="1:24" ht="26" x14ac:dyDescent="0.35">
      <c r="A2142" s="26">
        <v>2062</v>
      </c>
      <c r="B2142" s="22">
        <v>2840</v>
      </c>
      <c r="C2142" s="23">
        <v>348103</v>
      </c>
      <c r="D2142" s="218" t="s">
        <v>10195</v>
      </c>
      <c r="E2142" s="214" t="s">
        <v>10196</v>
      </c>
      <c r="F2142" s="401" t="s">
        <v>6065</v>
      </c>
      <c r="G2142" s="401" t="s">
        <v>10197</v>
      </c>
      <c r="H2142" s="26" t="s">
        <v>14</v>
      </c>
      <c r="I2142" s="524">
        <v>32784</v>
      </c>
      <c r="J2142" s="27" t="s">
        <v>63</v>
      </c>
      <c r="K2142" s="27" t="s">
        <v>64</v>
      </c>
      <c r="L2142" s="13" t="str">
        <f t="shared" si="126"/>
        <v>NAS</v>
      </c>
      <c r="M2142" s="15" t="str">
        <f>VLOOKUP(L2142 &amp; K2142,[1]LGADATA!$B$3:$F$775,5,FALSE)</f>
        <v>KEF</v>
      </c>
      <c r="N2142" s="16" t="str">
        <f t="shared" si="127"/>
        <v>NC</v>
      </c>
      <c r="O2142" s="27" t="s">
        <v>10176</v>
      </c>
      <c r="P2142" s="398" t="s">
        <v>7446</v>
      </c>
      <c r="Q2142" s="399">
        <v>6</v>
      </c>
      <c r="R2142" s="29">
        <v>7</v>
      </c>
      <c r="S2142" s="399">
        <v>3</v>
      </c>
      <c r="T2142" s="26" t="s">
        <v>33</v>
      </c>
      <c r="U2142" s="574">
        <v>42047</v>
      </c>
      <c r="V2142" s="27">
        <v>42047</v>
      </c>
      <c r="W2142" s="27">
        <v>42778</v>
      </c>
      <c r="X2142" s="17">
        <v>44562</v>
      </c>
    </row>
    <row r="2143" spans="1:24" ht="26" x14ac:dyDescent="0.35">
      <c r="A2143" s="26">
        <v>2063</v>
      </c>
      <c r="B2143" s="22">
        <v>2842</v>
      </c>
      <c r="C2143" s="23">
        <v>348005</v>
      </c>
      <c r="D2143" s="218" t="s">
        <v>10198</v>
      </c>
      <c r="E2143" s="214" t="s">
        <v>10199</v>
      </c>
      <c r="F2143" s="402" t="s">
        <v>1201</v>
      </c>
      <c r="G2143" s="402" t="s">
        <v>10200</v>
      </c>
      <c r="H2143" s="26" t="s">
        <v>3</v>
      </c>
      <c r="I2143" s="524">
        <v>34192</v>
      </c>
      <c r="J2143" s="27" t="s">
        <v>63</v>
      </c>
      <c r="K2143" s="27" t="s">
        <v>64</v>
      </c>
      <c r="L2143" s="13" t="str">
        <f t="shared" si="126"/>
        <v>NAS</v>
      </c>
      <c r="M2143" s="15" t="str">
        <f>VLOOKUP(L2143 &amp; K2143,[1]LGADATA!$B$3:$F$775,5,FALSE)</f>
        <v>KEF</v>
      </c>
      <c r="N2143" s="16" t="str">
        <f t="shared" si="127"/>
        <v>NC</v>
      </c>
      <c r="O2143" s="27" t="s">
        <v>10193</v>
      </c>
      <c r="P2143" s="398" t="s">
        <v>7446</v>
      </c>
      <c r="Q2143" s="399">
        <v>6</v>
      </c>
      <c r="R2143" s="29">
        <v>7</v>
      </c>
      <c r="S2143" s="399">
        <v>3</v>
      </c>
      <c r="T2143" s="26" t="s">
        <v>33</v>
      </c>
      <c r="U2143" s="574">
        <v>42039</v>
      </c>
      <c r="V2143" s="27">
        <v>42039</v>
      </c>
      <c r="W2143" s="27">
        <v>42770</v>
      </c>
      <c r="X2143" s="17">
        <v>44562</v>
      </c>
    </row>
    <row r="2144" spans="1:24" ht="26" x14ac:dyDescent="0.35">
      <c r="A2144" s="26">
        <v>2064</v>
      </c>
      <c r="B2144" s="22">
        <v>2843</v>
      </c>
      <c r="C2144" s="23">
        <v>348006</v>
      </c>
      <c r="D2144" s="218" t="s">
        <v>10201</v>
      </c>
      <c r="E2144" s="214" t="s">
        <v>10202</v>
      </c>
      <c r="F2144" s="401" t="s">
        <v>10203</v>
      </c>
      <c r="G2144" s="401" t="s">
        <v>10204</v>
      </c>
      <c r="H2144" s="26" t="s">
        <v>3</v>
      </c>
      <c r="I2144" s="524">
        <v>29587</v>
      </c>
      <c r="J2144" s="27" t="s">
        <v>63</v>
      </c>
      <c r="K2144" s="27" t="s">
        <v>64</v>
      </c>
      <c r="L2144" s="13" t="str">
        <f t="shared" si="126"/>
        <v>NAS</v>
      </c>
      <c r="M2144" s="15" t="str">
        <f>VLOOKUP(L2144 &amp; K2144,[1]LGADATA!$B$3:$F$775,5,FALSE)</f>
        <v>KEF</v>
      </c>
      <c r="N2144" s="16" t="str">
        <f t="shared" si="127"/>
        <v>NC</v>
      </c>
      <c r="O2144" s="27" t="s">
        <v>10205</v>
      </c>
      <c r="P2144" s="398" t="s">
        <v>7446</v>
      </c>
      <c r="Q2144" s="399">
        <v>6</v>
      </c>
      <c r="R2144" s="29">
        <v>7</v>
      </c>
      <c r="S2144" s="399">
        <v>3</v>
      </c>
      <c r="T2144" s="26" t="s">
        <v>33</v>
      </c>
      <c r="U2144" s="574">
        <v>42043</v>
      </c>
      <c r="V2144" s="27">
        <v>42043</v>
      </c>
      <c r="W2144" s="27">
        <v>42774</v>
      </c>
      <c r="X2144" s="17">
        <v>44562</v>
      </c>
    </row>
    <row r="2145" spans="1:24" x14ac:dyDescent="0.35">
      <c r="A2145" s="26">
        <v>2065</v>
      </c>
      <c r="B2145" s="22">
        <v>2845</v>
      </c>
      <c r="C2145" s="23">
        <v>348028</v>
      </c>
      <c r="D2145" s="218" t="s">
        <v>10206</v>
      </c>
      <c r="E2145" s="214" t="s">
        <v>10207</v>
      </c>
      <c r="F2145" s="401" t="s">
        <v>35</v>
      </c>
      <c r="G2145" s="401" t="s">
        <v>4322</v>
      </c>
      <c r="H2145" s="26" t="s">
        <v>14</v>
      </c>
      <c r="I2145" s="524">
        <v>32343</v>
      </c>
      <c r="J2145" s="27" t="s">
        <v>63</v>
      </c>
      <c r="K2145" s="27" t="s">
        <v>64</v>
      </c>
      <c r="L2145" s="13" t="str">
        <f t="shared" si="126"/>
        <v>NAS</v>
      </c>
      <c r="M2145" s="15" t="str">
        <f>VLOOKUP(L2145 &amp; K2145,[1]LGADATA!$B$3:$F$775,5,FALSE)</f>
        <v>KEF</v>
      </c>
      <c r="N2145" s="16" t="str">
        <f t="shared" si="127"/>
        <v>NC</v>
      </c>
      <c r="O2145" s="27" t="s">
        <v>10208</v>
      </c>
      <c r="P2145" s="398" t="s">
        <v>7446</v>
      </c>
      <c r="Q2145" s="399">
        <v>6</v>
      </c>
      <c r="R2145" s="29">
        <v>7</v>
      </c>
      <c r="S2145" s="399">
        <v>3</v>
      </c>
      <c r="T2145" s="26" t="s">
        <v>33</v>
      </c>
      <c r="U2145" s="574">
        <v>42041</v>
      </c>
      <c r="V2145" s="27">
        <v>42041</v>
      </c>
      <c r="W2145" s="27">
        <v>42772</v>
      </c>
      <c r="X2145" s="17">
        <v>44562</v>
      </c>
    </row>
    <row r="2146" spans="1:24" x14ac:dyDescent="0.35">
      <c r="A2146" s="26">
        <v>2066</v>
      </c>
      <c r="B2146" s="22">
        <v>2847</v>
      </c>
      <c r="C2146" s="23">
        <v>348065</v>
      </c>
      <c r="D2146" s="24" t="s">
        <v>10209</v>
      </c>
      <c r="E2146" s="214" t="s">
        <v>10210</v>
      </c>
      <c r="F2146" s="401" t="s">
        <v>1037</v>
      </c>
      <c r="G2146" s="401" t="s">
        <v>10211</v>
      </c>
      <c r="H2146" s="26" t="s">
        <v>3</v>
      </c>
      <c r="I2146" s="524">
        <v>29126</v>
      </c>
      <c r="J2146" s="27" t="s">
        <v>523</v>
      </c>
      <c r="K2146" s="38" t="s">
        <v>2486</v>
      </c>
      <c r="L2146" s="13" t="str">
        <f t="shared" si="126"/>
        <v>TAR</v>
      </c>
      <c r="M2146" s="15" t="str">
        <f>VLOOKUP(L2146 &amp; K2146,[1]LGADATA!$B$3:$F$775,5,FALSE)</f>
        <v>WKR</v>
      </c>
      <c r="N2146" s="16" t="str">
        <f t="shared" si="127"/>
        <v>NE</v>
      </c>
      <c r="O2146" s="27" t="s">
        <v>10212</v>
      </c>
      <c r="P2146" s="398" t="s">
        <v>7446</v>
      </c>
      <c r="Q2146" s="399">
        <v>6</v>
      </c>
      <c r="R2146" s="29">
        <v>7</v>
      </c>
      <c r="S2146" s="399">
        <v>3</v>
      </c>
      <c r="T2146" s="26" t="s">
        <v>33</v>
      </c>
      <c r="U2146" s="574">
        <v>42039</v>
      </c>
      <c r="V2146" s="27">
        <v>42039</v>
      </c>
      <c r="W2146" s="27">
        <v>42770</v>
      </c>
      <c r="X2146" s="17">
        <v>44562</v>
      </c>
    </row>
    <row r="2147" spans="1:24" ht="26" x14ac:dyDescent="0.35">
      <c r="A2147" s="26">
        <v>2067</v>
      </c>
      <c r="B2147" s="22">
        <v>2857</v>
      </c>
      <c r="C2147" s="23">
        <v>348259</v>
      </c>
      <c r="D2147" s="218" t="s">
        <v>10213</v>
      </c>
      <c r="E2147" s="26"/>
      <c r="F2147" s="401" t="s">
        <v>323</v>
      </c>
      <c r="G2147" s="401" t="s">
        <v>10214</v>
      </c>
      <c r="H2147" s="26" t="s">
        <v>3</v>
      </c>
      <c r="I2147" s="524">
        <v>28273</v>
      </c>
      <c r="J2147" s="27" t="s">
        <v>63</v>
      </c>
      <c r="K2147" s="27" t="s">
        <v>64</v>
      </c>
      <c r="L2147" s="13" t="str">
        <f t="shared" si="126"/>
        <v>NAS</v>
      </c>
      <c r="M2147" s="15" t="str">
        <f>VLOOKUP(L2147 &amp; K2147,[1]LGADATA!$B$3:$F$775,5,FALSE)</f>
        <v>KEF</v>
      </c>
      <c r="N2147" s="16" t="str">
        <f t="shared" si="127"/>
        <v>NC</v>
      </c>
      <c r="O2147" s="27" t="s">
        <v>10215</v>
      </c>
      <c r="P2147" s="398" t="s">
        <v>7446</v>
      </c>
      <c r="Q2147" s="399">
        <v>6</v>
      </c>
      <c r="R2147" s="29">
        <v>7</v>
      </c>
      <c r="S2147" s="399">
        <v>3</v>
      </c>
      <c r="T2147" s="26" t="s">
        <v>33</v>
      </c>
      <c r="U2147" s="574">
        <v>42039</v>
      </c>
      <c r="V2147" s="27">
        <v>42039</v>
      </c>
      <c r="W2147" s="27">
        <v>42770</v>
      </c>
      <c r="X2147" s="17">
        <v>44562</v>
      </c>
    </row>
    <row r="2148" spans="1:24" x14ac:dyDescent="0.35">
      <c r="A2148" s="26">
        <v>2068</v>
      </c>
      <c r="B2148" s="1">
        <v>1838</v>
      </c>
      <c r="C2148" s="2">
        <v>348002</v>
      </c>
      <c r="D2148" s="218" t="s">
        <v>10216</v>
      </c>
      <c r="E2148" s="214" t="s">
        <v>10217</v>
      </c>
      <c r="F2148" s="12" t="s">
        <v>35</v>
      </c>
      <c r="G2148" s="12" t="s">
        <v>10218</v>
      </c>
      <c r="H2148" s="26" t="s">
        <v>3</v>
      </c>
      <c r="I2148" s="524">
        <v>33050</v>
      </c>
      <c r="J2148" s="27" t="s">
        <v>63</v>
      </c>
      <c r="K2148" s="27" t="s">
        <v>64</v>
      </c>
      <c r="L2148" s="13" t="str">
        <f t="shared" si="126"/>
        <v>NAS</v>
      </c>
      <c r="M2148" s="15" t="str">
        <f>VLOOKUP(L2148 &amp; K2148,[1]LGADATA!$B$3:$F$775,5,FALSE)</f>
        <v>KEF</v>
      </c>
      <c r="N2148" s="16" t="str">
        <f t="shared" si="127"/>
        <v>NC</v>
      </c>
      <c r="O2148" s="27" t="s">
        <v>10219</v>
      </c>
      <c r="P2148" s="12" t="s">
        <v>10220</v>
      </c>
      <c r="Q2148" s="4">
        <v>7</v>
      </c>
      <c r="R2148" s="4">
        <v>8</v>
      </c>
      <c r="S2148" s="4">
        <v>3</v>
      </c>
      <c r="T2148" s="4" t="s">
        <v>33</v>
      </c>
      <c r="U2148" s="574">
        <v>42043</v>
      </c>
      <c r="V2148" s="27">
        <v>42043</v>
      </c>
      <c r="W2148" s="27">
        <v>42774</v>
      </c>
      <c r="X2148" s="17">
        <v>44927</v>
      </c>
    </row>
    <row r="2149" spans="1:24" x14ac:dyDescent="0.35">
      <c r="A2149" s="26">
        <v>2069</v>
      </c>
      <c r="B2149" s="22">
        <v>2901</v>
      </c>
      <c r="C2149" s="23">
        <v>348213</v>
      </c>
      <c r="D2149" s="218" t="s">
        <v>10221</v>
      </c>
      <c r="E2149" s="214" t="s">
        <v>10222</v>
      </c>
      <c r="F2149" s="401" t="s">
        <v>10223</v>
      </c>
      <c r="G2149" s="401" t="s">
        <v>170</v>
      </c>
      <c r="H2149" s="26" t="s">
        <v>3</v>
      </c>
      <c r="I2149" s="524">
        <v>31820</v>
      </c>
      <c r="J2149" s="27" t="s">
        <v>63</v>
      </c>
      <c r="K2149" s="27" t="s">
        <v>64</v>
      </c>
      <c r="L2149" s="13" t="str">
        <f t="shared" si="126"/>
        <v>NAS</v>
      </c>
      <c r="M2149" s="15" t="str">
        <f>VLOOKUP(L2149 &amp; K2149,[1]LGADATA!$B$3:$F$775,5,FALSE)</f>
        <v>KEF</v>
      </c>
      <c r="N2149" s="16" t="str">
        <f t="shared" si="127"/>
        <v>NC</v>
      </c>
      <c r="O2149" s="27" t="s">
        <v>10160</v>
      </c>
      <c r="P2149" s="398" t="s">
        <v>7446</v>
      </c>
      <c r="Q2149" s="399">
        <v>6</v>
      </c>
      <c r="R2149" s="29">
        <v>7</v>
      </c>
      <c r="S2149" s="399">
        <v>3</v>
      </c>
      <c r="T2149" s="26" t="s">
        <v>33</v>
      </c>
      <c r="U2149" s="574">
        <v>42040</v>
      </c>
      <c r="V2149" s="27">
        <v>42040</v>
      </c>
      <c r="W2149" s="27">
        <v>42771</v>
      </c>
      <c r="X2149" s="17">
        <v>44562</v>
      </c>
    </row>
    <row r="2150" spans="1:24" x14ac:dyDescent="0.35">
      <c r="A2150" s="26">
        <v>2070</v>
      </c>
      <c r="B2150" s="22">
        <v>2921</v>
      </c>
      <c r="C2150" s="23">
        <v>348312</v>
      </c>
      <c r="D2150" s="218"/>
      <c r="E2150" s="26"/>
      <c r="F2150" s="401" t="s">
        <v>732</v>
      </c>
      <c r="G2150" s="401" t="s">
        <v>10224</v>
      </c>
      <c r="H2150" s="26" t="s">
        <v>2498</v>
      </c>
      <c r="I2150" s="524">
        <v>31172</v>
      </c>
      <c r="J2150" s="27" t="s">
        <v>680</v>
      </c>
      <c r="K2150" s="38" t="s">
        <v>3043</v>
      </c>
      <c r="L2150" s="13" t="str">
        <f t="shared" ref="L2150:L2181" si="128">LEFT(J2150,3)</f>
        <v>GOM</v>
      </c>
      <c r="M2150" s="15" t="str">
        <f>VLOOKUP(L2150 &amp; K2150,[1]LGADATA!$B$3:$F$775,5,FALSE)</f>
        <v>YDB</v>
      </c>
      <c r="N2150" s="16" t="str">
        <f t="shared" ref="N2150:N2181" si="129">IF(OR(L2150="enu",L2150="abi",L2150="ana",L2150="ebo",L2150="imo"),"SE",IF(OR(L2150="BAU",L2150="gom",L2150="ada",L2150="bor",L2150="tar",L2150="yob"),"NE",IF(OR(L2150="akw",L2150="a/i",L2150="bay",L2150="c/r",L2150="crs",L2150="cro",L2150="DEL",L2150="edo",L2150="riv"),"SS",IF(OR(L2150="jig",L2150="kad",L2150="kan",L2150="kat",L2150="kas",L2150="keb",L2150="sok",L2150="zam"),"NW",IF(OR(L2150="eki",L2150="lag",L2150="ogu",L2150="ond",L2150="osu",L2150="oyo"),"SW",IF(OR(L2150="ben",L2150="kog",L2150="kwa",L2150="nas",L2150="nig",L2150="pla",L2150="fct"),"NC","NIL"))))))</f>
        <v>NE</v>
      </c>
      <c r="O2150" s="27" t="s">
        <v>10225</v>
      </c>
      <c r="P2150" s="398" t="s">
        <v>7446</v>
      </c>
      <c r="Q2150" s="399">
        <v>6</v>
      </c>
      <c r="R2150" s="29">
        <v>7</v>
      </c>
      <c r="S2150" s="399">
        <v>3</v>
      </c>
      <c r="T2150" s="26" t="s">
        <v>33</v>
      </c>
      <c r="U2150" s="574">
        <v>42040</v>
      </c>
      <c r="V2150" s="27">
        <v>42040</v>
      </c>
      <c r="W2150" s="27">
        <v>42771</v>
      </c>
      <c r="X2150" s="17">
        <v>44562</v>
      </c>
    </row>
    <row r="2151" spans="1:24" x14ac:dyDescent="0.35">
      <c r="A2151" s="26">
        <v>2071</v>
      </c>
      <c r="B2151" s="22">
        <v>2979</v>
      </c>
      <c r="C2151" s="23">
        <v>352893</v>
      </c>
      <c r="D2151" s="218"/>
      <c r="E2151" s="26"/>
      <c r="F2151" s="401" t="s">
        <v>10226</v>
      </c>
      <c r="G2151" s="401" t="s">
        <v>10227</v>
      </c>
      <c r="H2151" s="26" t="s">
        <v>14</v>
      </c>
      <c r="I2151" s="524">
        <v>31131</v>
      </c>
      <c r="J2151" s="27" t="s">
        <v>63</v>
      </c>
      <c r="K2151" s="27" t="s">
        <v>204</v>
      </c>
      <c r="L2151" s="13" t="str">
        <f t="shared" si="128"/>
        <v>NAS</v>
      </c>
      <c r="M2151" s="15" t="str">
        <f>VLOOKUP(L2151 &amp; K2151,[1]LGADATA!$B$3:$F$775,5,FALSE)</f>
        <v>AKW</v>
      </c>
      <c r="N2151" s="16" t="str">
        <f t="shared" si="129"/>
        <v>NC</v>
      </c>
      <c r="O2151" s="27" t="s">
        <v>10228</v>
      </c>
      <c r="P2151" s="398" t="s">
        <v>7446</v>
      </c>
      <c r="Q2151" s="399">
        <v>6</v>
      </c>
      <c r="R2151" s="29">
        <v>7</v>
      </c>
      <c r="S2151" s="399">
        <v>3</v>
      </c>
      <c r="T2151" s="26" t="s">
        <v>33</v>
      </c>
      <c r="U2151" s="574">
        <v>42039</v>
      </c>
      <c r="V2151" s="27">
        <v>42039</v>
      </c>
      <c r="W2151" s="27">
        <v>42770</v>
      </c>
      <c r="X2151" s="17">
        <v>44562</v>
      </c>
    </row>
    <row r="2152" spans="1:24" ht="26" x14ac:dyDescent="0.35">
      <c r="A2152" s="26">
        <v>2072</v>
      </c>
      <c r="B2152" s="22">
        <v>2981</v>
      </c>
      <c r="C2152" s="23">
        <v>348099</v>
      </c>
      <c r="D2152" s="24" t="s">
        <v>10229</v>
      </c>
      <c r="E2152" s="214" t="s">
        <v>10230</v>
      </c>
      <c r="F2152" s="401" t="s">
        <v>8995</v>
      </c>
      <c r="G2152" s="401" t="s">
        <v>10231</v>
      </c>
      <c r="H2152" s="26" t="s">
        <v>3</v>
      </c>
      <c r="I2152" s="524">
        <v>30448</v>
      </c>
      <c r="J2152" s="27" t="s">
        <v>847</v>
      </c>
      <c r="K2152" s="27" t="s">
        <v>10232</v>
      </c>
      <c r="L2152" s="13" t="str">
        <f t="shared" si="128"/>
        <v>OGU</v>
      </c>
      <c r="M2152" s="15" t="str">
        <f>VLOOKUP(L2152 &amp; K2152,[1]LGADATA!$B$3:$F$775,5,FALSE)</f>
        <v>FFF</v>
      </c>
      <c r="N2152" s="16" t="str">
        <f t="shared" si="129"/>
        <v>SW</v>
      </c>
      <c r="O2152" s="27" t="s">
        <v>10233</v>
      </c>
      <c r="P2152" s="398" t="s">
        <v>7446</v>
      </c>
      <c r="Q2152" s="399">
        <v>6</v>
      </c>
      <c r="R2152" s="29">
        <v>7</v>
      </c>
      <c r="S2152" s="399">
        <v>3</v>
      </c>
      <c r="T2152" s="26" t="s">
        <v>33</v>
      </c>
      <c r="U2152" s="574">
        <v>42040</v>
      </c>
      <c r="V2152" s="27">
        <v>42040</v>
      </c>
      <c r="W2152" s="27">
        <v>42771</v>
      </c>
      <c r="X2152" s="17">
        <v>44562</v>
      </c>
    </row>
    <row r="2153" spans="1:24" x14ac:dyDescent="0.35">
      <c r="A2153" s="26">
        <v>2073</v>
      </c>
      <c r="B2153" s="22">
        <v>3003</v>
      </c>
      <c r="C2153" s="23">
        <v>348151</v>
      </c>
      <c r="D2153" s="218"/>
      <c r="E2153" s="26"/>
      <c r="F2153" s="401" t="s">
        <v>10234</v>
      </c>
      <c r="G2153" s="401" t="s">
        <v>7372</v>
      </c>
      <c r="H2153" s="26" t="s">
        <v>14</v>
      </c>
      <c r="I2153" s="524">
        <v>29484</v>
      </c>
      <c r="J2153" s="27" t="s">
        <v>63</v>
      </c>
      <c r="K2153" s="27" t="s">
        <v>561</v>
      </c>
      <c r="L2153" s="13" t="str">
        <f t="shared" si="128"/>
        <v>NAS</v>
      </c>
      <c r="M2153" s="15" t="str">
        <f>VLOOKUP(L2153 &amp; K2153,[1]LGADATA!$B$3:$F$775,5,FALSE)</f>
        <v>KRV</v>
      </c>
      <c r="N2153" s="16" t="str">
        <f t="shared" si="129"/>
        <v>NC</v>
      </c>
      <c r="O2153" s="27" t="s">
        <v>10235</v>
      </c>
      <c r="P2153" s="398" t="s">
        <v>7446</v>
      </c>
      <c r="Q2153" s="399">
        <v>6</v>
      </c>
      <c r="R2153" s="29">
        <v>7</v>
      </c>
      <c r="S2153" s="399">
        <v>3</v>
      </c>
      <c r="T2153" s="26" t="s">
        <v>33</v>
      </c>
      <c r="U2153" s="574">
        <v>42039</v>
      </c>
      <c r="V2153" s="27">
        <v>42039</v>
      </c>
      <c r="W2153" s="27">
        <v>42770</v>
      </c>
      <c r="X2153" s="17">
        <v>44562</v>
      </c>
    </row>
    <row r="2154" spans="1:24" x14ac:dyDescent="0.35">
      <c r="A2154" s="26">
        <v>2074</v>
      </c>
      <c r="B2154" s="22">
        <v>3010</v>
      </c>
      <c r="C2154" s="23">
        <v>347977</v>
      </c>
      <c r="D2154" s="218"/>
      <c r="E2154" s="26"/>
      <c r="F2154" s="401" t="s">
        <v>817</v>
      </c>
      <c r="G2154" s="401" t="s">
        <v>10236</v>
      </c>
      <c r="H2154" s="26" t="s">
        <v>14</v>
      </c>
      <c r="I2154" s="524">
        <v>31546</v>
      </c>
      <c r="J2154" s="27" t="s">
        <v>63</v>
      </c>
      <c r="K2154" s="27" t="s">
        <v>244</v>
      </c>
      <c r="L2154" s="13" t="str">
        <f t="shared" si="128"/>
        <v>NAS</v>
      </c>
      <c r="M2154" s="15" t="str">
        <f>VLOOKUP(L2154 &amp; K2154,[1]LGADATA!$B$3:$F$775,5,FALSE)</f>
        <v>GRU</v>
      </c>
      <c r="N2154" s="16" t="str">
        <f t="shared" si="129"/>
        <v>NC</v>
      </c>
      <c r="O2154" s="27" t="s">
        <v>10237</v>
      </c>
      <c r="P2154" s="398" t="s">
        <v>7446</v>
      </c>
      <c r="Q2154" s="399">
        <v>6</v>
      </c>
      <c r="R2154" s="29">
        <v>7</v>
      </c>
      <c r="S2154" s="399">
        <v>3</v>
      </c>
      <c r="T2154" s="26" t="s">
        <v>33</v>
      </c>
      <c r="U2154" s="574">
        <v>42039</v>
      </c>
      <c r="V2154" s="27">
        <v>42039</v>
      </c>
      <c r="W2154" s="27">
        <v>42770</v>
      </c>
      <c r="X2154" s="17">
        <v>44562</v>
      </c>
    </row>
    <row r="2155" spans="1:24" x14ac:dyDescent="0.35">
      <c r="A2155" s="26">
        <v>2075</v>
      </c>
      <c r="B2155" s="22">
        <v>3015</v>
      </c>
      <c r="C2155" s="23">
        <v>348262</v>
      </c>
      <c r="D2155" s="218" t="s">
        <v>10238</v>
      </c>
      <c r="E2155" s="26"/>
      <c r="F2155" s="401" t="s">
        <v>10239</v>
      </c>
      <c r="G2155" s="401" t="s">
        <v>499</v>
      </c>
      <c r="H2155" s="26" t="s">
        <v>14</v>
      </c>
      <c r="I2155" s="524">
        <v>31472</v>
      </c>
      <c r="J2155" s="27" t="s">
        <v>63</v>
      </c>
      <c r="K2155" s="27" t="s">
        <v>64</v>
      </c>
      <c r="L2155" s="13" t="str">
        <f t="shared" si="128"/>
        <v>NAS</v>
      </c>
      <c r="M2155" s="15" t="str">
        <f>VLOOKUP(L2155 &amp; K2155,[1]LGADATA!$B$3:$F$775,5,FALSE)</f>
        <v>KEF</v>
      </c>
      <c r="N2155" s="16" t="str">
        <f t="shared" si="129"/>
        <v>NC</v>
      </c>
      <c r="O2155" s="27" t="s">
        <v>10208</v>
      </c>
      <c r="P2155" s="398" t="s">
        <v>7446</v>
      </c>
      <c r="Q2155" s="399">
        <v>6</v>
      </c>
      <c r="R2155" s="29">
        <v>7</v>
      </c>
      <c r="S2155" s="399">
        <v>3</v>
      </c>
      <c r="T2155" s="26" t="s">
        <v>33</v>
      </c>
      <c r="U2155" s="574">
        <v>42039</v>
      </c>
      <c r="V2155" s="27">
        <v>42039</v>
      </c>
      <c r="W2155" s="27">
        <v>42770</v>
      </c>
      <c r="X2155" s="17">
        <v>44562</v>
      </c>
    </row>
    <row r="2156" spans="1:24" ht="26" x14ac:dyDescent="0.35">
      <c r="A2156" s="26">
        <v>2076</v>
      </c>
      <c r="B2156" s="22">
        <v>3016</v>
      </c>
      <c r="C2156" s="23">
        <v>348128</v>
      </c>
      <c r="D2156" s="218" t="s">
        <v>10240</v>
      </c>
      <c r="E2156" s="214" t="s">
        <v>10241</v>
      </c>
      <c r="F2156" s="401" t="s">
        <v>10242</v>
      </c>
      <c r="G2156" s="401" t="s">
        <v>10243</v>
      </c>
      <c r="H2156" s="26" t="s">
        <v>14</v>
      </c>
      <c r="I2156" s="524">
        <v>31413</v>
      </c>
      <c r="J2156" s="27" t="s">
        <v>63</v>
      </c>
      <c r="K2156" s="27" t="s">
        <v>64</v>
      </c>
      <c r="L2156" s="13" t="str">
        <f t="shared" si="128"/>
        <v>NAS</v>
      </c>
      <c r="M2156" s="15" t="str">
        <f>VLOOKUP(L2156 &amp; K2156,[1]LGADATA!$B$3:$F$775,5,FALSE)</f>
        <v>KEF</v>
      </c>
      <c r="N2156" s="16" t="str">
        <f t="shared" si="129"/>
        <v>NC</v>
      </c>
      <c r="O2156" s="27" t="s">
        <v>289</v>
      </c>
      <c r="P2156" s="398" t="s">
        <v>7446</v>
      </c>
      <c r="Q2156" s="399">
        <v>6</v>
      </c>
      <c r="R2156" s="29">
        <v>7</v>
      </c>
      <c r="S2156" s="399">
        <v>3</v>
      </c>
      <c r="T2156" s="26" t="s">
        <v>33</v>
      </c>
      <c r="U2156" s="574">
        <v>42039</v>
      </c>
      <c r="V2156" s="27">
        <v>42039</v>
      </c>
      <c r="W2156" s="27">
        <v>42770</v>
      </c>
      <c r="X2156" s="17">
        <v>44562</v>
      </c>
    </row>
    <row r="2157" spans="1:24" x14ac:dyDescent="0.35">
      <c r="A2157" s="26">
        <v>2077</v>
      </c>
      <c r="B2157" s="22">
        <v>3021</v>
      </c>
      <c r="C2157" s="23">
        <v>348319</v>
      </c>
      <c r="D2157" s="218" t="s">
        <v>10244</v>
      </c>
      <c r="E2157" s="214" t="s">
        <v>10245</v>
      </c>
      <c r="F2157" s="401" t="s">
        <v>9795</v>
      </c>
      <c r="G2157" s="401" t="s">
        <v>10246</v>
      </c>
      <c r="H2157" s="26" t="s">
        <v>14</v>
      </c>
      <c r="I2157" s="524">
        <v>25693</v>
      </c>
      <c r="J2157" s="27" t="s">
        <v>523</v>
      </c>
      <c r="K2157" s="27" t="s">
        <v>10247</v>
      </c>
      <c r="L2157" s="13" t="str">
        <f t="shared" si="128"/>
        <v>TAR</v>
      </c>
      <c r="M2157" s="15" t="str">
        <f>VLOOKUP(L2157 &amp; K2157,[1]LGADATA!$B$3:$F$775,5,FALSE)</f>
        <v>KRM</v>
      </c>
      <c r="N2157" s="16" t="str">
        <f t="shared" si="129"/>
        <v>NE</v>
      </c>
      <c r="O2157" s="27" t="s">
        <v>289</v>
      </c>
      <c r="P2157" s="398" t="s">
        <v>7446</v>
      </c>
      <c r="Q2157" s="399">
        <v>6</v>
      </c>
      <c r="R2157" s="29">
        <v>7</v>
      </c>
      <c r="S2157" s="399">
        <v>3</v>
      </c>
      <c r="T2157" s="26" t="s">
        <v>33</v>
      </c>
      <c r="U2157" s="574">
        <v>42039</v>
      </c>
      <c r="V2157" s="27">
        <v>42039</v>
      </c>
      <c r="W2157" s="27">
        <v>42770</v>
      </c>
      <c r="X2157" s="17">
        <v>44562</v>
      </c>
    </row>
    <row r="2158" spans="1:24" x14ac:dyDescent="0.35">
      <c r="A2158" s="26">
        <v>2078</v>
      </c>
      <c r="B2158" s="22">
        <v>3040</v>
      </c>
      <c r="C2158" s="23">
        <v>348308</v>
      </c>
      <c r="D2158" s="218"/>
      <c r="E2158" s="26"/>
      <c r="F2158" s="401" t="s">
        <v>10248</v>
      </c>
      <c r="G2158" s="401" t="s">
        <v>3957</v>
      </c>
      <c r="H2158" s="26" t="s">
        <v>14</v>
      </c>
      <c r="I2158" s="524">
        <v>31126</v>
      </c>
      <c r="J2158" s="27" t="s">
        <v>63</v>
      </c>
      <c r="K2158" s="38" t="s">
        <v>244</v>
      </c>
      <c r="L2158" s="13" t="str">
        <f t="shared" si="128"/>
        <v>NAS</v>
      </c>
      <c r="M2158" s="15" t="str">
        <f>VLOOKUP(L2158 &amp; K2158,[1]LGADATA!$B$3:$F$775,5,FALSE)</f>
        <v>GRU</v>
      </c>
      <c r="N2158" s="16" t="str">
        <f t="shared" si="129"/>
        <v>NC</v>
      </c>
      <c r="O2158" s="27" t="s">
        <v>10193</v>
      </c>
      <c r="P2158" s="398" t="s">
        <v>7446</v>
      </c>
      <c r="Q2158" s="399">
        <v>6</v>
      </c>
      <c r="R2158" s="29">
        <v>7</v>
      </c>
      <c r="S2158" s="399">
        <v>3</v>
      </c>
      <c r="T2158" s="26" t="s">
        <v>33</v>
      </c>
      <c r="U2158" s="574">
        <v>42040</v>
      </c>
      <c r="V2158" s="27">
        <v>42040</v>
      </c>
      <c r="W2158" s="27">
        <v>42771</v>
      </c>
      <c r="X2158" s="17">
        <v>44562</v>
      </c>
    </row>
    <row r="2159" spans="1:24" ht="26" x14ac:dyDescent="0.35">
      <c r="A2159" s="26">
        <v>2079</v>
      </c>
      <c r="B2159" s="22">
        <v>3044</v>
      </c>
      <c r="C2159" s="23">
        <v>348075</v>
      </c>
      <c r="D2159" s="218"/>
      <c r="E2159" s="26"/>
      <c r="F2159" s="401" t="s">
        <v>444</v>
      </c>
      <c r="G2159" s="401" t="s">
        <v>10249</v>
      </c>
      <c r="H2159" s="26" t="s">
        <v>14</v>
      </c>
      <c r="I2159" s="524">
        <v>28176</v>
      </c>
      <c r="J2159" s="27" t="s">
        <v>63</v>
      </c>
      <c r="K2159" s="27" t="s">
        <v>64</v>
      </c>
      <c r="L2159" s="13" t="str">
        <f t="shared" si="128"/>
        <v>NAS</v>
      </c>
      <c r="M2159" s="15" t="str">
        <f>VLOOKUP(L2159 &amp; K2159,[1]LGADATA!$B$3:$F$775,5,FALSE)</f>
        <v>KEF</v>
      </c>
      <c r="N2159" s="16" t="str">
        <f t="shared" si="129"/>
        <v>NC</v>
      </c>
      <c r="O2159" s="27" t="s">
        <v>9815</v>
      </c>
      <c r="P2159" s="398" t="s">
        <v>7446</v>
      </c>
      <c r="Q2159" s="399">
        <v>6</v>
      </c>
      <c r="R2159" s="29">
        <v>7</v>
      </c>
      <c r="S2159" s="399">
        <v>3</v>
      </c>
      <c r="T2159" s="26" t="s">
        <v>33</v>
      </c>
      <c r="U2159" s="574">
        <v>42039</v>
      </c>
      <c r="V2159" s="27">
        <v>42039</v>
      </c>
      <c r="W2159" s="27">
        <v>42770</v>
      </c>
      <c r="X2159" s="17">
        <v>44562</v>
      </c>
    </row>
    <row r="2160" spans="1:24" x14ac:dyDescent="0.35">
      <c r="A2160" s="26">
        <v>2080</v>
      </c>
      <c r="B2160" s="22">
        <v>3048</v>
      </c>
      <c r="C2160" s="23">
        <v>348307</v>
      </c>
      <c r="D2160" s="218" t="s">
        <v>10250</v>
      </c>
      <c r="E2160" s="214" t="s">
        <v>10251</v>
      </c>
      <c r="F2160" s="401" t="s">
        <v>574</v>
      </c>
      <c r="G2160" s="401" t="s">
        <v>10252</v>
      </c>
      <c r="H2160" s="26" t="s">
        <v>3</v>
      </c>
      <c r="I2160" s="524">
        <v>33239</v>
      </c>
      <c r="J2160" s="27" t="s">
        <v>7003</v>
      </c>
      <c r="K2160" s="27" t="s">
        <v>10253</v>
      </c>
      <c r="L2160" s="13" t="str">
        <f t="shared" si="128"/>
        <v>YOB</v>
      </c>
      <c r="M2160" s="15" t="str">
        <f>VLOOKUP(L2160 &amp; K2160,[1]LGADATA!$B$3:$F$775,5,FALSE)</f>
        <v>GSH</v>
      </c>
      <c r="N2160" s="16" t="str">
        <f t="shared" si="129"/>
        <v>NE</v>
      </c>
      <c r="O2160" s="27" t="s">
        <v>5033</v>
      </c>
      <c r="P2160" s="398" t="s">
        <v>7446</v>
      </c>
      <c r="Q2160" s="399">
        <v>6</v>
      </c>
      <c r="R2160" s="29">
        <v>7</v>
      </c>
      <c r="S2160" s="399">
        <v>3</v>
      </c>
      <c r="T2160" s="26" t="s">
        <v>33</v>
      </c>
      <c r="U2160" s="574">
        <v>42039</v>
      </c>
      <c r="V2160" s="27">
        <v>42039</v>
      </c>
      <c r="W2160" s="27">
        <v>42770</v>
      </c>
      <c r="X2160" s="17">
        <v>44562</v>
      </c>
    </row>
    <row r="2161" spans="1:24" x14ac:dyDescent="0.35">
      <c r="A2161" s="26">
        <v>2081</v>
      </c>
      <c r="B2161" s="22">
        <v>3065</v>
      </c>
      <c r="C2161" s="23">
        <v>348317</v>
      </c>
      <c r="D2161" s="218"/>
      <c r="E2161" s="26"/>
      <c r="F2161" s="401" t="s">
        <v>683</v>
      </c>
      <c r="G2161" s="401" t="s">
        <v>10055</v>
      </c>
      <c r="H2161" s="26" t="s">
        <v>14</v>
      </c>
      <c r="I2161" s="524">
        <v>31518</v>
      </c>
      <c r="J2161" s="27" t="s">
        <v>284</v>
      </c>
      <c r="K2161" s="38" t="s">
        <v>2326</v>
      </c>
      <c r="L2161" s="13" t="str">
        <f t="shared" si="128"/>
        <v>OYO</v>
      </c>
      <c r="M2161" s="15" t="str">
        <f>VLOOKUP(L2161 &amp; K2161,[1]LGADATA!$B$3:$F$775,5,FALSE)</f>
        <v>KNH</v>
      </c>
      <c r="N2161" s="16" t="str">
        <f t="shared" si="129"/>
        <v>SW</v>
      </c>
      <c r="O2161" s="27" t="s">
        <v>10254</v>
      </c>
      <c r="P2161" s="398" t="s">
        <v>7446</v>
      </c>
      <c r="Q2161" s="399">
        <v>6</v>
      </c>
      <c r="R2161" s="29">
        <v>7</v>
      </c>
      <c r="S2161" s="399">
        <v>3</v>
      </c>
      <c r="T2161" s="26" t="s">
        <v>33</v>
      </c>
      <c r="U2161" s="574">
        <v>42039</v>
      </c>
      <c r="V2161" s="27">
        <v>42039</v>
      </c>
      <c r="W2161" s="27">
        <v>42770</v>
      </c>
      <c r="X2161" s="17">
        <v>44562</v>
      </c>
    </row>
    <row r="2162" spans="1:24" x14ac:dyDescent="0.35">
      <c r="A2162" s="26">
        <v>2082</v>
      </c>
      <c r="B2162" s="22">
        <v>3071</v>
      </c>
      <c r="C2162" s="23">
        <v>348306</v>
      </c>
      <c r="D2162" s="218"/>
      <c r="E2162" s="214" t="s">
        <v>10255</v>
      </c>
      <c r="F2162" s="401" t="s">
        <v>8811</v>
      </c>
      <c r="G2162" s="401" t="s">
        <v>10256</v>
      </c>
      <c r="H2162" s="26" t="s">
        <v>14</v>
      </c>
      <c r="I2162" s="524">
        <v>32195</v>
      </c>
      <c r="J2162" s="27" t="s">
        <v>237</v>
      </c>
      <c r="K2162" s="27" t="s">
        <v>1170</v>
      </c>
      <c r="L2162" s="13" t="str">
        <f t="shared" si="128"/>
        <v>PLA</v>
      </c>
      <c r="M2162" s="15" t="str">
        <f>VLOOKUP(L2162 &amp; K2162,[1]LGADATA!$B$3:$F$775,5,FALSE)</f>
        <v>RYM</v>
      </c>
      <c r="N2162" s="16" t="str">
        <f t="shared" si="129"/>
        <v>NC</v>
      </c>
      <c r="O2162" s="27" t="s">
        <v>10257</v>
      </c>
      <c r="P2162" s="398" t="s">
        <v>7446</v>
      </c>
      <c r="Q2162" s="399">
        <v>6</v>
      </c>
      <c r="R2162" s="29">
        <v>7</v>
      </c>
      <c r="S2162" s="399">
        <v>3</v>
      </c>
      <c r="T2162" s="26" t="s">
        <v>33</v>
      </c>
      <c r="U2162" s="574">
        <v>42042</v>
      </c>
      <c r="V2162" s="27">
        <v>42042</v>
      </c>
      <c r="W2162" s="27">
        <v>42773</v>
      </c>
      <c r="X2162" s="17">
        <v>44562</v>
      </c>
    </row>
    <row r="2163" spans="1:24" ht="26" x14ac:dyDescent="0.35">
      <c r="A2163" s="26">
        <v>2083</v>
      </c>
      <c r="B2163" s="22">
        <v>3093</v>
      </c>
      <c r="C2163" s="23">
        <v>348215</v>
      </c>
      <c r="D2163" s="24" t="s">
        <v>10258</v>
      </c>
      <c r="E2163" s="214" t="s">
        <v>10259</v>
      </c>
      <c r="F2163" s="401" t="s">
        <v>10260</v>
      </c>
      <c r="G2163" s="401" t="s">
        <v>10261</v>
      </c>
      <c r="H2163" s="26" t="s">
        <v>14</v>
      </c>
      <c r="I2163" s="524">
        <v>33876</v>
      </c>
      <c r="J2163" s="27" t="s">
        <v>1252</v>
      </c>
      <c r="K2163" s="27" t="s">
        <v>64</v>
      </c>
      <c r="L2163" s="13" t="str">
        <f t="shared" si="128"/>
        <v>NAS</v>
      </c>
      <c r="M2163" s="15" t="str">
        <f>VLOOKUP(L2163 &amp; K2163,[1]LGADATA!$B$3:$F$775,5,FALSE)</f>
        <v>KEF</v>
      </c>
      <c r="N2163" s="16" t="str">
        <f t="shared" si="129"/>
        <v>NC</v>
      </c>
      <c r="O2163" s="27" t="s">
        <v>10193</v>
      </c>
      <c r="P2163" s="398" t="s">
        <v>7446</v>
      </c>
      <c r="Q2163" s="399">
        <v>6</v>
      </c>
      <c r="R2163" s="29">
        <v>7</v>
      </c>
      <c r="S2163" s="399">
        <v>3</v>
      </c>
      <c r="T2163" s="26" t="s">
        <v>33</v>
      </c>
      <c r="U2163" s="574">
        <v>42043</v>
      </c>
      <c r="V2163" s="27">
        <v>42043</v>
      </c>
      <c r="W2163" s="27">
        <v>42774</v>
      </c>
      <c r="X2163" s="17">
        <v>44562</v>
      </c>
    </row>
    <row r="2164" spans="1:24" ht="26" x14ac:dyDescent="0.35">
      <c r="A2164" s="26">
        <v>2084</v>
      </c>
      <c r="B2164" s="22">
        <v>3096</v>
      </c>
      <c r="C2164" s="23">
        <v>347958</v>
      </c>
      <c r="D2164" s="218"/>
      <c r="E2164" s="26"/>
      <c r="F2164" s="396" t="s">
        <v>10262</v>
      </c>
      <c r="G2164" s="401" t="s">
        <v>10263</v>
      </c>
      <c r="H2164" s="26" t="s">
        <v>3</v>
      </c>
      <c r="I2164" s="524">
        <v>32590</v>
      </c>
      <c r="J2164" s="27" t="s">
        <v>63</v>
      </c>
      <c r="K2164" s="27" t="s">
        <v>64</v>
      </c>
      <c r="L2164" s="13" t="str">
        <f t="shared" si="128"/>
        <v>NAS</v>
      </c>
      <c r="M2164" s="15" t="str">
        <f>VLOOKUP(L2164 &amp; K2164,[1]LGADATA!$B$3:$F$775,5,FALSE)</f>
        <v>KEF</v>
      </c>
      <c r="N2164" s="16" t="str">
        <f t="shared" si="129"/>
        <v>NC</v>
      </c>
      <c r="O2164" s="27" t="s">
        <v>10264</v>
      </c>
      <c r="P2164" s="398" t="s">
        <v>7446</v>
      </c>
      <c r="Q2164" s="399">
        <v>6</v>
      </c>
      <c r="R2164" s="29">
        <v>7</v>
      </c>
      <c r="S2164" s="399">
        <v>3</v>
      </c>
      <c r="T2164" s="26" t="s">
        <v>33</v>
      </c>
      <c r="U2164" s="574">
        <v>42043</v>
      </c>
      <c r="V2164" s="27">
        <v>42043</v>
      </c>
      <c r="W2164" s="27">
        <v>42774</v>
      </c>
      <c r="X2164" s="17">
        <v>44562</v>
      </c>
    </row>
    <row r="2165" spans="1:24" ht="26" x14ac:dyDescent="0.35">
      <c r="A2165" s="26">
        <v>2085</v>
      </c>
      <c r="B2165" s="22">
        <v>3128</v>
      </c>
      <c r="C2165" s="23">
        <v>348210</v>
      </c>
      <c r="D2165" s="218" t="s">
        <v>10265</v>
      </c>
      <c r="E2165" s="214" t="s">
        <v>10266</v>
      </c>
      <c r="F2165" s="401" t="s">
        <v>7025</v>
      </c>
      <c r="G2165" s="401" t="s">
        <v>10267</v>
      </c>
      <c r="H2165" s="26" t="s">
        <v>14</v>
      </c>
      <c r="I2165" s="524">
        <v>30092</v>
      </c>
      <c r="J2165" s="27" t="s">
        <v>63</v>
      </c>
      <c r="K2165" s="27" t="s">
        <v>250</v>
      </c>
      <c r="L2165" s="13" t="str">
        <f t="shared" si="128"/>
        <v>NAS</v>
      </c>
      <c r="M2165" s="15" t="str">
        <f>VLOOKUP(L2165 &amp; K2165,[1]LGADATA!$B$3:$F$775,5,FALSE)</f>
        <v>NTT</v>
      </c>
      <c r="N2165" s="16" t="str">
        <f t="shared" si="129"/>
        <v>NC</v>
      </c>
      <c r="O2165" s="27" t="s">
        <v>10264</v>
      </c>
      <c r="P2165" s="398" t="s">
        <v>7446</v>
      </c>
      <c r="Q2165" s="399">
        <v>6</v>
      </c>
      <c r="R2165" s="29">
        <v>7</v>
      </c>
      <c r="S2165" s="399">
        <v>3</v>
      </c>
      <c r="T2165" s="26" t="s">
        <v>33</v>
      </c>
      <c r="U2165" s="574">
        <v>42079</v>
      </c>
      <c r="V2165" s="27">
        <v>42079</v>
      </c>
      <c r="W2165" s="27">
        <v>42810</v>
      </c>
      <c r="X2165" s="17">
        <v>44562</v>
      </c>
    </row>
    <row r="2166" spans="1:24" ht="26" x14ac:dyDescent="0.35">
      <c r="A2166" s="26">
        <v>2086</v>
      </c>
      <c r="B2166" s="22">
        <v>3133</v>
      </c>
      <c r="C2166" s="23">
        <v>352879</v>
      </c>
      <c r="D2166" s="218" t="s">
        <v>10268</v>
      </c>
      <c r="E2166" s="214" t="s">
        <v>10269</v>
      </c>
      <c r="F2166" s="401" t="s">
        <v>8327</v>
      </c>
      <c r="G2166" s="401" t="s">
        <v>10270</v>
      </c>
      <c r="H2166" s="26" t="s">
        <v>3</v>
      </c>
      <c r="I2166" s="524">
        <v>33154</v>
      </c>
      <c r="J2166" s="27" t="s">
        <v>63</v>
      </c>
      <c r="K2166" s="27" t="s">
        <v>325</v>
      </c>
      <c r="L2166" s="13" t="str">
        <f t="shared" si="128"/>
        <v>NAS</v>
      </c>
      <c r="M2166" s="15" t="str">
        <f>VLOOKUP(L2166 &amp; K2166,[1]LGADATA!$B$3:$F$775,5,FALSE)</f>
        <v>LFA</v>
      </c>
      <c r="N2166" s="16" t="str">
        <f t="shared" si="129"/>
        <v>NC</v>
      </c>
      <c r="O2166" s="27" t="s">
        <v>10237</v>
      </c>
      <c r="P2166" s="398" t="s">
        <v>7446</v>
      </c>
      <c r="Q2166" s="399">
        <v>6</v>
      </c>
      <c r="R2166" s="29">
        <v>7</v>
      </c>
      <c r="S2166" s="399">
        <v>3</v>
      </c>
      <c r="T2166" s="26" t="s">
        <v>33</v>
      </c>
      <c r="U2166" s="574">
        <v>42079</v>
      </c>
      <c r="V2166" s="27">
        <v>42079</v>
      </c>
      <c r="W2166" s="27">
        <v>42810</v>
      </c>
      <c r="X2166" s="17">
        <v>44562</v>
      </c>
    </row>
    <row r="2167" spans="1:24" ht="26" x14ac:dyDescent="0.35">
      <c r="A2167" s="26">
        <v>2087</v>
      </c>
      <c r="B2167" s="22">
        <v>3168</v>
      </c>
      <c r="C2167" s="23">
        <v>352841</v>
      </c>
      <c r="D2167" s="218" t="s">
        <v>10271</v>
      </c>
      <c r="E2167" s="214" t="s">
        <v>10272</v>
      </c>
      <c r="F2167" s="401" t="s">
        <v>10273</v>
      </c>
      <c r="G2167" s="401" t="s">
        <v>10274</v>
      </c>
      <c r="H2167" s="26" t="s">
        <v>3</v>
      </c>
      <c r="I2167" s="524">
        <v>30785</v>
      </c>
      <c r="J2167" s="27" t="s">
        <v>63</v>
      </c>
      <c r="K2167" s="27" t="s">
        <v>64</v>
      </c>
      <c r="L2167" s="13" t="str">
        <f t="shared" si="128"/>
        <v>NAS</v>
      </c>
      <c r="M2167" s="15" t="str">
        <f>VLOOKUP(L2167 &amp; K2167,[1]LGADATA!$B$3:$F$775,5,FALSE)</f>
        <v>KEF</v>
      </c>
      <c r="N2167" s="16" t="str">
        <f t="shared" si="129"/>
        <v>NC</v>
      </c>
      <c r="O2167" s="27" t="s">
        <v>10154</v>
      </c>
      <c r="P2167" s="398" t="s">
        <v>7446</v>
      </c>
      <c r="Q2167" s="399">
        <v>6</v>
      </c>
      <c r="R2167" s="29">
        <v>7</v>
      </c>
      <c r="S2167" s="399">
        <v>3</v>
      </c>
      <c r="T2167" s="26" t="s">
        <v>33</v>
      </c>
      <c r="U2167" s="574">
        <v>42093</v>
      </c>
      <c r="V2167" s="27">
        <v>42093</v>
      </c>
      <c r="W2167" s="27">
        <v>42824</v>
      </c>
      <c r="X2167" s="17">
        <v>44562</v>
      </c>
    </row>
    <row r="2168" spans="1:24" ht="26" x14ac:dyDescent="0.35">
      <c r="A2168" s="26">
        <v>2088</v>
      </c>
      <c r="B2168" s="22">
        <v>3180</v>
      </c>
      <c r="C2168" s="23">
        <v>352821</v>
      </c>
      <c r="D2168" s="218"/>
      <c r="E2168" s="26"/>
      <c r="F2168" s="401" t="s">
        <v>10275</v>
      </c>
      <c r="G2168" s="401" t="s">
        <v>10276</v>
      </c>
      <c r="H2168" s="26" t="s">
        <v>3</v>
      </c>
      <c r="I2168" s="524">
        <v>30909</v>
      </c>
      <c r="J2168" s="27" t="s">
        <v>63</v>
      </c>
      <c r="K2168" s="27" t="s">
        <v>226</v>
      </c>
      <c r="L2168" s="13" t="str">
        <f t="shared" si="128"/>
        <v>NAS</v>
      </c>
      <c r="M2168" s="15" t="str">
        <f>VLOOKUP(L2168 &amp; K2168,[1]LGADATA!$B$3:$F$775,5,FALSE)</f>
        <v>WAM</v>
      </c>
      <c r="N2168" s="16" t="str">
        <f t="shared" si="129"/>
        <v>NC</v>
      </c>
      <c r="O2168" s="27" t="s">
        <v>10176</v>
      </c>
      <c r="P2168" s="398" t="s">
        <v>7446</v>
      </c>
      <c r="Q2168" s="399">
        <v>6</v>
      </c>
      <c r="R2168" s="29">
        <v>7</v>
      </c>
      <c r="S2168" s="399">
        <v>3</v>
      </c>
      <c r="T2168" s="26" t="s">
        <v>33</v>
      </c>
      <c r="U2168" s="574">
        <v>42089</v>
      </c>
      <c r="V2168" s="27">
        <v>42089</v>
      </c>
      <c r="W2168" s="27">
        <v>42820</v>
      </c>
      <c r="X2168" s="17">
        <v>44562</v>
      </c>
    </row>
    <row r="2169" spans="1:24" x14ac:dyDescent="0.35">
      <c r="A2169" s="26">
        <v>2089</v>
      </c>
      <c r="B2169" s="22">
        <v>3187</v>
      </c>
      <c r="C2169" s="23">
        <v>352837</v>
      </c>
      <c r="D2169" s="218"/>
      <c r="E2169" s="26"/>
      <c r="F2169" s="401" t="s">
        <v>1281</v>
      </c>
      <c r="G2169" s="401" t="s">
        <v>560</v>
      </c>
      <c r="H2169" s="26" t="s">
        <v>3</v>
      </c>
      <c r="I2169" s="524">
        <v>31529</v>
      </c>
      <c r="J2169" s="27" t="s">
        <v>63</v>
      </c>
      <c r="K2169" s="27" t="s">
        <v>64</v>
      </c>
      <c r="L2169" s="13" t="str">
        <f t="shared" si="128"/>
        <v>NAS</v>
      </c>
      <c r="M2169" s="15" t="str">
        <f>VLOOKUP(L2169 &amp; K2169,[1]LGADATA!$B$3:$F$775,5,FALSE)</f>
        <v>KEF</v>
      </c>
      <c r="N2169" s="16" t="str">
        <f t="shared" si="129"/>
        <v>NC</v>
      </c>
      <c r="O2169" s="27" t="s">
        <v>10181</v>
      </c>
      <c r="P2169" s="398" t="s">
        <v>7446</v>
      </c>
      <c r="Q2169" s="399">
        <v>6</v>
      </c>
      <c r="R2169" s="29">
        <v>7</v>
      </c>
      <c r="S2169" s="399">
        <v>3</v>
      </c>
      <c r="T2169" s="26" t="s">
        <v>33</v>
      </c>
      <c r="U2169" s="574">
        <v>42094</v>
      </c>
      <c r="V2169" s="27">
        <v>42094</v>
      </c>
      <c r="W2169" s="27">
        <v>42825</v>
      </c>
      <c r="X2169" s="17">
        <v>44562</v>
      </c>
    </row>
    <row r="2170" spans="1:24" x14ac:dyDescent="0.35">
      <c r="A2170" s="26">
        <v>2090</v>
      </c>
      <c r="B2170" s="22">
        <v>3191</v>
      </c>
      <c r="C2170" s="23">
        <v>352899</v>
      </c>
      <c r="D2170" s="24" t="s">
        <v>10277</v>
      </c>
      <c r="E2170" s="214" t="s">
        <v>10278</v>
      </c>
      <c r="F2170" s="401" t="s">
        <v>4436</v>
      </c>
      <c r="G2170" s="401" t="s">
        <v>10279</v>
      </c>
      <c r="H2170" s="26" t="s">
        <v>3</v>
      </c>
      <c r="I2170" s="524">
        <v>33278</v>
      </c>
      <c r="J2170" s="27" t="s">
        <v>63</v>
      </c>
      <c r="K2170" s="27" t="s">
        <v>561</v>
      </c>
      <c r="L2170" s="13" t="str">
        <f t="shared" si="128"/>
        <v>NAS</v>
      </c>
      <c r="M2170" s="15" t="str">
        <f>VLOOKUP(L2170 &amp; K2170,[1]LGADATA!$B$3:$F$775,5,FALSE)</f>
        <v>KRV</v>
      </c>
      <c r="N2170" s="16" t="str">
        <f t="shared" si="129"/>
        <v>NC</v>
      </c>
      <c r="O2170" s="27" t="s">
        <v>10151</v>
      </c>
      <c r="P2170" s="398" t="s">
        <v>7446</v>
      </c>
      <c r="Q2170" s="399">
        <v>6</v>
      </c>
      <c r="R2170" s="29">
        <v>7</v>
      </c>
      <c r="S2170" s="399">
        <v>3</v>
      </c>
      <c r="T2170" s="26" t="s">
        <v>33</v>
      </c>
      <c r="U2170" s="574">
        <v>42094</v>
      </c>
      <c r="V2170" s="27">
        <v>42094</v>
      </c>
      <c r="W2170" s="27">
        <v>42825</v>
      </c>
      <c r="X2170" s="17">
        <v>44562</v>
      </c>
    </row>
    <row r="2171" spans="1:24" ht="26" x14ac:dyDescent="0.35">
      <c r="A2171" s="26">
        <v>2091</v>
      </c>
      <c r="B2171" s="22">
        <v>3192</v>
      </c>
      <c r="C2171" s="23">
        <v>353015</v>
      </c>
      <c r="D2171" s="218" t="s">
        <v>10280</v>
      </c>
      <c r="E2171" s="214" t="s">
        <v>10281</v>
      </c>
      <c r="F2171" s="401" t="s">
        <v>10282</v>
      </c>
      <c r="G2171" s="401" t="s">
        <v>10283</v>
      </c>
      <c r="H2171" s="26" t="s">
        <v>14</v>
      </c>
      <c r="I2171" s="524">
        <v>32396</v>
      </c>
      <c r="J2171" s="27" t="s">
        <v>63</v>
      </c>
      <c r="K2171" s="27" t="s">
        <v>64</v>
      </c>
      <c r="L2171" s="13" t="str">
        <f t="shared" si="128"/>
        <v>NAS</v>
      </c>
      <c r="M2171" s="15" t="str">
        <f>VLOOKUP(L2171 &amp; K2171,[1]LGADATA!$B$3:$F$775,5,FALSE)</f>
        <v>KEF</v>
      </c>
      <c r="N2171" s="16" t="str">
        <f t="shared" si="129"/>
        <v>NC</v>
      </c>
      <c r="O2171" s="27" t="s">
        <v>10284</v>
      </c>
      <c r="P2171" s="398" t="s">
        <v>7446</v>
      </c>
      <c r="Q2171" s="399">
        <v>6</v>
      </c>
      <c r="R2171" s="29">
        <v>7</v>
      </c>
      <c r="S2171" s="399">
        <v>3</v>
      </c>
      <c r="T2171" s="26" t="s">
        <v>33</v>
      </c>
      <c r="U2171" s="574">
        <v>42096</v>
      </c>
      <c r="V2171" s="27">
        <v>42096</v>
      </c>
      <c r="W2171" s="27">
        <v>42827</v>
      </c>
      <c r="X2171" s="17">
        <v>44562</v>
      </c>
    </row>
    <row r="2172" spans="1:24" x14ac:dyDescent="0.35">
      <c r="A2172" s="26">
        <v>2092</v>
      </c>
      <c r="B2172" s="22">
        <v>1731</v>
      </c>
      <c r="C2172" s="23">
        <v>300971</v>
      </c>
      <c r="D2172" s="218" t="s">
        <v>10285</v>
      </c>
      <c r="E2172" s="26"/>
      <c r="F2172" s="396" t="s">
        <v>10286</v>
      </c>
      <c r="G2172" s="268" t="s">
        <v>10287</v>
      </c>
      <c r="H2172" s="26" t="s">
        <v>14</v>
      </c>
      <c r="I2172" s="524">
        <v>32067</v>
      </c>
      <c r="J2172" s="27" t="s">
        <v>237</v>
      </c>
      <c r="K2172" s="27" t="s">
        <v>1170</v>
      </c>
      <c r="L2172" s="13" t="str">
        <f t="shared" si="128"/>
        <v>PLA</v>
      </c>
      <c r="M2172" s="15" t="str">
        <f>VLOOKUP(L2172 &amp; K2172,[1]LGADATA!$B$3:$F$775,5,FALSE)</f>
        <v>RYM</v>
      </c>
      <c r="N2172" s="16" t="str">
        <f t="shared" si="129"/>
        <v>NC</v>
      </c>
      <c r="O2172" s="27" t="s">
        <v>10288</v>
      </c>
      <c r="P2172" s="398" t="s">
        <v>7446</v>
      </c>
      <c r="Q2172" s="399">
        <v>6</v>
      </c>
      <c r="R2172" s="29">
        <v>7</v>
      </c>
      <c r="S2172" s="399">
        <v>3</v>
      </c>
      <c r="T2172" s="26" t="s">
        <v>33</v>
      </c>
      <c r="U2172" s="574">
        <v>41613</v>
      </c>
      <c r="V2172" s="27">
        <v>41613</v>
      </c>
      <c r="W2172" s="27">
        <v>42343</v>
      </c>
      <c r="X2172" s="17">
        <v>44562</v>
      </c>
    </row>
    <row r="2173" spans="1:24" x14ac:dyDescent="0.35">
      <c r="A2173" s="26">
        <v>2093</v>
      </c>
      <c r="B2173" s="22">
        <v>1755</v>
      </c>
      <c r="C2173" s="23">
        <v>300018</v>
      </c>
      <c r="D2173" s="24" t="s">
        <v>10289</v>
      </c>
      <c r="E2173" s="26"/>
      <c r="F2173" s="396" t="s">
        <v>1085</v>
      </c>
      <c r="G2173" s="268" t="s">
        <v>7917</v>
      </c>
      <c r="H2173" s="26" t="s">
        <v>14</v>
      </c>
      <c r="I2173" s="524">
        <v>33483</v>
      </c>
      <c r="J2173" s="27" t="s">
        <v>63</v>
      </c>
      <c r="K2173" s="27" t="s">
        <v>244</v>
      </c>
      <c r="L2173" s="13" t="str">
        <f t="shared" si="128"/>
        <v>NAS</v>
      </c>
      <c r="M2173" s="15" t="str">
        <f>VLOOKUP(L2173 &amp; K2173,[1]LGADATA!$B$3:$F$775,5,FALSE)</f>
        <v>GRU</v>
      </c>
      <c r="N2173" s="16" t="str">
        <f t="shared" si="129"/>
        <v>NC</v>
      </c>
      <c r="O2173" s="27" t="s">
        <v>10290</v>
      </c>
      <c r="P2173" s="398" t="s">
        <v>7446</v>
      </c>
      <c r="Q2173" s="399">
        <v>6</v>
      </c>
      <c r="R2173" s="29">
        <v>7</v>
      </c>
      <c r="S2173" s="399">
        <v>3</v>
      </c>
      <c r="T2173" s="26" t="s">
        <v>33</v>
      </c>
      <c r="U2173" s="574">
        <v>41631</v>
      </c>
      <c r="V2173" s="27">
        <v>41631</v>
      </c>
      <c r="W2173" s="27">
        <v>42361</v>
      </c>
      <c r="X2173" s="17">
        <v>44562</v>
      </c>
    </row>
    <row r="2174" spans="1:24" ht="39" x14ac:dyDescent="0.35">
      <c r="A2174" s="26">
        <v>2094</v>
      </c>
      <c r="B2174" s="22">
        <v>1778</v>
      </c>
      <c r="C2174" s="23">
        <v>300785</v>
      </c>
      <c r="D2174" s="218" t="s">
        <v>10291</v>
      </c>
      <c r="E2174" s="214" t="s">
        <v>10292</v>
      </c>
      <c r="F2174" s="396" t="s">
        <v>10293</v>
      </c>
      <c r="G2174" s="268" t="s">
        <v>10294</v>
      </c>
      <c r="H2174" s="26" t="s">
        <v>3</v>
      </c>
      <c r="I2174" s="524">
        <v>31048</v>
      </c>
      <c r="J2174" s="27" t="s">
        <v>63</v>
      </c>
      <c r="K2174" s="27" t="s">
        <v>64</v>
      </c>
      <c r="L2174" s="13" t="str">
        <f t="shared" si="128"/>
        <v>NAS</v>
      </c>
      <c r="M2174" s="15" t="str">
        <f>VLOOKUP(L2174 &amp; K2174,[1]LGADATA!$B$3:$F$775,5,FALSE)</f>
        <v>KEF</v>
      </c>
      <c r="N2174" s="16" t="str">
        <f t="shared" si="129"/>
        <v>NC</v>
      </c>
      <c r="O2174" s="27" t="s">
        <v>10295</v>
      </c>
      <c r="P2174" s="398" t="s">
        <v>7446</v>
      </c>
      <c r="Q2174" s="399">
        <v>6</v>
      </c>
      <c r="R2174" s="29">
        <v>7</v>
      </c>
      <c r="S2174" s="399">
        <v>3</v>
      </c>
      <c r="T2174" s="26" t="s">
        <v>33</v>
      </c>
      <c r="U2174" s="574">
        <v>41613</v>
      </c>
      <c r="V2174" s="27">
        <v>41613</v>
      </c>
      <c r="W2174" s="27">
        <v>42343</v>
      </c>
      <c r="X2174" s="17">
        <v>44562</v>
      </c>
    </row>
    <row r="2175" spans="1:24" x14ac:dyDescent="0.35">
      <c r="A2175" s="26">
        <v>2095</v>
      </c>
      <c r="B2175" s="22">
        <v>1791</v>
      </c>
      <c r="C2175" s="23">
        <v>299747</v>
      </c>
      <c r="D2175" s="218" t="s">
        <v>10296</v>
      </c>
      <c r="E2175" s="214" t="s">
        <v>10297</v>
      </c>
      <c r="F2175" s="396" t="s">
        <v>5773</v>
      </c>
      <c r="G2175" s="268" t="s">
        <v>10298</v>
      </c>
      <c r="H2175" s="26" t="s">
        <v>14</v>
      </c>
      <c r="I2175" s="524">
        <v>27468</v>
      </c>
      <c r="J2175" s="27" t="s">
        <v>63</v>
      </c>
      <c r="K2175" s="27" t="s">
        <v>561</v>
      </c>
      <c r="L2175" s="13" t="str">
        <f t="shared" si="128"/>
        <v>NAS</v>
      </c>
      <c r="M2175" s="15" t="str">
        <f>VLOOKUP(L2175 &amp; K2175,[1]LGADATA!$B$3:$F$775,5,FALSE)</f>
        <v>KRV</v>
      </c>
      <c r="N2175" s="16" t="str">
        <f t="shared" si="129"/>
        <v>NC</v>
      </c>
      <c r="O2175" s="27" t="s">
        <v>10299</v>
      </c>
      <c r="P2175" s="398" t="s">
        <v>7446</v>
      </c>
      <c r="Q2175" s="399">
        <v>6</v>
      </c>
      <c r="R2175" s="29">
        <v>7</v>
      </c>
      <c r="S2175" s="399">
        <v>3</v>
      </c>
      <c r="T2175" s="26" t="s">
        <v>33</v>
      </c>
      <c r="U2175" s="574">
        <v>41614</v>
      </c>
      <c r="V2175" s="27">
        <v>41614</v>
      </c>
      <c r="W2175" s="27">
        <v>42344</v>
      </c>
      <c r="X2175" s="17">
        <v>44562</v>
      </c>
    </row>
    <row r="2176" spans="1:24" x14ac:dyDescent="0.35">
      <c r="A2176" s="26">
        <v>2096</v>
      </c>
      <c r="B2176" s="22">
        <v>1794</v>
      </c>
      <c r="C2176" s="23">
        <v>303780</v>
      </c>
      <c r="D2176" s="218" t="s">
        <v>10300</v>
      </c>
      <c r="E2176" s="214" t="s">
        <v>10301</v>
      </c>
      <c r="F2176" s="396" t="s">
        <v>4873</v>
      </c>
      <c r="G2176" s="268" t="s">
        <v>10302</v>
      </c>
      <c r="H2176" s="26" t="s">
        <v>3</v>
      </c>
      <c r="I2176" s="524">
        <v>33680</v>
      </c>
      <c r="J2176" s="27" t="s">
        <v>63</v>
      </c>
      <c r="K2176" s="27" t="s">
        <v>561</v>
      </c>
      <c r="L2176" s="13" t="str">
        <f t="shared" si="128"/>
        <v>NAS</v>
      </c>
      <c r="M2176" s="15" t="str">
        <f>VLOOKUP(L2176 &amp; K2176,[1]LGADATA!$B$3:$F$775,5,FALSE)</f>
        <v>KRV</v>
      </c>
      <c r="N2176" s="16" t="str">
        <f t="shared" si="129"/>
        <v>NC</v>
      </c>
      <c r="O2176" s="27" t="s">
        <v>10303</v>
      </c>
      <c r="P2176" s="398" t="s">
        <v>7446</v>
      </c>
      <c r="Q2176" s="399">
        <v>6</v>
      </c>
      <c r="R2176" s="29">
        <v>7</v>
      </c>
      <c r="S2176" s="399">
        <v>3</v>
      </c>
      <c r="T2176" s="26" t="s">
        <v>33</v>
      </c>
      <c r="U2176" s="574">
        <v>41614</v>
      </c>
      <c r="V2176" s="27">
        <v>41614</v>
      </c>
      <c r="W2176" s="27">
        <v>42344</v>
      </c>
      <c r="X2176" s="17">
        <v>44562</v>
      </c>
    </row>
    <row r="2177" spans="1:24" ht="26" x14ac:dyDescent="0.35">
      <c r="A2177" s="26">
        <v>2097</v>
      </c>
      <c r="B2177" s="22">
        <v>1835</v>
      </c>
      <c r="C2177" s="23">
        <v>300581</v>
      </c>
      <c r="D2177" s="218" t="s">
        <v>10304</v>
      </c>
      <c r="E2177" s="214" t="s">
        <v>10305</v>
      </c>
      <c r="F2177" s="396" t="s">
        <v>375</v>
      </c>
      <c r="G2177" s="268" t="s">
        <v>10306</v>
      </c>
      <c r="H2177" s="26" t="s">
        <v>3</v>
      </c>
      <c r="I2177" s="524">
        <v>26933</v>
      </c>
      <c r="J2177" s="27" t="s">
        <v>63</v>
      </c>
      <c r="K2177" s="27" t="s">
        <v>64</v>
      </c>
      <c r="L2177" s="13" t="str">
        <f t="shared" si="128"/>
        <v>NAS</v>
      </c>
      <c r="M2177" s="15" t="str">
        <f>VLOOKUP(L2177 &amp; K2177,[1]LGADATA!$B$3:$F$775,5,FALSE)</f>
        <v>KEF</v>
      </c>
      <c r="N2177" s="16" t="str">
        <f t="shared" si="129"/>
        <v>NC</v>
      </c>
      <c r="O2177" s="27" t="s">
        <v>10307</v>
      </c>
      <c r="P2177" s="398" t="s">
        <v>7446</v>
      </c>
      <c r="Q2177" s="399">
        <v>6</v>
      </c>
      <c r="R2177" s="29">
        <v>7</v>
      </c>
      <c r="S2177" s="399">
        <v>3</v>
      </c>
      <c r="T2177" s="26" t="s">
        <v>33</v>
      </c>
      <c r="U2177" s="574">
        <v>41614</v>
      </c>
      <c r="V2177" s="27">
        <v>41614</v>
      </c>
      <c r="W2177" s="27">
        <v>42344</v>
      </c>
      <c r="X2177" s="17">
        <v>44562</v>
      </c>
    </row>
    <row r="2178" spans="1:24" x14ac:dyDescent="0.35">
      <c r="A2178" s="26">
        <v>2098</v>
      </c>
      <c r="B2178" s="22">
        <v>1837</v>
      </c>
      <c r="C2178" s="23">
        <v>300735</v>
      </c>
      <c r="D2178" s="218" t="s">
        <v>10308</v>
      </c>
      <c r="E2178" s="214" t="s">
        <v>10309</v>
      </c>
      <c r="F2178" s="396" t="s">
        <v>275</v>
      </c>
      <c r="G2178" s="268" t="s">
        <v>10310</v>
      </c>
      <c r="H2178" s="26" t="s">
        <v>3</v>
      </c>
      <c r="I2178" s="524">
        <v>28593</v>
      </c>
      <c r="J2178" s="27" t="s">
        <v>63</v>
      </c>
      <c r="K2178" s="27" t="s">
        <v>64</v>
      </c>
      <c r="L2178" s="13" t="str">
        <f t="shared" si="128"/>
        <v>NAS</v>
      </c>
      <c r="M2178" s="15" t="str">
        <f>VLOOKUP(L2178 &amp; K2178,[1]LGADATA!$B$3:$F$775,5,FALSE)</f>
        <v>KEF</v>
      </c>
      <c r="N2178" s="16" t="str">
        <f t="shared" si="129"/>
        <v>NC</v>
      </c>
      <c r="O2178" s="27" t="s">
        <v>10311</v>
      </c>
      <c r="P2178" s="398" t="s">
        <v>7446</v>
      </c>
      <c r="Q2178" s="399">
        <v>6</v>
      </c>
      <c r="R2178" s="29">
        <v>7</v>
      </c>
      <c r="S2178" s="399">
        <v>3</v>
      </c>
      <c r="T2178" s="26" t="s">
        <v>33</v>
      </c>
      <c r="U2178" s="574">
        <v>41614</v>
      </c>
      <c r="V2178" s="27">
        <v>41614</v>
      </c>
      <c r="W2178" s="27">
        <v>42344</v>
      </c>
      <c r="X2178" s="17">
        <v>44562</v>
      </c>
    </row>
    <row r="2179" spans="1:24" x14ac:dyDescent="0.35">
      <c r="A2179" s="26">
        <v>2099</v>
      </c>
      <c r="B2179" s="22">
        <v>1838</v>
      </c>
      <c r="C2179" s="23">
        <v>299594</v>
      </c>
      <c r="D2179" s="218" t="s">
        <v>10312</v>
      </c>
      <c r="E2179" s="214" t="s">
        <v>10313</v>
      </c>
      <c r="F2179" s="26" t="s">
        <v>35</v>
      </c>
      <c r="G2179" s="26" t="s">
        <v>10314</v>
      </c>
      <c r="H2179" s="26" t="s">
        <v>3</v>
      </c>
      <c r="I2179" s="524">
        <v>34026</v>
      </c>
      <c r="J2179" s="27" t="s">
        <v>63</v>
      </c>
      <c r="K2179" s="27" t="s">
        <v>64</v>
      </c>
      <c r="L2179" s="13" t="str">
        <f t="shared" si="128"/>
        <v>NAS</v>
      </c>
      <c r="M2179" s="15" t="str">
        <f>VLOOKUP(L2179 &amp; K2179,[1]LGADATA!$B$3:$F$775,5,FALSE)</f>
        <v>KEF</v>
      </c>
      <c r="N2179" s="16" t="str">
        <f t="shared" si="129"/>
        <v>NC</v>
      </c>
      <c r="O2179" s="27" t="s">
        <v>10315</v>
      </c>
      <c r="P2179" s="4" t="s">
        <v>10155</v>
      </c>
      <c r="Q2179" s="1">
        <v>5</v>
      </c>
      <c r="R2179" s="29">
        <v>6</v>
      </c>
      <c r="S2179" s="1">
        <v>4</v>
      </c>
      <c r="T2179" s="26" t="s">
        <v>33</v>
      </c>
      <c r="U2179" s="574">
        <v>41437</v>
      </c>
      <c r="V2179" s="27">
        <v>41437</v>
      </c>
      <c r="W2179" s="27">
        <v>42167</v>
      </c>
      <c r="X2179" s="13">
        <v>43831</v>
      </c>
    </row>
    <row r="2180" spans="1:24" x14ac:dyDescent="0.35">
      <c r="A2180" s="26">
        <v>2100</v>
      </c>
      <c r="B2180" s="22">
        <v>1937</v>
      </c>
      <c r="C2180" s="23">
        <v>300671</v>
      </c>
      <c r="D2180" s="218" t="s">
        <v>10316</v>
      </c>
      <c r="E2180" s="26"/>
      <c r="F2180" s="396" t="s">
        <v>4627</v>
      </c>
      <c r="G2180" s="268" t="s">
        <v>10317</v>
      </c>
      <c r="H2180" s="26" t="s">
        <v>14</v>
      </c>
      <c r="I2180" s="524">
        <v>30093</v>
      </c>
      <c r="J2180" s="27" t="s">
        <v>63</v>
      </c>
      <c r="K2180" s="27" t="s">
        <v>244</v>
      </c>
      <c r="L2180" s="13" t="str">
        <f t="shared" si="128"/>
        <v>NAS</v>
      </c>
      <c r="M2180" s="15" t="str">
        <f>VLOOKUP(L2180 &amp; K2180,[1]LGADATA!$B$3:$F$775,5,FALSE)</f>
        <v>GRU</v>
      </c>
      <c r="N2180" s="16" t="str">
        <f t="shared" si="129"/>
        <v>NC</v>
      </c>
      <c r="O2180" s="27" t="s">
        <v>10318</v>
      </c>
      <c r="P2180" s="398" t="s">
        <v>7446</v>
      </c>
      <c r="Q2180" s="399">
        <v>6</v>
      </c>
      <c r="R2180" s="29">
        <v>7</v>
      </c>
      <c r="S2180" s="399">
        <v>3</v>
      </c>
      <c r="T2180" s="26" t="s">
        <v>33</v>
      </c>
      <c r="U2180" s="574">
        <v>41614</v>
      </c>
      <c r="V2180" s="27">
        <v>41614</v>
      </c>
      <c r="W2180" s="27">
        <v>42344</v>
      </c>
      <c r="X2180" s="17">
        <v>44562</v>
      </c>
    </row>
    <row r="2181" spans="1:24" x14ac:dyDescent="0.35">
      <c r="A2181" s="26">
        <v>2101</v>
      </c>
      <c r="B2181" s="22">
        <v>1945</v>
      </c>
      <c r="C2181" s="23">
        <v>299557</v>
      </c>
      <c r="D2181" s="218" t="s">
        <v>10319</v>
      </c>
      <c r="E2181" s="214" t="s">
        <v>10320</v>
      </c>
      <c r="F2181" s="396" t="s">
        <v>96</v>
      </c>
      <c r="G2181" s="268" t="s">
        <v>7372</v>
      </c>
      <c r="H2181" s="26" t="s">
        <v>3</v>
      </c>
      <c r="I2181" s="524">
        <v>31387</v>
      </c>
      <c r="J2181" s="27" t="s">
        <v>63</v>
      </c>
      <c r="K2181" s="27" t="s">
        <v>561</v>
      </c>
      <c r="L2181" s="13" t="str">
        <f t="shared" si="128"/>
        <v>NAS</v>
      </c>
      <c r="M2181" s="15" t="str">
        <f>VLOOKUP(L2181 &amp; K2181,[1]LGADATA!$B$3:$F$775,5,FALSE)</f>
        <v>KRV</v>
      </c>
      <c r="N2181" s="16" t="str">
        <f t="shared" si="129"/>
        <v>NC</v>
      </c>
      <c r="O2181" s="27" t="s">
        <v>10321</v>
      </c>
      <c r="P2181" s="398" t="s">
        <v>7446</v>
      </c>
      <c r="Q2181" s="399">
        <v>6</v>
      </c>
      <c r="R2181" s="29">
        <v>7</v>
      </c>
      <c r="S2181" s="399">
        <v>3</v>
      </c>
      <c r="T2181" s="26" t="s">
        <v>33</v>
      </c>
      <c r="U2181" s="574">
        <v>41614</v>
      </c>
      <c r="V2181" s="27">
        <v>41614</v>
      </c>
      <c r="W2181" s="27">
        <v>42344</v>
      </c>
      <c r="X2181" s="17">
        <v>44562</v>
      </c>
    </row>
    <row r="2182" spans="1:24" x14ac:dyDescent="0.35">
      <c r="A2182" s="26">
        <v>2102</v>
      </c>
      <c r="B2182" s="22">
        <v>1996</v>
      </c>
      <c r="C2182" s="23">
        <v>328263</v>
      </c>
      <c r="D2182" s="24" t="s">
        <v>10322</v>
      </c>
      <c r="E2182" s="26"/>
      <c r="F2182" s="403" t="s">
        <v>10323</v>
      </c>
      <c r="G2182" s="404" t="s">
        <v>10324</v>
      </c>
      <c r="H2182" s="26" t="s">
        <v>3</v>
      </c>
      <c r="I2182" s="523">
        <v>27792</v>
      </c>
      <c r="J2182" s="27" t="s">
        <v>237</v>
      </c>
      <c r="K2182" s="27" t="s">
        <v>1170</v>
      </c>
      <c r="L2182" s="13" t="str">
        <f t="shared" ref="L2182:L2213" si="130">LEFT(J2182,3)</f>
        <v>PLA</v>
      </c>
      <c r="M2182" s="15" t="str">
        <f>VLOOKUP(L2182 &amp; K2182,[1]LGADATA!$B$3:$F$775,5,FALSE)</f>
        <v>RYM</v>
      </c>
      <c r="N2182" s="16" t="str">
        <f t="shared" ref="N2182:N2213" si="131">IF(OR(L2182="enu",L2182="abi",L2182="ana",L2182="ebo",L2182="imo"),"SE",IF(OR(L2182="BAU",L2182="gom",L2182="ada",L2182="bor",L2182="tar",L2182="yob"),"NE",IF(OR(L2182="akw",L2182="a/i",L2182="bay",L2182="c/r",L2182="crs",L2182="cro",L2182="DEL",L2182="edo",L2182="riv"),"SS",IF(OR(L2182="jig",L2182="kad",L2182="kan",L2182="kat",L2182="kas",L2182="keb",L2182="sok",L2182="zam"),"NW",IF(OR(L2182="eki",L2182="lag",L2182="ogu",L2182="ond",L2182="osu",L2182="oyo"),"SW",IF(OR(L2182="ben",L2182="kog",L2182="kwa",L2182="nas",L2182="nig",L2182="pla",L2182="fct"),"NC","NIL"))))))</f>
        <v>NC</v>
      </c>
      <c r="O2182" s="27" t="s">
        <v>10325</v>
      </c>
      <c r="P2182" s="398" t="s">
        <v>7446</v>
      </c>
      <c r="Q2182" s="399">
        <v>6</v>
      </c>
      <c r="R2182" s="29">
        <v>7</v>
      </c>
      <c r="S2182" s="399">
        <v>3</v>
      </c>
      <c r="T2182" s="26" t="s">
        <v>33</v>
      </c>
      <c r="U2182" s="574">
        <v>41617</v>
      </c>
      <c r="V2182" s="27">
        <v>41617</v>
      </c>
      <c r="W2182" s="27">
        <v>42259</v>
      </c>
      <c r="X2182" s="17">
        <v>44562</v>
      </c>
    </row>
    <row r="2183" spans="1:24" x14ac:dyDescent="0.35">
      <c r="A2183" s="26">
        <v>2103</v>
      </c>
      <c r="B2183" s="22">
        <v>2004</v>
      </c>
      <c r="C2183" s="23">
        <v>348244</v>
      </c>
      <c r="D2183" s="218"/>
      <c r="E2183" s="26"/>
      <c r="F2183" s="396" t="s">
        <v>10326</v>
      </c>
      <c r="G2183" s="268" t="s">
        <v>10327</v>
      </c>
      <c r="H2183" s="26" t="s">
        <v>3</v>
      </c>
      <c r="I2183" s="524">
        <v>32194</v>
      </c>
      <c r="J2183" s="27" t="s">
        <v>63</v>
      </c>
      <c r="K2183" s="27" t="s">
        <v>64</v>
      </c>
      <c r="L2183" s="13" t="str">
        <f t="shared" si="130"/>
        <v>NAS</v>
      </c>
      <c r="M2183" s="15" t="str">
        <f>VLOOKUP(L2183 &amp; K2183,[1]LGADATA!$B$3:$F$775,5,FALSE)</f>
        <v>KEF</v>
      </c>
      <c r="N2183" s="16" t="str">
        <f t="shared" si="131"/>
        <v>NC</v>
      </c>
      <c r="O2183" s="27" t="s">
        <v>10328</v>
      </c>
      <c r="P2183" s="398" t="s">
        <v>7446</v>
      </c>
      <c r="Q2183" s="399">
        <v>6</v>
      </c>
      <c r="R2183" s="29">
        <v>7</v>
      </c>
      <c r="S2183" s="399">
        <v>3</v>
      </c>
      <c r="T2183" s="26" t="s">
        <v>33</v>
      </c>
      <c r="U2183" s="574">
        <v>41617</v>
      </c>
      <c r="V2183" s="27">
        <v>41617</v>
      </c>
      <c r="W2183" s="27">
        <v>42347</v>
      </c>
      <c r="X2183" s="17">
        <v>44562</v>
      </c>
    </row>
    <row r="2184" spans="1:24" x14ac:dyDescent="0.35">
      <c r="A2184" s="26">
        <v>2104</v>
      </c>
      <c r="B2184" s="22">
        <v>2020</v>
      </c>
      <c r="C2184" s="23">
        <v>303933</v>
      </c>
      <c r="D2184" s="218" t="s">
        <v>10329</v>
      </c>
      <c r="E2184" s="214" t="s">
        <v>10330</v>
      </c>
      <c r="F2184" s="396" t="s">
        <v>948</v>
      </c>
      <c r="G2184" s="268" t="s">
        <v>10331</v>
      </c>
      <c r="H2184" s="26" t="s">
        <v>3</v>
      </c>
      <c r="I2184" s="524">
        <v>24592</v>
      </c>
      <c r="J2184" s="27" t="s">
        <v>63</v>
      </c>
      <c r="K2184" s="27" t="s">
        <v>64</v>
      </c>
      <c r="L2184" s="13" t="str">
        <f t="shared" si="130"/>
        <v>NAS</v>
      </c>
      <c r="M2184" s="15" t="str">
        <f>VLOOKUP(L2184 &amp; K2184,[1]LGADATA!$B$3:$F$775,5,FALSE)</f>
        <v>KEF</v>
      </c>
      <c r="N2184" s="16" t="str">
        <f t="shared" si="131"/>
        <v>NC</v>
      </c>
      <c r="O2184" s="27" t="s">
        <v>10332</v>
      </c>
      <c r="P2184" s="398" t="s">
        <v>7446</v>
      </c>
      <c r="Q2184" s="399">
        <v>6</v>
      </c>
      <c r="R2184" s="29">
        <v>7</v>
      </c>
      <c r="S2184" s="399">
        <v>3</v>
      </c>
      <c r="T2184" s="26" t="s">
        <v>33</v>
      </c>
      <c r="U2184" s="574">
        <v>41617</v>
      </c>
      <c r="V2184" s="27">
        <v>41617</v>
      </c>
      <c r="W2184" s="27">
        <v>42347</v>
      </c>
      <c r="X2184" s="17">
        <v>44562</v>
      </c>
    </row>
    <row r="2185" spans="1:24" x14ac:dyDescent="0.35">
      <c r="A2185" s="26">
        <v>2105</v>
      </c>
      <c r="B2185" s="22">
        <v>2022</v>
      </c>
      <c r="C2185" s="23">
        <v>304564</v>
      </c>
      <c r="D2185" s="218" t="s">
        <v>10333</v>
      </c>
      <c r="E2185" s="214" t="s">
        <v>10334</v>
      </c>
      <c r="F2185" s="396" t="s">
        <v>4574</v>
      </c>
      <c r="G2185" s="268" t="s">
        <v>4232</v>
      </c>
      <c r="H2185" s="26" t="s">
        <v>3</v>
      </c>
      <c r="I2185" s="524">
        <v>27428</v>
      </c>
      <c r="J2185" s="27" t="s">
        <v>63</v>
      </c>
      <c r="K2185" s="27" t="s">
        <v>64</v>
      </c>
      <c r="L2185" s="13" t="str">
        <f t="shared" si="130"/>
        <v>NAS</v>
      </c>
      <c r="M2185" s="15" t="str">
        <f>VLOOKUP(L2185 &amp; K2185,[1]LGADATA!$B$3:$F$775,5,FALSE)</f>
        <v>KEF</v>
      </c>
      <c r="N2185" s="16" t="str">
        <f t="shared" si="131"/>
        <v>NC</v>
      </c>
      <c r="O2185" s="27" t="s">
        <v>10335</v>
      </c>
      <c r="P2185" s="398" t="s">
        <v>7446</v>
      </c>
      <c r="Q2185" s="399">
        <v>6</v>
      </c>
      <c r="R2185" s="29">
        <v>7</v>
      </c>
      <c r="S2185" s="399">
        <v>3</v>
      </c>
      <c r="T2185" s="26" t="s">
        <v>33</v>
      </c>
      <c r="U2185" s="574">
        <v>41617</v>
      </c>
      <c r="V2185" s="27">
        <v>41617</v>
      </c>
      <c r="W2185" s="27">
        <v>42347</v>
      </c>
      <c r="X2185" s="17">
        <v>44562</v>
      </c>
    </row>
    <row r="2186" spans="1:24" x14ac:dyDescent="0.35">
      <c r="A2186" s="26">
        <v>2106</v>
      </c>
      <c r="B2186" s="22">
        <v>2024</v>
      </c>
      <c r="C2186" s="23">
        <v>300784</v>
      </c>
      <c r="D2186" s="218"/>
      <c r="E2186" s="26"/>
      <c r="F2186" s="396" t="s">
        <v>1168</v>
      </c>
      <c r="G2186" s="268" t="s">
        <v>6266</v>
      </c>
      <c r="H2186" s="26" t="s">
        <v>3</v>
      </c>
      <c r="I2186" s="524">
        <v>29401</v>
      </c>
      <c r="J2186" s="27" t="s">
        <v>63</v>
      </c>
      <c r="K2186" s="27" t="s">
        <v>63</v>
      </c>
      <c r="L2186" s="13" t="str">
        <f t="shared" si="130"/>
        <v>NAS</v>
      </c>
      <c r="M2186" s="15" t="str">
        <f>VLOOKUP(L2186 &amp; K2186,[1]LGADATA!$B$3:$F$775,5,FALSE)</f>
        <v>NSW</v>
      </c>
      <c r="N2186" s="16" t="str">
        <f t="shared" si="131"/>
        <v>NC</v>
      </c>
      <c r="O2186" s="27" t="s">
        <v>10336</v>
      </c>
      <c r="P2186" s="398" t="s">
        <v>7446</v>
      </c>
      <c r="Q2186" s="399">
        <v>6</v>
      </c>
      <c r="R2186" s="29">
        <v>7</v>
      </c>
      <c r="S2186" s="399">
        <v>3</v>
      </c>
      <c r="T2186" s="26" t="s">
        <v>33</v>
      </c>
      <c r="U2186" s="574">
        <v>41617</v>
      </c>
      <c r="V2186" s="27">
        <v>41617</v>
      </c>
      <c r="W2186" s="27">
        <v>42347</v>
      </c>
      <c r="X2186" s="17">
        <v>44562</v>
      </c>
    </row>
    <row r="2187" spans="1:24" ht="26" x14ac:dyDescent="0.35">
      <c r="A2187" s="26">
        <v>2107</v>
      </c>
      <c r="B2187" s="22">
        <v>2042</v>
      </c>
      <c r="C2187" s="23">
        <v>328266</v>
      </c>
      <c r="D2187" s="218" t="s">
        <v>10337</v>
      </c>
      <c r="E2187" s="214" t="s">
        <v>10338</v>
      </c>
      <c r="F2187" s="396" t="s">
        <v>375</v>
      </c>
      <c r="G2187" s="268" t="s">
        <v>7372</v>
      </c>
      <c r="H2187" s="26" t="s">
        <v>3</v>
      </c>
      <c r="I2187" s="524">
        <v>31504</v>
      </c>
      <c r="J2187" s="27" t="s">
        <v>63</v>
      </c>
      <c r="K2187" s="27" t="s">
        <v>64</v>
      </c>
      <c r="L2187" s="13" t="str">
        <f t="shared" si="130"/>
        <v>NAS</v>
      </c>
      <c r="M2187" s="15" t="str">
        <f>VLOOKUP(L2187 &amp; K2187,[1]LGADATA!$B$3:$F$775,5,FALSE)</f>
        <v>KEF</v>
      </c>
      <c r="N2187" s="16" t="str">
        <f t="shared" si="131"/>
        <v>NC</v>
      </c>
      <c r="O2187" s="27" t="s">
        <v>10039</v>
      </c>
      <c r="P2187" s="398" t="s">
        <v>7446</v>
      </c>
      <c r="Q2187" s="399">
        <v>6</v>
      </c>
      <c r="R2187" s="29">
        <v>7</v>
      </c>
      <c r="S2187" s="399">
        <v>3</v>
      </c>
      <c r="T2187" s="26" t="s">
        <v>33</v>
      </c>
      <c r="U2187" s="574">
        <v>41617</v>
      </c>
      <c r="V2187" s="27">
        <v>41617</v>
      </c>
      <c r="W2187" s="27">
        <v>42347</v>
      </c>
      <c r="X2187" s="17">
        <v>44562</v>
      </c>
    </row>
    <row r="2188" spans="1:24" x14ac:dyDescent="0.35">
      <c r="A2188" s="26">
        <v>2108</v>
      </c>
      <c r="B2188" s="22">
        <v>2050</v>
      </c>
      <c r="C2188" s="23">
        <v>328364</v>
      </c>
      <c r="D2188" s="24" t="s">
        <v>10339</v>
      </c>
      <c r="E2188" s="214" t="s">
        <v>10340</v>
      </c>
      <c r="F2188" s="396" t="s">
        <v>6692</v>
      </c>
      <c r="G2188" s="268" t="s">
        <v>10341</v>
      </c>
      <c r="H2188" s="26" t="s">
        <v>14</v>
      </c>
      <c r="I2188" s="524">
        <v>32088</v>
      </c>
      <c r="J2188" s="27" t="s">
        <v>20</v>
      </c>
      <c r="K2188" s="38" t="s">
        <v>4663</v>
      </c>
      <c r="L2188" s="13" t="str">
        <f t="shared" si="130"/>
        <v>KOG</v>
      </c>
      <c r="M2188" s="15" t="str">
        <f>VLOOKUP(L2188 &amp; K2188,[1]LGADATA!$B$3:$F$775,5,FALSE)</f>
        <v>LAM</v>
      </c>
      <c r="N2188" s="16" t="str">
        <f t="shared" si="131"/>
        <v>NC</v>
      </c>
      <c r="O2188" s="27" t="s">
        <v>10342</v>
      </c>
      <c r="P2188" s="398" t="s">
        <v>7446</v>
      </c>
      <c r="Q2188" s="399">
        <v>6</v>
      </c>
      <c r="R2188" s="29">
        <v>7</v>
      </c>
      <c r="S2188" s="399">
        <v>3</v>
      </c>
      <c r="T2188" s="26" t="s">
        <v>33</v>
      </c>
      <c r="U2188" s="574">
        <v>41617</v>
      </c>
      <c r="V2188" s="27">
        <v>41617</v>
      </c>
      <c r="W2188" s="27">
        <v>42347</v>
      </c>
      <c r="X2188" s="17">
        <v>44562</v>
      </c>
    </row>
    <row r="2189" spans="1:24" x14ac:dyDescent="0.35">
      <c r="A2189" s="26">
        <v>2109</v>
      </c>
      <c r="B2189" s="22">
        <v>2053</v>
      </c>
      <c r="C2189" s="23">
        <v>328747</v>
      </c>
      <c r="D2189" s="218" t="s">
        <v>10343</v>
      </c>
      <c r="E2189" s="214" t="s">
        <v>10344</v>
      </c>
      <c r="F2189" s="396" t="s">
        <v>323</v>
      </c>
      <c r="G2189" s="268" t="s">
        <v>10345</v>
      </c>
      <c r="H2189" s="26" t="s">
        <v>3</v>
      </c>
      <c r="I2189" s="524">
        <v>33105</v>
      </c>
      <c r="J2189" s="27" t="s">
        <v>63</v>
      </c>
      <c r="K2189" s="27" t="s">
        <v>64</v>
      </c>
      <c r="L2189" s="13" t="str">
        <f t="shared" si="130"/>
        <v>NAS</v>
      </c>
      <c r="M2189" s="15" t="str">
        <f>VLOOKUP(L2189 &amp; K2189,[1]LGADATA!$B$3:$F$775,5,FALSE)</f>
        <v>KEF</v>
      </c>
      <c r="N2189" s="16" t="str">
        <f t="shared" si="131"/>
        <v>NC</v>
      </c>
      <c r="O2189" s="27" t="s">
        <v>10069</v>
      </c>
      <c r="P2189" s="398" t="s">
        <v>7446</v>
      </c>
      <c r="Q2189" s="399">
        <v>6</v>
      </c>
      <c r="R2189" s="29">
        <v>7</v>
      </c>
      <c r="S2189" s="399">
        <v>3</v>
      </c>
      <c r="T2189" s="26" t="s">
        <v>33</v>
      </c>
      <c r="U2189" s="574">
        <v>41617</v>
      </c>
      <c r="V2189" s="27">
        <v>41617</v>
      </c>
      <c r="W2189" s="27">
        <v>42259</v>
      </c>
      <c r="X2189" s="17">
        <v>44562</v>
      </c>
    </row>
    <row r="2190" spans="1:24" ht="26" x14ac:dyDescent="0.35">
      <c r="A2190" s="26">
        <v>2110</v>
      </c>
      <c r="B2190" s="22">
        <v>2059</v>
      </c>
      <c r="C2190" s="23">
        <v>329276</v>
      </c>
      <c r="D2190" s="218" t="s">
        <v>10346</v>
      </c>
      <c r="E2190" s="214" t="s">
        <v>10347</v>
      </c>
      <c r="F2190" s="396" t="s">
        <v>454</v>
      </c>
      <c r="G2190" s="268" t="s">
        <v>4232</v>
      </c>
      <c r="H2190" s="26" t="s">
        <v>3</v>
      </c>
      <c r="I2190" s="524">
        <v>24278</v>
      </c>
      <c r="J2190" s="27" t="s">
        <v>63</v>
      </c>
      <c r="K2190" s="27" t="s">
        <v>64</v>
      </c>
      <c r="L2190" s="13" t="str">
        <f t="shared" si="130"/>
        <v>NAS</v>
      </c>
      <c r="M2190" s="15" t="str">
        <f>VLOOKUP(L2190 &amp; K2190,[1]LGADATA!$B$3:$F$775,5,FALSE)</f>
        <v>KEF</v>
      </c>
      <c r="N2190" s="16" t="str">
        <f t="shared" si="131"/>
        <v>NC</v>
      </c>
      <c r="O2190" s="27" t="s">
        <v>10348</v>
      </c>
      <c r="P2190" s="398" t="s">
        <v>7446</v>
      </c>
      <c r="Q2190" s="399">
        <v>6</v>
      </c>
      <c r="R2190" s="29">
        <v>7</v>
      </c>
      <c r="S2190" s="399">
        <v>3</v>
      </c>
      <c r="T2190" s="26" t="s">
        <v>33</v>
      </c>
      <c r="U2190" s="574">
        <v>41617</v>
      </c>
      <c r="V2190" s="27">
        <v>41617</v>
      </c>
      <c r="W2190" s="27">
        <v>42259</v>
      </c>
      <c r="X2190" s="17">
        <v>44562</v>
      </c>
    </row>
    <row r="2191" spans="1:24" x14ac:dyDescent="0.35">
      <c r="A2191" s="26">
        <v>2111</v>
      </c>
      <c r="B2191" s="22">
        <v>2068</v>
      </c>
      <c r="C2191" s="23">
        <v>300017</v>
      </c>
      <c r="D2191" s="218" t="s">
        <v>10349</v>
      </c>
      <c r="E2191" s="214" t="s">
        <v>10350</v>
      </c>
      <c r="F2191" s="396" t="s">
        <v>1325</v>
      </c>
      <c r="G2191" s="268" t="s">
        <v>10351</v>
      </c>
      <c r="H2191" s="26" t="s">
        <v>3</v>
      </c>
      <c r="I2191" s="524">
        <v>28312</v>
      </c>
      <c r="J2191" s="27" t="s">
        <v>63</v>
      </c>
      <c r="K2191" s="27" t="s">
        <v>64</v>
      </c>
      <c r="L2191" s="13" t="str">
        <f t="shared" si="130"/>
        <v>NAS</v>
      </c>
      <c r="M2191" s="15" t="str">
        <f>VLOOKUP(L2191 &amp; K2191,[1]LGADATA!$B$3:$F$775,5,FALSE)</f>
        <v>KEF</v>
      </c>
      <c r="N2191" s="16" t="str">
        <f t="shared" si="131"/>
        <v>NC</v>
      </c>
      <c r="O2191" s="27" t="s">
        <v>10352</v>
      </c>
      <c r="P2191" s="398" t="s">
        <v>7446</v>
      </c>
      <c r="Q2191" s="399">
        <v>6</v>
      </c>
      <c r="R2191" s="29">
        <v>7</v>
      </c>
      <c r="S2191" s="399">
        <v>3</v>
      </c>
      <c r="T2191" s="26" t="s">
        <v>33</v>
      </c>
      <c r="U2191" s="574">
        <v>41618</v>
      </c>
      <c r="V2191" s="27">
        <v>41618</v>
      </c>
      <c r="W2191" s="27">
        <v>42289</v>
      </c>
      <c r="X2191" s="17">
        <v>44562</v>
      </c>
    </row>
    <row r="2192" spans="1:24" x14ac:dyDescent="0.35">
      <c r="A2192" s="26">
        <v>2112</v>
      </c>
      <c r="B2192" s="22">
        <v>2082</v>
      </c>
      <c r="C2192" s="23">
        <v>299690</v>
      </c>
      <c r="D2192" s="218" t="s">
        <v>10353</v>
      </c>
      <c r="E2192" s="214" t="s">
        <v>10354</v>
      </c>
      <c r="F2192" s="396" t="s">
        <v>1243</v>
      </c>
      <c r="G2192" s="268" t="s">
        <v>5777</v>
      </c>
      <c r="H2192" s="26" t="s">
        <v>14</v>
      </c>
      <c r="I2192" s="524">
        <v>28613</v>
      </c>
      <c r="J2192" s="27" t="s">
        <v>63</v>
      </c>
      <c r="K2192" s="27" t="s">
        <v>64</v>
      </c>
      <c r="L2192" s="13" t="str">
        <f t="shared" si="130"/>
        <v>NAS</v>
      </c>
      <c r="M2192" s="15" t="str">
        <f>VLOOKUP(L2192 &amp; K2192,[1]LGADATA!$B$3:$F$775,5,FALSE)</f>
        <v>KEF</v>
      </c>
      <c r="N2192" s="16" t="str">
        <f t="shared" si="131"/>
        <v>NC</v>
      </c>
      <c r="O2192" s="27" t="s">
        <v>4446</v>
      </c>
      <c r="P2192" s="398" t="s">
        <v>7446</v>
      </c>
      <c r="Q2192" s="399">
        <v>6</v>
      </c>
      <c r="R2192" s="29">
        <v>7</v>
      </c>
      <c r="S2192" s="399">
        <v>3</v>
      </c>
      <c r="T2192" s="26" t="s">
        <v>33</v>
      </c>
      <c r="U2192" s="574">
        <v>41619</v>
      </c>
      <c r="V2192" s="27">
        <v>41590</v>
      </c>
      <c r="W2192" s="27">
        <v>42320</v>
      </c>
      <c r="X2192" s="17">
        <v>44562</v>
      </c>
    </row>
    <row r="2193" spans="1:24" x14ac:dyDescent="0.35">
      <c r="A2193" s="26">
        <v>2113</v>
      </c>
      <c r="B2193" s="22">
        <v>2220</v>
      </c>
      <c r="C2193" s="23">
        <v>301143</v>
      </c>
      <c r="D2193" s="218" t="s">
        <v>10355</v>
      </c>
      <c r="E2193" s="214" t="s">
        <v>10356</v>
      </c>
      <c r="F2193" s="396" t="s">
        <v>420</v>
      </c>
      <c r="G2193" s="268" t="s">
        <v>10357</v>
      </c>
      <c r="H2193" s="26" t="s">
        <v>3</v>
      </c>
      <c r="I2193" s="523">
        <v>28854</v>
      </c>
      <c r="J2193" s="27" t="s">
        <v>20</v>
      </c>
      <c r="K2193" s="38" t="s">
        <v>5708</v>
      </c>
      <c r="L2193" s="13" t="str">
        <f t="shared" si="130"/>
        <v>KOG</v>
      </c>
      <c r="M2193" s="15" t="str">
        <f>VLOOKUP(L2193 &amp; K2193,[1]LGADATA!$B$3:$F$775,5,FALSE)</f>
        <v>DAV</v>
      </c>
      <c r="N2193" s="16" t="str">
        <f t="shared" si="131"/>
        <v>NC</v>
      </c>
      <c r="O2193" s="27" t="s">
        <v>10358</v>
      </c>
      <c r="P2193" s="398" t="s">
        <v>7446</v>
      </c>
      <c r="Q2193" s="399">
        <v>6</v>
      </c>
      <c r="R2193" s="29">
        <v>7</v>
      </c>
      <c r="S2193" s="399">
        <v>3</v>
      </c>
      <c r="T2193" s="26" t="s">
        <v>33</v>
      </c>
      <c r="U2193" s="574">
        <v>41624</v>
      </c>
      <c r="V2193" s="27">
        <v>41624</v>
      </c>
      <c r="W2193" s="27">
        <v>42354</v>
      </c>
      <c r="X2193" s="17">
        <v>44562</v>
      </c>
    </row>
    <row r="2194" spans="1:24" x14ac:dyDescent="0.35">
      <c r="A2194" s="26">
        <v>2114</v>
      </c>
      <c r="B2194" s="22">
        <v>2240</v>
      </c>
      <c r="C2194" s="23">
        <v>299345</v>
      </c>
      <c r="D2194" s="218" t="s">
        <v>10359</v>
      </c>
      <c r="E2194" s="214" t="s">
        <v>10360</v>
      </c>
      <c r="F2194" s="396" t="s">
        <v>574</v>
      </c>
      <c r="G2194" s="268" t="s">
        <v>4232</v>
      </c>
      <c r="H2194" s="26" t="s">
        <v>3</v>
      </c>
      <c r="I2194" s="523">
        <v>32417</v>
      </c>
      <c r="J2194" s="27" t="s">
        <v>63</v>
      </c>
      <c r="K2194" s="27" t="s">
        <v>250</v>
      </c>
      <c r="L2194" s="13" t="str">
        <f t="shared" si="130"/>
        <v>NAS</v>
      </c>
      <c r="M2194" s="15" t="str">
        <f>VLOOKUP(L2194 &amp; K2194,[1]LGADATA!$B$3:$F$775,5,FALSE)</f>
        <v>NTT</v>
      </c>
      <c r="N2194" s="16" t="str">
        <f t="shared" si="131"/>
        <v>NC</v>
      </c>
      <c r="O2194" s="27" t="s">
        <v>10361</v>
      </c>
      <c r="P2194" s="398" t="s">
        <v>7446</v>
      </c>
      <c r="Q2194" s="399">
        <v>6</v>
      </c>
      <c r="R2194" s="29">
        <v>7</v>
      </c>
      <c r="S2194" s="399">
        <v>3</v>
      </c>
      <c r="T2194" s="26" t="s">
        <v>33</v>
      </c>
      <c r="U2194" s="574">
        <v>41625</v>
      </c>
      <c r="V2194" s="27">
        <v>41625</v>
      </c>
      <c r="W2194" s="27">
        <v>42355</v>
      </c>
      <c r="X2194" s="17">
        <v>44562</v>
      </c>
    </row>
    <row r="2195" spans="1:24" x14ac:dyDescent="0.35">
      <c r="A2195" s="26">
        <v>2115</v>
      </c>
      <c r="B2195" s="22">
        <v>2333</v>
      </c>
      <c r="C2195" s="23">
        <v>299348</v>
      </c>
      <c r="D2195" s="218" t="s">
        <v>10362</v>
      </c>
      <c r="E2195" s="214" t="s">
        <v>10363</v>
      </c>
      <c r="F2195" s="396" t="s">
        <v>10364</v>
      </c>
      <c r="G2195" s="268" t="s">
        <v>5025</v>
      </c>
      <c r="H2195" s="26" t="s">
        <v>14</v>
      </c>
      <c r="I2195" s="524">
        <v>28939</v>
      </c>
      <c r="J2195" s="27" t="s">
        <v>63</v>
      </c>
      <c r="K2195" s="27" t="s">
        <v>204</v>
      </c>
      <c r="L2195" s="13" t="str">
        <f t="shared" si="130"/>
        <v>NAS</v>
      </c>
      <c r="M2195" s="15" t="str">
        <f>VLOOKUP(L2195 &amp; K2195,[1]LGADATA!$B$3:$F$775,5,FALSE)</f>
        <v>AKW</v>
      </c>
      <c r="N2195" s="16" t="str">
        <f t="shared" si="131"/>
        <v>NC</v>
      </c>
      <c r="O2195" s="27" t="s">
        <v>10065</v>
      </c>
      <c r="P2195" s="398" t="s">
        <v>7446</v>
      </c>
      <c r="Q2195" s="399">
        <v>6</v>
      </c>
      <c r="R2195" s="29">
        <v>7</v>
      </c>
      <c r="S2195" s="399">
        <v>3</v>
      </c>
      <c r="T2195" s="26" t="s">
        <v>33</v>
      </c>
      <c r="U2195" s="574">
        <v>41628</v>
      </c>
      <c r="V2195" s="27">
        <v>41628</v>
      </c>
      <c r="W2195" s="27">
        <v>42358</v>
      </c>
      <c r="X2195" s="17">
        <v>44562</v>
      </c>
    </row>
    <row r="2196" spans="1:24" x14ac:dyDescent="0.35">
      <c r="A2196" s="26">
        <v>2116</v>
      </c>
      <c r="B2196" s="22">
        <v>2359</v>
      </c>
      <c r="C2196" s="23">
        <v>329202</v>
      </c>
      <c r="D2196" s="24" t="s">
        <v>10365</v>
      </c>
      <c r="E2196" s="214" t="s">
        <v>10366</v>
      </c>
      <c r="F2196" s="396" t="s">
        <v>1168</v>
      </c>
      <c r="G2196" s="268" t="s">
        <v>10367</v>
      </c>
      <c r="H2196" s="26" t="s">
        <v>14</v>
      </c>
      <c r="I2196" s="524">
        <v>31190</v>
      </c>
      <c r="J2196" s="27" t="s">
        <v>63</v>
      </c>
      <c r="K2196" s="27" t="s">
        <v>561</v>
      </c>
      <c r="L2196" s="13" t="str">
        <f t="shared" si="130"/>
        <v>NAS</v>
      </c>
      <c r="M2196" s="15" t="str">
        <f>VLOOKUP(L2196 &amp; K2196,[1]LGADATA!$B$3:$F$775,5,FALSE)</f>
        <v>KRV</v>
      </c>
      <c r="N2196" s="16" t="str">
        <f t="shared" si="131"/>
        <v>NC</v>
      </c>
      <c r="O2196" s="27" t="s">
        <v>10097</v>
      </c>
      <c r="P2196" s="398" t="s">
        <v>7446</v>
      </c>
      <c r="Q2196" s="399">
        <v>6</v>
      </c>
      <c r="R2196" s="29">
        <v>7</v>
      </c>
      <c r="S2196" s="399">
        <v>3</v>
      </c>
      <c r="T2196" s="26" t="s">
        <v>33</v>
      </c>
      <c r="U2196" s="574">
        <v>41638</v>
      </c>
      <c r="V2196" s="27">
        <v>41638</v>
      </c>
      <c r="W2196" s="27">
        <v>42368</v>
      </c>
      <c r="X2196" s="17">
        <v>44562</v>
      </c>
    </row>
    <row r="2197" spans="1:24" x14ac:dyDescent="0.35">
      <c r="A2197" s="26">
        <v>2117</v>
      </c>
      <c r="B2197" s="22">
        <v>2226</v>
      </c>
      <c r="C2197" s="23">
        <v>300562</v>
      </c>
      <c r="D2197" s="218"/>
      <c r="E2197" s="26"/>
      <c r="F2197" s="26" t="s">
        <v>3405</v>
      </c>
      <c r="G2197" s="26" t="s">
        <v>35</v>
      </c>
      <c r="H2197" s="26" t="s">
        <v>3</v>
      </c>
      <c r="I2197" s="523">
        <v>34102</v>
      </c>
      <c r="J2197" s="27" t="s">
        <v>63</v>
      </c>
      <c r="K2197" s="38" t="s">
        <v>64</v>
      </c>
      <c r="L2197" s="13" t="str">
        <f t="shared" si="130"/>
        <v>NAS</v>
      </c>
      <c r="M2197" s="15" t="str">
        <f>VLOOKUP(L2197 &amp; K2197,[1]LGADATA!$B$3:$F$775,5,FALSE)</f>
        <v>KEF</v>
      </c>
      <c r="N2197" s="16" t="str">
        <f t="shared" si="131"/>
        <v>NC</v>
      </c>
      <c r="O2197" s="27" t="s">
        <v>10368</v>
      </c>
      <c r="P2197" s="27" t="s">
        <v>10155</v>
      </c>
      <c r="Q2197" s="219">
        <v>5</v>
      </c>
      <c r="R2197" s="29">
        <v>6</v>
      </c>
      <c r="S2197" s="217">
        <v>3</v>
      </c>
      <c r="T2197" s="26" t="s">
        <v>33</v>
      </c>
      <c r="U2197" s="574">
        <v>41620</v>
      </c>
      <c r="V2197" s="27">
        <v>41620</v>
      </c>
      <c r="W2197" s="27">
        <v>42350</v>
      </c>
      <c r="X2197" s="27">
        <v>43101</v>
      </c>
    </row>
    <row r="2198" spans="1:24" x14ac:dyDescent="0.35">
      <c r="A2198" s="26">
        <v>2118</v>
      </c>
      <c r="B2198" s="22">
        <v>1373</v>
      </c>
      <c r="C2198" s="23">
        <v>301136</v>
      </c>
      <c r="D2198" s="218" t="s">
        <v>10369</v>
      </c>
      <c r="E2198" s="214" t="s">
        <v>10370</v>
      </c>
      <c r="F2198" s="268" t="s">
        <v>1085</v>
      </c>
      <c r="G2198" s="268" t="s">
        <v>10371</v>
      </c>
      <c r="H2198" s="26" t="s">
        <v>14</v>
      </c>
      <c r="I2198" s="524">
        <v>31758</v>
      </c>
      <c r="J2198" s="27" t="s">
        <v>63</v>
      </c>
      <c r="K2198" s="27" t="s">
        <v>64</v>
      </c>
      <c r="L2198" s="13" t="str">
        <f t="shared" si="130"/>
        <v>NAS</v>
      </c>
      <c r="M2198" s="15" t="str">
        <f>VLOOKUP(L2198 &amp; K2198,[1]LGADATA!$B$3:$F$775,5,FALSE)</f>
        <v>KEF</v>
      </c>
      <c r="N2198" s="16" t="str">
        <f t="shared" si="131"/>
        <v>NC</v>
      </c>
      <c r="O2198" s="27" t="s">
        <v>9965</v>
      </c>
      <c r="P2198" s="365" t="s">
        <v>7446</v>
      </c>
      <c r="Q2198" s="269">
        <v>6</v>
      </c>
      <c r="R2198" s="29">
        <v>7</v>
      </c>
      <c r="S2198" s="269">
        <v>3</v>
      </c>
      <c r="T2198" s="26" t="s">
        <v>33</v>
      </c>
      <c r="U2198" s="574">
        <v>40914</v>
      </c>
      <c r="V2198" s="27">
        <v>40914</v>
      </c>
      <c r="W2198" s="27">
        <v>41645</v>
      </c>
      <c r="X2198" s="17">
        <v>44197</v>
      </c>
    </row>
    <row r="2199" spans="1:24" x14ac:dyDescent="0.35">
      <c r="A2199" s="26">
        <v>2119</v>
      </c>
      <c r="B2199" s="1">
        <v>2313</v>
      </c>
      <c r="C2199" s="2">
        <v>300602</v>
      </c>
      <c r="D2199" s="218" t="s">
        <v>10372</v>
      </c>
      <c r="E2199" s="214" t="s">
        <v>10373</v>
      </c>
      <c r="F2199" s="12" t="s">
        <v>10374</v>
      </c>
      <c r="G2199" s="12" t="s">
        <v>4232</v>
      </c>
      <c r="H2199" s="26" t="s">
        <v>3</v>
      </c>
      <c r="I2199" s="524">
        <v>28929</v>
      </c>
      <c r="J2199" s="27" t="s">
        <v>1252</v>
      </c>
      <c r="K2199" s="27" t="s">
        <v>64</v>
      </c>
      <c r="L2199" s="13" t="str">
        <f t="shared" si="130"/>
        <v>NAS</v>
      </c>
      <c r="M2199" s="15" t="str">
        <f>VLOOKUP(L2199 &amp; K2199,[1]LGADATA!$B$3:$F$775,5,FALSE)</f>
        <v>KEF</v>
      </c>
      <c r="N2199" s="16" t="str">
        <f t="shared" si="131"/>
        <v>NC</v>
      </c>
      <c r="O2199" s="27" t="s">
        <v>10375</v>
      </c>
      <c r="P2199" s="12" t="s">
        <v>7462</v>
      </c>
      <c r="Q2199" s="4">
        <v>7</v>
      </c>
      <c r="R2199" s="4">
        <v>8</v>
      </c>
      <c r="S2199" s="4">
        <v>3</v>
      </c>
      <c r="T2199" s="4" t="s">
        <v>33</v>
      </c>
      <c r="U2199" s="574">
        <v>41623</v>
      </c>
      <c r="V2199" s="27">
        <v>41623</v>
      </c>
      <c r="W2199" s="27">
        <v>42353</v>
      </c>
      <c r="X2199" s="17">
        <v>44927</v>
      </c>
    </row>
    <row r="2200" spans="1:24" x14ac:dyDescent="0.35">
      <c r="A2200" s="26">
        <v>2120</v>
      </c>
      <c r="B2200" s="22">
        <v>2403</v>
      </c>
      <c r="C2200" s="23">
        <v>299347</v>
      </c>
      <c r="D2200" s="218" t="s">
        <v>10376</v>
      </c>
      <c r="E2200" s="214" t="s">
        <v>10377</v>
      </c>
      <c r="F2200" s="268" t="s">
        <v>10378</v>
      </c>
      <c r="G2200" s="268" t="s">
        <v>10379</v>
      </c>
      <c r="H2200" s="26" t="s">
        <v>14</v>
      </c>
      <c r="I2200" s="523">
        <v>31742</v>
      </c>
      <c r="J2200" s="27" t="s">
        <v>237</v>
      </c>
      <c r="K2200" s="38" t="s">
        <v>2296</v>
      </c>
      <c r="L2200" s="13" t="str">
        <f t="shared" si="130"/>
        <v>PLA</v>
      </c>
      <c r="M2200" s="15" t="str">
        <f>VLOOKUP(L2200 &amp; K2200,[1]LGADATA!$B$3:$F$775,5,FALSE)</f>
        <v>JJN</v>
      </c>
      <c r="N2200" s="16" t="str">
        <f t="shared" si="131"/>
        <v>NC</v>
      </c>
      <c r="O2200" s="27" t="s">
        <v>10380</v>
      </c>
      <c r="P2200" s="365" t="s">
        <v>7446</v>
      </c>
      <c r="Q2200" s="269">
        <v>6</v>
      </c>
      <c r="R2200" s="29">
        <v>7</v>
      </c>
      <c r="S2200" s="269">
        <v>3</v>
      </c>
      <c r="T2200" s="26" t="s">
        <v>33</v>
      </c>
      <c r="U2200" s="574">
        <v>41852</v>
      </c>
      <c r="V2200" s="27">
        <v>41647</v>
      </c>
      <c r="W2200" s="27">
        <v>42583</v>
      </c>
      <c r="X2200" s="17">
        <v>44197</v>
      </c>
    </row>
    <row r="2201" spans="1:24" x14ac:dyDescent="0.35">
      <c r="A2201" s="26">
        <v>2121</v>
      </c>
      <c r="B2201" s="22">
        <v>2460</v>
      </c>
      <c r="C2201" s="23">
        <v>300512</v>
      </c>
      <c r="D2201" s="218" t="s">
        <v>10381</v>
      </c>
      <c r="E2201" s="214" t="s">
        <v>10382</v>
      </c>
      <c r="F2201" s="268" t="s">
        <v>35</v>
      </c>
      <c r="G2201" s="268" t="s">
        <v>170</v>
      </c>
      <c r="H2201" s="26" t="s">
        <v>3</v>
      </c>
      <c r="I2201" s="523">
        <v>30429</v>
      </c>
      <c r="J2201" s="27" t="s">
        <v>63</v>
      </c>
      <c r="K2201" s="27" t="s">
        <v>64</v>
      </c>
      <c r="L2201" s="13" t="str">
        <f t="shared" si="130"/>
        <v>NAS</v>
      </c>
      <c r="M2201" s="15" t="str">
        <f>VLOOKUP(L2201 &amp; K2201,[1]LGADATA!$B$3:$F$775,5,FALSE)</f>
        <v>KEF</v>
      </c>
      <c r="N2201" s="16" t="str">
        <f t="shared" si="131"/>
        <v>NC</v>
      </c>
      <c r="O2201" s="27" t="s">
        <v>10383</v>
      </c>
      <c r="P2201" s="365" t="s">
        <v>7446</v>
      </c>
      <c r="Q2201" s="269">
        <v>6</v>
      </c>
      <c r="R2201" s="29">
        <v>7</v>
      </c>
      <c r="S2201" s="269">
        <v>3</v>
      </c>
      <c r="T2201" s="26" t="s">
        <v>33</v>
      </c>
      <c r="U2201" s="574">
        <v>41666</v>
      </c>
      <c r="V2201" s="27">
        <v>41666</v>
      </c>
      <c r="W2201" s="27">
        <v>42396</v>
      </c>
      <c r="X2201" s="17">
        <v>44197</v>
      </c>
    </row>
    <row r="2202" spans="1:24" x14ac:dyDescent="0.35">
      <c r="A2202" s="26">
        <v>2122</v>
      </c>
      <c r="B2202" s="22">
        <v>2550</v>
      </c>
      <c r="C2202" s="23">
        <v>300847</v>
      </c>
      <c r="D2202" s="218" t="s">
        <v>10384</v>
      </c>
      <c r="E2202" s="214" t="s">
        <v>10385</v>
      </c>
      <c r="F2202" s="268" t="s">
        <v>743</v>
      </c>
      <c r="G2202" s="268" t="s">
        <v>10386</v>
      </c>
      <c r="H2202" s="26" t="s">
        <v>3</v>
      </c>
      <c r="I2202" s="523">
        <v>30921</v>
      </c>
      <c r="J2202" s="27" t="s">
        <v>63</v>
      </c>
      <c r="K2202" s="27" t="s">
        <v>250</v>
      </c>
      <c r="L2202" s="13" t="str">
        <f t="shared" si="130"/>
        <v>NAS</v>
      </c>
      <c r="M2202" s="15" t="str">
        <f>VLOOKUP(L2202 &amp; K2202,[1]LGADATA!$B$3:$F$775,5,FALSE)</f>
        <v>NTT</v>
      </c>
      <c r="N2202" s="16" t="str">
        <f t="shared" si="131"/>
        <v>NC</v>
      </c>
      <c r="O2202" s="27" t="s">
        <v>10387</v>
      </c>
      <c r="P2202" s="365" t="s">
        <v>7446</v>
      </c>
      <c r="Q2202" s="269">
        <v>6</v>
      </c>
      <c r="R2202" s="29">
        <v>7</v>
      </c>
      <c r="S2202" s="269">
        <v>3</v>
      </c>
      <c r="T2202" s="26" t="s">
        <v>33</v>
      </c>
      <c r="U2202" s="574">
        <v>41680</v>
      </c>
      <c r="V2202" s="27">
        <v>41680</v>
      </c>
      <c r="W2202" s="27">
        <v>42645</v>
      </c>
      <c r="X2202" s="17">
        <v>44197</v>
      </c>
    </row>
    <row r="2203" spans="1:24" x14ac:dyDescent="0.35">
      <c r="A2203" s="26">
        <v>2123</v>
      </c>
      <c r="B2203" s="22">
        <v>2554</v>
      </c>
      <c r="C2203" s="23">
        <v>329201</v>
      </c>
      <c r="D2203" s="218" t="s">
        <v>163</v>
      </c>
      <c r="E2203" s="214" t="s">
        <v>10388</v>
      </c>
      <c r="F2203" s="268" t="s">
        <v>4574</v>
      </c>
      <c r="G2203" s="268" t="s">
        <v>10389</v>
      </c>
      <c r="H2203" s="26" t="s">
        <v>3</v>
      </c>
      <c r="I2203" s="523">
        <v>29620</v>
      </c>
      <c r="J2203" s="27" t="s">
        <v>63</v>
      </c>
      <c r="K2203" s="27" t="s">
        <v>250</v>
      </c>
      <c r="L2203" s="13" t="str">
        <f t="shared" si="130"/>
        <v>NAS</v>
      </c>
      <c r="M2203" s="15" t="str">
        <f>VLOOKUP(L2203 &amp; K2203,[1]LGADATA!$B$3:$F$775,5,FALSE)</f>
        <v>NTT</v>
      </c>
      <c r="N2203" s="16" t="str">
        <f t="shared" si="131"/>
        <v>NC</v>
      </c>
      <c r="O2203" s="27" t="s">
        <v>10390</v>
      </c>
      <c r="P2203" s="365" t="s">
        <v>7446</v>
      </c>
      <c r="Q2203" s="269">
        <v>6</v>
      </c>
      <c r="R2203" s="29">
        <v>7</v>
      </c>
      <c r="S2203" s="269">
        <v>3</v>
      </c>
      <c r="T2203" s="26" t="s">
        <v>33</v>
      </c>
      <c r="U2203" s="574">
        <v>41680</v>
      </c>
      <c r="V2203" s="27">
        <v>41680</v>
      </c>
      <c r="W2203" s="27">
        <v>42645</v>
      </c>
      <c r="X2203" s="17">
        <v>44197</v>
      </c>
    </row>
    <row r="2204" spans="1:24" ht="26" x14ac:dyDescent="0.35">
      <c r="A2204" s="26">
        <v>2124</v>
      </c>
      <c r="B2204" s="217">
        <v>540</v>
      </c>
      <c r="C2204" s="23">
        <v>300480</v>
      </c>
      <c r="D2204" s="24" t="s">
        <v>10391</v>
      </c>
      <c r="E2204" s="26"/>
      <c r="F2204" s="402" t="s">
        <v>10392</v>
      </c>
      <c r="G2204" s="402" t="s">
        <v>10393</v>
      </c>
      <c r="H2204" s="26" t="s">
        <v>3</v>
      </c>
      <c r="I2204" s="523">
        <v>23856</v>
      </c>
      <c r="J2204" s="27" t="s">
        <v>237</v>
      </c>
      <c r="K2204" s="27" t="s">
        <v>1170</v>
      </c>
      <c r="L2204" s="13" t="str">
        <f t="shared" si="130"/>
        <v>PLA</v>
      </c>
      <c r="M2204" s="15" t="str">
        <f>VLOOKUP(L2204 &amp; K2204,[1]LGADATA!$B$3:$F$775,5,FALSE)</f>
        <v>RYM</v>
      </c>
      <c r="N2204" s="16" t="str">
        <f t="shared" si="131"/>
        <v>NC</v>
      </c>
      <c r="O2204" s="27" t="s">
        <v>10394</v>
      </c>
      <c r="P2204" s="398" t="s">
        <v>10395</v>
      </c>
      <c r="Q2204" s="399">
        <v>5</v>
      </c>
      <c r="R2204" s="29">
        <v>6</v>
      </c>
      <c r="S2204" s="399">
        <v>12</v>
      </c>
      <c r="T2204" s="26" t="s">
        <v>33</v>
      </c>
      <c r="U2204" s="574">
        <v>37106</v>
      </c>
      <c r="V2204" s="27">
        <v>37106</v>
      </c>
      <c r="W2204" s="27">
        <v>37836</v>
      </c>
      <c r="X2204" s="17">
        <v>44562</v>
      </c>
    </row>
    <row r="2205" spans="1:24" ht="26" x14ac:dyDescent="0.35">
      <c r="A2205" s="26">
        <v>2125</v>
      </c>
      <c r="B2205" s="22">
        <v>575</v>
      </c>
      <c r="C2205" s="23">
        <v>299751</v>
      </c>
      <c r="D2205" s="24" t="s">
        <v>10396</v>
      </c>
      <c r="E2205" s="214" t="s">
        <v>10397</v>
      </c>
      <c r="F2205" s="396" t="s">
        <v>10398</v>
      </c>
      <c r="G2205" s="401" t="s">
        <v>743</v>
      </c>
      <c r="H2205" s="26" t="s">
        <v>3</v>
      </c>
      <c r="I2205" s="524">
        <v>23955</v>
      </c>
      <c r="J2205" s="27" t="s">
        <v>3715</v>
      </c>
      <c r="K2205" s="27" t="s">
        <v>5370</v>
      </c>
      <c r="L2205" s="13" t="str">
        <f t="shared" si="130"/>
        <v>FCT</v>
      </c>
      <c r="M2205" s="15" t="str">
        <f>VLOOKUP(L2205 &amp; K2205,[1]LGADATA!$B$3:$F$775,5,FALSE)</f>
        <v>GWA</v>
      </c>
      <c r="N2205" s="16" t="str">
        <f t="shared" si="131"/>
        <v>NC</v>
      </c>
      <c r="O2205" s="27" t="s">
        <v>10399</v>
      </c>
      <c r="P2205" s="398" t="s">
        <v>10155</v>
      </c>
      <c r="Q2205" s="399">
        <v>5</v>
      </c>
      <c r="R2205" s="29">
        <v>6</v>
      </c>
      <c r="S2205" s="399">
        <v>12</v>
      </c>
      <c r="T2205" s="26" t="s">
        <v>33</v>
      </c>
      <c r="U2205" s="574">
        <v>37233</v>
      </c>
      <c r="V2205" s="27">
        <v>37233</v>
      </c>
      <c r="W2205" s="27">
        <v>37963</v>
      </c>
      <c r="X2205" s="17">
        <v>44562</v>
      </c>
    </row>
    <row r="2206" spans="1:24" x14ac:dyDescent="0.35">
      <c r="A2206" s="26">
        <v>2126</v>
      </c>
      <c r="B2206" s="217">
        <v>562</v>
      </c>
      <c r="C2206" s="23">
        <v>300969</v>
      </c>
      <c r="D2206" s="218" t="s">
        <v>10400</v>
      </c>
      <c r="E2206" s="26"/>
      <c r="F2206" s="402" t="s">
        <v>10401</v>
      </c>
      <c r="G2206" s="402" t="s">
        <v>10402</v>
      </c>
      <c r="H2206" s="26" t="s">
        <v>14</v>
      </c>
      <c r="I2206" s="523">
        <v>23894</v>
      </c>
      <c r="J2206" s="27" t="s">
        <v>63</v>
      </c>
      <c r="K2206" s="27" t="s">
        <v>204</v>
      </c>
      <c r="L2206" s="13" t="str">
        <f t="shared" si="130"/>
        <v>NAS</v>
      </c>
      <c r="M2206" s="15" t="str">
        <f>VLOOKUP(L2206 &amp; K2206,[1]LGADATA!$B$3:$F$775,5,FALSE)</f>
        <v>AKW</v>
      </c>
      <c r="N2206" s="16" t="str">
        <f t="shared" si="131"/>
        <v>NC</v>
      </c>
      <c r="O2206" s="27" t="s">
        <v>10403</v>
      </c>
      <c r="P2206" s="398" t="s">
        <v>10395</v>
      </c>
      <c r="Q2206" s="399">
        <v>5</v>
      </c>
      <c r="R2206" s="29">
        <v>6</v>
      </c>
      <c r="S2206" s="399">
        <v>12</v>
      </c>
      <c r="T2206" s="26" t="s">
        <v>33</v>
      </c>
      <c r="U2206" s="574">
        <v>37116</v>
      </c>
      <c r="V2206" s="27">
        <v>37116</v>
      </c>
      <c r="W2206" s="27">
        <v>37846</v>
      </c>
      <c r="X2206" s="17">
        <v>44562</v>
      </c>
    </row>
    <row r="2207" spans="1:24" x14ac:dyDescent="0.35">
      <c r="A2207" s="26">
        <v>2127</v>
      </c>
      <c r="B2207" s="22">
        <v>758</v>
      </c>
      <c r="C2207" s="23">
        <v>300586</v>
      </c>
      <c r="D2207" s="218"/>
      <c r="E2207" s="26"/>
      <c r="F2207" s="268" t="s">
        <v>1075</v>
      </c>
      <c r="G2207" s="268" t="s">
        <v>7036</v>
      </c>
      <c r="H2207" s="26" t="s">
        <v>3</v>
      </c>
      <c r="I2207" s="524">
        <v>32510</v>
      </c>
      <c r="J2207" s="27" t="s">
        <v>63</v>
      </c>
      <c r="K2207" s="27" t="s">
        <v>64</v>
      </c>
      <c r="L2207" s="13" t="str">
        <f t="shared" si="130"/>
        <v>NAS</v>
      </c>
      <c r="M2207" s="15" t="str">
        <f>VLOOKUP(L2207 &amp; K2207,[1]LGADATA!$B$3:$F$775,5,FALSE)</f>
        <v>KEF</v>
      </c>
      <c r="N2207" s="16" t="str">
        <f t="shared" si="131"/>
        <v>NC</v>
      </c>
      <c r="O2207" s="27" t="s">
        <v>10404</v>
      </c>
      <c r="P2207" s="365" t="s">
        <v>7446</v>
      </c>
      <c r="Q2207" s="269">
        <v>6</v>
      </c>
      <c r="R2207" s="29">
        <v>7</v>
      </c>
      <c r="S2207" s="269">
        <v>8</v>
      </c>
      <c r="T2207" s="26" t="s">
        <v>33</v>
      </c>
      <c r="U2207" s="574">
        <v>40119</v>
      </c>
      <c r="V2207" s="27">
        <v>40119</v>
      </c>
      <c r="W2207" s="27">
        <v>40119</v>
      </c>
      <c r="X2207" s="17">
        <v>44197</v>
      </c>
    </row>
    <row r="2208" spans="1:24" x14ac:dyDescent="0.35">
      <c r="A2208" s="26">
        <v>2128</v>
      </c>
      <c r="B2208" s="22">
        <v>2066</v>
      </c>
      <c r="C2208" s="23">
        <v>328722</v>
      </c>
      <c r="D2208" s="24" t="s">
        <v>10405</v>
      </c>
      <c r="E2208" s="26"/>
      <c r="F2208" s="26" t="s">
        <v>381</v>
      </c>
      <c r="G2208" s="26" t="s">
        <v>4238</v>
      </c>
      <c r="H2208" s="26" t="s">
        <v>3</v>
      </c>
      <c r="I2208" s="524">
        <v>32991</v>
      </c>
      <c r="J2208" s="27" t="s">
        <v>63</v>
      </c>
      <c r="K2208" s="27" t="s">
        <v>64</v>
      </c>
      <c r="L2208" s="13" t="str">
        <f t="shared" si="130"/>
        <v>NAS</v>
      </c>
      <c r="M2208" s="15" t="str">
        <f>VLOOKUP(L2208 &amp; K2208,[1]LGADATA!$B$3:$F$775,5,FALSE)</f>
        <v>KEF</v>
      </c>
      <c r="N2208" s="16" t="str">
        <f t="shared" si="131"/>
        <v>NC</v>
      </c>
      <c r="O2208" s="27" t="s">
        <v>10406</v>
      </c>
      <c r="P2208" s="4" t="s">
        <v>777</v>
      </c>
      <c r="Q2208" s="1">
        <v>4</v>
      </c>
      <c r="R2208" s="29">
        <v>5</v>
      </c>
      <c r="S2208" s="1">
        <v>6</v>
      </c>
      <c r="T2208" s="26" t="s">
        <v>33</v>
      </c>
      <c r="U2208" s="574">
        <v>41618</v>
      </c>
      <c r="V2208" s="27">
        <v>41618</v>
      </c>
      <c r="W2208" s="27">
        <v>42348</v>
      </c>
      <c r="X2208" s="13">
        <v>43831</v>
      </c>
    </row>
    <row r="2209" spans="1:24" x14ac:dyDescent="0.35">
      <c r="A2209" s="26">
        <v>2129</v>
      </c>
      <c r="B2209" s="22">
        <v>3056</v>
      </c>
      <c r="C2209" s="23">
        <v>348104</v>
      </c>
      <c r="D2209" s="24" t="s">
        <v>10407</v>
      </c>
      <c r="E2209" s="214" t="s">
        <v>10408</v>
      </c>
      <c r="F2209" s="401" t="s">
        <v>10409</v>
      </c>
      <c r="G2209" s="401" t="s">
        <v>10410</v>
      </c>
      <c r="H2209" s="26" t="s">
        <v>14</v>
      </c>
      <c r="I2209" s="524">
        <v>31081</v>
      </c>
      <c r="J2209" s="27" t="s">
        <v>5258</v>
      </c>
      <c r="K2209" s="27" t="s">
        <v>8551</v>
      </c>
      <c r="L2209" s="13" t="str">
        <f t="shared" si="130"/>
        <v>OND</v>
      </c>
      <c r="M2209" s="15" t="str">
        <f>VLOOKUP(L2209 &amp; K2209,[1]LGADATA!$B$3:$F$775,5,FALSE)</f>
        <v>AKR</v>
      </c>
      <c r="N2209" s="16" t="str">
        <f t="shared" si="131"/>
        <v>SW</v>
      </c>
      <c r="O2209" s="27" t="s">
        <v>10411</v>
      </c>
      <c r="P2209" s="398" t="s">
        <v>10155</v>
      </c>
      <c r="Q2209" s="399">
        <v>5</v>
      </c>
      <c r="R2209" s="29">
        <v>6</v>
      </c>
      <c r="S2209" s="399">
        <v>4</v>
      </c>
      <c r="T2209" s="26" t="s">
        <v>33</v>
      </c>
      <c r="U2209" s="574">
        <v>42039</v>
      </c>
      <c r="V2209" s="27">
        <v>42039</v>
      </c>
      <c r="W2209" s="27">
        <v>42770</v>
      </c>
      <c r="X2209" s="17">
        <v>44562</v>
      </c>
    </row>
    <row r="2210" spans="1:24" x14ac:dyDescent="0.35">
      <c r="A2210" s="26">
        <v>2130</v>
      </c>
      <c r="B2210" s="22">
        <v>2862</v>
      </c>
      <c r="C2210" s="23">
        <v>352844</v>
      </c>
      <c r="D2210" s="24" t="s">
        <v>10412</v>
      </c>
      <c r="E2210" s="26"/>
      <c r="F2210" s="218" t="s">
        <v>4084</v>
      </c>
      <c r="G2210" s="26" t="s">
        <v>3944</v>
      </c>
      <c r="H2210" s="26" t="s">
        <v>3</v>
      </c>
      <c r="I2210" s="524">
        <v>32218</v>
      </c>
      <c r="J2210" s="27" t="s">
        <v>63</v>
      </c>
      <c r="K2210" s="27" t="s">
        <v>64</v>
      </c>
      <c r="L2210" s="13" t="str">
        <f t="shared" si="130"/>
        <v>NAS</v>
      </c>
      <c r="M2210" s="15" t="str">
        <f>VLOOKUP(L2210 &amp; K2210,[1]LGADATA!$B$3:$F$775,5,FALSE)</f>
        <v>KEF</v>
      </c>
      <c r="N2210" s="16" t="str">
        <f t="shared" si="131"/>
        <v>NC</v>
      </c>
      <c r="O2210" s="27" t="s">
        <v>10413</v>
      </c>
      <c r="P2210" s="27" t="s">
        <v>777</v>
      </c>
      <c r="Q2210" s="219">
        <v>4</v>
      </c>
      <c r="R2210" s="29">
        <v>5</v>
      </c>
      <c r="S2210" s="217">
        <v>4</v>
      </c>
      <c r="T2210" s="26" t="s">
        <v>33</v>
      </c>
      <c r="U2210" s="574">
        <v>42039</v>
      </c>
      <c r="V2210" s="27">
        <v>42039</v>
      </c>
      <c r="W2210" s="27">
        <v>42770</v>
      </c>
      <c r="X2210" s="27">
        <v>43101</v>
      </c>
    </row>
    <row r="2211" spans="1:24" x14ac:dyDescent="0.35">
      <c r="A2211" s="26">
        <v>2131</v>
      </c>
      <c r="B2211" s="405">
        <v>2462</v>
      </c>
      <c r="C2211" s="406">
        <v>300330</v>
      </c>
      <c r="D2211" s="24" t="s">
        <v>10414</v>
      </c>
      <c r="E2211" s="214" t="s">
        <v>10415</v>
      </c>
      <c r="F2211" s="407" t="s">
        <v>6162</v>
      </c>
      <c r="G2211" s="96" t="s">
        <v>732</v>
      </c>
      <c r="H2211" s="26" t="s">
        <v>3</v>
      </c>
      <c r="I2211" s="523">
        <v>27803</v>
      </c>
      <c r="J2211" s="27" t="s">
        <v>63</v>
      </c>
      <c r="K2211" s="27" t="s">
        <v>64</v>
      </c>
      <c r="L2211" s="13" t="str">
        <f t="shared" si="130"/>
        <v>NAS</v>
      </c>
      <c r="M2211" s="15" t="str">
        <f>VLOOKUP(L2211 &amp; K2211,[1]LGADATA!$B$3:$F$775,5,FALSE)</f>
        <v>KEF</v>
      </c>
      <c r="N2211" s="16" t="str">
        <f t="shared" si="131"/>
        <v>NC</v>
      </c>
      <c r="O2211" s="27" t="s">
        <v>10416</v>
      </c>
      <c r="P2211" s="408" t="s">
        <v>7446</v>
      </c>
      <c r="Q2211" s="97">
        <v>6</v>
      </c>
      <c r="R2211" s="97">
        <v>7</v>
      </c>
      <c r="S2211" s="97">
        <v>4</v>
      </c>
      <c r="T2211" s="26" t="s">
        <v>33</v>
      </c>
      <c r="U2211" s="574">
        <v>41666</v>
      </c>
      <c r="V2211" s="27">
        <v>41666</v>
      </c>
      <c r="W2211" s="27">
        <v>42396</v>
      </c>
      <c r="X2211" s="27">
        <v>44927</v>
      </c>
    </row>
    <row r="2212" spans="1:24" x14ac:dyDescent="0.35">
      <c r="A2212" s="26">
        <v>2132</v>
      </c>
      <c r="B2212" s="22">
        <v>2060</v>
      </c>
      <c r="C2212" s="23">
        <v>299687</v>
      </c>
      <c r="D2212" s="218" t="s">
        <v>10417</v>
      </c>
      <c r="E2212" s="214" t="s">
        <v>10418</v>
      </c>
      <c r="F2212" s="396" t="s">
        <v>10419</v>
      </c>
      <c r="G2212" s="268" t="s">
        <v>4467</v>
      </c>
      <c r="H2212" s="26" t="s">
        <v>14</v>
      </c>
      <c r="I2212" s="524">
        <v>30209</v>
      </c>
      <c r="J2212" s="27" t="s">
        <v>63</v>
      </c>
      <c r="K2212" s="27" t="s">
        <v>64</v>
      </c>
      <c r="L2212" s="13" t="str">
        <f t="shared" si="130"/>
        <v>NAS</v>
      </c>
      <c r="M2212" s="15" t="str">
        <f>VLOOKUP(L2212 &amp; K2212,[1]LGADATA!$B$3:$F$775,5,FALSE)</f>
        <v>KEF</v>
      </c>
      <c r="N2212" s="16" t="str">
        <f t="shared" si="131"/>
        <v>NC</v>
      </c>
      <c r="O2212" s="27" t="s">
        <v>10420</v>
      </c>
      <c r="P2212" s="398" t="s">
        <v>10155</v>
      </c>
      <c r="Q2212" s="399">
        <v>5</v>
      </c>
      <c r="R2212" s="29">
        <v>6</v>
      </c>
      <c r="S2212" s="399">
        <v>3</v>
      </c>
      <c r="T2212" s="26" t="s">
        <v>33</v>
      </c>
      <c r="U2212" s="574">
        <v>41617</v>
      </c>
      <c r="V2212" s="27">
        <v>41617</v>
      </c>
      <c r="W2212" s="27">
        <v>42259</v>
      </c>
      <c r="X2212" s="17">
        <v>44562</v>
      </c>
    </row>
    <row r="2213" spans="1:24" x14ac:dyDescent="0.35">
      <c r="A2213" s="26">
        <v>2133</v>
      </c>
      <c r="B2213" s="22">
        <v>2248</v>
      </c>
      <c r="C2213" s="23">
        <v>299302</v>
      </c>
      <c r="D2213" s="218" t="s">
        <v>10421</v>
      </c>
      <c r="E2213" s="214" t="s">
        <v>10422</v>
      </c>
      <c r="F2213" s="396" t="s">
        <v>6983</v>
      </c>
      <c r="G2213" s="268" t="s">
        <v>10423</v>
      </c>
      <c r="H2213" s="26" t="s">
        <v>14</v>
      </c>
      <c r="I2213" s="524">
        <v>29228</v>
      </c>
      <c r="J2213" s="27" t="s">
        <v>191</v>
      </c>
      <c r="K2213" s="38" t="s">
        <v>2284</v>
      </c>
      <c r="L2213" s="13" t="str">
        <f t="shared" si="130"/>
        <v>BEN</v>
      </c>
      <c r="M2213" s="15" t="str">
        <f>VLOOKUP(L2213 &amp; K2213,[1]LGADATA!$B$3:$F$775,5,FALSE)</f>
        <v>TKP</v>
      </c>
      <c r="N2213" s="16" t="str">
        <f t="shared" si="131"/>
        <v>NC</v>
      </c>
      <c r="O2213" s="27" t="s">
        <v>10424</v>
      </c>
      <c r="P2213" s="398" t="s">
        <v>10155</v>
      </c>
      <c r="Q2213" s="399">
        <v>5</v>
      </c>
      <c r="R2213" s="29">
        <v>6</v>
      </c>
      <c r="S2213" s="399">
        <v>3</v>
      </c>
      <c r="T2213" s="26" t="s">
        <v>33</v>
      </c>
      <c r="U2213" s="574">
        <v>41625</v>
      </c>
      <c r="V2213" s="27">
        <v>41625</v>
      </c>
      <c r="W2213" s="27">
        <v>42355</v>
      </c>
      <c r="X2213" s="17">
        <v>44562</v>
      </c>
    </row>
    <row r="2214" spans="1:24" x14ac:dyDescent="0.35">
      <c r="A2214" s="26">
        <v>2134</v>
      </c>
      <c r="B2214" s="22">
        <v>3193</v>
      </c>
      <c r="C2214" s="23">
        <v>352815</v>
      </c>
      <c r="D2214" s="218"/>
      <c r="E2214" s="26"/>
      <c r="F2214" s="401" t="s">
        <v>9257</v>
      </c>
      <c r="G2214" s="401" t="s">
        <v>10425</v>
      </c>
      <c r="H2214" s="26" t="s">
        <v>14</v>
      </c>
      <c r="I2214" s="524">
        <v>30724</v>
      </c>
      <c r="J2214" s="27" t="s">
        <v>63</v>
      </c>
      <c r="K2214" s="27" t="s">
        <v>204</v>
      </c>
      <c r="L2214" s="13" t="str">
        <f t="shared" ref="L2214:L2227" si="132">LEFT(J2214,3)</f>
        <v>NAS</v>
      </c>
      <c r="M2214" s="15" t="str">
        <f>VLOOKUP(L2214 &amp; K2214,[1]LGADATA!$B$3:$F$775,5,FALSE)</f>
        <v>AKW</v>
      </c>
      <c r="N2214" s="16" t="str">
        <f t="shared" ref="N2214:N2227" si="133">IF(OR(L2214="enu",L2214="abi",L2214="ana",L2214="ebo",L2214="imo"),"SE",IF(OR(L2214="BAU",L2214="gom",L2214="ada",L2214="bor",L2214="tar",L2214="yob"),"NE",IF(OR(L2214="akw",L2214="a/i",L2214="bay",L2214="c/r",L2214="crs",L2214="cro",L2214="DEL",L2214="edo",L2214="riv"),"SS",IF(OR(L2214="jig",L2214="kad",L2214="kan",L2214="kat",L2214="kas",L2214="keb",L2214="sok",L2214="zam"),"NW",IF(OR(L2214="eki",L2214="lag",L2214="ogu",L2214="ond",L2214="osu",L2214="oyo"),"SW",IF(OR(L2214="ben",L2214="kog",L2214="kwa",L2214="nas",L2214="nig",L2214="pla",L2214="fct"),"NC","NIL"))))))</f>
        <v>NC</v>
      </c>
      <c r="O2214" s="27" t="s">
        <v>10426</v>
      </c>
      <c r="P2214" s="398" t="s">
        <v>10155</v>
      </c>
      <c r="Q2214" s="399">
        <v>5</v>
      </c>
      <c r="R2214" s="29">
        <v>6</v>
      </c>
      <c r="S2214" s="399">
        <v>3</v>
      </c>
      <c r="T2214" s="26" t="s">
        <v>33</v>
      </c>
      <c r="U2214" s="574">
        <v>42096</v>
      </c>
      <c r="V2214" s="27">
        <v>42096</v>
      </c>
      <c r="W2214" s="27">
        <v>42827</v>
      </c>
      <c r="X2214" s="17">
        <v>44562</v>
      </c>
    </row>
    <row r="2215" spans="1:24" x14ac:dyDescent="0.35">
      <c r="A2215" s="26">
        <v>2135</v>
      </c>
      <c r="B2215" s="22">
        <v>2509</v>
      </c>
      <c r="C2215" s="23">
        <v>299349</v>
      </c>
      <c r="D2215" s="218"/>
      <c r="E2215" s="26"/>
      <c r="F2215" s="396" t="s">
        <v>10427</v>
      </c>
      <c r="G2215" s="268" t="s">
        <v>492</v>
      </c>
      <c r="H2215" s="26" t="s">
        <v>14</v>
      </c>
      <c r="I2215" s="523">
        <v>31943</v>
      </c>
      <c r="J2215" s="27" t="s">
        <v>63</v>
      </c>
      <c r="K2215" s="27" t="s">
        <v>561</v>
      </c>
      <c r="L2215" s="13" t="str">
        <f t="shared" si="132"/>
        <v>NAS</v>
      </c>
      <c r="M2215" s="15" t="str">
        <f>VLOOKUP(L2215 &amp; K2215,[1]LGADATA!$B$3:$F$775,5,FALSE)</f>
        <v>KRV</v>
      </c>
      <c r="N2215" s="16" t="str">
        <f t="shared" si="133"/>
        <v>NC</v>
      </c>
      <c r="O2215" s="27" t="s">
        <v>10428</v>
      </c>
      <c r="P2215" s="398" t="s">
        <v>10155</v>
      </c>
      <c r="Q2215" s="399">
        <v>5</v>
      </c>
      <c r="R2215" s="29">
        <v>6</v>
      </c>
      <c r="S2215" s="399">
        <v>3</v>
      </c>
      <c r="T2215" s="26" t="s">
        <v>33</v>
      </c>
      <c r="U2215" s="574">
        <v>41673</v>
      </c>
      <c r="V2215" s="27">
        <v>41673</v>
      </c>
      <c r="W2215" s="27">
        <v>42431</v>
      </c>
      <c r="X2215" s="17">
        <v>44562</v>
      </c>
    </row>
    <row r="2216" spans="1:24" x14ac:dyDescent="0.35">
      <c r="A2216" s="26">
        <v>2136</v>
      </c>
      <c r="B2216" s="409">
        <v>2145</v>
      </c>
      <c r="C2216" s="406">
        <v>300594</v>
      </c>
      <c r="D2216" s="218" t="s">
        <v>10429</v>
      </c>
      <c r="E2216" s="214" t="s">
        <v>10430</v>
      </c>
      <c r="F2216" s="96" t="s">
        <v>10431</v>
      </c>
      <c r="G2216" s="96" t="s">
        <v>10432</v>
      </c>
      <c r="H2216" s="26" t="s">
        <v>14</v>
      </c>
      <c r="I2216" s="524">
        <v>31491</v>
      </c>
      <c r="J2216" s="27" t="s">
        <v>63</v>
      </c>
      <c r="K2216" s="38" t="s">
        <v>2291</v>
      </c>
      <c r="L2216" s="13" t="str">
        <f t="shared" si="132"/>
        <v>NAS</v>
      </c>
      <c r="M2216" s="15" t="str">
        <f>VLOOKUP(L2216 &amp; K2216,[1]LGADATA!$B$3:$F$775,5,FALSE)</f>
        <v>NEG</v>
      </c>
      <c r="N2216" s="16" t="str">
        <f t="shared" si="133"/>
        <v>NC</v>
      </c>
      <c r="O2216" s="27" t="s">
        <v>10361</v>
      </c>
      <c r="P2216" s="408" t="s">
        <v>7446</v>
      </c>
      <c r="Q2216" s="97">
        <v>6</v>
      </c>
      <c r="R2216" s="97">
        <v>7</v>
      </c>
      <c r="S2216" s="97">
        <v>3</v>
      </c>
      <c r="T2216" s="26" t="s">
        <v>33</v>
      </c>
      <c r="U2216" s="574">
        <v>41621</v>
      </c>
      <c r="V2216" s="27">
        <v>41621</v>
      </c>
      <c r="W2216" s="27">
        <v>42351</v>
      </c>
      <c r="X2216" s="27">
        <v>44927</v>
      </c>
    </row>
    <row r="2217" spans="1:24" x14ac:dyDescent="0.35">
      <c r="A2217" s="26">
        <v>2137</v>
      </c>
      <c r="B2217" s="409">
        <v>2524</v>
      </c>
      <c r="C2217" s="406">
        <v>328370</v>
      </c>
      <c r="D2217" s="218" t="s">
        <v>10433</v>
      </c>
      <c r="E2217" s="26"/>
      <c r="F2217" s="96" t="s">
        <v>7443</v>
      </c>
      <c r="G2217" s="96" t="s">
        <v>10434</v>
      </c>
      <c r="H2217" s="26" t="s">
        <v>3</v>
      </c>
      <c r="I2217" s="523">
        <v>32741</v>
      </c>
      <c r="J2217" s="27" t="s">
        <v>237</v>
      </c>
      <c r="K2217" s="27" t="s">
        <v>1170</v>
      </c>
      <c r="L2217" s="13" t="str">
        <f t="shared" si="132"/>
        <v>PLA</v>
      </c>
      <c r="M2217" s="15" t="str">
        <f>VLOOKUP(L2217 &amp; K2217,[1]LGADATA!$B$3:$F$775,5,FALSE)</f>
        <v>RYM</v>
      </c>
      <c r="N2217" s="16" t="str">
        <f t="shared" si="133"/>
        <v>NC</v>
      </c>
      <c r="O2217" s="27" t="s">
        <v>10435</v>
      </c>
      <c r="P2217" s="408" t="s">
        <v>7446</v>
      </c>
      <c r="Q2217" s="97">
        <v>6</v>
      </c>
      <c r="R2217" s="97">
        <v>7</v>
      </c>
      <c r="S2217" s="97">
        <v>3</v>
      </c>
      <c r="T2217" s="26" t="s">
        <v>33</v>
      </c>
      <c r="U2217" s="574">
        <v>41673</v>
      </c>
      <c r="V2217" s="27">
        <v>41673</v>
      </c>
      <c r="W2217" s="27">
        <v>42431</v>
      </c>
      <c r="X2217" s="27">
        <v>44927</v>
      </c>
    </row>
    <row r="2218" spans="1:24" x14ac:dyDescent="0.35">
      <c r="A2218" s="26">
        <v>2138</v>
      </c>
      <c r="B2218" s="409">
        <v>2580</v>
      </c>
      <c r="C2218" s="406">
        <v>299686</v>
      </c>
      <c r="D2218" s="218"/>
      <c r="E2218" s="26"/>
      <c r="F2218" s="96" t="s">
        <v>220</v>
      </c>
      <c r="G2218" s="96" t="s">
        <v>633</v>
      </c>
      <c r="H2218" s="26" t="s">
        <v>14</v>
      </c>
      <c r="I2218" s="524">
        <v>34976</v>
      </c>
      <c r="J2218" s="27" t="s">
        <v>63</v>
      </c>
      <c r="K2218" s="27" t="s">
        <v>64</v>
      </c>
      <c r="L2218" s="13" t="str">
        <f t="shared" si="132"/>
        <v>NAS</v>
      </c>
      <c r="M2218" s="15" t="str">
        <f>VLOOKUP(L2218 &amp; K2218,[1]LGADATA!$B$3:$F$775,5,FALSE)</f>
        <v>KEF</v>
      </c>
      <c r="N2218" s="16" t="str">
        <f t="shared" si="133"/>
        <v>NC</v>
      </c>
      <c r="O2218" s="27" t="s">
        <v>10436</v>
      </c>
      <c r="P2218" s="408" t="s">
        <v>7446</v>
      </c>
      <c r="Q2218" s="97">
        <v>6</v>
      </c>
      <c r="R2218" s="97">
        <v>7</v>
      </c>
      <c r="S2218" s="97">
        <v>3</v>
      </c>
      <c r="T2218" s="26" t="s">
        <v>33</v>
      </c>
      <c r="U2218" s="574">
        <v>41682</v>
      </c>
      <c r="V2218" s="27">
        <v>41682</v>
      </c>
      <c r="W2218" s="27">
        <v>42706</v>
      </c>
      <c r="X2218" s="27">
        <v>44927</v>
      </c>
    </row>
    <row r="2219" spans="1:24" x14ac:dyDescent="0.35">
      <c r="A2219" s="26">
        <v>2139</v>
      </c>
      <c r="B2219" s="22">
        <v>111</v>
      </c>
      <c r="C2219" s="23">
        <v>300902</v>
      </c>
      <c r="D2219" s="218" t="s">
        <v>10437</v>
      </c>
      <c r="E2219" s="214" t="s">
        <v>10438</v>
      </c>
      <c r="F2219" s="26" t="s">
        <v>10439</v>
      </c>
      <c r="G2219" s="26" t="s">
        <v>10440</v>
      </c>
      <c r="H2219" s="26" t="s">
        <v>14</v>
      </c>
      <c r="I2219" s="524">
        <v>24088</v>
      </c>
      <c r="J2219" s="27" t="s">
        <v>63</v>
      </c>
      <c r="K2219" s="27" t="s">
        <v>561</v>
      </c>
      <c r="L2219" s="13" t="str">
        <f t="shared" si="132"/>
        <v>NAS</v>
      </c>
      <c r="M2219" s="15" t="str">
        <f>VLOOKUP(L2219 &amp; K2219,[1]LGADATA!$B$3:$F$775,5,FALSE)</f>
        <v>KRV</v>
      </c>
      <c r="N2219" s="16" t="str">
        <f t="shared" si="133"/>
        <v>NC</v>
      </c>
      <c r="O2219" s="27" t="s">
        <v>10441</v>
      </c>
      <c r="P2219" s="27" t="s">
        <v>10442</v>
      </c>
      <c r="Q2219" s="219">
        <v>3</v>
      </c>
      <c r="R2219" s="29" t="s">
        <v>655</v>
      </c>
      <c r="S2219" s="217">
        <v>15</v>
      </c>
      <c r="T2219" s="26" t="s">
        <v>33</v>
      </c>
      <c r="U2219" s="574">
        <v>33369</v>
      </c>
      <c r="V2219" s="27">
        <v>36896</v>
      </c>
      <c r="W2219" s="27">
        <v>36896</v>
      </c>
      <c r="X2219" s="27">
        <v>36896</v>
      </c>
    </row>
    <row r="2220" spans="1:24" x14ac:dyDescent="0.35">
      <c r="A2220" s="26">
        <v>2140</v>
      </c>
      <c r="B2220" s="22">
        <v>114</v>
      </c>
      <c r="C2220" s="23">
        <v>299596</v>
      </c>
      <c r="D2220" s="218"/>
      <c r="E2220" s="26"/>
      <c r="F2220" s="26" t="s">
        <v>471</v>
      </c>
      <c r="G2220" s="26" t="s">
        <v>10443</v>
      </c>
      <c r="H2220" s="26" t="s">
        <v>3</v>
      </c>
      <c r="I2220" s="524">
        <v>23743</v>
      </c>
      <c r="J2220" s="27" t="s">
        <v>63</v>
      </c>
      <c r="K2220" s="27" t="s">
        <v>64</v>
      </c>
      <c r="L2220" s="13" t="str">
        <f t="shared" si="132"/>
        <v>NAS</v>
      </c>
      <c r="M2220" s="15" t="str">
        <f>VLOOKUP(L2220 &amp; K2220,[1]LGADATA!$B$3:$F$775,5,FALSE)</f>
        <v>KEF</v>
      </c>
      <c r="N2220" s="16" t="str">
        <f t="shared" si="133"/>
        <v>NC</v>
      </c>
      <c r="O2220" s="27" t="s">
        <v>10444</v>
      </c>
      <c r="P2220" s="27" t="s">
        <v>10442</v>
      </c>
      <c r="Q2220" s="219">
        <v>3</v>
      </c>
      <c r="R2220" s="29" t="s">
        <v>655</v>
      </c>
      <c r="S2220" s="217">
        <v>15</v>
      </c>
      <c r="T2220" s="26" t="s">
        <v>33</v>
      </c>
      <c r="U2220" s="574">
        <v>32145</v>
      </c>
      <c r="V2220" s="27">
        <v>36896</v>
      </c>
      <c r="W2220" s="27">
        <v>32876</v>
      </c>
      <c r="X2220" s="27">
        <v>36896</v>
      </c>
    </row>
    <row r="2221" spans="1:24" x14ac:dyDescent="0.35">
      <c r="A2221" s="26">
        <v>2141</v>
      </c>
      <c r="B2221" s="22">
        <v>115</v>
      </c>
      <c r="C2221" s="23">
        <v>328200</v>
      </c>
      <c r="D2221" s="218" t="s">
        <v>10445</v>
      </c>
      <c r="E2221" s="214" t="s">
        <v>10446</v>
      </c>
      <c r="F2221" s="26" t="s">
        <v>9799</v>
      </c>
      <c r="G2221" s="26" t="s">
        <v>2343</v>
      </c>
      <c r="H2221" s="26" t="s">
        <v>3</v>
      </c>
      <c r="I2221" s="524">
        <v>22746</v>
      </c>
      <c r="J2221" s="27" t="s">
        <v>63</v>
      </c>
      <c r="K2221" s="27" t="s">
        <v>244</v>
      </c>
      <c r="L2221" s="13" t="str">
        <f t="shared" si="132"/>
        <v>NAS</v>
      </c>
      <c r="M2221" s="15" t="str">
        <f>VLOOKUP(L2221 &amp; K2221,[1]LGADATA!$B$3:$F$775,5,FALSE)</f>
        <v>GRU</v>
      </c>
      <c r="N2221" s="16" t="str">
        <f t="shared" si="133"/>
        <v>NC</v>
      </c>
      <c r="O2221" s="27" t="s">
        <v>10447</v>
      </c>
      <c r="P2221" s="27" t="s">
        <v>10442</v>
      </c>
      <c r="Q2221" s="219">
        <v>3</v>
      </c>
      <c r="R2221" s="29" t="s">
        <v>655</v>
      </c>
      <c r="S2221" s="217">
        <v>15</v>
      </c>
      <c r="T2221" s="26" t="s">
        <v>33</v>
      </c>
      <c r="U2221" s="574">
        <v>33735</v>
      </c>
      <c r="V2221" s="27">
        <v>36896</v>
      </c>
      <c r="W2221" s="27">
        <v>34465</v>
      </c>
      <c r="X2221" s="27">
        <v>39083</v>
      </c>
    </row>
    <row r="2222" spans="1:24" x14ac:dyDescent="0.35">
      <c r="A2222" s="26">
        <v>2142</v>
      </c>
      <c r="B2222" s="22">
        <v>525</v>
      </c>
      <c r="C2222" s="23">
        <v>303892</v>
      </c>
      <c r="D2222" s="24" t="s">
        <v>10448</v>
      </c>
      <c r="E2222" s="214" t="s">
        <v>10449</v>
      </c>
      <c r="F2222" s="26" t="s">
        <v>2209</v>
      </c>
      <c r="G2222" s="26" t="s">
        <v>10450</v>
      </c>
      <c r="H2222" s="26" t="s">
        <v>14</v>
      </c>
      <c r="I2222" s="524">
        <v>27851</v>
      </c>
      <c r="J2222" s="27" t="s">
        <v>63</v>
      </c>
      <c r="K2222" s="27" t="s">
        <v>64</v>
      </c>
      <c r="L2222" s="13" t="str">
        <f t="shared" si="132"/>
        <v>NAS</v>
      </c>
      <c r="M2222" s="15" t="str">
        <f>VLOOKUP(L2222 &amp; K2222,[1]LGADATA!$B$3:$F$775,5,FALSE)</f>
        <v>KEF</v>
      </c>
      <c r="N2222" s="16" t="str">
        <f t="shared" si="133"/>
        <v>NC</v>
      </c>
      <c r="O2222" s="27" t="s">
        <v>10451</v>
      </c>
      <c r="P2222" s="27" t="s">
        <v>10442</v>
      </c>
      <c r="Q2222" s="219">
        <v>3</v>
      </c>
      <c r="R2222" s="29" t="s">
        <v>655</v>
      </c>
      <c r="S2222" s="217">
        <v>15</v>
      </c>
      <c r="T2222" s="26" t="s">
        <v>33</v>
      </c>
      <c r="U2222" s="574">
        <v>37102</v>
      </c>
      <c r="V2222" s="27">
        <v>37102</v>
      </c>
      <c r="W2222" s="27">
        <v>37832</v>
      </c>
      <c r="X2222" s="27">
        <v>40544</v>
      </c>
    </row>
    <row r="2223" spans="1:24" x14ac:dyDescent="0.35">
      <c r="A2223" s="26">
        <v>2143</v>
      </c>
      <c r="B2223" s="46">
        <v>1149</v>
      </c>
      <c r="C2223" s="9">
        <v>299489</v>
      </c>
      <c r="D2223" s="218" t="s">
        <v>10452</v>
      </c>
      <c r="E2223" s="214" t="s">
        <v>10453</v>
      </c>
      <c r="F2223" s="45" t="s">
        <v>530</v>
      </c>
      <c r="G2223" s="45" t="s">
        <v>4084</v>
      </c>
      <c r="H2223" s="26" t="s">
        <v>3</v>
      </c>
      <c r="I2223" s="524">
        <v>27466</v>
      </c>
      <c r="J2223" s="27" t="s">
        <v>63</v>
      </c>
      <c r="K2223" s="27" t="s">
        <v>64</v>
      </c>
      <c r="L2223" s="13" t="str">
        <f t="shared" si="132"/>
        <v>NAS</v>
      </c>
      <c r="M2223" s="15" t="str">
        <f>VLOOKUP(L2223 &amp; K2223,[1]LGADATA!$B$3:$F$775,5,FALSE)</f>
        <v>KEF</v>
      </c>
      <c r="N2223" s="16" t="str">
        <f t="shared" si="133"/>
        <v>NC</v>
      </c>
      <c r="O2223" s="27" t="s">
        <v>10454</v>
      </c>
      <c r="P2223" s="96" t="s">
        <v>10455</v>
      </c>
      <c r="Q2223" s="97">
        <v>4</v>
      </c>
      <c r="R2223" s="97">
        <v>5</v>
      </c>
      <c r="S2223" s="97">
        <v>2</v>
      </c>
      <c r="T2223" s="26" t="s">
        <v>33</v>
      </c>
      <c r="U2223" s="574">
        <v>40836</v>
      </c>
      <c r="V2223" s="27">
        <v>40836</v>
      </c>
      <c r="W2223" s="27">
        <v>41567</v>
      </c>
      <c r="X2223" s="27">
        <v>44927</v>
      </c>
    </row>
    <row r="2224" spans="1:24" x14ac:dyDescent="0.35">
      <c r="A2224" s="26">
        <v>2144</v>
      </c>
      <c r="B2224" s="405">
        <v>2769</v>
      </c>
      <c r="C2224" s="406">
        <v>348268</v>
      </c>
      <c r="D2224" s="24" t="s">
        <v>10456</v>
      </c>
      <c r="E2224" s="214" t="s">
        <v>10457</v>
      </c>
      <c r="F2224" s="407" t="s">
        <v>1168</v>
      </c>
      <c r="G2224" s="96" t="s">
        <v>5244</v>
      </c>
      <c r="H2224" s="26" t="s">
        <v>14</v>
      </c>
      <c r="I2224" s="524">
        <v>28180</v>
      </c>
      <c r="J2224" s="27" t="s">
        <v>237</v>
      </c>
      <c r="K2224" s="27" t="s">
        <v>1170</v>
      </c>
      <c r="L2224" s="13" t="str">
        <f t="shared" si="132"/>
        <v>PLA</v>
      </c>
      <c r="M2224" s="15" t="str">
        <f>VLOOKUP(L2224 &amp; K2224,[1]LGADATA!$B$3:$F$775,5,FALSE)</f>
        <v>RYM</v>
      </c>
      <c r="N2224" s="16" t="str">
        <f t="shared" si="133"/>
        <v>NC</v>
      </c>
      <c r="O2224" s="27" t="s">
        <v>10458</v>
      </c>
      <c r="P2224" s="408" t="s">
        <v>10155</v>
      </c>
      <c r="Q2224" s="97">
        <v>5</v>
      </c>
      <c r="R2224" s="97">
        <v>6</v>
      </c>
      <c r="S2224" s="97">
        <v>6</v>
      </c>
      <c r="T2224" s="26" t="s">
        <v>33</v>
      </c>
      <c r="U2224" s="574">
        <v>42043</v>
      </c>
      <c r="V2224" s="27">
        <v>42043</v>
      </c>
      <c r="W2224" s="27">
        <v>42774</v>
      </c>
      <c r="X2224" s="27">
        <v>44927</v>
      </c>
    </row>
    <row r="2225" spans="1:24" x14ac:dyDescent="0.35">
      <c r="A2225" s="26">
        <v>2145</v>
      </c>
      <c r="B2225" s="22">
        <v>1848</v>
      </c>
      <c r="C2225" s="23">
        <v>301058</v>
      </c>
      <c r="D2225" s="24" t="s">
        <v>10459</v>
      </c>
      <c r="E2225" s="26"/>
      <c r="F2225" s="401" t="s">
        <v>4977</v>
      </c>
      <c r="G2225" s="397" t="s">
        <v>10460</v>
      </c>
      <c r="H2225" s="26" t="s">
        <v>14</v>
      </c>
      <c r="I2225" s="524">
        <v>26210</v>
      </c>
      <c r="J2225" s="27" t="s">
        <v>63</v>
      </c>
      <c r="K2225" s="27" t="s">
        <v>64</v>
      </c>
      <c r="L2225" s="13" t="str">
        <f t="shared" si="132"/>
        <v>NAS</v>
      </c>
      <c r="M2225" s="15" t="str">
        <f>VLOOKUP(L2225 &amp; K2225,[1]LGADATA!$B$3:$F$775,5,FALSE)</f>
        <v>KEF</v>
      </c>
      <c r="N2225" s="16" t="str">
        <f t="shared" si="133"/>
        <v>NC</v>
      </c>
      <c r="O2225" s="27" t="s">
        <v>10461</v>
      </c>
      <c r="P2225" s="398" t="s">
        <v>10395</v>
      </c>
      <c r="Q2225" s="399">
        <v>5</v>
      </c>
      <c r="R2225" s="29">
        <v>6</v>
      </c>
      <c r="S2225" s="399">
        <v>3</v>
      </c>
      <c r="T2225" s="26" t="s">
        <v>33</v>
      </c>
      <c r="U2225" s="574">
        <v>41614</v>
      </c>
      <c r="V2225" s="27">
        <v>41614</v>
      </c>
      <c r="W2225" s="27">
        <v>42344</v>
      </c>
      <c r="X2225" s="17">
        <v>44562</v>
      </c>
    </row>
    <row r="2226" spans="1:24" x14ac:dyDescent="0.35">
      <c r="A2226" s="26">
        <v>2146</v>
      </c>
      <c r="B2226" s="405">
        <v>2270</v>
      </c>
      <c r="C2226" s="406">
        <v>301144</v>
      </c>
      <c r="D2226" s="218" t="s">
        <v>10462</v>
      </c>
      <c r="E2226" s="26"/>
      <c r="F2226" s="407" t="s">
        <v>10463</v>
      </c>
      <c r="G2226" s="96" t="s">
        <v>323</v>
      </c>
      <c r="H2226" s="26" t="s">
        <v>3</v>
      </c>
      <c r="I2226" s="524">
        <v>29222</v>
      </c>
      <c r="J2226" s="27" t="s">
        <v>63</v>
      </c>
      <c r="K2226" s="27" t="s">
        <v>64</v>
      </c>
      <c r="L2226" s="13" t="str">
        <f t="shared" si="132"/>
        <v>NAS</v>
      </c>
      <c r="M2226" s="15" t="str">
        <f>VLOOKUP(L2226 &amp; K2226,[1]LGADATA!$B$3:$F$775,5,FALSE)</f>
        <v>KEF</v>
      </c>
      <c r="N2226" s="16" t="str">
        <f t="shared" si="133"/>
        <v>NC</v>
      </c>
      <c r="O2226" s="27" t="s">
        <v>10464</v>
      </c>
      <c r="P2226" s="408" t="s">
        <v>10155</v>
      </c>
      <c r="Q2226" s="97">
        <v>5</v>
      </c>
      <c r="R2226" s="97">
        <v>6</v>
      </c>
      <c r="S2226" s="97">
        <v>5</v>
      </c>
      <c r="T2226" s="26" t="s">
        <v>33</v>
      </c>
      <c r="U2226" s="574">
        <v>41625</v>
      </c>
      <c r="V2226" s="27">
        <v>41625</v>
      </c>
      <c r="W2226" s="27">
        <v>42355</v>
      </c>
      <c r="X2226" s="27">
        <v>44927</v>
      </c>
    </row>
    <row r="2227" spans="1:24" x14ac:dyDescent="0.35">
      <c r="A2227" s="26">
        <v>2147</v>
      </c>
      <c r="B2227" s="22">
        <v>2982</v>
      </c>
      <c r="C2227" s="23">
        <v>352851</v>
      </c>
      <c r="D2227" s="218"/>
      <c r="E2227" s="26"/>
      <c r="F2227" s="218" t="s">
        <v>4277</v>
      </c>
      <c r="G2227" s="26" t="s">
        <v>3734</v>
      </c>
      <c r="H2227" s="26" t="s">
        <v>14</v>
      </c>
      <c r="I2227" s="524">
        <v>29354</v>
      </c>
      <c r="J2227" s="27" t="s">
        <v>688</v>
      </c>
      <c r="K2227" s="38" t="s">
        <v>2895</v>
      </c>
      <c r="L2227" s="13" t="str">
        <f t="shared" si="132"/>
        <v>BOR</v>
      </c>
      <c r="M2227" s="15" t="str">
        <f>VLOOKUP(L2227 &amp; K2227,[1]LGADATA!$B$3:$F$775,5,FALSE)</f>
        <v>ASU</v>
      </c>
      <c r="N2227" s="16" t="str">
        <f t="shared" si="133"/>
        <v>NE</v>
      </c>
      <c r="O2227" s="27" t="s">
        <v>10164</v>
      </c>
      <c r="P2227" s="27" t="s">
        <v>10442</v>
      </c>
      <c r="Q2227" s="219">
        <v>3</v>
      </c>
      <c r="R2227" s="29" t="s">
        <v>655</v>
      </c>
      <c r="S2227" s="217">
        <v>4</v>
      </c>
      <c r="T2227" s="26" t="s">
        <v>33</v>
      </c>
      <c r="U2227" s="574">
        <v>42039</v>
      </c>
      <c r="V2227" s="27">
        <v>42039</v>
      </c>
      <c r="W2227" s="27">
        <v>42770</v>
      </c>
      <c r="X2227" s="27">
        <v>42039</v>
      </c>
    </row>
    <row r="2228" spans="1:24" ht="26" x14ac:dyDescent="0.35">
      <c r="A2228" s="26">
        <v>2148</v>
      </c>
      <c r="B2228" s="22">
        <v>6006</v>
      </c>
      <c r="C2228" s="23">
        <v>269120</v>
      </c>
      <c r="D2228" s="24"/>
      <c r="E2228" s="214"/>
      <c r="F2228" s="402" t="s">
        <v>454</v>
      </c>
      <c r="G2228" s="402" t="s">
        <v>3714</v>
      </c>
      <c r="H2228" s="26" t="s">
        <v>3</v>
      </c>
      <c r="I2228" s="524">
        <v>31353</v>
      </c>
      <c r="J2228" s="27"/>
      <c r="K2228" s="27"/>
      <c r="L2228" s="13"/>
      <c r="M2228" s="15"/>
      <c r="N2228" s="16"/>
      <c r="O2228" s="27" t="s">
        <v>289</v>
      </c>
      <c r="P2228" s="398" t="s">
        <v>10465</v>
      </c>
      <c r="Q2228" s="399">
        <v>4</v>
      </c>
      <c r="R2228" s="29">
        <v>5</v>
      </c>
      <c r="S2228" s="399">
        <v>10</v>
      </c>
      <c r="T2228" s="26" t="s">
        <v>33</v>
      </c>
      <c r="U2228" s="574">
        <v>40065</v>
      </c>
      <c r="V2228" s="27"/>
      <c r="W2228" s="27">
        <v>40795</v>
      </c>
      <c r="X2228" s="17">
        <v>44562</v>
      </c>
    </row>
    <row r="2229" spans="1:24" ht="16.5" x14ac:dyDescent="0.35">
      <c r="A2229" s="26">
        <v>2149</v>
      </c>
      <c r="B2229" s="46">
        <v>3507</v>
      </c>
      <c r="C2229" s="131" t="s">
        <v>10466</v>
      </c>
      <c r="D2229" s="3" t="s">
        <v>10467</v>
      </c>
      <c r="E2229" s="4"/>
      <c r="F2229" s="45" t="s">
        <v>1325</v>
      </c>
      <c r="G2229" s="45" t="s">
        <v>10468</v>
      </c>
      <c r="H2229" s="118" t="s">
        <v>14</v>
      </c>
      <c r="I2229" s="526">
        <v>31747</v>
      </c>
      <c r="J2229" s="130" t="s">
        <v>63</v>
      </c>
      <c r="K2229" s="4" t="s">
        <v>250</v>
      </c>
      <c r="L2229" s="4" t="s">
        <v>65</v>
      </c>
      <c r="M2229" s="5" t="s">
        <v>936</v>
      </c>
      <c r="N2229" s="4" t="s">
        <v>67</v>
      </c>
      <c r="O2229" s="4"/>
      <c r="P2229" s="96" t="s">
        <v>10455</v>
      </c>
      <c r="Q2229" s="97">
        <v>4</v>
      </c>
      <c r="R2229" s="97">
        <v>5</v>
      </c>
      <c r="S2229" s="97">
        <v>2</v>
      </c>
      <c r="T2229" s="4" t="s">
        <v>33</v>
      </c>
      <c r="U2229" s="545">
        <v>43873</v>
      </c>
      <c r="V2229" s="17">
        <v>43873</v>
      </c>
      <c r="W2229" s="4" t="s">
        <v>10</v>
      </c>
      <c r="X2229" s="27">
        <v>44927</v>
      </c>
    </row>
    <row r="2230" spans="1:24" ht="16.5" x14ac:dyDescent="0.35">
      <c r="A2230" s="26">
        <v>2150</v>
      </c>
      <c r="B2230" s="46">
        <v>3506</v>
      </c>
      <c r="C2230" s="131" t="s">
        <v>10469</v>
      </c>
      <c r="D2230" s="185" t="s">
        <v>10470</v>
      </c>
      <c r="E2230" s="4"/>
      <c r="F2230" s="45" t="s">
        <v>1201</v>
      </c>
      <c r="G2230" s="45" t="s">
        <v>10242</v>
      </c>
      <c r="H2230" s="118" t="s">
        <v>3</v>
      </c>
      <c r="I2230" s="521">
        <v>32145</v>
      </c>
      <c r="J2230" s="125" t="s">
        <v>63</v>
      </c>
      <c r="K2230" s="126" t="s">
        <v>561</v>
      </c>
      <c r="L2230" s="4" t="s">
        <v>65</v>
      </c>
      <c r="M2230" s="5" t="s">
        <v>991</v>
      </c>
      <c r="N2230" s="4" t="s">
        <v>67</v>
      </c>
      <c r="O2230" s="4"/>
      <c r="P2230" s="96" t="s">
        <v>10455</v>
      </c>
      <c r="Q2230" s="97">
        <v>4</v>
      </c>
      <c r="R2230" s="97">
        <v>5</v>
      </c>
      <c r="S2230" s="97">
        <v>2</v>
      </c>
      <c r="T2230" s="4" t="s">
        <v>33</v>
      </c>
      <c r="U2230" s="545">
        <v>43873</v>
      </c>
      <c r="V2230" s="17">
        <v>43873</v>
      </c>
      <c r="W2230" s="4" t="s">
        <v>10</v>
      </c>
      <c r="X2230" s="27">
        <v>44927</v>
      </c>
    </row>
    <row r="2231" spans="1:24" ht="16.5" x14ac:dyDescent="0.35">
      <c r="A2231" s="26">
        <v>2151</v>
      </c>
      <c r="B2231" s="275">
        <v>3515</v>
      </c>
      <c r="C2231" s="9">
        <v>499548</v>
      </c>
      <c r="D2231" s="195" t="s">
        <v>10471</v>
      </c>
      <c r="E2231" s="4"/>
      <c r="F2231" s="78" t="s">
        <v>1251</v>
      </c>
      <c r="G2231" s="276" t="s">
        <v>359</v>
      </c>
      <c r="H2231" s="118" t="s">
        <v>14</v>
      </c>
      <c r="I2231" s="526">
        <v>32459</v>
      </c>
      <c r="J2231" s="130" t="s">
        <v>10472</v>
      </c>
      <c r="K2231" s="4" t="s">
        <v>64</v>
      </c>
      <c r="L2231" s="4" t="s">
        <v>65</v>
      </c>
      <c r="M2231" s="5" t="s">
        <v>66</v>
      </c>
      <c r="N2231" s="4" t="s">
        <v>67</v>
      </c>
      <c r="O2231" s="4" t="s">
        <v>10473</v>
      </c>
      <c r="P2231" s="96" t="s">
        <v>10474</v>
      </c>
      <c r="Q2231" s="97">
        <v>5</v>
      </c>
      <c r="R2231" s="97">
        <v>6</v>
      </c>
      <c r="S2231" s="97">
        <v>2</v>
      </c>
      <c r="T2231" s="4" t="s">
        <v>33</v>
      </c>
      <c r="U2231" s="545">
        <v>43873</v>
      </c>
      <c r="V2231" s="17">
        <v>43873</v>
      </c>
      <c r="W2231" s="4" t="s">
        <v>10</v>
      </c>
      <c r="X2231" s="27">
        <v>44927</v>
      </c>
    </row>
    <row r="2232" spans="1:24" ht="16.5" x14ac:dyDescent="0.35">
      <c r="A2232" s="26">
        <v>2152</v>
      </c>
      <c r="B2232" s="46">
        <v>3509</v>
      </c>
      <c r="C2232" s="131" t="s">
        <v>10475</v>
      </c>
      <c r="D2232" s="195" t="s">
        <v>10476</v>
      </c>
      <c r="E2232" s="196" t="s">
        <v>10477</v>
      </c>
      <c r="F2232" s="45" t="s">
        <v>444</v>
      </c>
      <c r="G2232" s="45" t="s">
        <v>10478</v>
      </c>
      <c r="H2232" s="118" t="s">
        <v>3</v>
      </c>
      <c r="I2232" s="525" t="s">
        <v>10479</v>
      </c>
      <c r="J2232" s="120" t="s">
        <v>63</v>
      </c>
      <c r="K2232" s="121" t="s">
        <v>64</v>
      </c>
      <c r="L2232" s="4" t="s">
        <v>65</v>
      </c>
      <c r="M2232" s="5" t="s">
        <v>66</v>
      </c>
      <c r="N2232" s="4" t="s">
        <v>67</v>
      </c>
      <c r="O2232" s="4"/>
      <c r="P2232" s="96" t="s">
        <v>10455</v>
      </c>
      <c r="Q2232" s="97">
        <v>4</v>
      </c>
      <c r="R2232" s="97">
        <v>5</v>
      </c>
      <c r="S2232" s="97">
        <v>2</v>
      </c>
      <c r="T2232" s="4" t="s">
        <v>33</v>
      </c>
      <c r="U2232" s="545">
        <v>43873</v>
      </c>
      <c r="V2232" s="17">
        <v>43873</v>
      </c>
      <c r="W2232" s="4" t="s">
        <v>10</v>
      </c>
      <c r="X2232" s="27">
        <v>44927</v>
      </c>
    </row>
    <row r="2233" spans="1:24" ht="16.5" x14ac:dyDescent="0.35">
      <c r="A2233" s="26">
        <v>2153</v>
      </c>
      <c r="B2233" s="410">
        <v>3534</v>
      </c>
      <c r="C2233" s="131" t="s">
        <v>10480</v>
      </c>
      <c r="D2233" s="185" t="s">
        <v>10481</v>
      </c>
      <c r="E2233" s="194" t="s">
        <v>10482</v>
      </c>
      <c r="F2233" s="45" t="s">
        <v>10483</v>
      </c>
      <c r="G2233" s="45" t="s">
        <v>10484</v>
      </c>
      <c r="H2233" s="118" t="s">
        <v>3</v>
      </c>
      <c r="I2233" s="521" t="s">
        <v>10485</v>
      </c>
      <c r="J2233" s="125" t="s">
        <v>63</v>
      </c>
      <c r="K2233" s="126" t="s">
        <v>64</v>
      </c>
      <c r="L2233" s="4" t="s">
        <v>65</v>
      </c>
      <c r="M2233" s="5" t="s">
        <v>66</v>
      </c>
      <c r="N2233" s="4" t="s">
        <v>67</v>
      </c>
      <c r="O2233" s="4"/>
      <c r="P2233" s="96" t="s">
        <v>10455</v>
      </c>
      <c r="Q2233" s="97">
        <v>4</v>
      </c>
      <c r="R2233" s="97">
        <v>5</v>
      </c>
      <c r="S2233" s="97">
        <v>2</v>
      </c>
      <c r="T2233" s="4" t="s">
        <v>33</v>
      </c>
      <c r="U2233" s="545">
        <v>43873</v>
      </c>
      <c r="V2233" s="17">
        <v>43873</v>
      </c>
      <c r="W2233" s="4" t="s">
        <v>10</v>
      </c>
      <c r="X2233" s="27">
        <v>44927</v>
      </c>
    </row>
    <row r="2234" spans="1:24" ht="16.5" x14ac:dyDescent="0.35">
      <c r="A2234" s="26">
        <v>2154</v>
      </c>
      <c r="B2234" s="411">
        <v>3541</v>
      </c>
      <c r="C2234" s="131" t="s">
        <v>10486</v>
      </c>
      <c r="D2234" s="195" t="s">
        <v>10487</v>
      </c>
      <c r="E2234" s="4"/>
      <c r="F2234" s="45" t="s">
        <v>3831</v>
      </c>
      <c r="G2234" s="45" t="s">
        <v>10488</v>
      </c>
      <c r="H2234" s="118" t="s">
        <v>14</v>
      </c>
      <c r="I2234" s="525" t="s">
        <v>10489</v>
      </c>
      <c r="J2234" s="120" t="s">
        <v>63</v>
      </c>
      <c r="K2234" s="121" t="s">
        <v>204</v>
      </c>
      <c r="L2234" s="4" t="s">
        <v>65</v>
      </c>
      <c r="M2234" s="5" t="s">
        <v>29</v>
      </c>
      <c r="N2234" s="4" t="s">
        <v>67</v>
      </c>
      <c r="O2234" s="4"/>
      <c r="P2234" s="96" t="s">
        <v>10455</v>
      </c>
      <c r="Q2234" s="97">
        <v>4</v>
      </c>
      <c r="R2234" s="97">
        <v>5</v>
      </c>
      <c r="S2234" s="97">
        <v>2</v>
      </c>
      <c r="T2234" s="4" t="s">
        <v>33</v>
      </c>
      <c r="U2234" s="545">
        <v>43873</v>
      </c>
      <c r="V2234" s="17">
        <v>43873</v>
      </c>
      <c r="W2234" s="4" t="s">
        <v>10</v>
      </c>
      <c r="X2234" s="27">
        <v>44927</v>
      </c>
    </row>
    <row r="2235" spans="1:24" ht="16.5" x14ac:dyDescent="0.35">
      <c r="A2235" s="26">
        <v>2155</v>
      </c>
      <c r="B2235" s="46">
        <v>3510</v>
      </c>
      <c r="C2235" s="131" t="s">
        <v>10490</v>
      </c>
      <c r="D2235" s="195" t="s">
        <v>10491</v>
      </c>
      <c r="E2235" s="196" t="s">
        <v>10492</v>
      </c>
      <c r="F2235" s="45" t="s">
        <v>4300</v>
      </c>
      <c r="G2235" s="45" t="s">
        <v>10493</v>
      </c>
      <c r="H2235" s="118" t="s">
        <v>14</v>
      </c>
      <c r="I2235" s="525">
        <v>31175</v>
      </c>
      <c r="J2235" s="120" t="s">
        <v>63</v>
      </c>
      <c r="K2235" s="121" t="s">
        <v>250</v>
      </c>
      <c r="L2235" s="4" t="s">
        <v>65</v>
      </c>
      <c r="M2235" s="5" t="s">
        <v>936</v>
      </c>
      <c r="N2235" s="4" t="s">
        <v>67</v>
      </c>
      <c r="O2235" s="4" t="s">
        <v>10494</v>
      </c>
      <c r="P2235" s="96" t="s">
        <v>10495</v>
      </c>
      <c r="Q2235" s="97">
        <v>6</v>
      </c>
      <c r="R2235" s="97">
        <v>7</v>
      </c>
      <c r="S2235" s="97">
        <v>2</v>
      </c>
      <c r="T2235" s="4" t="s">
        <v>33</v>
      </c>
      <c r="U2235" s="545">
        <v>43873</v>
      </c>
      <c r="V2235" s="17">
        <v>43873</v>
      </c>
      <c r="W2235" s="4" t="s">
        <v>10</v>
      </c>
      <c r="X2235" s="27">
        <v>44927</v>
      </c>
    </row>
    <row r="2236" spans="1:24" ht="16.5" x14ac:dyDescent="0.35">
      <c r="A2236" s="26">
        <v>2156</v>
      </c>
      <c r="B2236" s="411">
        <v>3538</v>
      </c>
      <c r="C2236" s="43">
        <v>502053</v>
      </c>
      <c r="D2236" s="195" t="s">
        <v>10496</v>
      </c>
      <c r="E2236" s="4"/>
      <c r="F2236" s="45" t="s">
        <v>10497</v>
      </c>
      <c r="G2236" s="45" t="s">
        <v>10498</v>
      </c>
      <c r="H2236" s="118" t="s">
        <v>3</v>
      </c>
      <c r="I2236" s="525">
        <v>28543</v>
      </c>
      <c r="J2236" s="120" t="s">
        <v>63</v>
      </c>
      <c r="K2236" s="121" t="s">
        <v>64</v>
      </c>
      <c r="L2236" s="4" t="s">
        <v>65</v>
      </c>
      <c r="M2236" s="5" t="s">
        <v>66</v>
      </c>
      <c r="N2236" s="4" t="s">
        <v>67</v>
      </c>
      <c r="O2236" s="4" t="s">
        <v>10499</v>
      </c>
      <c r="P2236" s="96" t="s">
        <v>10455</v>
      </c>
      <c r="Q2236" s="97">
        <v>4</v>
      </c>
      <c r="R2236" s="97">
        <v>5</v>
      </c>
      <c r="S2236" s="97">
        <v>2</v>
      </c>
      <c r="T2236" s="4" t="s">
        <v>33</v>
      </c>
      <c r="U2236" s="545">
        <v>43873</v>
      </c>
      <c r="V2236" s="17">
        <v>43873</v>
      </c>
      <c r="W2236" s="4" t="s">
        <v>10</v>
      </c>
      <c r="X2236" s="27">
        <v>44927</v>
      </c>
    </row>
    <row r="2237" spans="1:24" ht="16.5" x14ac:dyDescent="0.35">
      <c r="A2237" s="26">
        <v>2157</v>
      </c>
      <c r="B2237" s="46">
        <v>3531</v>
      </c>
      <c r="C2237" s="383">
        <v>499664</v>
      </c>
      <c r="D2237" s="195" t="s">
        <v>10500</v>
      </c>
      <c r="E2237" s="4"/>
      <c r="F2237" s="45" t="s">
        <v>10501</v>
      </c>
      <c r="G2237" s="45" t="s">
        <v>10502</v>
      </c>
      <c r="H2237" s="118" t="s">
        <v>3</v>
      </c>
      <c r="I2237" s="525" t="s">
        <v>10503</v>
      </c>
      <c r="J2237" s="120" t="s">
        <v>63</v>
      </c>
      <c r="K2237" s="121" t="s">
        <v>64</v>
      </c>
      <c r="L2237" s="4" t="s">
        <v>65</v>
      </c>
      <c r="M2237" s="5" t="s">
        <v>66</v>
      </c>
      <c r="N2237" s="4" t="s">
        <v>67</v>
      </c>
      <c r="O2237" s="4" t="s">
        <v>10504</v>
      </c>
      <c r="P2237" s="96" t="s">
        <v>777</v>
      </c>
      <c r="Q2237" s="97">
        <v>4</v>
      </c>
      <c r="R2237" s="97">
        <v>5</v>
      </c>
      <c r="S2237" s="97">
        <v>2</v>
      </c>
      <c r="T2237" s="4" t="s">
        <v>33</v>
      </c>
      <c r="U2237" s="545">
        <v>43873</v>
      </c>
      <c r="V2237" s="17">
        <v>43873</v>
      </c>
      <c r="W2237" s="4" t="s">
        <v>10</v>
      </c>
      <c r="X2237" s="27">
        <v>44927</v>
      </c>
    </row>
    <row r="2238" spans="1:24" ht="16.5" x14ac:dyDescent="0.35">
      <c r="A2238" s="26">
        <v>2158</v>
      </c>
      <c r="B2238" s="46">
        <v>3529</v>
      </c>
      <c r="C2238" s="131" t="s">
        <v>10505</v>
      </c>
      <c r="D2238" s="185" t="s">
        <v>10506</v>
      </c>
      <c r="E2238" s="4"/>
      <c r="F2238" s="45" t="s">
        <v>6060</v>
      </c>
      <c r="G2238" s="45" t="s">
        <v>7431</v>
      </c>
      <c r="H2238" s="118" t="s">
        <v>14</v>
      </c>
      <c r="I2238" s="521">
        <v>35768</v>
      </c>
      <c r="J2238" s="125" t="s">
        <v>63</v>
      </c>
      <c r="K2238" s="126" t="s">
        <v>226</v>
      </c>
      <c r="L2238" s="4" t="s">
        <v>65</v>
      </c>
      <c r="M2238" s="5" t="s">
        <v>278</v>
      </c>
      <c r="N2238" s="4" t="s">
        <v>67</v>
      </c>
      <c r="O2238" s="4" t="s">
        <v>4657</v>
      </c>
      <c r="P2238" s="96" t="s">
        <v>10455</v>
      </c>
      <c r="Q2238" s="97">
        <v>4</v>
      </c>
      <c r="R2238" s="97">
        <v>5</v>
      </c>
      <c r="S2238" s="97">
        <v>2</v>
      </c>
      <c r="T2238" s="4" t="s">
        <v>33</v>
      </c>
      <c r="U2238" s="545">
        <v>43873</v>
      </c>
      <c r="V2238" s="17">
        <v>43873</v>
      </c>
      <c r="W2238" s="4" t="s">
        <v>10</v>
      </c>
      <c r="X2238" s="27">
        <v>44927</v>
      </c>
    </row>
    <row r="2239" spans="1:24" ht="16.5" x14ac:dyDescent="0.35">
      <c r="A2239" s="26">
        <v>2159</v>
      </c>
      <c r="B2239" s="1">
        <v>3539</v>
      </c>
      <c r="C2239" s="43">
        <v>499626</v>
      </c>
      <c r="D2239" s="3" t="s">
        <v>10507</v>
      </c>
      <c r="E2239" s="44" t="s">
        <v>10508</v>
      </c>
      <c r="F2239" s="45" t="s">
        <v>10509</v>
      </c>
      <c r="G2239" s="4" t="s">
        <v>510</v>
      </c>
      <c r="H2239" s="118" t="s">
        <v>14</v>
      </c>
      <c r="I2239" s="526" t="s">
        <v>196</v>
      </c>
      <c r="J2239" s="130" t="s">
        <v>63</v>
      </c>
      <c r="K2239" s="4" t="s">
        <v>2047</v>
      </c>
      <c r="L2239" s="4" t="s">
        <v>65</v>
      </c>
      <c r="M2239" s="5" t="s">
        <v>2047</v>
      </c>
      <c r="N2239" s="4" t="s">
        <v>67</v>
      </c>
      <c r="O2239" s="4" t="s">
        <v>10510</v>
      </c>
      <c r="P2239" s="27" t="s">
        <v>206</v>
      </c>
      <c r="Q2239" s="46">
        <v>3</v>
      </c>
      <c r="R2239" s="46">
        <v>4</v>
      </c>
      <c r="S2239" s="1">
        <v>2</v>
      </c>
      <c r="T2239" s="4" t="s">
        <v>33</v>
      </c>
      <c r="U2239" s="545">
        <v>43873</v>
      </c>
      <c r="V2239" s="17">
        <v>43873</v>
      </c>
      <c r="W2239" s="4" t="s">
        <v>10</v>
      </c>
      <c r="X2239" s="17">
        <v>43873</v>
      </c>
    </row>
    <row r="2240" spans="1:24" ht="16.5" x14ac:dyDescent="0.35">
      <c r="A2240" s="26">
        <v>2160</v>
      </c>
      <c r="B2240" s="1">
        <v>3527</v>
      </c>
      <c r="C2240" s="131" t="s">
        <v>10511</v>
      </c>
      <c r="D2240" s="185" t="s">
        <v>10512</v>
      </c>
      <c r="E2240" s="4"/>
      <c r="F2240" s="45" t="s">
        <v>323</v>
      </c>
      <c r="G2240" s="45" t="s">
        <v>10513</v>
      </c>
      <c r="H2240" s="118" t="s">
        <v>3</v>
      </c>
      <c r="I2240" s="521">
        <v>30562</v>
      </c>
      <c r="J2240" s="125" t="s">
        <v>63</v>
      </c>
      <c r="K2240" s="126" t="s">
        <v>226</v>
      </c>
      <c r="L2240" s="4" t="s">
        <v>65</v>
      </c>
      <c r="M2240" s="5" t="s">
        <v>278</v>
      </c>
      <c r="N2240" s="4" t="s">
        <v>67</v>
      </c>
      <c r="O2240" s="4" t="s">
        <v>10514</v>
      </c>
      <c r="P2240" s="27" t="s">
        <v>206</v>
      </c>
      <c r="Q2240" s="46">
        <v>3</v>
      </c>
      <c r="R2240" s="46">
        <v>4</v>
      </c>
      <c r="S2240" s="1">
        <v>2</v>
      </c>
      <c r="T2240" s="4" t="s">
        <v>33</v>
      </c>
      <c r="U2240" s="545">
        <v>43873</v>
      </c>
      <c r="V2240" s="17">
        <v>43873</v>
      </c>
      <c r="W2240" s="4" t="s">
        <v>10</v>
      </c>
      <c r="X2240" s="17">
        <v>43873</v>
      </c>
    </row>
    <row r="2241" spans="1:24" ht="16.5" x14ac:dyDescent="0.35">
      <c r="A2241" s="26">
        <v>2161</v>
      </c>
      <c r="B2241" s="46">
        <v>3508</v>
      </c>
      <c r="C2241" s="383" t="s">
        <v>10515</v>
      </c>
      <c r="D2241" s="185" t="s">
        <v>10516</v>
      </c>
      <c r="E2241" s="4"/>
      <c r="F2241" s="45" t="s">
        <v>10517</v>
      </c>
      <c r="G2241" s="45" t="s">
        <v>35</v>
      </c>
      <c r="H2241" s="118" t="s">
        <v>14</v>
      </c>
      <c r="I2241" s="521" t="s">
        <v>10518</v>
      </c>
      <c r="J2241" s="125" t="s">
        <v>63</v>
      </c>
      <c r="K2241" s="126" t="s">
        <v>64</v>
      </c>
      <c r="L2241" s="4" t="s">
        <v>65</v>
      </c>
      <c r="M2241" s="5" t="s">
        <v>66</v>
      </c>
      <c r="N2241" s="4" t="s">
        <v>67</v>
      </c>
      <c r="O2241" s="4" t="s">
        <v>10519</v>
      </c>
      <c r="P2241" s="96" t="s">
        <v>10455</v>
      </c>
      <c r="Q2241" s="97">
        <v>4</v>
      </c>
      <c r="R2241" s="97">
        <v>5</v>
      </c>
      <c r="S2241" s="97">
        <v>2</v>
      </c>
      <c r="T2241" s="4" t="s">
        <v>33</v>
      </c>
      <c r="U2241" s="545">
        <v>43873</v>
      </c>
      <c r="V2241" s="17">
        <v>43873</v>
      </c>
      <c r="W2241" s="4" t="s">
        <v>10</v>
      </c>
      <c r="X2241" s="27">
        <v>44927</v>
      </c>
    </row>
    <row r="2242" spans="1:24" ht="16.5" x14ac:dyDescent="0.35">
      <c r="A2242" s="26">
        <v>2162</v>
      </c>
      <c r="B2242" s="46">
        <v>3542</v>
      </c>
      <c r="C2242" s="131" t="s">
        <v>10520</v>
      </c>
      <c r="D2242" s="3" t="s">
        <v>10521</v>
      </c>
      <c r="E2242" s="4"/>
      <c r="F2242" s="45" t="s">
        <v>10522</v>
      </c>
      <c r="G2242" s="45" t="s">
        <v>8180</v>
      </c>
      <c r="H2242" s="118" t="s">
        <v>3</v>
      </c>
      <c r="I2242" s="526">
        <v>29561</v>
      </c>
      <c r="J2242" s="130" t="s">
        <v>63</v>
      </c>
      <c r="K2242" s="4" t="s">
        <v>244</v>
      </c>
      <c r="L2242" s="4" t="s">
        <v>65</v>
      </c>
      <c r="M2242" s="5" t="s">
        <v>10523</v>
      </c>
      <c r="N2242" s="4" t="s">
        <v>67</v>
      </c>
      <c r="O2242" s="4" t="s">
        <v>10524</v>
      </c>
      <c r="P2242" s="96" t="s">
        <v>10455</v>
      </c>
      <c r="Q2242" s="97">
        <v>4</v>
      </c>
      <c r="R2242" s="97">
        <v>5</v>
      </c>
      <c r="S2242" s="97">
        <v>2</v>
      </c>
      <c r="T2242" s="4" t="s">
        <v>33</v>
      </c>
      <c r="U2242" s="545">
        <v>43873</v>
      </c>
      <c r="V2242" s="17">
        <v>43873</v>
      </c>
      <c r="W2242" s="4" t="s">
        <v>10</v>
      </c>
      <c r="X2242" s="27">
        <v>44927</v>
      </c>
    </row>
    <row r="2243" spans="1:24" ht="16.5" x14ac:dyDescent="0.35">
      <c r="A2243" s="26">
        <v>2163</v>
      </c>
      <c r="B2243" s="46">
        <v>3530</v>
      </c>
      <c r="C2243" s="131" t="s">
        <v>10525</v>
      </c>
      <c r="D2243" s="7"/>
      <c r="E2243" s="4"/>
      <c r="F2243" s="45" t="s">
        <v>10526</v>
      </c>
      <c r="G2243" s="45" t="s">
        <v>10527</v>
      </c>
      <c r="H2243" s="118" t="s">
        <v>3</v>
      </c>
      <c r="I2243" s="526">
        <v>33026</v>
      </c>
      <c r="J2243" s="130" t="s">
        <v>63</v>
      </c>
      <c r="K2243" s="4" t="s">
        <v>226</v>
      </c>
      <c r="L2243" s="4" t="s">
        <v>65</v>
      </c>
      <c r="M2243" s="5" t="s">
        <v>278</v>
      </c>
      <c r="N2243" s="4" t="s">
        <v>67</v>
      </c>
      <c r="O2243" s="4" t="s">
        <v>10528</v>
      </c>
      <c r="P2243" s="96" t="s">
        <v>10455</v>
      </c>
      <c r="Q2243" s="97">
        <v>4</v>
      </c>
      <c r="R2243" s="97">
        <v>5</v>
      </c>
      <c r="S2243" s="97">
        <v>2</v>
      </c>
      <c r="T2243" s="4" t="s">
        <v>33</v>
      </c>
      <c r="U2243" s="545">
        <v>43873</v>
      </c>
      <c r="V2243" s="17">
        <v>43873</v>
      </c>
      <c r="W2243" s="4" t="s">
        <v>10</v>
      </c>
      <c r="X2243" s="27">
        <v>44927</v>
      </c>
    </row>
    <row r="2244" spans="1:24" ht="16.5" x14ac:dyDescent="0.35">
      <c r="A2244" s="26">
        <v>2164</v>
      </c>
      <c r="B2244" s="46">
        <v>3517</v>
      </c>
      <c r="C2244" s="131" t="s">
        <v>10529</v>
      </c>
      <c r="D2244" s="3" t="s">
        <v>10530</v>
      </c>
      <c r="E2244" s="44" t="s">
        <v>10531</v>
      </c>
      <c r="F2244" s="45" t="s">
        <v>10532</v>
      </c>
      <c r="G2244" s="45" t="s">
        <v>10533</v>
      </c>
      <c r="H2244" s="118" t="s">
        <v>14</v>
      </c>
      <c r="I2244" s="526">
        <v>29043</v>
      </c>
      <c r="J2244" s="130" t="s">
        <v>127</v>
      </c>
      <c r="K2244" s="4" t="s">
        <v>842</v>
      </c>
      <c r="L2244" s="4" t="s">
        <v>129</v>
      </c>
      <c r="M2244" s="5" t="s">
        <v>3527</v>
      </c>
      <c r="N2244" s="4" t="s">
        <v>527</v>
      </c>
      <c r="O2244" s="4" t="s">
        <v>10534</v>
      </c>
      <c r="P2244" s="96" t="s">
        <v>10455</v>
      </c>
      <c r="Q2244" s="97">
        <v>4</v>
      </c>
      <c r="R2244" s="97">
        <v>5</v>
      </c>
      <c r="S2244" s="97">
        <v>2</v>
      </c>
      <c r="T2244" s="4" t="s">
        <v>33</v>
      </c>
      <c r="U2244" s="545">
        <v>43873</v>
      </c>
      <c r="V2244" s="17">
        <v>43873</v>
      </c>
      <c r="W2244" s="4" t="s">
        <v>10</v>
      </c>
      <c r="X2244" s="27">
        <v>44927</v>
      </c>
    </row>
    <row r="2245" spans="1:24" ht="16.5" x14ac:dyDescent="0.35">
      <c r="A2245" s="26">
        <v>2165</v>
      </c>
      <c r="B2245" s="46">
        <v>3540</v>
      </c>
      <c r="C2245" s="43">
        <v>501361</v>
      </c>
      <c r="D2245" s="3" t="s">
        <v>10535</v>
      </c>
      <c r="E2245" s="44" t="s">
        <v>10536</v>
      </c>
      <c r="F2245" s="45" t="s">
        <v>10537</v>
      </c>
      <c r="G2245" s="45" t="s">
        <v>10538</v>
      </c>
      <c r="H2245" s="118" t="s">
        <v>3</v>
      </c>
      <c r="I2245" s="526">
        <v>36505</v>
      </c>
      <c r="J2245" s="130" t="s">
        <v>63</v>
      </c>
      <c r="K2245" s="4" t="s">
        <v>762</v>
      </c>
      <c r="L2245" s="4" t="s">
        <v>65</v>
      </c>
      <c r="M2245" s="5" t="s">
        <v>4636</v>
      </c>
      <c r="N2245" s="4" t="s">
        <v>67</v>
      </c>
      <c r="O2245" s="4" t="s">
        <v>10539</v>
      </c>
      <c r="P2245" s="96" t="s">
        <v>10455</v>
      </c>
      <c r="Q2245" s="97">
        <v>4</v>
      </c>
      <c r="R2245" s="97">
        <v>5</v>
      </c>
      <c r="S2245" s="97">
        <v>2</v>
      </c>
      <c r="T2245" s="4" t="s">
        <v>33</v>
      </c>
      <c r="U2245" s="545">
        <v>44177</v>
      </c>
      <c r="V2245" s="17">
        <v>44177</v>
      </c>
      <c r="W2245" s="4" t="s">
        <v>10</v>
      </c>
      <c r="X2245" s="27">
        <v>44927</v>
      </c>
    </row>
    <row r="2246" spans="1:24" ht="16.5" x14ac:dyDescent="0.35">
      <c r="A2246" s="26">
        <v>2166</v>
      </c>
      <c r="B2246" s="46">
        <v>3536</v>
      </c>
      <c r="C2246" s="131" t="s">
        <v>10540</v>
      </c>
      <c r="D2246" s="3" t="s">
        <v>10541</v>
      </c>
      <c r="E2246" s="4"/>
      <c r="F2246" s="45" t="s">
        <v>316</v>
      </c>
      <c r="G2246" s="45" t="s">
        <v>7036</v>
      </c>
      <c r="H2246" s="118" t="s">
        <v>3</v>
      </c>
      <c r="I2246" s="526">
        <v>30714</v>
      </c>
      <c r="J2246" s="130" t="s">
        <v>63</v>
      </c>
      <c r="K2246" s="4" t="s">
        <v>64</v>
      </c>
      <c r="L2246" s="4" t="s">
        <v>65</v>
      </c>
      <c r="M2246" s="5" t="s">
        <v>66</v>
      </c>
      <c r="N2246" s="4" t="s">
        <v>67</v>
      </c>
      <c r="O2246" s="4" t="s">
        <v>10542</v>
      </c>
      <c r="P2246" s="96" t="s">
        <v>10455</v>
      </c>
      <c r="Q2246" s="97">
        <v>4</v>
      </c>
      <c r="R2246" s="97">
        <v>5</v>
      </c>
      <c r="S2246" s="97">
        <v>2</v>
      </c>
      <c r="T2246" s="4" t="s">
        <v>33</v>
      </c>
      <c r="U2246" s="545">
        <v>43873</v>
      </c>
      <c r="V2246" s="17">
        <v>43873</v>
      </c>
      <c r="W2246" s="4" t="s">
        <v>10</v>
      </c>
      <c r="X2246" s="27">
        <v>44927</v>
      </c>
    </row>
    <row r="2247" spans="1:24" ht="16.5" x14ac:dyDescent="0.35">
      <c r="A2247" s="26">
        <v>2167</v>
      </c>
      <c r="B2247" s="46">
        <v>3568</v>
      </c>
      <c r="C2247" s="43">
        <v>499669</v>
      </c>
      <c r="D2247" s="412" t="s">
        <v>10543</v>
      </c>
      <c r="E2247" s="4"/>
      <c r="F2247" s="45" t="s">
        <v>4526</v>
      </c>
      <c r="G2247" s="45" t="s">
        <v>400</v>
      </c>
      <c r="H2247" s="118" t="s">
        <v>14</v>
      </c>
      <c r="I2247" s="526" t="s">
        <v>10544</v>
      </c>
      <c r="J2247" s="130" t="s">
        <v>63</v>
      </c>
      <c r="K2247" s="4" t="s">
        <v>226</v>
      </c>
      <c r="L2247" s="4" t="s">
        <v>65</v>
      </c>
      <c r="M2247" s="5" t="s">
        <v>278</v>
      </c>
      <c r="N2247" s="4" t="s">
        <v>67</v>
      </c>
      <c r="O2247" s="4" t="s">
        <v>10545</v>
      </c>
      <c r="P2247" s="96" t="s">
        <v>10455</v>
      </c>
      <c r="Q2247" s="97">
        <v>4</v>
      </c>
      <c r="R2247" s="97">
        <v>5</v>
      </c>
      <c r="S2247" s="97">
        <v>2</v>
      </c>
      <c r="T2247" s="4" t="s">
        <v>33</v>
      </c>
      <c r="U2247" s="545">
        <v>43873</v>
      </c>
      <c r="V2247" s="17">
        <v>43873</v>
      </c>
      <c r="W2247" s="4" t="s">
        <v>10</v>
      </c>
      <c r="X2247" s="27">
        <v>44927</v>
      </c>
    </row>
    <row r="2248" spans="1:24" ht="16.5" x14ac:dyDescent="0.35">
      <c r="A2248" s="26">
        <v>2168</v>
      </c>
      <c r="B2248" s="46">
        <v>3583</v>
      </c>
      <c r="C2248" s="43">
        <v>499650</v>
      </c>
      <c r="D2248" s="3" t="s">
        <v>10546</v>
      </c>
      <c r="E2248" s="4"/>
      <c r="F2248" s="45" t="s">
        <v>1168</v>
      </c>
      <c r="G2248" s="45" t="s">
        <v>8175</v>
      </c>
      <c r="H2248" s="118" t="s">
        <v>3</v>
      </c>
      <c r="I2248" s="526" t="s">
        <v>10547</v>
      </c>
      <c r="J2248" s="130" t="s">
        <v>63</v>
      </c>
      <c r="K2248" s="4" t="s">
        <v>64</v>
      </c>
      <c r="L2248" s="4" t="s">
        <v>65</v>
      </c>
      <c r="M2248" s="5" t="s">
        <v>66</v>
      </c>
      <c r="N2248" s="4" t="s">
        <v>67</v>
      </c>
      <c r="O2248" s="4" t="s">
        <v>10548</v>
      </c>
      <c r="P2248" s="96" t="s">
        <v>10455</v>
      </c>
      <c r="Q2248" s="97">
        <v>4</v>
      </c>
      <c r="R2248" s="97">
        <v>5</v>
      </c>
      <c r="S2248" s="97">
        <v>2</v>
      </c>
      <c r="T2248" s="4" t="s">
        <v>33</v>
      </c>
      <c r="U2248" s="545">
        <v>44147</v>
      </c>
      <c r="V2248" s="17">
        <v>44147</v>
      </c>
      <c r="W2248" s="4" t="s">
        <v>10</v>
      </c>
      <c r="X2248" s="27">
        <v>44927</v>
      </c>
    </row>
    <row r="2249" spans="1:24" ht="16.5" x14ac:dyDescent="0.35">
      <c r="A2249" s="26">
        <v>2169</v>
      </c>
      <c r="B2249" s="46">
        <v>3569</v>
      </c>
      <c r="C2249" s="131" t="s">
        <v>10549</v>
      </c>
      <c r="D2249" s="3" t="s">
        <v>10550</v>
      </c>
      <c r="E2249" s="4"/>
      <c r="F2249" s="45" t="s">
        <v>10551</v>
      </c>
      <c r="G2249" s="45" t="s">
        <v>10552</v>
      </c>
      <c r="H2249" s="118" t="s">
        <v>3</v>
      </c>
      <c r="I2249" s="526" t="s">
        <v>10553</v>
      </c>
      <c r="J2249" s="130" t="s">
        <v>63</v>
      </c>
      <c r="K2249" s="4" t="s">
        <v>250</v>
      </c>
      <c r="L2249" s="4" t="s">
        <v>65</v>
      </c>
      <c r="M2249" s="5" t="s">
        <v>936</v>
      </c>
      <c r="N2249" s="4" t="s">
        <v>67</v>
      </c>
      <c r="O2249" s="4" t="s">
        <v>10554</v>
      </c>
      <c r="P2249" s="96" t="s">
        <v>10455</v>
      </c>
      <c r="Q2249" s="97">
        <v>4</v>
      </c>
      <c r="R2249" s="97">
        <v>5</v>
      </c>
      <c r="S2249" s="97">
        <v>2</v>
      </c>
      <c r="T2249" s="4" t="s">
        <v>33</v>
      </c>
      <c r="U2249" s="545">
        <v>44055</v>
      </c>
      <c r="V2249" s="17">
        <v>44055</v>
      </c>
      <c r="W2249" s="4" t="s">
        <v>10</v>
      </c>
      <c r="X2249" s="27">
        <v>44927</v>
      </c>
    </row>
    <row r="2250" spans="1:24" ht="16.5" x14ac:dyDescent="0.35">
      <c r="A2250" s="26">
        <v>2170</v>
      </c>
      <c r="B2250" s="46">
        <v>3574</v>
      </c>
      <c r="C2250" s="131" t="s">
        <v>10555</v>
      </c>
      <c r="D2250" s="7"/>
      <c r="E2250" s="4"/>
      <c r="F2250" s="45" t="s">
        <v>10556</v>
      </c>
      <c r="G2250" s="45" t="s">
        <v>9845</v>
      </c>
      <c r="H2250" s="118" t="s">
        <v>3</v>
      </c>
      <c r="I2250" s="526" t="s">
        <v>3300</v>
      </c>
      <c r="J2250" s="130" t="s">
        <v>63</v>
      </c>
      <c r="K2250" s="4" t="s">
        <v>64</v>
      </c>
      <c r="L2250" s="4" t="s">
        <v>65</v>
      </c>
      <c r="M2250" s="5" t="s">
        <v>936</v>
      </c>
      <c r="N2250" s="4" t="s">
        <v>67</v>
      </c>
      <c r="O2250" s="4" t="s">
        <v>10557</v>
      </c>
      <c r="P2250" s="96" t="s">
        <v>10455</v>
      </c>
      <c r="Q2250" s="97">
        <v>4</v>
      </c>
      <c r="R2250" s="97">
        <v>5</v>
      </c>
      <c r="S2250" s="97">
        <v>2</v>
      </c>
      <c r="T2250" s="4" t="s">
        <v>33</v>
      </c>
      <c r="U2250" s="545">
        <v>44147</v>
      </c>
      <c r="V2250" s="17">
        <v>44147</v>
      </c>
      <c r="W2250" s="4" t="s">
        <v>10</v>
      </c>
      <c r="X2250" s="27">
        <v>44927</v>
      </c>
    </row>
    <row r="2251" spans="1:24" ht="16.5" x14ac:dyDescent="0.35">
      <c r="A2251" s="26">
        <v>2171</v>
      </c>
      <c r="B2251" s="46">
        <v>3589</v>
      </c>
      <c r="C2251" s="131" t="s">
        <v>10558</v>
      </c>
      <c r="D2251" s="3" t="s">
        <v>10559</v>
      </c>
      <c r="E2251" s="44" t="s">
        <v>10560</v>
      </c>
      <c r="F2251" s="45" t="s">
        <v>10561</v>
      </c>
      <c r="G2251" s="45" t="s">
        <v>10562</v>
      </c>
      <c r="H2251" s="118" t="s">
        <v>14</v>
      </c>
      <c r="I2251" s="526">
        <v>36070</v>
      </c>
      <c r="J2251" s="130" t="s">
        <v>807</v>
      </c>
      <c r="K2251" s="4" t="s">
        <v>10563</v>
      </c>
      <c r="L2251" s="4" t="s">
        <v>4845</v>
      </c>
      <c r="M2251" s="5" t="s">
        <v>10564</v>
      </c>
      <c r="N2251" s="4" t="s">
        <v>720</v>
      </c>
      <c r="O2251" s="4" t="s">
        <v>10565</v>
      </c>
      <c r="P2251" s="96" t="s">
        <v>10455</v>
      </c>
      <c r="Q2251" s="97">
        <v>4</v>
      </c>
      <c r="R2251" s="97">
        <v>5</v>
      </c>
      <c r="S2251" s="97">
        <v>2</v>
      </c>
      <c r="T2251" s="4" t="s">
        <v>33</v>
      </c>
      <c r="U2251" s="545">
        <v>44147</v>
      </c>
      <c r="V2251" s="17">
        <v>44147</v>
      </c>
      <c r="W2251" s="4" t="s">
        <v>10</v>
      </c>
      <c r="X2251" s="27">
        <v>44927</v>
      </c>
    </row>
    <row r="2252" spans="1:24" ht="16.5" x14ac:dyDescent="0.35">
      <c r="A2252" s="26">
        <v>2172</v>
      </c>
      <c r="B2252" s="46">
        <v>3587</v>
      </c>
      <c r="C2252" s="131" t="s">
        <v>10566</v>
      </c>
      <c r="D2252" s="3" t="s">
        <v>10567</v>
      </c>
      <c r="E2252" s="4"/>
      <c r="F2252" s="45" t="s">
        <v>375</v>
      </c>
      <c r="G2252" s="45" t="s">
        <v>83</v>
      </c>
      <c r="H2252" s="118" t="s">
        <v>3</v>
      </c>
      <c r="I2252" s="526" t="s">
        <v>10568</v>
      </c>
      <c r="J2252" s="130" t="s">
        <v>63</v>
      </c>
      <c r="K2252" s="4" t="s">
        <v>64</v>
      </c>
      <c r="L2252" s="4" t="s">
        <v>65</v>
      </c>
      <c r="M2252" s="5" t="s">
        <v>66</v>
      </c>
      <c r="N2252" s="4" t="s">
        <v>67</v>
      </c>
      <c r="O2252" s="4" t="s">
        <v>10569</v>
      </c>
      <c r="P2252" s="96" t="s">
        <v>10455</v>
      </c>
      <c r="Q2252" s="97">
        <v>4</v>
      </c>
      <c r="R2252" s="97">
        <v>5</v>
      </c>
      <c r="S2252" s="97">
        <v>2</v>
      </c>
      <c r="T2252" s="4" t="s">
        <v>33</v>
      </c>
      <c r="U2252" s="545">
        <v>44147</v>
      </c>
      <c r="V2252" s="17">
        <v>44147</v>
      </c>
      <c r="W2252" s="4" t="s">
        <v>10</v>
      </c>
      <c r="X2252" s="27">
        <v>44927</v>
      </c>
    </row>
    <row r="2253" spans="1:24" x14ac:dyDescent="0.35">
      <c r="A2253" s="26">
        <v>2173</v>
      </c>
      <c r="B2253" s="413" t="s">
        <v>10570</v>
      </c>
      <c r="C2253" s="414" t="s">
        <v>10571</v>
      </c>
      <c r="D2253" s="75" t="s">
        <v>10572</v>
      </c>
      <c r="E2253" s="75" t="s">
        <v>3181</v>
      </c>
      <c r="F2253" s="78" t="s">
        <v>732</v>
      </c>
      <c r="G2253" s="276" t="s">
        <v>10573</v>
      </c>
      <c r="H2253" s="75" t="s">
        <v>3</v>
      </c>
      <c r="I2253" s="305" t="s">
        <v>10574</v>
      </c>
      <c r="J2253" s="75" t="s">
        <v>63</v>
      </c>
      <c r="K2253" s="75" t="s">
        <v>250</v>
      </c>
      <c r="L2253" s="112" t="s">
        <v>65</v>
      </c>
      <c r="M2253" s="113" t="s">
        <v>936</v>
      </c>
      <c r="N2253" s="112" t="s">
        <v>67</v>
      </c>
      <c r="O2253" s="272" t="s">
        <v>9801</v>
      </c>
      <c r="P2253" s="96" t="s">
        <v>10455</v>
      </c>
      <c r="Q2253" s="97">
        <v>4</v>
      </c>
      <c r="R2253" s="97">
        <v>5</v>
      </c>
      <c r="S2253" s="97">
        <v>2</v>
      </c>
      <c r="T2253" s="75" t="s">
        <v>33</v>
      </c>
      <c r="U2253" s="575">
        <v>44260</v>
      </c>
      <c r="V2253" s="77">
        <v>44260</v>
      </c>
      <c r="W2253" s="112" t="s">
        <v>10</v>
      </c>
      <c r="X2253" s="27">
        <v>44927</v>
      </c>
    </row>
    <row r="2254" spans="1:24" x14ac:dyDescent="0.35">
      <c r="A2254" s="26">
        <v>2174</v>
      </c>
      <c r="B2254" s="275">
        <v>3803</v>
      </c>
      <c r="C2254" s="414" t="s">
        <v>10575</v>
      </c>
      <c r="D2254" s="75" t="s">
        <v>10576</v>
      </c>
      <c r="E2254" s="75" t="s">
        <v>3181</v>
      </c>
      <c r="F2254" s="78" t="s">
        <v>202</v>
      </c>
      <c r="G2254" s="276" t="s">
        <v>10577</v>
      </c>
      <c r="H2254" s="75" t="s">
        <v>14</v>
      </c>
      <c r="I2254" s="305" t="s">
        <v>10578</v>
      </c>
      <c r="J2254" s="75" t="s">
        <v>139</v>
      </c>
      <c r="K2254" s="75" t="s">
        <v>10579</v>
      </c>
      <c r="L2254" s="112" t="s">
        <v>718</v>
      </c>
      <c r="M2254" s="113" t="s">
        <v>10580</v>
      </c>
      <c r="N2254" s="112" t="s">
        <v>720</v>
      </c>
      <c r="O2254" s="272" t="s">
        <v>10581</v>
      </c>
      <c r="P2254" s="96" t="s">
        <v>10455</v>
      </c>
      <c r="Q2254" s="97">
        <v>4</v>
      </c>
      <c r="R2254" s="97">
        <v>5</v>
      </c>
      <c r="S2254" s="97">
        <v>2</v>
      </c>
      <c r="T2254" s="75" t="s">
        <v>33</v>
      </c>
      <c r="U2254" s="575">
        <v>44260</v>
      </c>
      <c r="V2254" s="77">
        <v>44260</v>
      </c>
      <c r="W2254" s="112" t="s">
        <v>10</v>
      </c>
      <c r="X2254" s="27">
        <v>44927</v>
      </c>
    </row>
    <row r="2255" spans="1:24" x14ac:dyDescent="0.35">
      <c r="A2255" s="26">
        <v>2175</v>
      </c>
      <c r="B2255" s="275">
        <v>3762</v>
      </c>
      <c r="C2255" s="414" t="s">
        <v>10582</v>
      </c>
      <c r="D2255" s="75" t="s">
        <v>10583</v>
      </c>
      <c r="E2255" s="75" t="s">
        <v>3181</v>
      </c>
      <c r="F2255" s="78" t="s">
        <v>4276</v>
      </c>
      <c r="G2255" s="276" t="s">
        <v>10584</v>
      </c>
      <c r="H2255" s="75" t="s">
        <v>14</v>
      </c>
      <c r="I2255" s="305">
        <v>36290</v>
      </c>
      <c r="J2255" s="75" t="s">
        <v>63</v>
      </c>
      <c r="K2255" s="75" t="s">
        <v>64</v>
      </c>
      <c r="L2255" s="112" t="s">
        <v>65</v>
      </c>
      <c r="M2255" s="113" t="s">
        <v>66</v>
      </c>
      <c r="N2255" s="112" t="s">
        <v>67</v>
      </c>
      <c r="O2255" s="272" t="s">
        <v>10585</v>
      </c>
      <c r="P2255" s="96" t="s">
        <v>10455</v>
      </c>
      <c r="Q2255" s="97">
        <v>4</v>
      </c>
      <c r="R2255" s="97">
        <v>5</v>
      </c>
      <c r="S2255" s="97">
        <v>2</v>
      </c>
      <c r="T2255" s="75" t="s">
        <v>33</v>
      </c>
      <c r="U2255" s="575">
        <v>44260</v>
      </c>
      <c r="V2255" s="77">
        <v>44260</v>
      </c>
      <c r="W2255" s="112" t="s">
        <v>10</v>
      </c>
      <c r="X2255" s="27">
        <v>44927</v>
      </c>
    </row>
    <row r="2256" spans="1:24" x14ac:dyDescent="0.35">
      <c r="A2256" s="26">
        <v>2176</v>
      </c>
      <c r="B2256" s="275">
        <v>3829</v>
      </c>
      <c r="C2256" s="414" t="s">
        <v>10586</v>
      </c>
      <c r="D2256" s="75" t="s">
        <v>10587</v>
      </c>
      <c r="E2256" s="75" t="s">
        <v>3181</v>
      </c>
      <c r="F2256" s="78" t="s">
        <v>454</v>
      </c>
      <c r="G2256" s="276" t="s">
        <v>6162</v>
      </c>
      <c r="H2256" s="75" t="s">
        <v>3</v>
      </c>
      <c r="I2256" s="305" t="s">
        <v>10588</v>
      </c>
      <c r="J2256" s="75" t="s">
        <v>63</v>
      </c>
      <c r="K2256" s="75" t="s">
        <v>64</v>
      </c>
      <c r="L2256" s="112" t="s">
        <v>65</v>
      </c>
      <c r="M2256" s="113" t="s">
        <v>66</v>
      </c>
      <c r="N2256" s="112" t="s">
        <v>67</v>
      </c>
      <c r="O2256" s="272" t="s">
        <v>9811</v>
      </c>
      <c r="P2256" s="96"/>
      <c r="Q2256" s="97">
        <v>4</v>
      </c>
      <c r="R2256" s="97">
        <v>5</v>
      </c>
      <c r="S2256" s="97">
        <v>2</v>
      </c>
      <c r="T2256" s="75" t="s">
        <v>33</v>
      </c>
      <c r="U2256" s="575">
        <v>43872</v>
      </c>
      <c r="V2256" s="77">
        <v>43872</v>
      </c>
      <c r="W2256" s="112" t="s">
        <v>10</v>
      </c>
      <c r="X2256" s="27">
        <v>44927</v>
      </c>
    </row>
    <row r="2257" spans="1:24" x14ac:dyDescent="0.35">
      <c r="A2257" s="26">
        <v>2177</v>
      </c>
      <c r="B2257" s="275">
        <v>3757</v>
      </c>
      <c r="C2257" s="414" t="s">
        <v>10589</v>
      </c>
      <c r="D2257" s="75" t="s">
        <v>10590</v>
      </c>
      <c r="E2257" s="75" t="s">
        <v>3181</v>
      </c>
      <c r="F2257" s="78" t="s">
        <v>10591</v>
      </c>
      <c r="G2257" s="276" t="s">
        <v>10592</v>
      </c>
      <c r="H2257" s="75" t="s">
        <v>14</v>
      </c>
      <c r="I2257" s="305" t="s">
        <v>10593</v>
      </c>
      <c r="J2257" s="75" t="s">
        <v>284</v>
      </c>
      <c r="K2257" s="75" t="s">
        <v>2239</v>
      </c>
      <c r="L2257" s="112" t="s">
        <v>284</v>
      </c>
      <c r="M2257" s="113" t="s">
        <v>3228</v>
      </c>
      <c r="N2257" s="112" t="s">
        <v>51</v>
      </c>
      <c r="O2257" s="272" t="s">
        <v>10594</v>
      </c>
      <c r="P2257" s="96" t="s">
        <v>406</v>
      </c>
      <c r="Q2257" s="97">
        <v>4</v>
      </c>
      <c r="R2257" s="97">
        <v>5</v>
      </c>
      <c r="S2257" s="97">
        <v>2</v>
      </c>
      <c r="T2257" s="75" t="s">
        <v>33</v>
      </c>
      <c r="U2257" s="575">
        <v>44145</v>
      </c>
      <c r="V2257" s="77">
        <v>44145</v>
      </c>
      <c r="W2257" s="112" t="s">
        <v>10</v>
      </c>
      <c r="X2257" s="27">
        <v>44927</v>
      </c>
    </row>
    <row r="2258" spans="1:24" x14ac:dyDescent="0.35">
      <c r="A2258" s="26">
        <v>2178</v>
      </c>
      <c r="B2258" s="275">
        <v>3702</v>
      </c>
      <c r="C2258" s="414" t="s">
        <v>10595</v>
      </c>
      <c r="D2258" s="75" t="s">
        <v>10596</v>
      </c>
      <c r="E2258" s="75" t="s">
        <v>3181</v>
      </c>
      <c r="F2258" s="78" t="s">
        <v>3663</v>
      </c>
      <c r="G2258" s="276" t="s">
        <v>10597</v>
      </c>
      <c r="H2258" s="75" t="s">
        <v>14</v>
      </c>
      <c r="I2258" s="305">
        <v>32611</v>
      </c>
      <c r="J2258" s="75" t="s">
        <v>1223</v>
      </c>
      <c r="K2258" s="75" t="s">
        <v>8632</v>
      </c>
      <c r="L2258" s="112" t="s">
        <v>6482</v>
      </c>
      <c r="M2258" s="113" t="s">
        <v>8632</v>
      </c>
      <c r="N2258" s="112" t="s">
        <v>51</v>
      </c>
      <c r="O2258" s="272" t="s">
        <v>10598</v>
      </c>
      <c r="P2258" s="96" t="s">
        <v>406</v>
      </c>
      <c r="Q2258" s="97">
        <v>4</v>
      </c>
      <c r="R2258" s="97">
        <v>5</v>
      </c>
      <c r="S2258" s="97">
        <v>2</v>
      </c>
      <c r="T2258" s="75" t="s">
        <v>33</v>
      </c>
      <c r="U2258" s="575">
        <v>44145</v>
      </c>
      <c r="V2258" s="77">
        <v>44145</v>
      </c>
      <c r="W2258" s="112" t="s">
        <v>10</v>
      </c>
      <c r="X2258" s="27">
        <v>44927</v>
      </c>
    </row>
    <row r="2259" spans="1:24" x14ac:dyDescent="0.35">
      <c r="A2259" s="26">
        <v>2179</v>
      </c>
      <c r="B2259" s="108">
        <v>3806</v>
      </c>
      <c r="C2259" s="133" t="s">
        <v>10599</v>
      </c>
      <c r="D2259" s="75" t="s">
        <v>10600</v>
      </c>
      <c r="E2259" s="75" t="s">
        <v>10601</v>
      </c>
      <c r="F2259" s="78" t="s">
        <v>409</v>
      </c>
      <c r="G2259" s="122" t="s">
        <v>10602</v>
      </c>
      <c r="H2259" s="75" t="s">
        <v>14</v>
      </c>
      <c r="I2259" s="305">
        <v>36659</v>
      </c>
      <c r="J2259" s="75" t="s">
        <v>582</v>
      </c>
      <c r="K2259" s="75" t="s">
        <v>582</v>
      </c>
      <c r="L2259" s="112" t="s">
        <v>583</v>
      </c>
      <c r="M2259" s="113" t="s">
        <v>583</v>
      </c>
      <c r="N2259" s="112" t="s">
        <v>527</v>
      </c>
      <c r="O2259" s="272" t="s">
        <v>10603</v>
      </c>
      <c r="P2259" s="27" t="s">
        <v>206</v>
      </c>
      <c r="Q2259" s="281">
        <v>3</v>
      </c>
      <c r="R2259" s="281">
        <v>4</v>
      </c>
      <c r="S2259" s="225">
        <v>2</v>
      </c>
      <c r="T2259" s="75" t="s">
        <v>33</v>
      </c>
      <c r="U2259" s="575">
        <v>44260</v>
      </c>
      <c r="V2259" s="77">
        <v>44260</v>
      </c>
      <c r="W2259" s="112" t="s">
        <v>10</v>
      </c>
      <c r="X2259" s="77">
        <v>44260</v>
      </c>
    </row>
    <row r="2260" spans="1:24" x14ac:dyDescent="0.35">
      <c r="A2260" s="26">
        <v>2180</v>
      </c>
      <c r="B2260" s="275">
        <v>3696</v>
      </c>
      <c r="C2260" s="414" t="s">
        <v>10604</v>
      </c>
      <c r="D2260" s="75" t="s">
        <v>10605</v>
      </c>
      <c r="E2260" s="75" t="s">
        <v>3181</v>
      </c>
      <c r="F2260" s="78" t="s">
        <v>35</v>
      </c>
      <c r="G2260" s="276" t="s">
        <v>10606</v>
      </c>
      <c r="H2260" s="75" t="s">
        <v>14</v>
      </c>
      <c r="I2260" s="305">
        <v>35573</v>
      </c>
      <c r="J2260" s="75" t="s">
        <v>63</v>
      </c>
      <c r="K2260" s="75" t="s">
        <v>64</v>
      </c>
      <c r="L2260" s="112" t="s">
        <v>65</v>
      </c>
      <c r="M2260" s="113" t="s">
        <v>66</v>
      </c>
      <c r="N2260" s="112" t="s">
        <v>67</v>
      </c>
      <c r="O2260" s="272" t="s">
        <v>10607</v>
      </c>
      <c r="P2260" s="96" t="s">
        <v>10455</v>
      </c>
      <c r="Q2260" s="97">
        <v>4</v>
      </c>
      <c r="R2260" s="97">
        <v>5</v>
      </c>
      <c r="S2260" s="97">
        <v>2</v>
      </c>
      <c r="T2260" s="75" t="s">
        <v>33</v>
      </c>
      <c r="U2260" s="575">
        <v>44260</v>
      </c>
      <c r="V2260" s="77">
        <v>44260</v>
      </c>
      <c r="W2260" s="112" t="s">
        <v>10</v>
      </c>
      <c r="X2260" s="27">
        <v>44927</v>
      </c>
    </row>
    <row r="2261" spans="1:24" x14ac:dyDescent="0.35">
      <c r="A2261" s="26">
        <v>2181</v>
      </c>
      <c r="B2261" s="275">
        <v>3746</v>
      </c>
      <c r="C2261" s="414" t="s">
        <v>10608</v>
      </c>
      <c r="D2261" s="75" t="s">
        <v>10609</v>
      </c>
      <c r="E2261" s="75" t="s">
        <v>3181</v>
      </c>
      <c r="F2261" s="78" t="s">
        <v>709</v>
      </c>
      <c r="G2261" s="276" t="s">
        <v>83</v>
      </c>
      <c r="H2261" s="75" t="s">
        <v>3</v>
      </c>
      <c r="I2261" s="305">
        <v>29783</v>
      </c>
      <c r="J2261" s="75" t="s">
        <v>63</v>
      </c>
      <c r="K2261" s="75" t="s">
        <v>64</v>
      </c>
      <c r="L2261" s="112" t="s">
        <v>65</v>
      </c>
      <c r="M2261" s="113" t="s">
        <v>66</v>
      </c>
      <c r="N2261" s="112" t="s">
        <v>67</v>
      </c>
      <c r="O2261" s="272" t="s">
        <v>10610</v>
      </c>
      <c r="P2261" s="96" t="s">
        <v>10455</v>
      </c>
      <c r="Q2261" s="97">
        <v>4</v>
      </c>
      <c r="R2261" s="97">
        <v>5</v>
      </c>
      <c r="S2261" s="97">
        <v>2</v>
      </c>
      <c r="T2261" s="75" t="s">
        <v>33</v>
      </c>
      <c r="U2261" s="575">
        <v>44260</v>
      </c>
      <c r="V2261" s="77">
        <v>44260</v>
      </c>
      <c r="W2261" s="112" t="s">
        <v>10</v>
      </c>
      <c r="X2261" s="27">
        <v>44927</v>
      </c>
    </row>
    <row r="2262" spans="1:24" x14ac:dyDescent="0.35">
      <c r="A2262" s="26">
        <v>2182</v>
      </c>
      <c r="B2262" s="275">
        <v>3728</v>
      </c>
      <c r="C2262" s="414" t="s">
        <v>10611</v>
      </c>
      <c r="D2262" s="75" t="s">
        <v>10612</v>
      </c>
      <c r="E2262" s="75" t="s">
        <v>3181</v>
      </c>
      <c r="F2262" s="78" t="s">
        <v>10613</v>
      </c>
      <c r="G2262" s="276" t="s">
        <v>629</v>
      </c>
      <c r="H2262" s="75" t="s">
        <v>3</v>
      </c>
      <c r="I2262" s="305" t="s">
        <v>10614</v>
      </c>
      <c r="J2262" s="75" t="s">
        <v>63</v>
      </c>
      <c r="K2262" s="75" t="s">
        <v>64</v>
      </c>
      <c r="L2262" s="112" t="s">
        <v>65</v>
      </c>
      <c r="M2262" s="113" t="s">
        <v>66</v>
      </c>
      <c r="N2262" s="112" t="s">
        <v>67</v>
      </c>
      <c r="O2262" s="272" t="s">
        <v>1123</v>
      </c>
      <c r="P2262" s="96" t="s">
        <v>10455</v>
      </c>
      <c r="Q2262" s="97">
        <v>4</v>
      </c>
      <c r="R2262" s="97">
        <v>5</v>
      </c>
      <c r="S2262" s="97">
        <v>2</v>
      </c>
      <c r="T2262" s="75" t="s">
        <v>33</v>
      </c>
      <c r="U2262" s="575">
        <v>44260</v>
      </c>
      <c r="V2262" s="77">
        <v>44260</v>
      </c>
      <c r="W2262" s="112" t="s">
        <v>10</v>
      </c>
      <c r="X2262" s="27">
        <v>44927</v>
      </c>
    </row>
    <row r="2263" spans="1:24" x14ac:dyDescent="0.35">
      <c r="A2263" s="26">
        <v>2183</v>
      </c>
      <c r="B2263" s="275">
        <v>3738</v>
      </c>
      <c r="C2263" s="414" t="s">
        <v>10615</v>
      </c>
      <c r="D2263" s="75" t="s">
        <v>10616</v>
      </c>
      <c r="E2263" s="75" t="s">
        <v>10617</v>
      </c>
      <c r="F2263" s="78" t="s">
        <v>3155</v>
      </c>
      <c r="G2263" s="276" t="s">
        <v>10618</v>
      </c>
      <c r="H2263" s="75" t="s">
        <v>3</v>
      </c>
      <c r="I2263" s="305" t="s">
        <v>10619</v>
      </c>
      <c r="J2263" s="75" t="s">
        <v>63</v>
      </c>
      <c r="K2263" s="75" t="s">
        <v>64</v>
      </c>
      <c r="L2263" s="112" t="s">
        <v>65</v>
      </c>
      <c r="M2263" s="113" t="s">
        <v>66</v>
      </c>
      <c r="N2263" s="112" t="s">
        <v>67</v>
      </c>
      <c r="O2263" s="272" t="s">
        <v>9834</v>
      </c>
      <c r="P2263" s="96" t="s">
        <v>10455</v>
      </c>
      <c r="Q2263" s="97">
        <v>4</v>
      </c>
      <c r="R2263" s="97">
        <v>5</v>
      </c>
      <c r="S2263" s="97">
        <v>2</v>
      </c>
      <c r="T2263" s="75" t="s">
        <v>33</v>
      </c>
      <c r="U2263" s="575">
        <v>43872</v>
      </c>
      <c r="V2263" s="77">
        <v>43872</v>
      </c>
      <c r="W2263" s="112" t="s">
        <v>10</v>
      </c>
      <c r="X2263" s="27">
        <v>44927</v>
      </c>
    </row>
    <row r="2264" spans="1:24" x14ac:dyDescent="0.35">
      <c r="A2264" s="26">
        <v>2184</v>
      </c>
      <c r="B2264" s="275">
        <v>3676</v>
      </c>
      <c r="C2264" s="414" t="s">
        <v>10620</v>
      </c>
      <c r="D2264" s="75" t="s">
        <v>10621</v>
      </c>
      <c r="E2264" s="75" t="s">
        <v>3181</v>
      </c>
      <c r="F2264" s="78" t="s">
        <v>35</v>
      </c>
      <c r="G2264" s="276" t="s">
        <v>10622</v>
      </c>
      <c r="H2264" s="75" t="s">
        <v>3</v>
      </c>
      <c r="I2264" s="305">
        <v>33604</v>
      </c>
      <c r="J2264" s="75" t="s">
        <v>63</v>
      </c>
      <c r="K2264" s="75" t="s">
        <v>64</v>
      </c>
      <c r="L2264" s="112" t="s">
        <v>65</v>
      </c>
      <c r="M2264" s="113" t="s">
        <v>66</v>
      </c>
      <c r="N2264" s="112" t="s">
        <v>67</v>
      </c>
      <c r="O2264" s="272" t="s">
        <v>10315</v>
      </c>
      <c r="P2264" s="96" t="s">
        <v>10455</v>
      </c>
      <c r="Q2264" s="97">
        <v>4</v>
      </c>
      <c r="R2264" s="97">
        <v>5</v>
      </c>
      <c r="S2264" s="97">
        <v>2</v>
      </c>
      <c r="T2264" s="75" t="s">
        <v>33</v>
      </c>
      <c r="U2264" s="575">
        <v>44260</v>
      </c>
      <c r="V2264" s="77">
        <v>44260</v>
      </c>
      <c r="W2264" s="112" t="s">
        <v>10</v>
      </c>
      <c r="X2264" s="27">
        <v>44927</v>
      </c>
    </row>
    <row r="2265" spans="1:24" x14ac:dyDescent="0.35">
      <c r="A2265" s="26">
        <v>2185</v>
      </c>
      <c r="B2265" s="46">
        <v>3718</v>
      </c>
      <c r="C2265" s="383" t="s">
        <v>10623</v>
      </c>
      <c r="D2265" s="75" t="s">
        <v>10624</v>
      </c>
      <c r="E2265" s="75" t="s">
        <v>3181</v>
      </c>
      <c r="F2265" s="45" t="s">
        <v>7025</v>
      </c>
      <c r="G2265" s="45" t="s">
        <v>1085</v>
      </c>
      <c r="H2265" s="75" t="s">
        <v>3</v>
      </c>
      <c r="I2265" s="305">
        <v>33590</v>
      </c>
      <c r="J2265" s="75" t="s">
        <v>63</v>
      </c>
      <c r="K2265" s="75" t="s">
        <v>204</v>
      </c>
      <c r="L2265" s="112" t="s">
        <v>65</v>
      </c>
      <c r="M2265" s="113" t="s">
        <v>29</v>
      </c>
      <c r="N2265" s="112" t="s">
        <v>67</v>
      </c>
      <c r="O2265" s="272" t="s">
        <v>10026</v>
      </c>
      <c r="P2265" s="96" t="s">
        <v>777</v>
      </c>
      <c r="Q2265" s="97">
        <v>4</v>
      </c>
      <c r="R2265" s="97">
        <v>5</v>
      </c>
      <c r="S2265" s="97">
        <v>2</v>
      </c>
      <c r="T2265" s="75" t="s">
        <v>33</v>
      </c>
      <c r="U2265" s="575">
        <v>44260</v>
      </c>
      <c r="V2265" s="77">
        <v>44260</v>
      </c>
      <c r="W2265" s="112" t="s">
        <v>10</v>
      </c>
      <c r="X2265" s="27">
        <v>44927</v>
      </c>
    </row>
    <row r="2266" spans="1:24" x14ac:dyDescent="0.35">
      <c r="A2266" s="26">
        <v>2186</v>
      </c>
      <c r="B2266" s="275">
        <v>3856</v>
      </c>
      <c r="C2266" s="415" t="s">
        <v>10625</v>
      </c>
      <c r="D2266" s="75" t="s">
        <v>10626</v>
      </c>
      <c r="E2266" s="75" t="s">
        <v>3181</v>
      </c>
      <c r="F2266" s="127" t="s">
        <v>10627</v>
      </c>
      <c r="G2266" s="276" t="s">
        <v>10628</v>
      </c>
      <c r="H2266" s="75" t="s">
        <v>14</v>
      </c>
      <c r="I2266" s="305" t="s">
        <v>10629</v>
      </c>
      <c r="J2266" s="75" t="s">
        <v>284</v>
      </c>
      <c r="K2266" s="75" t="s">
        <v>3227</v>
      </c>
      <c r="L2266" s="112" t="s">
        <v>284</v>
      </c>
      <c r="M2266" s="113" t="s">
        <v>3228</v>
      </c>
      <c r="N2266" s="112" t="s">
        <v>51</v>
      </c>
      <c r="O2266" s="272" t="s">
        <v>10630</v>
      </c>
      <c r="P2266" s="96" t="s">
        <v>10455</v>
      </c>
      <c r="Q2266" s="97">
        <v>4</v>
      </c>
      <c r="R2266" s="97">
        <v>5</v>
      </c>
      <c r="S2266" s="97">
        <v>2</v>
      </c>
      <c r="T2266" s="75" t="s">
        <v>33</v>
      </c>
      <c r="U2266" s="575">
        <v>44260</v>
      </c>
      <c r="V2266" s="77">
        <v>44260</v>
      </c>
      <c r="W2266" s="112" t="s">
        <v>10</v>
      </c>
      <c r="X2266" s="27">
        <v>44927</v>
      </c>
    </row>
    <row r="2267" spans="1:24" x14ac:dyDescent="0.35">
      <c r="A2267" s="26">
        <v>2187</v>
      </c>
      <c r="B2267" s="275">
        <v>3682</v>
      </c>
      <c r="C2267" s="414" t="s">
        <v>10631</v>
      </c>
      <c r="D2267" s="75" t="s">
        <v>10632</v>
      </c>
      <c r="E2267" s="75" t="s">
        <v>10633</v>
      </c>
      <c r="F2267" s="78" t="s">
        <v>530</v>
      </c>
      <c r="G2267" s="276" t="s">
        <v>10634</v>
      </c>
      <c r="H2267" s="75" t="s">
        <v>3</v>
      </c>
      <c r="I2267" s="305">
        <v>35844</v>
      </c>
      <c r="J2267" s="75" t="s">
        <v>63</v>
      </c>
      <c r="K2267" s="75" t="s">
        <v>2047</v>
      </c>
      <c r="L2267" s="112" t="s">
        <v>65</v>
      </c>
      <c r="M2267" s="113" t="s">
        <v>2047</v>
      </c>
      <c r="N2267" s="112" t="s">
        <v>67</v>
      </c>
      <c r="O2267" s="272" t="s">
        <v>9849</v>
      </c>
      <c r="P2267" s="329" t="s">
        <v>10635</v>
      </c>
      <c r="Q2267" s="97">
        <v>5</v>
      </c>
      <c r="R2267" s="97">
        <v>6</v>
      </c>
      <c r="S2267" s="97">
        <v>2</v>
      </c>
      <c r="T2267" s="75" t="s">
        <v>33</v>
      </c>
      <c r="U2267" s="575">
        <v>43872</v>
      </c>
      <c r="V2267" s="77">
        <v>43872</v>
      </c>
      <c r="W2267" s="112" t="s">
        <v>10</v>
      </c>
      <c r="X2267" s="27">
        <v>44927</v>
      </c>
    </row>
    <row r="2268" spans="1:24" x14ac:dyDescent="0.35">
      <c r="A2268" s="26">
        <v>2188</v>
      </c>
      <c r="B2268" s="46">
        <v>3855</v>
      </c>
      <c r="C2268" s="9">
        <v>506891</v>
      </c>
      <c r="D2268" s="75" t="s">
        <v>10636</v>
      </c>
      <c r="E2268" s="75" t="s">
        <v>3181</v>
      </c>
      <c r="F2268" s="45" t="s">
        <v>10637</v>
      </c>
      <c r="G2268" s="45" t="s">
        <v>10638</v>
      </c>
      <c r="H2268" s="75" t="s">
        <v>14</v>
      </c>
      <c r="I2268" s="305">
        <v>32645</v>
      </c>
      <c r="J2268" s="75" t="s">
        <v>284</v>
      </c>
      <c r="K2268" s="75" t="s">
        <v>3227</v>
      </c>
      <c r="L2268" s="112" t="s">
        <v>284</v>
      </c>
      <c r="M2268" s="113" t="s">
        <v>3228</v>
      </c>
      <c r="N2268" s="112" t="s">
        <v>51</v>
      </c>
      <c r="O2268" s="272" t="s">
        <v>7478</v>
      </c>
      <c r="P2268" s="96" t="s">
        <v>10455</v>
      </c>
      <c r="Q2268" s="97">
        <v>4</v>
      </c>
      <c r="R2268" s="97">
        <v>5</v>
      </c>
      <c r="S2268" s="97">
        <v>2</v>
      </c>
      <c r="T2268" s="75" t="s">
        <v>33</v>
      </c>
      <c r="U2268" s="575">
        <v>44260</v>
      </c>
      <c r="V2268" s="77">
        <v>44260</v>
      </c>
      <c r="W2268" s="112" t="s">
        <v>10</v>
      </c>
      <c r="X2268" s="27">
        <v>44927</v>
      </c>
    </row>
    <row r="2269" spans="1:24" x14ac:dyDescent="0.35">
      <c r="A2269" s="26">
        <v>2189</v>
      </c>
      <c r="B2269" s="275">
        <v>3911</v>
      </c>
      <c r="C2269" s="414" t="s">
        <v>10639</v>
      </c>
      <c r="D2269" s="75" t="s">
        <v>10640</v>
      </c>
      <c r="E2269" s="75" t="s">
        <v>10641</v>
      </c>
      <c r="F2269" s="127" t="s">
        <v>7524</v>
      </c>
      <c r="G2269" s="276" t="s">
        <v>10642</v>
      </c>
      <c r="H2269" s="75" t="s">
        <v>14</v>
      </c>
      <c r="I2269" s="305">
        <v>36387</v>
      </c>
      <c r="J2269" s="75" t="s">
        <v>139</v>
      </c>
      <c r="K2269" s="75" t="s">
        <v>5175</v>
      </c>
      <c r="L2269" s="112" t="s">
        <v>718</v>
      </c>
      <c r="M2269" s="113" t="s">
        <v>10643</v>
      </c>
      <c r="N2269" s="112" t="s">
        <v>720</v>
      </c>
      <c r="O2269" s="272" t="s">
        <v>10644</v>
      </c>
      <c r="P2269" s="96" t="s">
        <v>10455</v>
      </c>
      <c r="Q2269" s="97">
        <v>4</v>
      </c>
      <c r="R2269" s="97">
        <v>5</v>
      </c>
      <c r="S2269" s="97">
        <v>2</v>
      </c>
      <c r="T2269" s="75" t="s">
        <v>33</v>
      </c>
      <c r="U2269" s="575">
        <v>44260</v>
      </c>
      <c r="V2269" s="77">
        <v>44260</v>
      </c>
      <c r="W2269" s="112" t="s">
        <v>10</v>
      </c>
      <c r="X2269" s="27">
        <v>44927</v>
      </c>
    </row>
    <row r="2270" spans="1:24" x14ac:dyDescent="0.35">
      <c r="A2270" s="26">
        <v>2190</v>
      </c>
      <c r="B2270" s="108">
        <v>3714</v>
      </c>
      <c r="C2270" s="133" t="s">
        <v>10645</v>
      </c>
      <c r="D2270" s="75" t="s">
        <v>10646</v>
      </c>
      <c r="E2270" s="75" t="s">
        <v>3181</v>
      </c>
      <c r="F2270" s="78" t="s">
        <v>530</v>
      </c>
      <c r="G2270" s="122" t="s">
        <v>10647</v>
      </c>
      <c r="H2270" s="75" t="s">
        <v>14</v>
      </c>
      <c r="I2270" s="305">
        <v>31548</v>
      </c>
      <c r="J2270" s="75" t="s">
        <v>139</v>
      </c>
      <c r="K2270" s="75" t="s">
        <v>8294</v>
      </c>
      <c r="L2270" s="112" t="s">
        <v>718</v>
      </c>
      <c r="M2270" s="113" t="s">
        <v>718</v>
      </c>
      <c r="N2270" s="112" t="s">
        <v>720</v>
      </c>
      <c r="O2270" s="272" t="s">
        <v>10648</v>
      </c>
      <c r="P2270" s="75" t="s">
        <v>206</v>
      </c>
      <c r="Q2270" s="281">
        <v>3</v>
      </c>
      <c r="R2270" s="281">
        <v>4</v>
      </c>
      <c r="S2270" s="225">
        <v>2</v>
      </c>
      <c r="T2270" s="75" t="s">
        <v>33</v>
      </c>
      <c r="U2270" s="575">
        <v>44084</v>
      </c>
      <c r="V2270" s="77">
        <v>44084</v>
      </c>
      <c r="W2270" s="112" t="s">
        <v>10</v>
      </c>
      <c r="X2270" s="77">
        <v>44084</v>
      </c>
    </row>
    <row r="2271" spans="1:24" x14ac:dyDescent="0.35">
      <c r="A2271" s="26">
        <v>2191</v>
      </c>
      <c r="B2271" s="275">
        <v>3796</v>
      </c>
      <c r="C2271" s="415" t="s">
        <v>10649</v>
      </c>
      <c r="D2271" s="75" t="s">
        <v>10650</v>
      </c>
      <c r="E2271" s="75"/>
      <c r="F2271" s="127" t="s">
        <v>6501</v>
      </c>
      <c r="G2271" s="276" t="s">
        <v>10651</v>
      </c>
      <c r="H2271" s="75" t="s">
        <v>3</v>
      </c>
      <c r="I2271" s="305">
        <v>30493</v>
      </c>
      <c r="J2271" s="75" t="s">
        <v>63</v>
      </c>
      <c r="K2271" s="75" t="s">
        <v>64</v>
      </c>
      <c r="L2271" s="112" t="s">
        <v>65</v>
      </c>
      <c r="M2271" s="113" t="s">
        <v>66</v>
      </c>
      <c r="N2271" s="112" t="s">
        <v>67</v>
      </c>
      <c r="O2271" s="272" t="s">
        <v>4453</v>
      </c>
      <c r="P2271" s="96" t="s">
        <v>10455</v>
      </c>
      <c r="Q2271" s="97">
        <v>4</v>
      </c>
      <c r="R2271" s="97">
        <v>5</v>
      </c>
      <c r="S2271" s="97">
        <v>2</v>
      </c>
      <c r="T2271" s="75" t="s">
        <v>33</v>
      </c>
      <c r="U2271" s="575">
        <v>44260</v>
      </c>
      <c r="V2271" s="77">
        <v>44260</v>
      </c>
      <c r="W2271" s="112" t="s">
        <v>10</v>
      </c>
      <c r="X2271" s="27">
        <v>44927</v>
      </c>
    </row>
    <row r="2272" spans="1:24" x14ac:dyDescent="0.35">
      <c r="A2272" s="26">
        <v>2192</v>
      </c>
      <c r="B2272" s="108">
        <v>3685</v>
      </c>
      <c r="C2272" s="322" t="s">
        <v>10652</v>
      </c>
      <c r="D2272" s="75" t="s">
        <v>10653</v>
      </c>
      <c r="E2272" s="75" t="s">
        <v>3181</v>
      </c>
      <c r="F2272" s="127" t="s">
        <v>220</v>
      </c>
      <c r="G2272" s="122" t="s">
        <v>1405</v>
      </c>
      <c r="H2272" s="75" t="s">
        <v>3</v>
      </c>
      <c r="I2272" s="305">
        <v>34773</v>
      </c>
      <c r="J2272" s="75" t="s">
        <v>63</v>
      </c>
      <c r="K2272" s="75" t="s">
        <v>64</v>
      </c>
      <c r="L2272" s="112" t="s">
        <v>65</v>
      </c>
      <c r="M2272" s="113" t="s">
        <v>66</v>
      </c>
      <c r="N2272" s="112" t="s">
        <v>67</v>
      </c>
      <c r="O2272" s="272" t="s">
        <v>9869</v>
      </c>
      <c r="P2272" s="75" t="s">
        <v>206</v>
      </c>
      <c r="Q2272" s="281">
        <v>3</v>
      </c>
      <c r="R2272" s="281">
        <v>4</v>
      </c>
      <c r="S2272" s="225">
        <v>2</v>
      </c>
      <c r="T2272" s="75" t="s">
        <v>33</v>
      </c>
      <c r="U2272" s="575">
        <v>43872</v>
      </c>
      <c r="V2272" s="77">
        <v>43872</v>
      </c>
      <c r="W2272" s="112" t="s">
        <v>10</v>
      </c>
      <c r="X2272" s="77">
        <v>43872</v>
      </c>
    </row>
    <row r="2273" spans="1:24" x14ac:dyDescent="0.35">
      <c r="A2273" s="26">
        <v>2193</v>
      </c>
      <c r="B2273" s="275">
        <v>3900</v>
      </c>
      <c r="C2273" s="414" t="s">
        <v>10654</v>
      </c>
      <c r="D2273" s="75" t="s">
        <v>10655</v>
      </c>
      <c r="E2273" s="75" t="s">
        <v>3181</v>
      </c>
      <c r="F2273" s="127" t="s">
        <v>275</v>
      </c>
      <c r="G2273" s="276" t="s">
        <v>10656</v>
      </c>
      <c r="H2273" s="75" t="s">
        <v>3</v>
      </c>
      <c r="I2273" s="305">
        <v>35509</v>
      </c>
      <c r="J2273" s="75" t="s">
        <v>63</v>
      </c>
      <c r="K2273" s="75" t="s">
        <v>226</v>
      </c>
      <c r="L2273" s="112" t="s">
        <v>65</v>
      </c>
      <c r="M2273" s="113" t="s">
        <v>278</v>
      </c>
      <c r="N2273" s="112" t="s">
        <v>67</v>
      </c>
      <c r="O2273" s="272" t="s">
        <v>10657</v>
      </c>
      <c r="P2273" s="96" t="s">
        <v>10455</v>
      </c>
      <c r="Q2273" s="97">
        <v>4</v>
      </c>
      <c r="R2273" s="97">
        <v>5</v>
      </c>
      <c r="S2273" s="97">
        <v>2</v>
      </c>
      <c r="T2273" s="75" t="s">
        <v>33</v>
      </c>
      <c r="U2273" s="575">
        <v>44260</v>
      </c>
      <c r="V2273" s="77">
        <v>44260</v>
      </c>
      <c r="W2273" s="112" t="s">
        <v>10</v>
      </c>
      <c r="X2273" s="27">
        <v>44927</v>
      </c>
    </row>
    <row r="2274" spans="1:24" x14ac:dyDescent="0.35">
      <c r="A2274" s="26">
        <v>2194</v>
      </c>
      <c r="B2274" s="275">
        <v>3813</v>
      </c>
      <c r="C2274" s="414" t="s">
        <v>10658</v>
      </c>
      <c r="D2274" s="75" t="s">
        <v>10659</v>
      </c>
      <c r="E2274" s="75" t="s">
        <v>3181</v>
      </c>
      <c r="F2274" s="127" t="s">
        <v>10660</v>
      </c>
      <c r="G2274" s="276" t="s">
        <v>10661</v>
      </c>
      <c r="H2274" s="75" t="s">
        <v>3</v>
      </c>
      <c r="I2274" s="305">
        <v>35025</v>
      </c>
      <c r="J2274" s="75" t="s">
        <v>47</v>
      </c>
      <c r="K2274" s="75" t="s">
        <v>10662</v>
      </c>
      <c r="L2274" s="112" t="s">
        <v>49</v>
      </c>
      <c r="M2274" s="113" t="s">
        <v>10663</v>
      </c>
      <c r="N2274" s="112" t="s">
        <v>51</v>
      </c>
      <c r="O2274" s="272" t="s">
        <v>9877</v>
      </c>
      <c r="P2274" s="96" t="s">
        <v>10455</v>
      </c>
      <c r="Q2274" s="97">
        <v>4</v>
      </c>
      <c r="R2274" s="97">
        <v>5</v>
      </c>
      <c r="S2274" s="97">
        <v>2</v>
      </c>
      <c r="T2274" s="75" t="s">
        <v>33</v>
      </c>
      <c r="U2274" s="575">
        <v>44260</v>
      </c>
      <c r="V2274" s="77">
        <v>44260</v>
      </c>
      <c r="W2274" s="112" t="s">
        <v>10</v>
      </c>
      <c r="X2274" s="27">
        <v>44927</v>
      </c>
    </row>
    <row r="2275" spans="1:24" x14ac:dyDescent="0.35">
      <c r="A2275" s="26">
        <v>2195</v>
      </c>
      <c r="B2275" s="108">
        <v>3843</v>
      </c>
      <c r="C2275" s="133" t="s">
        <v>10664</v>
      </c>
      <c r="D2275" s="75" t="s">
        <v>10665</v>
      </c>
      <c r="E2275" s="75" t="s">
        <v>3181</v>
      </c>
      <c r="F2275" s="78" t="s">
        <v>10666</v>
      </c>
      <c r="G2275" s="122" t="s">
        <v>10667</v>
      </c>
      <c r="H2275" s="75" t="s">
        <v>14</v>
      </c>
      <c r="I2275" s="305" t="s">
        <v>10668</v>
      </c>
      <c r="J2275" s="75" t="s">
        <v>127</v>
      </c>
      <c r="K2275" s="75" t="s">
        <v>842</v>
      </c>
      <c r="L2275" s="112" t="s">
        <v>129</v>
      </c>
      <c r="M2275" s="113" t="s">
        <v>5572</v>
      </c>
      <c r="N2275" s="112" t="s">
        <v>131</v>
      </c>
      <c r="O2275" s="272" t="s">
        <v>9882</v>
      </c>
      <c r="P2275" s="75" t="s">
        <v>206</v>
      </c>
      <c r="Q2275" s="281">
        <v>3</v>
      </c>
      <c r="R2275" s="281">
        <v>4</v>
      </c>
      <c r="S2275" s="225">
        <v>2</v>
      </c>
      <c r="T2275" s="75" t="s">
        <v>33</v>
      </c>
      <c r="U2275" s="575">
        <v>43872</v>
      </c>
      <c r="V2275" s="77">
        <v>43872</v>
      </c>
      <c r="W2275" s="112" t="s">
        <v>10</v>
      </c>
      <c r="X2275" s="77">
        <v>43872</v>
      </c>
    </row>
    <row r="2276" spans="1:24" x14ac:dyDescent="0.35">
      <c r="A2276" s="26">
        <v>2196</v>
      </c>
      <c r="B2276" s="275">
        <v>3687</v>
      </c>
      <c r="C2276" s="414" t="s">
        <v>10669</v>
      </c>
      <c r="D2276" s="75" t="s">
        <v>10670</v>
      </c>
      <c r="E2276" s="75" t="s">
        <v>3181</v>
      </c>
      <c r="F2276" s="78" t="s">
        <v>530</v>
      </c>
      <c r="G2276" s="276" t="s">
        <v>5025</v>
      </c>
      <c r="H2276" s="75" t="s">
        <v>14</v>
      </c>
      <c r="I2276" s="305">
        <v>30339</v>
      </c>
      <c r="J2276" s="75" t="s">
        <v>63</v>
      </c>
      <c r="K2276" s="75" t="s">
        <v>64</v>
      </c>
      <c r="L2276" s="112" t="s">
        <v>65</v>
      </c>
      <c r="M2276" s="113" t="s">
        <v>66</v>
      </c>
      <c r="N2276" s="112" t="s">
        <v>67</v>
      </c>
      <c r="O2276" s="272" t="s">
        <v>10671</v>
      </c>
      <c r="P2276" s="96" t="s">
        <v>406</v>
      </c>
      <c r="Q2276" s="97">
        <v>4</v>
      </c>
      <c r="R2276" s="97">
        <v>5</v>
      </c>
      <c r="S2276" s="97">
        <v>2</v>
      </c>
      <c r="T2276" s="75" t="s">
        <v>33</v>
      </c>
      <c r="U2276" s="575">
        <v>44260</v>
      </c>
      <c r="V2276" s="77">
        <v>44260</v>
      </c>
      <c r="W2276" s="112" t="s">
        <v>10</v>
      </c>
      <c r="X2276" s="27">
        <v>44927</v>
      </c>
    </row>
    <row r="2277" spans="1:24" x14ac:dyDescent="0.35">
      <c r="A2277" s="26">
        <v>2197</v>
      </c>
      <c r="B2277" s="275">
        <v>3917</v>
      </c>
      <c r="C2277" s="9">
        <v>506408</v>
      </c>
      <c r="D2277" s="75" t="s">
        <v>10672</v>
      </c>
      <c r="E2277" s="75" t="s">
        <v>3181</v>
      </c>
      <c r="F2277" s="127" t="s">
        <v>3944</v>
      </c>
      <c r="G2277" s="276" t="s">
        <v>10673</v>
      </c>
      <c r="H2277" s="75" t="s">
        <v>14</v>
      </c>
      <c r="I2277" s="305" t="s">
        <v>10674</v>
      </c>
      <c r="J2277" s="75" t="s">
        <v>63</v>
      </c>
      <c r="K2277" s="75" t="s">
        <v>64</v>
      </c>
      <c r="L2277" s="112" t="s">
        <v>65</v>
      </c>
      <c r="M2277" s="113" t="s">
        <v>66</v>
      </c>
      <c r="N2277" s="112" t="s">
        <v>67</v>
      </c>
      <c r="O2277" s="272" t="s">
        <v>10675</v>
      </c>
      <c r="P2277" s="277" t="s">
        <v>406</v>
      </c>
      <c r="Q2277" s="278">
        <v>4</v>
      </c>
      <c r="R2277" s="278">
        <v>5</v>
      </c>
      <c r="S2277" s="278">
        <v>2</v>
      </c>
      <c r="T2277" s="75" t="s">
        <v>33</v>
      </c>
      <c r="U2277" s="575">
        <v>44022</v>
      </c>
      <c r="V2277" s="77">
        <v>44022</v>
      </c>
      <c r="W2277" s="112" t="s">
        <v>10</v>
      </c>
      <c r="X2277" s="27">
        <v>44927</v>
      </c>
    </row>
    <row r="2278" spans="1:24" x14ac:dyDescent="0.35">
      <c r="A2278" s="26">
        <v>2198</v>
      </c>
      <c r="B2278" s="275">
        <v>3737</v>
      </c>
      <c r="C2278" s="414" t="s">
        <v>10676</v>
      </c>
      <c r="D2278" s="75" t="s">
        <v>10677</v>
      </c>
      <c r="E2278" s="75" t="s">
        <v>3181</v>
      </c>
      <c r="F2278" s="78" t="s">
        <v>4966</v>
      </c>
      <c r="G2278" s="276" t="s">
        <v>10678</v>
      </c>
      <c r="H2278" s="75" t="s">
        <v>14</v>
      </c>
      <c r="I2278" s="305">
        <v>35726</v>
      </c>
      <c r="J2278" s="75" t="s">
        <v>63</v>
      </c>
      <c r="K2278" s="75" t="s">
        <v>64</v>
      </c>
      <c r="L2278" s="112" t="s">
        <v>65</v>
      </c>
      <c r="M2278" s="113" t="s">
        <v>66</v>
      </c>
      <c r="N2278" s="112" t="s">
        <v>67</v>
      </c>
      <c r="O2278" s="272" t="s">
        <v>10644</v>
      </c>
      <c r="P2278" s="96" t="s">
        <v>10455</v>
      </c>
      <c r="Q2278" s="97">
        <v>4</v>
      </c>
      <c r="R2278" s="97">
        <v>5</v>
      </c>
      <c r="S2278" s="97">
        <v>2</v>
      </c>
      <c r="T2278" s="75" t="s">
        <v>33</v>
      </c>
      <c r="U2278" s="575">
        <v>44260</v>
      </c>
      <c r="V2278" s="77">
        <v>44260</v>
      </c>
      <c r="W2278" s="112" t="s">
        <v>10</v>
      </c>
      <c r="X2278" s="27">
        <v>44927</v>
      </c>
    </row>
    <row r="2279" spans="1:24" x14ac:dyDescent="0.35">
      <c r="A2279" s="26">
        <v>2199</v>
      </c>
      <c r="B2279" s="275">
        <v>3867</v>
      </c>
      <c r="C2279" s="414" t="s">
        <v>10679</v>
      </c>
      <c r="D2279" s="75" t="s">
        <v>10680</v>
      </c>
      <c r="E2279" s="75" t="s">
        <v>3181</v>
      </c>
      <c r="F2279" s="78" t="s">
        <v>4690</v>
      </c>
      <c r="G2279" s="276" t="s">
        <v>10681</v>
      </c>
      <c r="H2279" s="75" t="s">
        <v>3</v>
      </c>
      <c r="I2279" s="305" t="s">
        <v>10682</v>
      </c>
      <c r="J2279" s="75" t="s">
        <v>63</v>
      </c>
      <c r="K2279" s="75" t="s">
        <v>64</v>
      </c>
      <c r="L2279" s="112" t="s">
        <v>65</v>
      </c>
      <c r="M2279" s="113" t="s">
        <v>66</v>
      </c>
      <c r="N2279" s="112" t="s">
        <v>67</v>
      </c>
      <c r="O2279" s="272" t="s">
        <v>9897</v>
      </c>
      <c r="P2279" s="96" t="s">
        <v>10455</v>
      </c>
      <c r="Q2279" s="97">
        <v>4</v>
      </c>
      <c r="R2279" s="97">
        <v>5</v>
      </c>
      <c r="S2279" s="97">
        <v>2</v>
      </c>
      <c r="T2279" s="75" t="s">
        <v>33</v>
      </c>
      <c r="U2279" s="575">
        <v>44260</v>
      </c>
      <c r="V2279" s="77">
        <v>44260</v>
      </c>
      <c r="W2279" s="112" t="s">
        <v>10</v>
      </c>
      <c r="X2279" s="27">
        <v>44927</v>
      </c>
    </row>
    <row r="2280" spans="1:24" x14ac:dyDescent="0.35">
      <c r="A2280" s="26">
        <v>2200</v>
      </c>
      <c r="B2280" s="275">
        <v>3819</v>
      </c>
      <c r="C2280" s="414"/>
      <c r="D2280" s="75" t="s">
        <v>10683</v>
      </c>
      <c r="E2280" s="75" t="s">
        <v>3181</v>
      </c>
      <c r="F2280" s="78" t="s">
        <v>10684</v>
      </c>
      <c r="G2280" s="276" t="s">
        <v>4779</v>
      </c>
      <c r="H2280" s="75" t="s">
        <v>14</v>
      </c>
      <c r="I2280" s="305">
        <v>33232</v>
      </c>
      <c r="J2280" s="75" t="s">
        <v>127</v>
      </c>
      <c r="K2280" s="75" t="s">
        <v>842</v>
      </c>
      <c r="L2280" s="112" t="s">
        <v>129</v>
      </c>
      <c r="M2280" s="113" t="s">
        <v>5572</v>
      </c>
      <c r="N2280" s="112" t="s">
        <v>131</v>
      </c>
      <c r="O2280" s="272" t="s">
        <v>9893</v>
      </c>
      <c r="P2280" s="96" t="s">
        <v>10455</v>
      </c>
      <c r="Q2280" s="97">
        <v>4</v>
      </c>
      <c r="R2280" s="97">
        <v>5</v>
      </c>
      <c r="S2280" s="97">
        <v>2</v>
      </c>
      <c r="T2280" s="75" t="s">
        <v>33</v>
      </c>
      <c r="U2280" s="575">
        <v>44260</v>
      </c>
      <c r="V2280" s="77">
        <v>44260</v>
      </c>
      <c r="W2280" s="112" t="s">
        <v>10</v>
      </c>
      <c r="X2280" s="27">
        <v>44927</v>
      </c>
    </row>
    <row r="2281" spans="1:24" x14ac:dyDescent="0.35">
      <c r="A2281" s="26">
        <v>2201</v>
      </c>
      <c r="B2281" s="108">
        <v>3876</v>
      </c>
      <c r="C2281" s="133" t="s">
        <v>10685</v>
      </c>
      <c r="D2281" s="75" t="s">
        <v>10686</v>
      </c>
      <c r="E2281" s="75" t="s">
        <v>3181</v>
      </c>
      <c r="F2281" s="78" t="s">
        <v>7789</v>
      </c>
      <c r="G2281" s="122" t="s">
        <v>10687</v>
      </c>
      <c r="H2281" s="75" t="s">
        <v>3</v>
      </c>
      <c r="I2281" s="305">
        <v>33499</v>
      </c>
      <c r="J2281" s="75" t="s">
        <v>63</v>
      </c>
      <c r="K2281" s="75" t="s">
        <v>762</v>
      </c>
      <c r="L2281" s="112" t="s">
        <v>65</v>
      </c>
      <c r="M2281" s="113" t="s">
        <v>4636</v>
      </c>
      <c r="N2281" s="112" t="s">
        <v>67</v>
      </c>
      <c r="O2281" s="272" t="s">
        <v>10688</v>
      </c>
      <c r="P2281" s="75" t="s">
        <v>206</v>
      </c>
      <c r="Q2281" s="281">
        <v>3</v>
      </c>
      <c r="R2281" s="281">
        <v>4</v>
      </c>
      <c r="S2281" s="225">
        <v>2</v>
      </c>
      <c r="T2281" s="75" t="s">
        <v>33</v>
      </c>
      <c r="U2281" s="575">
        <v>44114</v>
      </c>
      <c r="V2281" s="77">
        <v>44114</v>
      </c>
      <c r="W2281" s="112" t="s">
        <v>10</v>
      </c>
      <c r="X2281" s="77">
        <v>44114</v>
      </c>
    </row>
    <row r="2282" spans="1:24" x14ac:dyDescent="0.35">
      <c r="A2282" s="26">
        <v>2202</v>
      </c>
      <c r="B2282" s="275">
        <v>3804</v>
      </c>
      <c r="C2282" s="414" t="s">
        <v>10689</v>
      </c>
      <c r="D2282" s="75" t="s">
        <v>10690</v>
      </c>
      <c r="E2282" s="75" t="s">
        <v>3181</v>
      </c>
      <c r="F2282" s="127" t="s">
        <v>709</v>
      </c>
      <c r="G2282" s="276" t="s">
        <v>10691</v>
      </c>
      <c r="H2282" s="75" t="s">
        <v>3</v>
      </c>
      <c r="I2282" s="305" t="s">
        <v>10692</v>
      </c>
      <c r="J2282" s="75" t="s">
        <v>139</v>
      </c>
      <c r="K2282" s="75" t="s">
        <v>10693</v>
      </c>
      <c r="L2282" s="112" t="s">
        <v>718</v>
      </c>
      <c r="M2282" s="113" t="s">
        <v>10694</v>
      </c>
      <c r="N2282" s="112" t="s">
        <v>720</v>
      </c>
      <c r="O2282" s="114" t="s">
        <v>10695</v>
      </c>
      <c r="P2282" s="96" t="s">
        <v>10455</v>
      </c>
      <c r="Q2282" s="97">
        <v>4</v>
      </c>
      <c r="R2282" s="97">
        <v>5</v>
      </c>
      <c r="S2282" s="97">
        <v>2</v>
      </c>
      <c r="T2282" s="75" t="s">
        <v>33</v>
      </c>
      <c r="U2282" s="575">
        <v>44260</v>
      </c>
      <c r="V2282" s="77">
        <v>44260</v>
      </c>
      <c r="W2282" s="112" t="s">
        <v>10</v>
      </c>
      <c r="X2282" s="27">
        <v>44927</v>
      </c>
    </row>
    <row r="2283" spans="1:24" x14ac:dyDescent="0.35">
      <c r="A2283" s="26">
        <v>2203</v>
      </c>
      <c r="B2283" s="275">
        <v>3683</v>
      </c>
      <c r="C2283" s="414" t="s">
        <v>10696</v>
      </c>
      <c r="D2283" s="75" t="s">
        <v>10697</v>
      </c>
      <c r="E2283" s="75" t="s">
        <v>10698</v>
      </c>
      <c r="F2283" s="78" t="s">
        <v>10699</v>
      </c>
      <c r="G2283" s="276" t="s">
        <v>10700</v>
      </c>
      <c r="H2283" s="75" t="s">
        <v>14</v>
      </c>
      <c r="I2283" s="305" t="s">
        <v>10701</v>
      </c>
      <c r="J2283" s="75" t="s">
        <v>4</v>
      </c>
      <c r="K2283" s="75" t="s">
        <v>2907</v>
      </c>
      <c r="L2283" s="112" t="s">
        <v>4</v>
      </c>
      <c r="M2283" s="113" t="s">
        <v>10702</v>
      </c>
      <c r="N2283" s="112" t="s">
        <v>30</v>
      </c>
      <c r="O2283" s="272" t="s">
        <v>10703</v>
      </c>
      <c r="P2283" s="96" t="s">
        <v>10455</v>
      </c>
      <c r="Q2283" s="97">
        <v>4</v>
      </c>
      <c r="R2283" s="97">
        <v>5</v>
      </c>
      <c r="S2283" s="97">
        <v>2</v>
      </c>
      <c r="T2283" s="75" t="s">
        <v>33</v>
      </c>
      <c r="U2283" s="575">
        <v>43872</v>
      </c>
      <c r="V2283" s="77">
        <v>43872</v>
      </c>
      <c r="W2283" s="112" t="s">
        <v>10</v>
      </c>
      <c r="X2283" s="27">
        <v>44927</v>
      </c>
    </row>
    <row r="2284" spans="1:24" x14ac:dyDescent="0.35">
      <c r="A2284" s="26">
        <v>2204</v>
      </c>
      <c r="B2284" s="275">
        <v>3665</v>
      </c>
      <c r="C2284" s="414" t="s">
        <v>10704</v>
      </c>
      <c r="D2284" s="75" t="s">
        <v>10705</v>
      </c>
      <c r="E2284" s="75" t="s">
        <v>10706</v>
      </c>
      <c r="F2284" s="78" t="s">
        <v>10707</v>
      </c>
      <c r="G2284" s="276" t="s">
        <v>10517</v>
      </c>
      <c r="H2284" s="75" t="s">
        <v>14</v>
      </c>
      <c r="I2284" s="305">
        <v>35992</v>
      </c>
      <c r="J2284" s="75" t="s">
        <v>63</v>
      </c>
      <c r="K2284" s="75" t="s">
        <v>64</v>
      </c>
      <c r="L2284" s="112" t="s">
        <v>65</v>
      </c>
      <c r="M2284" s="113" t="s">
        <v>66</v>
      </c>
      <c r="N2284" s="112" t="s">
        <v>67</v>
      </c>
      <c r="O2284" s="272" t="s">
        <v>10708</v>
      </c>
      <c r="P2284" s="96" t="s">
        <v>10455</v>
      </c>
      <c r="Q2284" s="97">
        <v>4</v>
      </c>
      <c r="R2284" s="97">
        <v>5</v>
      </c>
      <c r="S2284" s="97">
        <v>2</v>
      </c>
      <c r="T2284" s="75" t="s">
        <v>33</v>
      </c>
      <c r="U2284" s="575">
        <v>43872</v>
      </c>
      <c r="V2284" s="77">
        <v>43872</v>
      </c>
      <c r="W2284" s="112" t="s">
        <v>10</v>
      </c>
      <c r="X2284" s="27">
        <v>44927</v>
      </c>
    </row>
    <row r="2285" spans="1:24" x14ac:dyDescent="0.35">
      <c r="A2285" s="26">
        <v>2205</v>
      </c>
      <c r="B2285" s="275">
        <v>3678</v>
      </c>
      <c r="C2285" s="414" t="s">
        <v>10709</v>
      </c>
      <c r="D2285" s="75" t="s">
        <v>10710</v>
      </c>
      <c r="E2285" s="75" t="s">
        <v>10711</v>
      </c>
      <c r="F2285" s="127" t="s">
        <v>10712</v>
      </c>
      <c r="G2285" s="276" t="s">
        <v>10713</v>
      </c>
      <c r="H2285" s="75" t="s">
        <v>3</v>
      </c>
      <c r="I2285" s="305" t="s">
        <v>10714</v>
      </c>
      <c r="J2285" s="75" t="s">
        <v>63</v>
      </c>
      <c r="K2285" s="75" t="s">
        <v>244</v>
      </c>
      <c r="L2285" s="112" t="s">
        <v>65</v>
      </c>
      <c r="M2285" s="113" t="s">
        <v>10523</v>
      </c>
      <c r="N2285" s="112" t="s">
        <v>67</v>
      </c>
      <c r="O2285" s="272" t="s">
        <v>10715</v>
      </c>
      <c r="P2285" s="96" t="s">
        <v>10455</v>
      </c>
      <c r="Q2285" s="97">
        <v>4</v>
      </c>
      <c r="R2285" s="97">
        <v>5</v>
      </c>
      <c r="S2285" s="97">
        <v>2</v>
      </c>
      <c r="T2285" s="75" t="s">
        <v>33</v>
      </c>
      <c r="U2285" s="575">
        <v>44260</v>
      </c>
      <c r="V2285" s="77">
        <v>44260</v>
      </c>
      <c r="W2285" s="112" t="s">
        <v>10</v>
      </c>
      <c r="X2285" s="27">
        <v>44927</v>
      </c>
    </row>
    <row r="2286" spans="1:24" x14ac:dyDescent="0.35">
      <c r="A2286" s="26">
        <v>2206</v>
      </c>
      <c r="B2286" s="275">
        <v>3679</v>
      </c>
      <c r="C2286" s="414" t="s">
        <v>10716</v>
      </c>
      <c r="D2286" s="75" t="s">
        <v>10717</v>
      </c>
      <c r="E2286" s="75" t="s">
        <v>10718</v>
      </c>
      <c r="F2286" s="127" t="s">
        <v>10719</v>
      </c>
      <c r="G2286" s="276" t="s">
        <v>10720</v>
      </c>
      <c r="H2286" s="75" t="s">
        <v>3</v>
      </c>
      <c r="I2286" s="305" t="s">
        <v>10721</v>
      </c>
      <c r="J2286" s="75" t="s">
        <v>63</v>
      </c>
      <c r="K2286" s="75" t="s">
        <v>244</v>
      </c>
      <c r="L2286" s="112" t="s">
        <v>65</v>
      </c>
      <c r="M2286" s="113" t="s">
        <v>10523</v>
      </c>
      <c r="N2286" s="112" t="s">
        <v>67</v>
      </c>
      <c r="O2286" s="272" t="s">
        <v>9923</v>
      </c>
      <c r="P2286" s="96" t="s">
        <v>10722</v>
      </c>
      <c r="Q2286" s="97">
        <v>5</v>
      </c>
      <c r="R2286" s="97">
        <v>6</v>
      </c>
      <c r="S2286" s="97">
        <v>2</v>
      </c>
      <c r="T2286" s="75" t="s">
        <v>33</v>
      </c>
      <c r="U2286" s="575">
        <v>44260</v>
      </c>
      <c r="V2286" s="77">
        <v>44260</v>
      </c>
      <c r="W2286" s="112" t="s">
        <v>10</v>
      </c>
      <c r="X2286" s="27">
        <v>44927</v>
      </c>
    </row>
    <row r="2287" spans="1:24" x14ac:dyDescent="0.35">
      <c r="A2287" s="26">
        <v>2207</v>
      </c>
      <c r="B2287" s="275">
        <v>3707</v>
      </c>
      <c r="C2287" s="414" t="s">
        <v>10723</v>
      </c>
      <c r="D2287" s="75" t="s">
        <v>10724</v>
      </c>
      <c r="E2287" s="75" t="s">
        <v>3181</v>
      </c>
      <c r="F2287" s="78" t="s">
        <v>10725</v>
      </c>
      <c r="G2287" s="276" t="s">
        <v>10726</v>
      </c>
      <c r="H2287" s="75" t="s">
        <v>3</v>
      </c>
      <c r="I2287" s="305">
        <v>36994</v>
      </c>
      <c r="J2287" s="75" t="s">
        <v>63</v>
      </c>
      <c r="K2287" s="75" t="s">
        <v>226</v>
      </c>
      <c r="L2287" s="112" t="s">
        <v>65</v>
      </c>
      <c r="M2287" s="113" t="s">
        <v>278</v>
      </c>
      <c r="N2287" s="112" t="s">
        <v>67</v>
      </c>
      <c r="O2287" s="272" t="s">
        <v>10727</v>
      </c>
      <c r="P2287" s="96" t="s">
        <v>10455</v>
      </c>
      <c r="Q2287" s="97">
        <v>4</v>
      </c>
      <c r="R2287" s="97">
        <v>5</v>
      </c>
      <c r="S2287" s="97">
        <v>2</v>
      </c>
      <c r="T2287" s="75" t="s">
        <v>33</v>
      </c>
      <c r="U2287" s="575">
        <v>44260</v>
      </c>
      <c r="V2287" s="77">
        <v>44260</v>
      </c>
      <c r="W2287" s="112" t="s">
        <v>10</v>
      </c>
      <c r="X2287" s="27">
        <v>44927</v>
      </c>
    </row>
    <row r="2288" spans="1:24" x14ac:dyDescent="0.35">
      <c r="A2288" s="26">
        <v>2208</v>
      </c>
      <c r="B2288" s="275">
        <v>3675</v>
      </c>
      <c r="C2288" s="414" t="s">
        <v>10728</v>
      </c>
      <c r="D2288" s="75" t="s">
        <v>10729</v>
      </c>
      <c r="E2288" s="75" t="s">
        <v>3181</v>
      </c>
      <c r="F2288" s="78" t="s">
        <v>1168</v>
      </c>
      <c r="G2288" s="276" t="s">
        <v>10730</v>
      </c>
      <c r="H2288" s="75" t="s">
        <v>3</v>
      </c>
      <c r="I2288" s="305">
        <v>33832</v>
      </c>
      <c r="J2288" s="75" t="s">
        <v>20</v>
      </c>
      <c r="K2288" s="75" t="s">
        <v>984</v>
      </c>
      <c r="L2288" s="112" t="s">
        <v>353</v>
      </c>
      <c r="M2288" s="113" t="s">
        <v>985</v>
      </c>
      <c r="N2288" s="112" t="s">
        <v>67</v>
      </c>
      <c r="O2288" s="272" t="s">
        <v>9928</v>
      </c>
      <c r="P2288" s="96" t="s">
        <v>10455</v>
      </c>
      <c r="Q2288" s="97">
        <v>4</v>
      </c>
      <c r="R2288" s="97">
        <v>5</v>
      </c>
      <c r="S2288" s="97">
        <v>2</v>
      </c>
      <c r="T2288" s="75" t="s">
        <v>33</v>
      </c>
      <c r="U2288" s="575">
        <v>44260</v>
      </c>
      <c r="V2288" s="77">
        <v>44260</v>
      </c>
      <c r="W2288" s="112" t="s">
        <v>10</v>
      </c>
      <c r="X2288" s="27">
        <v>44927</v>
      </c>
    </row>
    <row r="2289" spans="1:24" x14ac:dyDescent="0.35">
      <c r="A2289" s="26">
        <v>2209</v>
      </c>
      <c r="B2289" s="416">
        <v>2487</v>
      </c>
      <c r="C2289" s="417" t="s">
        <v>10731</v>
      </c>
      <c r="D2289" s="218" t="s">
        <v>10732</v>
      </c>
      <c r="E2289" s="214" t="s">
        <v>10733</v>
      </c>
      <c r="F2289" s="96" t="s">
        <v>4855</v>
      </c>
      <c r="G2289" s="96" t="s">
        <v>4300</v>
      </c>
      <c r="H2289" s="26" t="s">
        <v>3</v>
      </c>
      <c r="I2289" s="524">
        <v>27520</v>
      </c>
      <c r="J2289" s="27" t="s">
        <v>63</v>
      </c>
      <c r="K2289" s="27" t="s">
        <v>64</v>
      </c>
      <c r="L2289" s="13" t="str">
        <f>LEFT(J2289,3)</f>
        <v>NAS</v>
      </c>
      <c r="M2289" s="15" t="str">
        <f>VLOOKUP(L2289 &amp; K2289,[1]LGADATA!$B$3:$F$775,5,FALSE)</f>
        <v>KEF</v>
      </c>
      <c r="N2289" s="16" t="str">
        <f>IF(OR(L2289="enu",L2289="abi",L2289="ana",L2289="ebo",L2289="imo"),"SE",IF(OR(L2289="BAU",L2289="gom",L2289="ada",L2289="bor",L2289="tar",L2289="yob"),"NE",IF(OR(L2289="akw",L2289="a/i",L2289="bay",L2289="c/r",L2289="crs",L2289="cro",L2289="DEL",L2289="edo",L2289="riv"),"SS",IF(OR(L2289="jig",L2289="kad",L2289="kan",L2289="kat",L2289="kas",L2289="keb",L2289="sok",L2289="zam"),"NW",IF(OR(L2289="eki",L2289="lag",L2289="ogu",L2289="ond",L2289="osu",L2289="oyo"),"SW",IF(OR(L2289="ben",L2289="kog",L2289="kwa",L2289="nas",L2289="nig",L2289="pla",L2289="fct"),"NC","NIL"))))))</f>
        <v>NC</v>
      </c>
      <c r="O2289" s="27" t="s">
        <v>10734</v>
      </c>
      <c r="P2289" s="96" t="s">
        <v>10465</v>
      </c>
      <c r="Q2289" s="97">
        <v>4</v>
      </c>
      <c r="R2289" s="97">
        <v>5</v>
      </c>
      <c r="S2289" s="97">
        <v>7</v>
      </c>
      <c r="T2289" s="26" t="s">
        <v>33</v>
      </c>
      <c r="U2289" s="574">
        <v>41667</v>
      </c>
      <c r="V2289" s="27">
        <v>41667</v>
      </c>
      <c r="W2289" s="27">
        <v>42397</v>
      </c>
      <c r="X2289" s="27">
        <v>44927</v>
      </c>
    </row>
    <row r="2290" spans="1:24" x14ac:dyDescent="0.35">
      <c r="A2290" s="26">
        <v>2210</v>
      </c>
      <c r="B2290" s="275">
        <v>3680</v>
      </c>
      <c r="C2290" s="414" t="s">
        <v>10735</v>
      </c>
      <c r="D2290" s="75" t="s">
        <v>10736</v>
      </c>
      <c r="E2290" s="75" t="s">
        <v>3181</v>
      </c>
      <c r="F2290" s="78" t="s">
        <v>323</v>
      </c>
      <c r="G2290" s="276" t="s">
        <v>10737</v>
      </c>
      <c r="H2290" s="75" t="s">
        <v>3</v>
      </c>
      <c r="I2290" s="305" t="s">
        <v>3361</v>
      </c>
      <c r="J2290" s="75" t="s">
        <v>63</v>
      </c>
      <c r="K2290" s="75" t="s">
        <v>250</v>
      </c>
      <c r="L2290" s="112" t="s">
        <v>65</v>
      </c>
      <c r="M2290" s="113" t="s">
        <v>936</v>
      </c>
      <c r="N2290" s="112" t="s">
        <v>67</v>
      </c>
      <c r="O2290" s="114" t="s">
        <v>10738</v>
      </c>
      <c r="P2290" s="96" t="s">
        <v>10455</v>
      </c>
      <c r="Q2290" s="97">
        <v>4</v>
      </c>
      <c r="R2290" s="97">
        <v>5</v>
      </c>
      <c r="S2290" s="97">
        <v>2</v>
      </c>
      <c r="T2290" s="75" t="s">
        <v>33</v>
      </c>
      <c r="U2290" s="575">
        <v>44260</v>
      </c>
      <c r="V2290" s="77">
        <v>44260</v>
      </c>
      <c r="W2290" s="112" t="s">
        <v>10</v>
      </c>
      <c r="X2290" s="27">
        <v>44927</v>
      </c>
    </row>
    <row r="2291" spans="1:24" x14ac:dyDescent="0.35">
      <c r="A2291" s="26">
        <v>2211</v>
      </c>
      <c r="B2291" s="275">
        <v>3524</v>
      </c>
      <c r="C2291" s="414" t="s">
        <v>10739</v>
      </c>
      <c r="D2291" s="4"/>
      <c r="E2291" s="4"/>
      <c r="F2291" s="78" t="s">
        <v>5129</v>
      </c>
      <c r="G2291" s="276" t="s">
        <v>10740</v>
      </c>
      <c r="H2291" s="4"/>
      <c r="I2291" s="545"/>
      <c r="J2291" s="4"/>
      <c r="K2291" s="4"/>
      <c r="L2291" s="4"/>
      <c r="M2291" s="5"/>
      <c r="N2291" s="112"/>
      <c r="O2291" s="114"/>
      <c r="P2291" s="96" t="s">
        <v>10455</v>
      </c>
      <c r="Q2291" s="97">
        <v>4</v>
      </c>
      <c r="R2291" s="97">
        <v>5</v>
      </c>
      <c r="S2291" s="97">
        <v>2</v>
      </c>
      <c r="T2291" s="4" t="s">
        <v>33</v>
      </c>
      <c r="U2291" s="545"/>
      <c r="V2291" s="77"/>
      <c r="W2291" s="112"/>
      <c r="X2291" s="17">
        <v>44927</v>
      </c>
    </row>
    <row r="2292" spans="1:24" x14ac:dyDescent="0.35">
      <c r="A2292" s="26">
        <v>2212</v>
      </c>
      <c r="B2292" s="1">
        <v>4269</v>
      </c>
      <c r="C2292" s="2">
        <v>525116</v>
      </c>
      <c r="D2292" s="7"/>
      <c r="E2292" s="4"/>
      <c r="F2292" s="4" t="s">
        <v>1075</v>
      </c>
      <c r="G2292" s="4" t="s">
        <v>10741</v>
      </c>
      <c r="H2292" s="4" t="s">
        <v>14</v>
      </c>
      <c r="I2292" s="515" t="s">
        <v>10742</v>
      </c>
      <c r="J2292" s="4" t="s">
        <v>1223</v>
      </c>
      <c r="K2292" s="4" t="s">
        <v>10743</v>
      </c>
      <c r="L2292" s="4"/>
      <c r="M2292" s="5"/>
      <c r="N2292" s="4"/>
      <c r="O2292" s="4" t="s">
        <v>10744</v>
      </c>
      <c r="P2292" s="75" t="s">
        <v>206</v>
      </c>
      <c r="Q2292" s="6">
        <v>3</v>
      </c>
      <c r="R2292" s="6">
        <f t="shared" ref="R2292:R2304" si="134">Q2292+1</f>
        <v>4</v>
      </c>
      <c r="S2292" s="6">
        <v>2</v>
      </c>
      <c r="T2292" s="28" t="s">
        <v>33</v>
      </c>
      <c r="U2292" s="545" t="s">
        <v>9</v>
      </c>
      <c r="V2292" s="7" t="s">
        <v>9</v>
      </c>
      <c r="W2292" s="4" t="s">
        <v>10</v>
      </c>
      <c r="X2292" s="7" t="s">
        <v>9</v>
      </c>
    </row>
    <row r="2293" spans="1:24" x14ac:dyDescent="0.35">
      <c r="A2293" s="26">
        <v>2213</v>
      </c>
      <c r="B2293" s="6" t="s">
        <v>10745</v>
      </c>
      <c r="C2293" s="2">
        <v>525176</v>
      </c>
      <c r="D2293" s="3" t="s">
        <v>10746</v>
      </c>
      <c r="E2293" s="80" t="s">
        <v>10747</v>
      </c>
      <c r="F2293" s="4" t="s">
        <v>3155</v>
      </c>
      <c r="G2293" s="4" t="s">
        <v>3734</v>
      </c>
      <c r="H2293" s="4" t="s">
        <v>3</v>
      </c>
      <c r="I2293" s="515" t="s">
        <v>10748</v>
      </c>
      <c r="J2293" s="4" t="s">
        <v>63</v>
      </c>
      <c r="K2293" s="4" t="s">
        <v>325</v>
      </c>
      <c r="L2293" s="21" t="str">
        <f>LEFT(J2293,3)</f>
        <v>NAS</v>
      </c>
      <c r="M2293" s="94" t="str">
        <f>VLOOKUP(L2293 &amp; K2293,[1]LGADATA!$B$3:$F$775,5,FALSE)</f>
        <v>LFA</v>
      </c>
      <c r="N2293" s="95" t="str">
        <f>IF(OR(L2293="enu",L2293="abi",L2293="ana",L2293="ebo",L2293="imo"),"SE",IF(OR(L2293="BAU",L2293="gom",L2293="ada",L2293="bor",L2293="tar",L2293="yob"),"NE",IF(OR(L2293="akw",L2293="a/i",L2293="bay",L2293="c/r",L2293="crs",L2293="cro",L2293="DEL",L2293="edo",L2293="riv"),"SS",IF(OR(L2293="jig",L2293="kad",L2293="kan",L2293="kat",L2293="kas",L2293="keb",L2293="sok",L2293="zam"),"NW",IF(OR(L2293="eki",L2293="lag",L2293="ogu",L2293="ond",L2293="osu",L2293="oyo"),"SW",IF(OR(L2293="ben",L2293="kog",L2293="kwa",L2293="nas",L2293="nig",L2293="pla",L2293="fct"),"NC","NIL"))))))</f>
        <v>NC</v>
      </c>
      <c r="O2293" s="4" t="s">
        <v>10749</v>
      </c>
      <c r="P2293" s="75" t="s">
        <v>206</v>
      </c>
      <c r="Q2293" s="6">
        <v>3</v>
      </c>
      <c r="R2293" s="6">
        <f t="shared" si="134"/>
        <v>4</v>
      </c>
      <c r="S2293" s="6" t="s">
        <v>391</v>
      </c>
      <c r="T2293" s="28" t="s">
        <v>33</v>
      </c>
      <c r="U2293" s="545" t="s">
        <v>585</v>
      </c>
      <c r="V2293" s="7" t="s">
        <v>585</v>
      </c>
      <c r="W2293" s="4" t="s">
        <v>10</v>
      </c>
      <c r="X2293" s="7" t="s">
        <v>585</v>
      </c>
    </row>
    <row r="2294" spans="1:24" x14ac:dyDescent="0.35">
      <c r="A2294" s="26">
        <v>2214</v>
      </c>
      <c r="B2294" s="1">
        <v>4130</v>
      </c>
      <c r="C2294" s="9">
        <v>525400</v>
      </c>
      <c r="D2294" s="3" t="s">
        <v>10750</v>
      </c>
      <c r="E2294" s="4"/>
      <c r="F2294" s="4" t="s">
        <v>454</v>
      </c>
      <c r="G2294" s="4" t="s">
        <v>10751</v>
      </c>
      <c r="H2294" s="4" t="s">
        <v>3</v>
      </c>
      <c r="I2294" s="515">
        <v>35802</v>
      </c>
      <c r="J2294" s="4" t="s">
        <v>63</v>
      </c>
      <c r="K2294" s="4" t="s">
        <v>2047</v>
      </c>
      <c r="L2294" s="4" t="s">
        <v>65</v>
      </c>
      <c r="M2294" s="5" t="s">
        <v>2047</v>
      </c>
      <c r="N2294" s="4" t="s">
        <v>67</v>
      </c>
      <c r="O2294" s="4" t="s">
        <v>10752</v>
      </c>
      <c r="P2294" s="75" t="s">
        <v>206</v>
      </c>
      <c r="Q2294" s="6">
        <v>3</v>
      </c>
      <c r="R2294" s="6">
        <f t="shared" si="134"/>
        <v>4</v>
      </c>
      <c r="S2294" s="6">
        <v>2</v>
      </c>
      <c r="T2294" s="28" t="s">
        <v>33</v>
      </c>
      <c r="U2294" s="545" t="s">
        <v>329</v>
      </c>
      <c r="V2294" s="7" t="s">
        <v>329</v>
      </c>
      <c r="W2294" s="4" t="s">
        <v>10</v>
      </c>
      <c r="X2294" s="7" t="s">
        <v>329</v>
      </c>
    </row>
    <row r="2295" spans="1:24" x14ac:dyDescent="0.35">
      <c r="A2295" s="26">
        <v>2215</v>
      </c>
      <c r="B2295" s="1">
        <v>4815</v>
      </c>
      <c r="C2295" s="9">
        <v>525402</v>
      </c>
      <c r="D2295" s="3" t="s">
        <v>10753</v>
      </c>
      <c r="E2295" s="4"/>
      <c r="F2295" s="4" t="s">
        <v>5101</v>
      </c>
      <c r="G2295" s="4" t="s">
        <v>10754</v>
      </c>
      <c r="H2295" s="4" t="s">
        <v>14</v>
      </c>
      <c r="I2295" s="515" t="s">
        <v>10755</v>
      </c>
      <c r="J2295" s="4" t="s">
        <v>63</v>
      </c>
      <c r="K2295" s="4" t="s">
        <v>64</v>
      </c>
      <c r="L2295" s="4"/>
      <c r="M2295" s="5"/>
      <c r="N2295" s="4"/>
      <c r="O2295" s="4" t="s">
        <v>10756</v>
      </c>
      <c r="P2295" s="75" t="s">
        <v>206</v>
      </c>
      <c r="Q2295" s="6">
        <v>3</v>
      </c>
      <c r="R2295" s="6">
        <f t="shared" si="134"/>
        <v>4</v>
      </c>
      <c r="S2295" s="6">
        <v>2</v>
      </c>
      <c r="T2295" s="28" t="s">
        <v>33</v>
      </c>
      <c r="U2295" s="545" t="s">
        <v>9</v>
      </c>
      <c r="V2295" s="7" t="s">
        <v>9</v>
      </c>
      <c r="W2295" s="4" t="s">
        <v>10</v>
      </c>
      <c r="X2295" s="7" t="s">
        <v>9</v>
      </c>
    </row>
    <row r="2296" spans="1:24" x14ac:dyDescent="0.35">
      <c r="A2296" s="26">
        <v>2216</v>
      </c>
      <c r="B2296" s="1">
        <v>4350</v>
      </c>
      <c r="C2296" s="99"/>
      <c r="D2296" s="7" t="s">
        <v>10757</v>
      </c>
      <c r="E2296" s="4"/>
      <c r="F2296" s="4" t="s">
        <v>10758</v>
      </c>
      <c r="G2296" s="4" t="s">
        <v>10759</v>
      </c>
      <c r="H2296" s="4" t="s">
        <v>14</v>
      </c>
      <c r="I2296" s="515">
        <v>29445</v>
      </c>
      <c r="J2296" s="4"/>
      <c r="K2296" s="4"/>
      <c r="L2296" s="4"/>
      <c r="M2296" s="5"/>
      <c r="N2296" s="4"/>
      <c r="O2296" s="4" t="s">
        <v>289</v>
      </c>
      <c r="P2296" s="75" t="s">
        <v>206</v>
      </c>
      <c r="Q2296" s="6">
        <v>3</v>
      </c>
      <c r="R2296" s="6">
        <f t="shared" si="134"/>
        <v>4</v>
      </c>
      <c r="S2296" s="6">
        <v>2</v>
      </c>
      <c r="T2296" s="28" t="s">
        <v>33</v>
      </c>
      <c r="U2296" s="545" t="s">
        <v>9</v>
      </c>
      <c r="V2296" s="7" t="s">
        <v>9</v>
      </c>
      <c r="W2296" s="4" t="s">
        <v>10</v>
      </c>
      <c r="X2296" s="7" t="s">
        <v>9</v>
      </c>
    </row>
    <row r="2297" spans="1:24" x14ac:dyDescent="0.35">
      <c r="A2297" s="343">
        <v>2217</v>
      </c>
      <c r="B2297" s="163">
        <v>4346</v>
      </c>
      <c r="C2297" s="323">
        <v>529134</v>
      </c>
      <c r="D2297" s="169"/>
      <c r="E2297" s="166"/>
      <c r="F2297" s="166" t="s">
        <v>865</v>
      </c>
      <c r="G2297" s="166" t="s">
        <v>866</v>
      </c>
      <c r="H2297" s="166" t="s">
        <v>3</v>
      </c>
      <c r="I2297" s="519"/>
      <c r="J2297" s="166" t="s">
        <v>237</v>
      </c>
      <c r="K2297" s="166"/>
      <c r="L2297" s="166"/>
      <c r="M2297" s="167"/>
      <c r="N2297" s="166"/>
      <c r="O2297" s="166" t="s">
        <v>245</v>
      </c>
      <c r="P2297" s="228" t="s">
        <v>206</v>
      </c>
      <c r="Q2297" s="168">
        <v>3</v>
      </c>
      <c r="R2297" s="168">
        <f t="shared" si="134"/>
        <v>4</v>
      </c>
      <c r="S2297" s="168">
        <v>2</v>
      </c>
      <c r="T2297" s="199" t="s">
        <v>33</v>
      </c>
      <c r="U2297" s="563" t="s">
        <v>9</v>
      </c>
      <c r="V2297" s="169" t="s">
        <v>9</v>
      </c>
      <c r="W2297" s="166" t="s">
        <v>10</v>
      </c>
      <c r="X2297" s="169" t="s">
        <v>9</v>
      </c>
    </row>
    <row r="2298" spans="1:24" x14ac:dyDescent="0.35">
      <c r="A2298" s="26">
        <v>2218</v>
      </c>
      <c r="B2298" s="1">
        <v>4814</v>
      </c>
      <c r="C2298" s="9">
        <v>525297</v>
      </c>
      <c r="D2298" s="7"/>
      <c r="E2298" s="4"/>
      <c r="F2298" s="4" t="s">
        <v>494</v>
      </c>
      <c r="G2298" s="4" t="s">
        <v>10760</v>
      </c>
      <c r="H2298" s="4" t="s">
        <v>3</v>
      </c>
      <c r="I2298" s="515" t="s">
        <v>10761</v>
      </c>
      <c r="J2298" s="4" t="s">
        <v>63</v>
      </c>
      <c r="K2298" s="4" t="s">
        <v>64</v>
      </c>
      <c r="L2298" s="4"/>
      <c r="M2298" s="5"/>
      <c r="N2298" s="4"/>
      <c r="O2298" s="4" t="s">
        <v>289</v>
      </c>
      <c r="P2298" s="75" t="s">
        <v>206</v>
      </c>
      <c r="Q2298" s="6">
        <v>3</v>
      </c>
      <c r="R2298" s="6">
        <f t="shared" si="134"/>
        <v>4</v>
      </c>
      <c r="S2298" s="6">
        <v>2</v>
      </c>
      <c r="T2298" s="28" t="s">
        <v>33</v>
      </c>
      <c r="U2298" s="545" t="s">
        <v>9</v>
      </c>
      <c r="V2298" s="7" t="s">
        <v>9</v>
      </c>
      <c r="W2298" s="4" t="s">
        <v>10</v>
      </c>
      <c r="X2298" s="7" t="s">
        <v>9</v>
      </c>
    </row>
    <row r="2299" spans="1:24" x14ac:dyDescent="0.35">
      <c r="A2299" s="26">
        <v>2219</v>
      </c>
      <c r="B2299" s="1">
        <v>4363</v>
      </c>
      <c r="C2299" s="9">
        <v>525550</v>
      </c>
      <c r="D2299" s="3" t="s">
        <v>10762</v>
      </c>
      <c r="E2299" s="4"/>
      <c r="F2299" s="4" t="s">
        <v>10763</v>
      </c>
      <c r="G2299" s="4" t="s">
        <v>5777</v>
      </c>
      <c r="H2299" s="4" t="s">
        <v>14</v>
      </c>
      <c r="I2299" s="515" t="s">
        <v>10764</v>
      </c>
      <c r="J2299" s="4" t="s">
        <v>20</v>
      </c>
      <c r="K2299" s="4" t="s">
        <v>567</v>
      </c>
      <c r="L2299" s="4"/>
      <c r="M2299" s="5"/>
      <c r="N2299" s="4"/>
      <c r="O2299" s="4" t="s">
        <v>289</v>
      </c>
      <c r="P2299" s="75" t="s">
        <v>206</v>
      </c>
      <c r="Q2299" s="6">
        <v>3</v>
      </c>
      <c r="R2299" s="6">
        <f t="shared" si="134"/>
        <v>4</v>
      </c>
      <c r="S2299" s="6">
        <v>2</v>
      </c>
      <c r="T2299" s="28" t="s">
        <v>33</v>
      </c>
      <c r="U2299" s="545" t="s">
        <v>9</v>
      </c>
      <c r="V2299" s="7" t="s">
        <v>9</v>
      </c>
      <c r="W2299" s="4" t="s">
        <v>10</v>
      </c>
      <c r="X2299" s="7" t="s">
        <v>9</v>
      </c>
    </row>
    <row r="2300" spans="1:24" x14ac:dyDescent="0.35">
      <c r="A2300" s="26">
        <v>2220</v>
      </c>
      <c r="B2300" s="65">
        <v>4007</v>
      </c>
      <c r="C2300" s="55">
        <v>525059</v>
      </c>
      <c r="D2300" s="93" t="s">
        <v>10765</v>
      </c>
      <c r="E2300" s="68"/>
      <c r="F2300" s="68" t="s">
        <v>7169</v>
      </c>
      <c r="G2300" s="68" t="s">
        <v>10766</v>
      </c>
      <c r="H2300" s="68" t="s">
        <v>14</v>
      </c>
      <c r="I2300" s="550">
        <v>37352</v>
      </c>
      <c r="J2300" s="68" t="s">
        <v>20</v>
      </c>
      <c r="K2300" s="68" t="s">
        <v>1071</v>
      </c>
      <c r="L2300" s="68" t="s">
        <v>353</v>
      </c>
      <c r="M2300" s="69" t="s">
        <v>10767</v>
      </c>
      <c r="N2300" s="68" t="s">
        <v>67</v>
      </c>
      <c r="O2300" s="68" t="s">
        <v>289</v>
      </c>
      <c r="P2300" s="75" t="s">
        <v>206</v>
      </c>
      <c r="Q2300" s="70">
        <v>3</v>
      </c>
      <c r="R2300" s="70">
        <f t="shared" si="134"/>
        <v>4</v>
      </c>
      <c r="S2300" s="70">
        <v>2</v>
      </c>
      <c r="T2300" s="71" t="s">
        <v>33</v>
      </c>
      <c r="U2300" s="583" t="s">
        <v>5535</v>
      </c>
      <c r="V2300" s="66" t="s">
        <v>5535</v>
      </c>
      <c r="W2300" s="68" t="s">
        <v>10</v>
      </c>
      <c r="X2300" s="66" t="s">
        <v>5535</v>
      </c>
    </row>
    <row r="2301" spans="1:24" x14ac:dyDescent="0.35">
      <c r="A2301" s="26">
        <v>2221</v>
      </c>
      <c r="B2301" s="1">
        <v>4852</v>
      </c>
      <c r="C2301" s="55">
        <v>525347</v>
      </c>
      <c r="D2301" s="3" t="s">
        <v>10768</v>
      </c>
      <c r="E2301" s="4"/>
      <c r="F2301" s="4" t="s">
        <v>7036</v>
      </c>
      <c r="G2301" s="4" t="s">
        <v>7814</v>
      </c>
      <c r="H2301" s="4" t="s">
        <v>14</v>
      </c>
      <c r="I2301" s="515" t="s">
        <v>10769</v>
      </c>
      <c r="J2301" s="4" t="s">
        <v>63</v>
      </c>
      <c r="K2301" s="4" t="s">
        <v>250</v>
      </c>
      <c r="L2301" s="4"/>
      <c r="M2301" s="5"/>
      <c r="N2301" s="4"/>
      <c r="O2301" s="4" t="s">
        <v>289</v>
      </c>
      <c r="P2301" s="75" t="s">
        <v>206</v>
      </c>
      <c r="Q2301" s="6">
        <v>3</v>
      </c>
      <c r="R2301" s="6">
        <f t="shared" si="134"/>
        <v>4</v>
      </c>
      <c r="S2301" s="6">
        <v>2</v>
      </c>
      <c r="T2301" s="28" t="s">
        <v>33</v>
      </c>
      <c r="U2301" s="545" t="s">
        <v>9</v>
      </c>
      <c r="V2301" s="7" t="s">
        <v>9</v>
      </c>
      <c r="W2301" s="4" t="s">
        <v>10</v>
      </c>
      <c r="X2301" s="7" t="s">
        <v>9</v>
      </c>
    </row>
    <row r="2302" spans="1:24" x14ac:dyDescent="0.35">
      <c r="A2302" s="343">
        <v>2222</v>
      </c>
      <c r="B2302" s="163">
        <v>4153</v>
      </c>
      <c r="C2302" s="164">
        <v>528909</v>
      </c>
      <c r="D2302" s="165" t="s">
        <v>348</v>
      </c>
      <c r="E2302" s="198" t="s">
        <v>349</v>
      </c>
      <c r="F2302" s="166" t="s">
        <v>350</v>
      </c>
      <c r="G2302" s="166" t="s">
        <v>351</v>
      </c>
      <c r="H2302" s="166" t="s">
        <v>3</v>
      </c>
      <c r="I2302" s="519">
        <v>36653</v>
      </c>
      <c r="J2302" s="166" t="s">
        <v>20</v>
      </c>
      <c r="K2302" s="166" t="s">
        <v>352</v>
      </c>
      <c r="L2302" s="166" t="s">
        <v>353</v>
      </c>
      <c r="M2302" s="167" t="s">
        <v>354</v>
      </c>
      <c r="N2302" s="166" t="s">
        <v>67</v>
      </c>
      <c r="O2302" s="166" t="s">
        <v>289</v>
      </c>
      <c r="P2302" s="228" t="s">
        <v>206</v>
      </c>
      <c r="Q2302" s="168">
        <v>3</v>
      </c>
      <c r="R2302" s="168">
        <f t="shared" si="134"/>
        <v>4</v>
      </c>
      <c r="S2302" s="168">
        <v>2</v>
      </c>
      <c r="T2302" s="199" t="s">
        <v>33</v>
      </c>
      <c r="U2302" s="563" t="s">
        <v>355</v>
      </c>
      <c r="V2302" s="169" t="s">
        <v>355</v>
      </c>
      <c r="W2302" s="166" t="s">
        <v>10</v>
      </c>
      <c r="X2302" s="169" t="s">
        <v>355</v>
      </c>
    </row>
    <row r="2303" spans="1:24" x14ac:dyDescent="0.35">
      <c r="A2303" s="26">
        <v>2223</v>
      </c>
      <c r="B2303" s="1">
        <v>4145</v>
      </c>
      <c r="C2303" s="99">
        <v>525302</v>
      </c>
      <c r="D2303" s="3" t="s">
        <v>10770</v>
      </c>
      <c r="E2303" s="80" t="s">
        <v>10771</v>
      </c>
      <c r="F2303" s="4" t="s">
        <v>1085</v>
      </c>
      <c r="G2303" s="4" t="s">
        <v>10772</v>
      </c>
      <c r="H2303" s="4" t="s">
        <v>3</v>
      </c>
      <c r="I2303" s="515" t="s">
        <v>10773</v>
      </c>
      <c r="J2303" s="4" t="s">
        <v>63</v>
      </c>
      <c r="K2303" s="4" t="s">
        <v>250</v>
      </c>
      <c r="L2303" s="4" t="s">
        <v>65</v>
      </c>
      <c r="M2303" s="5" t="s">
        <v>936</v>
      </c>
      <c r="N2303" s="4" t="s">
        <v>67</v>
      </c>
      <c r="O2303" s="4" t="s">
        <v>10688</v>
      </c>
      <c r="P2303" s="75" t="s">
        <v>206</v>
      </c>
      <c r="Q2303" s="6">
        <v>3</v>
      </c>
      <c r="R2303" s="6">
        <f t="shared" si="134"/>
        <v>4</v>
      </c>
      <c r="S2303" s="6">
        <v>2</v>
      </c>
      <c r="T2303" s="28" t="s">
        <v>33</v>
      </c>
      <c r="U2303" s="545" t="s">
        <v>355</v>
      </c>
      <c r="V2303" s="7" t="s">
        <v>355</v>
      </c>
      <c r="W2303" s="4" t="s">
        <v>10</v>
      </c>
      <c r="X2303" s="7" t="s">
        <v>355</v>
      </c>
    </row>
    <row r="2304" spans="1:24" x14ac:dyDescent="0.35">
      <c r="A2304" s="343">
        <v>2224</v>
      </c>
      <c r="B2304" s="163">
        <v>4112</v>
      </c>
      <c r="C2304" s="323">
        <v>529183</v>
      </c>
      <c r="D2304" s="165" t="s">
        <v>956</v>
      </c>
      <c r="E2304" s="166"/>
      <c r="F2304" s="166" t="s">
        <v>957</v>
      </c>
      <c r="G2304" s="166" t="s">
        <v>958</v>
      </c>
      <c r="H2304" s="166" t="s">
        <v>3</v>
      </c>
      <c r="I2304" s="519" t="s">
        <v>959</v>
      </c>
      <c r="J2304" s="166" t="s">
        <v>63</v>
      </c>
      <c r="K2304" s="166" t="s">
        <v>64</v>
      </c>
      <c r="L2304" s="166" t="s">
        <v>65</v>
      </c>
      <c r="M2304" s="167" t="s">
        <v>66</v>
      </c>
      <c r="N2304" s="166" t="s">
        <v>67</v>
      </c>
      <c r="O2304" s="166" t="s">
        <v>289</v>
      </c>
      <c r="P2304" s="228" t="s">
        <v>206</v>
      </c>
      <c r="Q2304" s="168">
        <v>3</v>
      </c>
      <c r="R2304" s="168">
        <f t="shared" si="134"/>
        <v>4</v>
      </c>
      <c r="S2304" s="168">
        <v>2</v>
      </c>
      <c r="T2304" s="418" t="s">
        <v>33</v>
      </c>
      <c r="U2304" s="590">
        <v>44745</v>
      </c>
      <c r="V2304" s="418">
        <v>44745</v>
      </c>
      <c r="W2304" s="166" t="s">
        <v>10</v>
      </c>
      <c r="X2304" s="418">
        <v>44745</v>
      </c>
    </row>
    <row r="2305" spans="1:24" x14ac:dyDescent="0.35">
      <c r="A2305" s="4"/>
      <c r="B2305" s="1"/>
      <c r="C2305" s="2"/>
      <c r="D2305" s="4"/>
      <c r="E2305" s="4"/>
      <c r="F2305" s="4"/>
      <c r="G2305" s="4"/>
      <c r="H2305" s="4"/>
      <c r="I2305" s="545"/>
      <c r="J2305" s="4"/>
      <c r="K2305" s="4"/>
      <c r="L2305" s="4"/>
      <c r="M2305" s="5"/>
      <c r="N2305" s="4"/>
      <c r="O2305" s="4"/>
      <c r="P2305" s="4"/>
      <c r="Q2305" s="4"/>
      <c r="R2305" s="4"/>
      <c r="S2305" s="4"/>
      <c r="T2305" s="4"/>
      <c r="U2305" s="545"/>
      <c r="V2305" s="4"/>
      <c r="W2305" s="4"/>
      <c r="X2305" s="4"/>
    </row>
    <row r="2306" spans="1:24" x14ac:dyDescent="0.35">
      <c r="A2306" s="343">
        <v>2226</v>
      </c>
      <c r="B2306" s="163">
        <v>4203</v>
      </c>
      <c r="C2306" s="172">
        <v>528861</v>
      </c>
      <c r="D2306" s="165" t="s">
        <v>240</v>
      </c>
      <c r="E2306" s="166"/>
      <c r="F2306" s="166" t="s">
        <v>241</v>
      </c>
      <c r="G2306" s="166" t="s">
        <v>242</v>
      </c>
      <c r="H2306" s="166" t="s">
        <v>14</v>
      </c>
      <c r="I2306" s="519" t="s">
        <v>243</v>
      </c>
      <c r="J2306" s="166" t="s">
        <v>63</v>
      </c>
      <c r="K2306" s="166" t="s">
        <v>244</v>
      </c>
      <c r="L2306" s="166"/>
      <c r="M2306" s="167"/>
      <c r="N2306" s="166"/>
      <c r="O2306" s="166" t="s">
        <v>245</v>
      </c>
      <c r="P2306" s="228" t="s">
        <v>206</v>
      </c>
      <c r="Q2306" s="168">
        <v>3</v>
      </c>
      <c r="R2306" s="168">
        <f t="shared" ref="R2306:R2334" si="135">Q2306+1</f>
        <v>4</v>
      </c>
      <c r="S2306" s="168">
        <v>2</v>
      </c>
      <c r="T2306" s="199" t="s">
        <v>33</v>
      </c>
      <c r="U2306" s="563" t="s">
        <v>9</v>
      </c>
      <c r="V2306" s="169" t="s">
        <v>9</v>
      </c>
      <c r="W2306" s="166" t="s">
        <v>10</v>
      </c>
      <c r="X2306" s="169" t="s">
        <v>9</v>
      </c>
    </row>
    <row r="2307" spans="1:24" x14ac:dyDescent="0.35">
      <c r="A2307" s="419">
        <v>2227</v>
      </c>
      <c r="B2307" s="98">
        <v>4228</v>
      </c>
      <c r="C2307" s="99">
        <v>525182</v>
      </c>
      <c r="D2307" s="102"/>
      <c r="F2307" t="s">
        <v>10774</v>
      </c>
      <c r="G2307" t="s">
        <v>203</v>
      </c>
      <c r="H2307" t="s">
        <v>14</v>
      </c>
      <c r="I2307" s="567"/>
      <c r="M2307" s="100"/>
      <c r="O2307" t="s">
        <v>10542</v>
      </c>
      <c r="P2307" s="420" t="s">
        <v>206</v>
      </c>
      <c r="Q2307" s="101">
        <v>3</v>
      </c>
      <c r="R2307" s="101">
        <f t="shared" si="135"/>
        <v>4</v>
      </c>
      <c r="S2307" s="101">
        <v>2</v>
      </c>
      <c r="T2307" s="421" t="s">
        <v>33</v>
      </c>
      <c r="U2307" s="572" t="s">
        <v>9</v>
      </c>
      <c r="V2307" s="102" t="s">
        <v>9</v>
      </c>
      <c r="W2307" t="s">
        <v>10</v>
      </c>
      <c r="X2307" s="102" t="s">
        <v>9</v>
      </c>
    </row>
    <row r="2308" spans="1:24" x14ac:dyDescent="0.35">
      <c r="A2308" s="343">
        <v>2228</v>
      </c>
      <c r="B2308" s="163">
        <v>4221</v>
      </c>
      <c r="C2308" s="172">
        <v>528966</v>
      </c>
      <c r="D2308" s="165" t="s">
        <v>618</v>
      </c>
      <c r="E2308" s="166"/>
      <c r="F2308" s="166" t="s">
        <v>35</v>
      </c>
      <c r="G2308" s="166" t="s">
        <v>619</v>
      </c>
      <c r="H2308" s="166" t="s">
        <v>14</v>
      </c>
      <c r="I2308" s="519" t="s">
        <v>620</v>
      </c>
      <c r="J2308" s="166" t="s">
        <v>63</v>
      </c>
      <c r="K2308" s="166" t="s">
        <v>64</v>
      </c>
      <c r="L2308" s="166"/>
      <c r="M2308" s="167"/>
      <c r="N2308" s="166"/>
      <c r="O2308" s="166" t="s">
        <v>289</v>
      </c>
      <c r="P2308" s="228" t="s">
        <v>206</v>
      </c>
      <c r="Q2308" s="168">
        <v>3</v>
      </c>
      <c r="R2308" s="168">
        <f t="shared" si="135"/>
        <v>4</v>
      </c>
      <c r="S2308" s="168">
        <v>2</v>
      </c>
      <c r="T2308" s="199" t="s">
        <v>33</v>
      </c>
      <c r="U2308" s="563" t="s">
        <v>9</v>
      </c>
      <c r="V2308" s="169" t="s">
        <v>9</v>
      </c>
      <c r="W2308" s="166" t="s">
        <v>10</v>
      </c>
      <c r="X2308" s="169" t="s">
        <v>9</v>
      </c>
    </row>
    <row r="2309" spans="1:24" x14ac:dyDescent="0.35">
      <c r="A2309" s="26">
        <v>2229</v>
      </c>
      <c r="B2309" s="1">
        <v>4619</v>
      </c>
      <c r="C2309" s="2">
        <v>525349</v>
      </c>
      <c r="D2309" s="7"/>
      <c r="E2309" s="4"/>
      <c r="F2309" s="4" t="s">
        <v>10775</v>
      </c>
      <c r="G2309" s="4" t="s">
        <v>505</v>
      </c>
      <c r="H2309" s="4" t="s">
        <v>3</v>
      </c>
      <c r="I2309" s="515"/>
      <c r="J2309" s="4" t="s">
        <v>63</v>
      </c>
      <c r="K2309" s="4"/>
      <c r="L2309" s="4"/>
      <c r="M2309" s="5"/>
      <c r="N2309" s="4"/>
      <c r="O2309" s="4" t="s">
        <v>289</v>
      </c>
      <c r="P2309" s="75" t="s">
        <v>206</v>
      </c>
      <c r="Q2309" s="6">
        <v>3</v>
      </c>
      <c r="R2309" s="6">
        <f t="shared" si="135"/>
        <v>4</v>
      </c>
      <c r="S2309" s="6">
        <v>2</v>
      </c>
      <c r="T2309" s="28" t="s">
        <v>33</v>
      </c>
      <c r="U2309" s="545" t="s">
        <v>9</v>
      </c>
      <c r="V2309" s="7" t="s">
        <v>9</v>
      </c>
      <c r="W2309" s="4" t="s">
        <v>10</v>
      </c>
      <c r="X2309" s="7" t="s">
        <v>9</v>
      </c>
    </row>
    <row r="2310" spans="1:24" x14ac:dyDescent="0.35">
      <c r="A2310" s="343">
        <v>2230</v>
      </c>
      <c r="B2310" s="163">
        <v>4639</v>
      </c>
      <c r="C2310" s="164">
        <v>529062</v>
      </c>
      <c r="D2310" s="169"/>
      <c r="E2310" s="166"/>
      <c r="F2310" s="286" t="s">
        <v>668</v>
      </c>
      <c r="G2310" s="286" t="s">
        <v>669</v>
      </c>
      <c r="H2310" s="286" t="s">
        <v>3</v>
      </c>
      <c r="I2310" s="548"/>
      <c r="J2310" s="166"/>
      <c r="K2310" s="287"/>
      <c r="L2310" s="166"/>
      <c r="M2310" s="167"/>
      <c r="N2310" s="166"/>
      <c r="O2310" s="166"/>
      <c r="P2310" s="228" t="s">
        <v>206</v>
      </c>
      <c r="Q2310" s="168">
        <v>3</v>
      </c>
      <c r="R2310" s="168">
        <f t="shared" si="135"/>
        <v>4</v>
      </c>
      <c r="S2310" s="168">
        <v>2</v>
      </c>
      <c r="T2310" s="166" t="s">
        <v>33</v>
      </c>
      <c r="U2310" s="563" t="s">
        <v>9</v>
      </c>
      <c r="V2310" s="169" t="s">
        <v>9</v>
      </c>
      <c r="W2310" s="166" t="s">
        <v>10</v>
      </c>
      <c r="X2310" s="169" t="s">
        <v>9</v>
      </c>
    </row>
    <row r="2311" spans="1:24" x14ac:dyDescent="0.35">
      <c r="A2311" s="26">
        <v>2231</v>
      </c>
      <c r="B2311" s="1">
        <v>4834</v>
      </c>
      <c r="C2311" s="9">
        <v>524985</v>
      </c>
      <c r="D2311" s="3" t="s">
        <v>10776</v>
      </c>
      <c r="E2311" s="4"/>
      <c r="F2311" s="73" t="s">
        <v>381</v>
      </c>
      <c r="G2311" s="73" t="s">
        <v>10777</v>
      </c>
      <c r="H2311" s="73" t="s">
        <v>3</v>
      </c>
      <c r="I2311" s="535">
        <v>34156</v>
      </c>
      <c r="J2311" s="4" t="s">
        <v>63</v>
      </c>
      <c r="K2311" s="74" t="s">
        <v>250</v>
      </c>
      <c r="L2311" s="74"/>
      <c r="M2311" s="5"/>
      <c r="N2311" s="74"/>
      <c r="O2311" s="4"/>
      <c r="P2311" s="75" t="s">
        <v>206</v>
      </c>
      <c r="Q2311" s="6">
        <v>3</v>
      </c>
      <c r="R2311" s="6">
        <f t="shared" si="135"/>
        <v>4</v>
      </c>
      <c r="S2311" s="6">
        <v>2</v>
      </c>
      <c r="T2311" s="4" t="s">
        <v>33</v>
      </c>
      <c r="U2311" s="545" t="s">
        <v>9</v>
      </c>
      <c r="V2311" s="7" t="s">
        <v>9</v>
      </c>
      <c r="W2311" s="4" t="s">
        <v>10</v>
      </c>
      <c r="X2311" s="7" t="s">
        <v>9</v>
      </c>
    </row>
    <row r="2312" spans="1:24" x14ac:dyDescent="0.35">
      <c r="A2312" s="343">
        <v>2232</v>
      </c>
      <c r="B2312" s="163">
        <v>4745</v>
      </c>
      <c r="C2312" s="313">
        <v>528920</v>
      </c>
      <c r="D2312" s="165" t="s">
        <v>408</v>
      </c>
      <c r="E2312" s="166"/>
      <c r="F2312" s="166" t="s">
        <v>409</v>
      </c>
      <c r="G2312" s="166" t="s">
        <v>410</v>
      </c>
      <c r="H2312" s="166" t="s">
        <v>14</v>
      </c>
      <c r="I2312" s="519">
        <v>36443</v>
      </c>
      <c r="J2312" s="166" t="s">
        <v>63</v>
      </c>
      <c r="K2312" s="166" t="s">
        <v>64</v>
      </c>
      <c r="L2312" s="166"/>
      <c r="M2312" s="167"/>
      <c r="N2312" s="166"/>
      <c r="O2312" s="166" t="s">
        <v>289</v>
      </c>
      <c r="P2312" s="228" t="s">
        <v>206</v>
      </c>
      <c r="Q2312" s="168">
        <v>3</v>
      </c>
      <c r="R2312" s="168">
        <f t="shared" si="135"/>
        <v>4</v>
      </c>
      <c r="S2312" s="168">
        <v>2</v>
      </c>
      <c r="T2312" s="199" t="s">
        <v>33</v>
      </c>
      <c r="U2312" s="563" t="s">
        <v>9</v>
      </c>
      <c r="V2312" s="169" t="s">
        <v>9</v>
      </c>
      <c r="W2312" s="166" t="s">
        <v>10</v>
      </c>
      <c r="X2312" s="169" t="s">
        <v>9</v>
      </c>
    </row>
    <row r="2313" spans="1:24" x14ac:dyDescent="0.35">
      <c r="A2313" s="343">
        <v>2233</v>
      </c>
      <c r="B2313" s="163">
        <v>4035</v>
      </c>
      <c r="C2313" s="323">
        <v>531782</v>
      </c>
      <c r="D2313" s="165" t="s">
        <v>941</v>
      </c>
      <c r="E2313" s="198" t="s">
        <v>1028</v>
      </c>
      <c r="F2313" s="166" t="s">
        <v>96</v>
      </c>
      <c r="G2313" s="166" t="s">
        <v>1029</v>
      </c>
      <c r="H2313" s="166" t="s">
        <v>3</v>
      </c>
      <c r="I2313" s="519" t="s">
        <v>1030</v>
      </c>
      <c r="J2313" s="166" t="s">
        <v>63</v>
      </c>
      <c r="K2313" s="166"/>
      <c r="L2313" s="166"/>
      <c r="M2313" s="167"/>
      <c r="N2313" s="166"/>
      <c r="O2313" s="166" t="s">
        <v>1031</v>
      </c>
      <c r="P2313" s="228" t="s">
        <v>206</v>
      </c>
      <c r="Q2313" s="168">
        <v>3</v>
      </c>
      <c r="R2313" s="168">
        <f t="shared" si="135"/>
        <v>4</v>
      </c>
      <c r="S2313" s="168">
        <v>2</v>
      </c>
      <c r="T2313" s="199" t="s">
        <v>33</v>
      </c>
      <c r="U2313" s="563" t="s">
        <v>392</v>
      </c>
      <c r="V2313" s="169" t="s">
        <v>392</v>
      </c>
      <c r="W2313" s="166" t="s">
        <v>10</v>
      </c>
      <c r="X2313" s="169" t="s">
        <v>392</v>
      </c>
    </row>
    <row r="2314" spans="1:24" x14ac:dyDescent="0.35">
      <c r="A2314" s="343">
        <v>2234</v>
      </c>
      <c r="B2314" s="163">
        <v>4752</v>
      </c>
      <c r="C2314" s="313">
        <v>531788</v>
      </c>
      <c r="D2314" s="165" t="s">
        <v>1055</v>
      </c>
      <c r="E2314" s="166"/>
      <c r="F2314" s="166" t="s">
        <v>732</v>
      </c>
      <c r="G2314" s="166" t="s">
        <v>1056</v>
      </c>
      <c r="H2314" s="166" t="s">
        <v>3</v>
      </c>
      <c r="I2314" s="519" t="s">
        <v>1057</v>
      </c>
      <c r="J2314" s="166" t="s">
        <v>63</v>
      </c>
      <c r="K2314" s="166" t="s">
        <v>250</v>
      </c>
      <c r="L2314" s="166"/>
      <c r="M2314" s="167"/>
      <c r="N2314" s="166"/>
      <c r="O2314" s="166" t="s">
        <v>289</v>
      </c>
      <c r="P2314" s="228" t="s">
        <v>206</v>
      </c>
      <c r="Q2314" s="168">
        <v>3</v>
      </c>
      <c r="R2314" s="168">
        <f t="shared" si="135"/>
        <v>4</v>
      </c>
      <c r="S2314" s="168">
        <v>2</v>
      </c>
      <c r="T2314" s="199" t="s">
        <v>33</v>
      </c>
      <c r="U2314" s="563" t="s">
        <v>9</v>
      </c>
      <c r="V2314" s="169" t="s">
        <v>9</v>
      </c>
      <c r="W2314" s="166" t="s">
        <v>10</v>
      </c>
      <c r="X2314" s="169" t="s">
        <v>9</v>
      </c>
    </row>
    <row r="2315" spans="1:24" ht="15.5" x14ac:dyDescent="0.35">
      <c r="A2315" s="26">
        <v>2235</v>
      </c>
      <c r="B2315" s="1">
        <v>4839</v>
      </c>
      <c r="C2315" s="9">
        <v>525485</v>
      </c>
      <c r="D2315" s="60" t="s">
        <v>10778</v>
      </c>
      <c r="E2315" s="4"/>
      <c r="F2315" s="61" t="s">
        <v>323</v>
      </c>
      <c r="G2315" s="61" t="s">
        <v>10779</v>
      </c>
      <c r="H2315" s="61" t="s">
        <v>14</v>
      </c>
      <c r="I2315" s="544">
        <v>32911</v>
      </c>
      <c r="J2315" s="61" t="s">
        <v>63</v>
      </c>
      <c r="K2315" s="61" t="s">
        <v>64</v>
      </c>
      <c r="L2315" s="61"/>
      <c r="M2315" s="5"/>
      <c r="N2315" s="61"/>
      <c r="O2315" s="61" t="s">
        <v>289</v>
      </c>
      <c r="P2315" s="75" t="s">
        <v>206</v>
      </c>
      <c r="Q2315" s="62">
        <v>3</v>
      </c>
      <c r="R2315" s="6">
        <f t="shared" si="135"/>
        <v>4</v>
      </c>
      <c r="S2315" s="62">
        <v>2</v>
      </c>
      <c r="T2315" s="28" t="s">
        <v>33</v>
      </c>
      <c r="U2315" s="545" t="s">
        <v>9</v>
      </c>
      <c r="V2315" s="7" t="s">
        <v>9</v>
      </c>
      <c r="W2315" s="4" t="s">
        <v>10</v>
      </c>
      <c r="X2315" s="7" t="s">
        <v>9</v>
      </c>
    </row>
    <row r="2316" spans="1:24" ht="15.5" x14ac:dyDescent="0.35">
      <c r="A2316" s="343">
        <v>2236</v>
      </c>
      <c r="B2316" s="163">
        <v>4254</v>
      </c>
      <c r="C2316" s="323">
        <v>531796</v>
      </c>
      <c r="D2316" s="311" t="s">
        <v>1088</v>
      </c>
      <c r="E2316" s="166"/>
      <c r="F2316" s="273" t="s">
        <v>683</v>
      </c>
      <c r="G2316" s="273" t="s">
        <v>1089</v>
      </c>
      <c r="H2316" s="273" t="s">
        <v>14</v>
      </c>
      <c r="I2316" s="548"/>
      <c r="J2316" s="273" t="s">
        <v>63</v>
      </c>
      <c r="K2316" s="273" t="s">
        <v>226</v>
      </c>
      <c r="L2316" s="166"/>
      <c r="M2316" s="167"/>
      <c r="N2316" s="166"/>
      <c r="O2316" s="273" t="s">
        <v>1090</v>
      </c>
      <c r="P2316" s="228" t="s">
        <v>206</v>
      </c>
      <c r="Q2316" s="274">
        <v>3</v>
      </c>
      <c r="R2316" s="168">
        <f t="shared" si="135"/>
        <v>4</v>
      </c>
      <c r="S2316" s="274">
        <v>2</v>
      </c>
      <c r="T2316" s="199" t="s">
        <v>33</v>
      </c>
      <c r="U2316" s="563" t="s">
        <v>9</v>
      </c>
      <c r="V2316" s="169" t="s">
        <v>9</v>
      </c>
      <c r="W2316" s="166" t="s">
        <v>10</v>
      </c>
      <c r="X2316" s="169" t="s">
        <v>9</v>
      </c>
    </row>
    <row r="2317" spans="1:24" ht="15.5" x14ac:dyDescent="0.35">
      <c r="A2317" s="343">
        <v>2237</v>
      </c>
      <c r="B2317" s="163">
        <v>4080</v>
      </c>
      <c r="C2317" s="323">
        <v>528918</v>
      </c>
      <c r="D2317" s="311" t="s">
        <v>393</v>
      </c>
      <c r="E2317" s="166"/>
      <c r="F2317" s="273" t="s">
        <v>394</v>
      </c>
      <c r="G2317" s="273" t="s">
        <v>395</v>
      </c>
      <c r="H2317" s="273" t="s">
        <v>14</v>
      </c>
      <c r="I2317" s="528" t="s">
        <v>396</v>
      </c>
      <c r="J2317" s="273" t="s">
        <v>63</v>
      </c>
      <c r="K2317" s="273" t="s">
        <v>204</v>
      </c>
      <c r="L2317" s="273" t="s">
        <v>65</v>
      </c>
      <c r="M2317" s="167" t="s">
        <v>397</v>
      </c>
      <c r="N2317" s="273" t="s">
        <v>67</v>
      </c>
      <c r="O2317" s="273" t="s">
        <v>289</v>
      </c>
      <c r="P2317" s="228" t="s">
        <v>206</v>
      </c>
      <c r="Q2317" s="274">
        <v>3</v>
      </c>
      <c r="R2317" s="168">
        <f t="shared" si="135"/>
        <v>4</v>
      </c>
      <c r="S2317" s="274">
        <v>2</v>
      </c>
      <c r="T2317" s="199" t="s">
        <v>33</v>
      </c>
      <c r="U2317" s="563" t="s">
        <v>398</v>
      </c>
      <c r="V2317" s="169" t="s">
        <v>398</v>
      </c>
      <c r="W2317" s="166" t="s">
        <v>10</v>
      </c>
      <c r="X2317" s="169" t="s">
        <v>398</v>
      </c>
    </row>
    <row r="2318" spans="1:24" ht="15.5" x14ac:dyDescent="0.35">
      <c r="A2318" s="26">
        <v>2238</v>
      </c>
      <c r="B2318" s="1">
        <v>4036</v>
      </c>
      <c r="C2318" s="2">
        <v>524988</v>
      </c>
      <c r="D2318" s="60" t="s">
        <v>10780</v>
      </c>
      <c r="E2318" s="4"/>
      <c r="F2318" s="61" t="s">
        <v>10781</v>
      </c>
      <c r="G2318" s="61" t="s">
        <v>369</v>
      </c>
      <c r="H2318" s="61" t="s">
        <v>14</v>
      </c>
      <c r="I2318" s="544">
        <v>31331</v>
      </c>
      <c r="J2318" s="61" t="s">
        <v>63</v>
      </c>
      <c r="K2318" s="61" t="s">
        <v>64</v>
      </c>
      <c r="L2318" s="4" t="s">
        <v>65</v>
      </c>
      <c r="M2318" s="5" t="s">
        <v>66</v>
      </c>
      <c r="N2318" s="4" t="s">
        <v>67</v>
      </c>
      <c r="O2318" s="61" t="s">
        <v>9928</v>
      </c>
      <c r="P2318" s="75" t="s">
        <v>206</v>
      </c>
      <c r="Q2318" s="62">
        <v>3</v>
      </c>
      <c r="R2318" s="6">
        <f t="shared" si="135"/>
        <v>4</v>
      </c>
      <c r="S2318" s="62">
        <v>2</v>
      </c>
      <c r="T2318" s="28" t="s">
        <v>33</v>
      </c>
      <c r="U2318" s="545" t="s">
        <v>392</v>
      </c>
      <c r="V2318" s="7" t="s">
        <v>392</v>
      </c>
      <c r="W2318" s="4" t="s">
        <v>10</v>
      </c>
      <c r="X2318" s="7" t="s">
        <v>392</v>
      </c>
    </row>
    <row r="2319" spans="1:24" ht="15.5" x14ac:dyDescent="0.35">
      <c r="A2319" s="26">
        <v>2239</v>
      </c>
      <c r="B2319" s="1">
        <v>4142</v>
      </c>
      <c r="C2319" s="2">
        <v>525245</v>
      </c>
      <c r="D2319" s="82" t="s">
        <v>10782</v>
      </c>
      <c r="E2319" s="4"/>
      <c r="F2319" s="83" t="s">
        <v>202</v>
      </c>
      <c r="G2319" s="83" t="s">
        <v>10783</v>
      </c>
      <c r="H2319" s="83" t="s">
        <v>14</v>
      </c>
      <c r="I2319" s="547"/>
      <c r="J2319" s="83" t="s">
        <v>63</v>
      </c>
      <c r="K2319" s="83" t="s">
        <v>64</v>
      </c>
      <c r="L2319" s="83"/>
      <c r="M2319" s="5"/>
      <c r="N2319" s="83"/>
      <c r="O2319" s="83" t="s">
        <v>9941</v>
      </c>
      <c r="P2319" s="75" t="s">
        <v>206</v>
      </c>
      <c r="Q2319" s="85">
        <v>3</v>
      </c>
      <c r="R2319" s="6">
        <f t="shared" si="135"/>
        <v>4</v>
      </c>
      <c r="S2319" s="85">
        <v>2</v>
      </c>
      <c r="T2319" s="28" t="s">
        <v>33</v>
      </c>
      <c r="U2319" s="545" t="s">
        <v>9</v>
      </c>
      <c r="V2319" s="7" t="s">
        <v>9</v>
      </c>
      <c r="W2319" s="4" t="s">
        <v>10</v>
      </c>
      <c r="X2319" s="7" t="s">
        <v>9</v>
      </c>
    </row>
    <row r="2320" spans="1:24" x14ac:dyDescent="0.35">
      <c r="A2320" s="343">
        <v>2240</v>
      </c>
      <c r="B2320" s="163">
        <v>4182</v>
      </c>
      <c r="C2320" s="172">
        <v>529091</v>
      </c>
      <c r="D2320" s="229" t="s">
        <v>731</v>
      </c>
      <c r="E2320" s="166"/>
      <c r="F2320" s="175" t="s">
        <v>732</v>
      </c>
      <c r="G2320" s="175" t="s">
        <v>733</v>
      </c>
      <c r="H2320" s="175" t="s">
        <v>3</v>
      </c>
      <c r="I2320" s="536" t="s">
        <v>734</v>
      </c>
      <c r="J2320" s="175" t="s">
        <v>63</v>
      </c>
      <c r="K2320" s="175" t="s">
        <v>226</v>
      </c>
      <c r="L2320" s="175" t="s">
        <v>65</v>
      </c>
      <c r="M2320" s="167" t="s">
        <v>278</v>
      </c>
      <c r="N2320" s="175" t="s">
        <v>67</v>
      </c>
      <c r="O2320" s="175" t="s">
        <v>289</v>
      </c>
      <c r="P2320" s="228" t="s">
        <v>206</v>
      </c>
      <c r="Q2320" s="221">
        <v>3</v>
      </c>
      <c r="R2320" s="168">
        <f t="shared" si="135"/>
        <v>4</v>
      </c>
      <c r="S2320" s="221">
        <v>2</v>
      </c>
      <c r="T2320" s="199" t="s">
        <v>33</v>
      </c>
      <c r="U2320" s="563" t="s">
        <v>355</v>
      </c>
      <c r="V2320" s="169" t="s">
        <v>355</v>
      </c>
      <c r="W2320" s="166" t="s">
        <v>10</v>
      </c>
      <c r="X2320" s="169" t="s">
        <v>355</v>
      </c>
    </row>
    <row r="2321" spans="1:24" x14ac:dyDescent="0.35">
      <c r="A2321" s="26">
        <v>2241</v>
      </c>
      <c r="B2321" s="1">
        <v>4810</v>
      </c>
      <c r="C2321" s="9">
        <v>525486</v>
      </c>
      <c r="D2321" s="76" t="s">
        <v>10784</v>
      </c>
      <c r="E2321" s="4"/>
      <c r="F2321" s="45" t="s">
        <v>9783</v>
      </c>
      <c r="G2321" s="45" t="s">
        <v>9174</v>
      </c>
      <c r="H2321" s="45" t="s">
        <v>14</v>
      </c>
      <c r="I2321" s="533" t="s">
        <v>10785</v>
      </c>
      <c r="J2321" s="45" t="s">
        <v>63</v>
      </c>
      <c r="K2321" s="45" t="s">
        <v>226</v>
      </c>
      <c r="L2321" s="45"/>
      <c r="M2321" s="5"/>
      <c r="N2321" s="45"/>
      <c r="O2321" s="45" t="s">
        <v>10061</v>
      </c>
      <c r="P2321" s="75" t="s">
        <v>206</v>
      </c>
      <c r="Q2321" s="64">
        <v>3</v>
      </c>
      <c r="R2321" s="6">
        <f t="shared" si="135"/>
        <v>4</v>
      </c>
      <c r="S2321" s="64">
        <v>2</v>
      </c>
      <c r="T2321" s="28" t="s">
        <v>33</v>
      </c>
      <c r="U2321" s="545" t="s">
        <v>9</v>
      </c>
      <c r="V2321" s="7" t="s">
        <v>9</v>
      </c>
      <c r="W2321" s="4" t="s">
        <v>10</v>
      </c>
      <c r="X2321" s="7" t="s">
        <v>9</v>
      </c>
    </row>
    <row r="2322" spans="1:24" x14ac:dyDescent="0.35">
      <c r="A2322" s="26">
        <v>2242</v>
      </c>
      <c r="B2322" s="1">
        <v>4190</v>
      </c>
      <c r="C2322" s="9">
        <v>525060</v>
      </c>
      <c r="D2322" s="76" t="s">
        <v>10786</v>
      </c>
      <c r="E2322" s="4"/>
      <c r="F2322" s="45" t="s">
        <v>9895</v>
      </c>
      <c r="G2322" s="45" t="s">
        <v>449</v>
      </c>
      <c r="H2322" s="45" t="s">
        <v>14</v>
      </c>
      <c r="I2322" s="533">
        <v>34487</v>
      </c>
      <c r="J2322" s="45" t="s">
        <v>63</v>
      </c>
      <c r="K2322" s="45" t="s">
        <v>63</v>
      </c>
      <c r="L2322" s="45" t="s">
        <v>65</v>
      </c>
      <c r="M2322" s="5" t="s">
        <v>65</v>
      </c>
      <c r="N2322" s="45" t="s">
        <v>67</v>
      </c>
      <c r="O2322" s="45" t="s">
        <v>289</v>
      </c>
      <c r="P2322" s="75" t="s">
        <v>206</v>
      </c>
      <c r="Q2322" s="64">
        <v>3</v>
      </c>
      <c r="R2322" s="6">
        <f t="shared" si="135"/>
        <v>4</v>
      </c>
      <c r="S2322" s="64">
        <v>2</v>
      </c>
      <c r="T2322" s="28" t="s">
        <v>33</v>
      </c>
      <c r="U2322" s="545" t="s">
        <v>329</v>
      </c>
      <c r="V2322" s="7" t="s">
        <v>329</v>
      </c>
      <c r="W2322" s="4" t="s">
        <v>10</v>
      </c>
      <c r="X2322" s="7" t="s">
        <v>329</v>
      </c>
    </row>
    <row r="2323" spans="1:24" x14ac:dyDescent="0.35">
      <c r="A2323" s="26">
        <v>2243</v>
      </c>
      <c r="B2323" s="1">
        <v>4171</v>
      </c>
      <c r="C2323" s="99">
        <v>525120</v>
      </c>
      <c r="D2323" s="107" t="s">
        <v>10787</v>
      </c>
      <c r="E2323" s="422" t="s">
        <v>10788</v>
      </c>
      <c r="F2323" s="45" t="s">
        <v>10789</v>
      </c>
      <c r="G2323" s="45" t="s">
        <v>10790</v>
      </c>
      <c r="H2323" s="45" t="s">
        <v>14</v>
      </c>
      <c r="I2323" s="533">
        <v>32792</v>
      </c>
      <c r="J2323" s="45" t="s">
        <v>63</v>
      </c>
      <c r="K2323" s="45" t="s">
        <v>63</v>
      </c>
      <c r="L2323" s="4" t="s">
        <v>65</v>
      </c>
      <c r="M2323" s="5" t="s">
        <v>65</v>
      </c>
      <c r="N2323" s="4" t="s">
        <v>67</v>
      </c>
      <c r="O2323" s="45" t="s">
        <v>10648</v>
      </c>
      <c r="P2323" s="75" t="s">
        <v>206</v>
      </c>
      <c r="Q2323" s="64">
        <v>3</v>
      </c>
      <c r="R2323" s="6">
        <f t="shared" si="135"/>
        <v>4</v>
      </c>
      <c r="S2323" s="64">
        <v>2</v>
      </c>
      <c r="T2323" s="28" t="s">
        <v>33</v>
      </c>
      <c r="U2323" s="545" t="s">
        <v>407</v>
      </c>
      <c r="V2323" s="7" t="s">
        <v>407</v>
      </c>
      <c r="W2323" s="4" t="s">
        <v>10</v>
      </c>
      <c r="X2323" s="7" t="s">
        <v>407</v>
      </c>
    </row>
    <row r="2324" spans="1:24" x14ac:dyDescent="0.35">
      <c r="A2324" s="343">
        <v>2244</v>
      </c>
      <c r="B2324" s="163">
        <v>4659</v>
      </c>
      <c r="C2324" s="313">
        <v>528914</v>
      </c>
      <c r="D2324" s="229"/>
      <c r="E2324" s="166"/>
      <c r="F2324" s="175" t="s">
        <v>379</v>
      </c>
      <c r="G2324" s="175" t="s">
        <v>380</v>
      </c>
      <c r="H2324" s="175" t="s">
        <v>14</v>
      </c>
      <c r="I2324" s="536"/>
      <c r="J2324" s="175"/>
      <c r="K2324" s="175"/>
      <c r="L2324" s="166"/>
      <c r="M2324" s="167"/>
      <c r="N2324" s="166"/>
      <c r="O2324" s="175" t="s">
        <v>289</v>
      </c>
      <c r="P2324" s="228" t="s">
        <v>206</v>
      </c>
      <c r="Q2324" s="221">
        <v>3</v>
      </c>
      <c r="R2324" s="168">
        <f t="shared" si="135"/>
        <v>4</v>
      </c>
      <c r="S2324" s="221">
        <v>2</v>
      </c>
      <c r="T2324" s="199" t="s">
        <v>33</v>
      </c>
      <c r="U2324" s="563" t="s">
        <v>9</v>
      </c>
      <c r="V2324" s="169" t="s">
        <v>9</v>
      </c>
      <c r="W2324" s="166" t="s">
        <v>10</v>
      </c>
      <c r="X2324" s="169" t="s">
        <v>9</v>
      </c>
    </row>
    <row r="2325" spans="1:24" x14ac:dyDescent="0.35">
      <c r="A2325" s="26">
        <v>2245</v>
      </c>
      <c r="B2325" s="1">
        <v>4348</v>
      </c>
      <c r="C2325" s="2">
        <v>525047</v>
      </c>
      <c r="D2325" s="423"/>
      <c r="E2325" s="4"/>
      <c r="F2325" s="45" t="s">
        <v>8714</v>
      </c>
      <c r="G2325" s="45" t="s">
        <v>10791</v>
      </c>
      <c r="H2325" s="45" t="s">
        <v>14</v>
      </c>
      <c r="I2325" s="533" t="s">
        <v>10792</v>
      </c>
      <c r="J2325" s="45" t="s">
        <v>191</v>
      </c>
      <c r="K2325" s="45" t="s">
        <v>10793</v>
      </c>
      <c r="L2325" s="4"/>
      <c r="M2325" s="5"/>
      <c r="N2325" s="4"/>
      <c r="O2325" s="45" t="s">
        <v>10794</v>
      </c>
      <c r="P2325" s="75" t="s">
        <v>206</v>
      </c>
      <c r="Q2325" s="64">
        <v>3</v>
      </c>
      <c r="R2325" s="6">
        <f t="shared" si="135"/>
        <v>4</v>
      </c>
      <c r="S2325" s="64">
        <v>2</v>
      </c>
      <c r="T2325" s="28" t="s">
        <v>33</v>
      </c>
      <c r="U2325" s="545" t="s">
        <v>9</v>
      </c>
      <c r="V2325" s="7" t="s">
        <v>9</v>
      </c>
      <c r="W2325" s="4" t="s">
        <v>10</v>
      </c>
      <c r="X2325" s="7" t="s">
        <v>9</v>
      </c>
    </row>
    <row r="2326" spans="1:24" x14ac:dyDescent="0.35">
      <c r="A2326" s="26">
        <v>2246</v>
      </c>
      <c r="B2326" s="1">
        <v>4709</v>
      </c>
      <c r="C2326" s="55">
        <v>525179</v>
      </c>
      <c r="D2326" s="78"/>
      <c r="E2326" s="4"/>
      <c r="F2326" s="45" t="s">
        <v>2209</v>
      </c>
      <c r="G2326" s="45" t="s">
        <v>10795</v>
      </c>
      <c r="H2326" s="45" t="s">
        <v>3</v>
      </c>
      <c r="I2326" s="533" t="s">
        <v>10796</v>
      </c>
      <c r="J2326" s="45" t="s">
        <v>63</v>
      </c>
      <c r="K2326" s="45" t="s">
        <v>226</v>
      </c>
      <c r="L2326" s="45"/>
      <c r="M2326" s="5"/>
      <c r="N2326" s="45"/>
      <c r="O2326" s="45" t="s">
        <v>289</v>
      </c>
      <c r="P2326" s="75" t="s">
        <v>206</v>
      </c>
      <c r="Q2326" s="64">
        <v>3</v>
      </c>
      <c r="R2326" s="6">
        <f t="shared" si="135"/>
        <v>4</v>
      </c>
      <c r="S2326" s="64">
        <v>2</v>
      </c>
      <c r="T2326" s="28" t="s">
        <v>33</v>
      </c>
      <c r="U2326" s="545" t="s">
        <v>9</v>
      </c>
      <c r="V2326" s="7" t="s">
        <v>9</v>
      </c>
      <c r="W2326" s="4" t="s">
        <v>10</v>
      </c>
      <c r="X2326" s="7" t="s">
        <v>9</v>
      </c>
    </row>
    <row r="2327" spans="1:24" x14ac:dyDescent="0.35">
      <c r="A2327" s="26">
        <v>2247</v>
      </c>
      <c r="B2327" s="129">
        <v>4192</v>
      </c>
      <c r="C2327" s="43" t="s">
        <v>10797</v>
      </c>
      <c r="D2327" s="76" t="s">
        <v>10798</v>
      </c>
      <c r="E2327" s="80" t="s">
        <v>10799</v>
      </c>
      <c r="F2327" s="45" t="s">
        <v>530</v>
      </c>
      <c r="G2327" s="45" t="s">
        <v>10800</v>
      </c>
      <c r="H2327" s="45" t="s">
        <v>3</v>
      </c>
      <c r="I2327" s="533" t="s">
        <v>10801</v>
      </c>
      <c r="J2327" s="45" t="s">
        <v>63</v>
      </c>
      <c r="K2327" s="45" t="s">
        <v>64</v>
      </c>
      <c r="L2327" s="45" t="s">
        <v>65</v>
      </c>
      <c r="M2327" s="5" t="s">
        <v>66</v>
      </c>
      <c r="N2327" s="45" t="s">
        <v>67</v>
      </c>
      <c r="O2327" s="45" t="s">
        <v>10802</v>
      </c>
      <c r="P2327" s="75" t="s">
        <v>406</v>
      </c>
      <c r="Q2327" s="64" t="s">
        <v>655</v>
      </c>
      <c r="R2327" s="6">
        <f t="shared" si="135"/>
        <v>5</v>
      </c>
      <c r="S2327" s="64">
        <v>2</v>
      </c>
      <c r="T2327" s="28" t="s">
        <v>33</v>
      </c>
      <c r="U2327" s="545" t="s">
        <v>329</v>
      </c>
      <c r="V2327" s="7" t="s">
        <v>329</v>
      </c>
      <c r="W2327" s="4" t="s">
        <v>10</v>
      </c>
      <c r="X2327" s="7" t="s">
        <v>329</v>
      </c>
    </row>
    <row r="2328" spans="1:24" x14ac:dyDescent="0.35">
      <c r="A2328" s="343">
        <v>2248</v>
      </c>
      <c r="B2328" s="163">
        <v>4758</v>
      </c>
      <c r="C2328" s="313">
        <v>528899</v>
      </c>
      <c r="D2328" s="229"/>
      <c r="E2328" s="166"/>
      <c r="F2328" s="175" t="s">
        <v>287</v>
      </c>
      <c r="G2328" s="175" t="s">
        <v>288</v>
      </c>
      <c r="H2328" s="175" t="s">
        <v>14</v>
      </c>
      <c r="I2328" s="536"/>
      <c r="J2328" s="175"/>
      <c r="K2328" s="175"/>
      <c r="L2328" s="175"/>
      <c r="M2328" s="167"/>
      <c r="N2328" s="175"/>
      <c r="O2328" s="175" t="s">
        <v>289</v>
      </c>
      <c r="P2328" s="228" t="s">
        <v>206</v>
      </c>
      <c r="Q2328" s="221">
        <v>3</v>
      </c>
      <c r="R2328" s="168">
        <f t="shared" si="135"/>
        <v>4</v>
      </c>
      <c r="S2328" s="221">
        <v>2</v>
      </c>
      <c r="T2328" s="199" t="s">
        <v>33</v>
      </c>
      <c r="U2328" s="563" t="s">
        <v>9</v>
      </c>
      <c r="V2328" s="169" t="s">
        <v>9</v>
      </c>
      <c r="W2328" s="166" t="s">
        <v>10</v>
      </c>
      <c r="X2328" s="169" t="s">
        <v>9</v>
      </c>
    </row>
    <row r="2329" spans="1:24" x14ac:dyDescent="0.35">
      <c r="A2329" s="26">
        <v>2249</v>
      </c>
      <c r="B2329" s="65">
        <v>4099</v>
      </c>
      <c r="C2329" s="9">
        <v>525493</v>
      </c>
      <c r="D2329" s="86" t="s">
        <v>10803</v>
      </c>
      <c r="E2329" s="68"/>
      <c r="F2329" s="87" t="s">
        <v>375</v>
      </c>
      <c r="G2329" s="87" t="s">
        <v>10804</v>
      </c>
      <c r="H2329" s="87" t="s">
        <v>3</v>
      </c>
      <c r="I2329" s="532">
        <v>34005</v>
      </c>
      <c r="J2329" s="87" t="s">
        <v>63</v>
      </c>
      <c r="K2329" s="87" t="s">
        <v>325</v>
      </c>
      <c r="L2329" s="21" t="str">
        <f>LEFT(J2329,3)</f>
        <v>NAS</v>
      </c>
      <c r="M2329" s="94" t="str">
        <f>VLOOKUP(L2329 &amp; K2329,[1]LGADATA!$B$3:$F$775,5,FALSE)</f>
        <v>LFA</v>
      </c>
      <c r="N2329" s="95" t="str">
        <f>IF(OR(L2329="enu",L2329="abi",L2329="ana",L2329="ebo",L2329="imo"),"SE",IF(OR(L2329="BAU",L2329="gom",L2329="ada",L2329="bor",L2329="tar",L2329="yob"),"NE",IF(OR(L2329="akw",L2329="a/i",L2329="bay",L2329="c/r",L2329="crs",L2329="cro",L2329="DEL",L2329="edo",L2329="riv"),"SS",IF(OR(L2329="jig",L2329="kad",L2329="kan",L2329="kat",L2329="kas",L2329="keb",L2329="sok",L2329="zam"),"NW",IF(OR(L2329="eki",L2329="lag",L2329="ogu",L2329="ond",L2329="osu",L2329="oyo"),"SW",IF(OR(L2329="ben",L2329="kog",L2329="kwa",L2329="nas",L2329="nig",L2329="pla",L2329="fct"),"NC","NIL"))))))</f>
        <v>NC</v>
      </c>
      <c r="O2329" s="87" t="s">
        <v>289</v>
      </c>
      <c r="P2329" s="75" t="s">
        <v>206</v>
      </c>
      <c r="Q2329" s="88">
        <v>3</v>
      </c>
      <c r="R2329" s="70">
        <f t="shared" si="135"/>
        <v>4</v>
      </c>
      <c r="S2329" s="88" t="s">
        <v>391</v>
      </c>
      <c r="T2329" s="71" t="s">
        <v>33</v>
      </c>
      <c r="U2329" s="583" t="s">
        <v>529</v>
      </c>
      <c r="V2329" s="66" t="s">
        <v>529</v>
      </c>
      <c r="W2329" s="68" t="s">
        <v>10</v>
      </c>
      <c r="X2329" s="66" t="s">
        <v>529</v>
      </c>
    </row>
    <row r="2330" spans="1:24" x14ac:dyDescent="0.35">
      <c r="A2330" s="26">
        <v>2250</v>
      </c>
      <c r="B2330" s="64" t="s">
        <v>10805</v>
      </c>
      <c r="C2330" s="99">
        <v>525449</v>
      </c>
      <c r="D2330" s="76" t="s">
        <v>10806</v>
      </c>
      <c r="E2330" s="4"/>
      <c r="F2330" s="45" t="s">
        <v>1710</v>
      </c>
      <c r="G2330" s="45" t="s">
        <v>10807</v>
      </c>
      <c r="H2330" s="45" t="s">
        <v>14</v>
      </c>
      <c r="I2330" s="533">
        <v>33512</v>
      </c>
      <c r="J2330" s="45" t="s">
        <v>63</v>
      </c>
      <c r="K2330" s="45" t="s">
        <v>98</v>
      </c>
      <c r="L2330" s="45" t="s">
        <v>65</v>
      </c>
      <c r="M2330" s="5" t="s">
        <v>99</v>
      </c>
      <c r="N2330" s="45" t="s">
        <v>67</v>
      </c>
      <c r="O2330" s="45" t="s">
        <v>289</v>
      </c>
      <c r="P2330" s="75" t="s">
        <v>206</v>
      </c>
      <c r="Q2330" s="64">
        <v>3</v>
      </c>
      <c r="R2330" s="6">
        <f t="shared" si="135"/>
        <v>4</v>
      </c>
      <c r="S2330" s="64">
        <v>2</v>
      </c>
      <c r="T2330" s="28" t="s">
        <v>33</v>
      </c>
      <c r="U2330" s="583" t="s">
        <v>529</v>
      </c>
      <c r="V2330" s="66" t="s">
        <v>529</v>
      </c>
      <c r="W2330" s="68" t="s">
        <v>10</v>
      </c>
      <c r="X2330" s="66" t="s">
        <v>529</v>
      </c>
    </row>
    <row r="2331" spans="1:24" x14ac:dyDescent="0.35">
      <c r="A2331" s="343">
        <v>2251</v>
      </c>
      <c r="B2331" s="163">
        <v>4038</v>
      </c>
      <c r="C2331" s="164">
        <v>528919</v>
      </c>
      <c r="D2331" s="226" t="s">
        <v>399</v>
      </c>
      <c r="E2331" s="166"/>
      <c r="F2331" s="175" t="s">
        <v>400</v>
      </c>
      <c r="G2331" s="175" t="s">
        <v>401</v>
      </c>
      <c r="H2331" s="175" t="s">
        <v>3</v>
      </c>
      <c r="I2331" s="536">
        <v>36596</v>
      </c>
      <c r="J2331" s="175" t="s">
        <v>402</v>
      </c>
      <c r="K2331" s="175" t="s">
        <v>403</v>
      </c>
      <c r="L2331" s="175" t="s">
        <v>404</v>
      </c>
      <c r="M2331" s="167" t="s">
        <v>405</v>
      </c>
      <c r="N2331" s="175" t="s">
        <v>30</v>
      </c>
      <c r="O2331" s="175" t="s">
        <v>289</v>
      </c>
      <c r="P2331" s="228" t="s">
        <v>406</v>
      </c>
      <c r="Q2331" s="221">
        <v>3</v>
      </c>
      <c r="R2331" s="168">
        <f t="shared" si="135"/>
        <v>4</v>
      </c>
      <c r="S2331" s="221">
        <v>2</v>
      </c>
      <c r="T2331" s="199" t="s">
        <v>33</v>
      </c>
      <c r="U2331" s="563" t="s">
        <v>407</v>
      </c>
      <c r="V2331" s="169" t="s">
        <v>407</v>
      </c>
      <c r="W2331" s="166" t="s">
        <v>10</v>
      </c>
      <c r="X2331" s="169" t="s">
        <v>407</v>
      </c>
    </row>
    <row r="2332" spans="1:24" x14ac:dyDescent="0.35">
      <c r="A2332" s="343">
        <v>2252</v>
      </c>
      <c r="B2332" s="163">
        <v>4049</v>
      </c>
      <c r="C2332" s="164">
        <v>531784</v>
      </c>
      <c r="D2332" s="229" t="s">
        <v>1036</v>
      </c>
      <c r="E2332" s="166"/>
      <c r="F2332" s="175" t="s">
        <v>1037</v>
      </c>
      <c r="G2332" s="175" t="s">
        <v>1038</v>
      </c>
      <c r="H2332" s="175" t="s">
        <v>14</v>
      </c>
      <c r="I2332" s="536" t="s">
        <v>1039</v>
      </c>
      <c r="J2332" s="175" t="s">
        <v>63</v>
      </c>
      <c r="K2332" s="175" t="s">
        <v>226</v>
      </c>
      <c r="L2332" s="175" t="s">
        <v>65</v>
      </c>
      <c r="M2332" s="167" t="s">
        <v>278</v>
      </c>
      <c r="N2332" s="175" t="s">
        <v>67</v>
      </c>
      <c r="O2332" s="175" t="s">
        <v>289</v>
      </c>
      <c r="P2332" s="228" t="s">
        <v>206</v>
      </c>
      <c r="Q2332" s="221" t="s">
        <v>654</v>
      </c>
      <c r="R2332" s="168">
        <f t="shared" si="135"/>
        <v>4</v>
      </c>
      <c r="S2332" s="221">
        <v>2</v>
      </c>
      <c r="T2332" s="199" t="s">
        <v>33</v>
      </c>
      <c r="U2332" s="563" t="s">
        <v>1040</v>
      </c>
      <c r="V2332" s="169" t="s">
        <v>1040</v>
      </c>
      <c r="W2332" s="166" t="s">
        <v>10</v>
      </c>
      <c r="X2332" s="169" t="s">
        <v>1040</v>
      </c>
    </row>
    <row r="2333" spans="1:24" x14ac:dyDescent="0.35">
      <c r="A2333" s="26">
        <v>2253</v>
      </c>
      <c r="B2333" s="1">
        <v>4605</v>
      </c>
      <c r="C2333" s="55">
        <v>525397</v>
      </c>
      <c r="D2333" s="76" t="s">
        <v>10808</v>
      </c>
      <c r="E2333" s="4"/>
      <c r="F2333" s="45" t="s">
        <v>10809</v>
      </c>
      <c r="G2333" s="45" t="s">
        <v>10810</v>
      </c>
      <c r="H2333" s="45" t="s">
        <v>3</v>
      </c>
      <c r="I2333" s="533">
        <v>35253</v>
      </c>
      <c r="J2333" s="45" t="s">
        <v>191</v>
      </c>
      <c r="K2333" s="45" t="s">
        <v>10793</v>
      </c>
      <c r="L2333" s="4"/>
      <c r="M2333" s="5"/>
      <c r="N2333" s="4"/>
      <c r="O2333" s="45" t="s">
        <v>289</v>
      </c>
      <c r="P2333" s="75" t="s">
        <v>206</v>
      </c>
      <c r="Q2333" s="64">
        <v>3</v>
      </c>
      <c r="R2333" s="6">
        <f t="shared" si="135"/>
        <v>4</v>
      </c>
      <c r="S2333" s="64">
        <v>2</v>
      </c>
      <c r="T2333" s="28" t="s">
        <v>33</v>
      </c>
      <c r="U2333" s="545" t="s">
        <v>9</v>
      </c>
      <c r="V2333" s="7" t="s">
        <v>9</v>
      </c>
      <c r="W2333" s="4" t="s">
        <v>10</v>
      </c>
      <c r="X2333" s="7" t="s">
        <v>9</v>
      </c>
    </row>
    <row r="2334" spans="1:24" x14ac:dyDescent="0.35">
      <c r="A2334" s="343">
        <v>2254</v>
      </c>
      <c r="B2334" s="163">
        <v>4185</v>
      </c>
      <c r="C2334" s="172">
        <v>528942</v>
      </c>
      <c r="D2334" s="229"/>
      <c r="E2334" s="166"/>
      <c r="F2334" s="175" t="s">
        <v>507</v>
      </c>
      <c r="G2334" s="175" t="s">
        <v>220</v>
      </c>
      <c r="H2334" s="175" t="s">
        <v>14</v>
      </c>
      <c r="I2334" s="536" t="s">
        <v>508</v>
      </c>
      <c r="J2334" s="175" t="s">
        <v>63</v>
      </c>
      <c r="K2334" s="175" t="s">
        <v>226</v>
      </c>
      <c r="L2334" s="175"/>
      <c r="M2334" s="167"/>
      <c r="N2334" s="175"/>
      <c r="O2334" s="175" t="s">
        <v>289</v>
      </c>
      <c r="P2334" s="228" t="s">
        <v>206</v>
      </c>
      <c r="Q2334" s="221">
        <v>3</v>
      </c>
      <c r="R2334" s="168">
        <f t="shared" si="135"/>
        <v>4</v>
      </c>
      <c r="S2334" s="221">
        <v>2</v>
      </c>
      <c r="T2334" s="199" t="s">
        <v>33</v>
      </c>
      <c r="U2334" s="563" t="s">
        <v>9</v>
      </c>
      <c r="V2334" s="169" t="s">
        <v>9</v>
      </c>
      <c r="W2334" s="166" t="s">
        <v>10</v>
      </c>
      <c r="X2334" s="169" t="s">
        <v>9</v>
      </c>
    </row>
    <row r="2335" spans="1:24" x14ac:dyDescent="0.35">
      <c r="A2335" s="343">
        <v>2255</v>
      </c>
      <c r="B2335" s="163">
        <v>4257</v>
      </c>
      <c r="C2335" s="323">
        <v>531805</v>
      </c>
      <c r="D2335" s="165" t="s">
        <v>1125</v>
      </c>
      <c r="E2335" s="166" t="s">
        <v>1126</v>
      </c>
      <c r="F2335" s="166" t="s">
        <v>454</v>
      </c>
      <c r="G2335" s="166" t="s">
        <v>1127</v>
      </c>
      <c r="H2335" s="166" t="s">
        <v>3</v>
      </c>
      <c r="I2335" s="519"/>
      <c r="J2335" s="166" t="s">
        <v>63</v>
      </c>
      <c r="K2335" s="166" t="s">
        <v>250</v>
      </c>
      <c r="L2335" s="166"/>
      <c r="M2335" s="167"/>
      <c r="N2335" s="166"/>
      <c r="O2335" s="166" t="s">
        <v>1000</v>
      </c>
      <c r="P2335" s="199" t="s">
        <v>206</v>
      </c>
      <c r="Q2335" s="168" t="s">
        <v>253</v>
      </c>
      <c r="R2335" s="168" t="s">
        <v>254</v>
      </c>
      <c r="S2335" s="163">
        <v>2</v>
      </c>
      <c r="T2335" s="199" t="s">
        <v>33</v>
      </c>
      <c r="U2335" s="563" t="s">
        <v>9</v>
      </c>
      <c r="V2335" s="169" t="s">
        <v>9</v>
      </c>
      <c r="W2335" s="166" t="s">
        <v>10</v>
      </c>
      <c r="X2335" s="169" t="s">
        <v>9</v>
      </c>
    </row>
    <row r="2336" spans="1:24" x14ac:dyDescent="0.35">
      <c r="A2336" s="343">
        <v>2256</v>
      </c>
      <c r="B2336" s="163">
        <v>4273</v>
      </c>
      <c r="C2336" s="172">
        <v>526646</v>
      </c>
      <c r="D2336" s="165" t="s">
        <v>201</v>
      </c>
      <c r="E2336" s="166"/>
      <c r="F2336" s="166" t="s">
        <v>202</v>
      </c>
      <c r="G2336" s="166" t="s">
        <v>203</v>
      </c>
      <c r="H2336" s="166" t="s">
        <v>3</v>
      </c>
      <c r="I2336" s="519">
        <v>35805</v>
      </c>
      <c r="J2336" s="166" t="s">
        <v>63</v>
      </c>
      <c r="K2336" s="166" t="s">
        <v>204</v>
      </c>
      <c r="L2336" s="166"/>
      <c r="M2336" s="167"/>
      <c r="N2336" s="166"/>
      <c r="O2336" s="166" t="s">
        <v>205</v>
      </c>
      <c r="P2336" s="199" t="s">
        <v>206</v>
      </c>
      <c r="Q2336" s="168">
        <v>5</v>
      </c>
      <c r="R2336" s="168">
        <v>6</v>
      </c>
      <c r="S2336" s="163">
        <v>2</v>
      </c>
      <c r="T2336" s="199" t="s">
        <v>33</v>
      </c>
      <c r="U2336" s="563" t="s">
        <v>9</v>
      </c>
      <c r="V2336" s="166" t="s">
        <v>9</v>
      </c>
      <c r="W2336" s="166" t="s">
        <v>10</v>
      </c>
      <c r="X2336" s="166" t="s">
        <v>9</v>
      </c>
    </row>
    <row r="2337" spans="1:24" ht="15.5" x14ac:dyDescent="0.35">
      <c r="A2337" s="343">
        <v>2257</v>
      </c>
      <c r="B2337" s="163">
        <v>4506</v>
      </c>
      <c r="C2337" s="164">
        <v>531267</v>
      </c>
      <c r="D2337" s="311"/>
      <c r="E2337" s="166"/>
      <c r="F2337" s="273" t="s">
        <v>35</v>
      </c>
      <c r="G2337" s="273" t="s">
        <v>999</v>
      </c>
      <c r="H2337" s="273" t="s">
        <v>14</v>
      </c>
      <c r="I2337" s="528">
        <v>35585</v>
      </c>
      <c r="J2337" s="273" t="s">
        <v>63</v>
      </c>
      <c r="K2337" s="273"/>
      <c r="L2337" s="166"/>
      <c r="M2337" s="167"/>
      <c r="N2337" s="166"/>
      <c r="O2337" s="273" t="s">
        <v>1000</v>
      </c>
      <c r="P2337" s="273" t="s">
        <v>206</v>
      </c>
      <c r="Q2337" s="274" t="s">
        <v>654</v>
      </c>
      <c r="R2337" s="168" t="s">
        <v>655</v>
      </c>
      <c r="S2337" s="274" t="s">
        <v>391</v>
      </c>
      <c r="T2337" s="199" t="s">
        <v>33</v>
      </c>
      <c r="U2337" s="563" t="s">
        <v>9</v>
      </c>
      <c r="V2337" s="169" t="s">
        <v>9</v>
      </c>
      <c r="W2337" s="166" t="s">
        <v>10</v>
      </c>
      <c r="X2337" s="169" t="s">
        <v>9</v>
      </c>
    </row>
    <row r="2338" spans="1:24" ht="15.5" x14ac:dyDescent="0.35">
      <c r="A2338" s="343">
        <v>2258</v>
      </c>
      <c r="B2338" s="163">
        <v>6572</v>
      </c>
      <c r="C2338" s="164">
        <v>533214</v>
      </c>
      <c r="D2338" s="165" t="s">
        <v>1273</v>
      </c>
      <c r="E2338" s="166"/>
      <c r="F2338" s="178" t="s">
        <v>1274</v>
      </c>
      <c r="G2338" s="166"/>
      <c r="H2338" s="273"/>
      <c r="I2338" s="528"/>
      <c r="J2338" s="273"/>
      <c r="K2338" s="273"/>
      <c r="L2338" s="166"/>
      <c r="M2338" s="167"/>
      <c r="N2338" s="166"/>
      <c r="O2338" s="273"/>
      <c r="P2338" s="178" t="s">
        <v>1275</v>
      </c>
      <c r="Q2338" s="274" t="s">
        <v>654</v>
      </c>
      <c r="R2338" s="168" t="s">
        <v>655</v>
      </c>
      <c r="S2338" s="274" t="s">
        <v>391</v>
      </c>
      <c r="T2338" s="199" t="s">
        <v>33</v>
      </c>
      <c r="U2338" s="563" t="s">
        <v>9</v>
      </c>
      <c r="V2338" s="169" t="s">
        <v>9</v>
      </c>
      <c r="W2338" s="166" t="s">
        <v>10</v>
      </c>
      <c r="X2338" s="169" t="s">
        <v>9</v>
      </c>
    </row>
    <row r="2339" spans="1:24" ht="15.5" x14ac:dyDescent="0.35">
      <c r="A2339" s="343">
        <v>2259</v>
      </c>
      <c r="B2339" s="163">
        <v>6564</v>
      </c>
      <c r="C2339" s="313">
        <v>533811</v>
      </c>
      <c r="D2339" s="165" t="s">
        <v>1767</v>
      </c>
      <c r="E2339" s="166"/>
      <c r="F2339" s="178" t="s">
        <v>1768</v>
      </c>
      <c r="G2339" s="166"/>
      <c r="H2339" s="273"/>
      <c r="I2339" s="528"/>
      <c r="J2339" s="273"/>
      <c r="K2339" s="273"/>
      <c r="L2339" s="166"/>
      <c r="M2339" s="167"/>
      <c r="N2339" s="166"/>
      <c r="O2339" s="273"/>
      <c r="P2339" s="178" t="s">
        <v>206</v>
      </c>
      <c r="Q2339" s="274" t="s">
        <v>654</v>
      </c>
      <c r="R2339" s="168" t="s">
        <v>655</v>
      </c>
      <c r="S2339" s="274" t="s">
        <v>391</v>
      </c>
      <c r="T2339" s="199" t="s">
        <v>33</v>
      </c>
      <c r="U2339" s="563" t="s">
        <v>9</v>
      </c>
      <c r="V2339" s="169" t="s">
        <v>9</v>
      </c>
      <c r="W2339" s="166" t="s">
        <v>10</v>
      </c>
      <c r="X2339" s="169" t="s">
        <v>9</v>
      </c>
    </row>
    <row r="2340" spans="1:24" ht="15.5" x14ac:dyDescent="0.35">
      <c r="A2340" s="343">
        <v>2260</v>
      </c>
      <c r="B2340" s="163">
        <v>6565</v>
      </c>
      <c r="C2340" s="313">
        <v>533838</v>
      </c>
      <c r="D2340" s="165" t="s">
        <v>1829</v>
      </c>
      <c r="E2340" s="166"/>
      <c r="F2340" s="178" t="s">
        <v>1830</v>
      </c>
      <c r="G2340" s="166"/>
      <c r="H2340" s="273"/>
      <c r="I2340" s="528"/>
      <c r="J2340" s="273"/>
      <c r="K2340" s="273"/>
      <c r="L2340" s="166"/>
      <c r="M2340" s="167"/>
      <c r="N2340" s="166"/>
      <c r="O2340" s="273"/>
      <c r="P2340" s="178" t="s">
        <v>1309</v>
      </c>
      <c r="Q2340" s="274" t="s">
        <v>654</v>
      </c>
      <c r="R2340" s="168" t="s">
        <v>655</v>
      </c>
      <c r="S2340" s="274" t="s">
        <v>391</v>
      </c>
      <c r="T2340" s="199" t="s">
        <v>33</v>
      </c>
      <c r="U2340" s="563" t="s">
        <v>9</v>
      </c>
      <c r="V2340" s="169" t="s">
        <v>9</v>
      </c>
      <c r="W2340" s="166" t="s">
        <v>10</v>
      </c>
      <c r="X2340" s="169" t="s">
        <v>9</v>
      </c>
    </row>
    <row r="2341" spans="1:24" ht="15.5" x14ac:dyDescent="0.35">
      <c r="A2341" s="343">
        <v>2261</v>
      </c>
      <c r="B2341" s="163">
        <v>6570</v>
      </c>
      <c r="C2341" s="313">
        <v>533846</v>
      </c>
      <c r="D2341" s="165" t="s">
        <v>1848</v>
      </c>
      <c r="E2341" s="166"/>
      <c r="F2341" s="178" t="s">
        <v>1849</v>
      </c>
      <c r="G2341" s="166"/>
      <c r="H2341" s="273"/>
      <c r="I2341" s="528"/>
      <c r="J2341" s="273"/>
      <c r="K2341" s="273"/>
      <c r="L2341" s="166"/>
      <c r="M2341" s="167"/>
      <c r="N2341" s="166"/>
      <c r="O2341" s="273"/>
      <c r="P2341" s="178" t="s">
        <v>206</v>
      </c>
      <c r="Q2341" s="274" t="s">
        <v>654</v>
      </c>
      <c r="R2341" s="168" t="s">
        <v>655</v>
      </c>
      <c r="S2341" s="274" t="s">
        <v>391</v>
      </c>
      <c r="T2341" s="199" t="s">
        <v>33</v>
      </c>
      <c r="U2341" s="563" t="s">
        <v>9</v>
      </c>
      <c r="V2341" s="169" t="s">
        <v>9</v>
      </c>
      <c r="W2341" s="166" t="s">
        <v>10</v>
      </c>
      <c r="X2341" s="169" t="s">
        <v>9</v>
      </c>
    </row>
    <row r="2342" spans="1:24" ht="15.5" x14ac:dyDescent="0.35">
      <c r="A2342" s="343">
        <v>2262</v>
      </c>
      <c r="B2342" s="163">
        <v>6577</v>
      </c>
      <c r="C2342" s="313">
        <v>533852</v>
      </c>
      <c r="D2342" s="165" t="s">
        <v>1863</v>
      </c>
      <c r="E2342" s="166"/>
      <c r="F2342" s="178" t="s">
        <v>1864</v>
      </c>
      <c r="G2342" s="166"/>
      <c r="H2342" s="273"/>
      <c r="I2342" s="528"/>
      <c r="J2342" s="273"/>
      <c r="K2342" s="273"/>
      <c r="L2342" s="166"/>
      <c r="M2342" s="167"/>
      <c r="N2342" s="166"/>
      <c r="O2342" s="273"/>
      <c r="P2342" s="178" t="s">
        <v>206</v>
      </c>
      <c r="Q2342" s="274" t="s">
        <v>654</v>
      </c>
      <c r="R2342" s="168" t="s">
        <v>655</v>
      </c>
      <c r="S2342" s="274" t="s">
        <v>391</v>
      </c>
      <c r="T2342" s="199" t="s">
        <v>33</v>
      </c>
      <c r="U2342" s="563" t="s">
        <v>9</v>
      </c>
      <c r="V2342" s="169" t="s">
        <v>9</v>
      </c>
      <c r="W2342" s="166" t="s">
        <v>10</v>
      </c>
      <c r="X2342" s="169" t="s">
        <v>9</v>
      </c>
    </row>
    <row r="2343" spans="1:24" ht="15.5" x14ac:dyDescent="0.35">
      <c r="A2343" s="343">
        <v>2263</v>
      </c>
      <c r="B2343" s="163">
        <v>6578</v>
      </c>
      <c r="C2343" s="313">
        <v>533862</v>
      </c>
      <c r="D2343" s="165" t="s">
        <v>1883</v>
      </c>
      <c r="E2343" s="166"/>
      <c r="F2343" s="178" t="s">
        <v>1884</v>
      </c>
      <c r="G2343" s="166"/>
      <c r="H2343" s="273"/>
      <c r="I2343" s="528"/>
      <c r="J2343" s="273"/>
      <c r="K2343" s="273"/>
      <c r="L2343" s="166"/>
      <c r="M2343" s="167"/>
      <c r="N2343" s="166"/>
      <c r="O2343" s="273"/>
      <c r="P2343" s="178" t="s">
        <v>206</v>
      </c>
      <c r="Q2343" s="274" t="s">
        <v>654</v>
      </c>
      <c r="R2343" s="168" t="s">
        <v>655</v>
      </c>
      <c r="S2343" s="274" t="s">
        <v>391</v>
      </c>
      <c r="T2343" s="199" t="s">
        <v>33</v>
      </c>
      <c r="U2343" s="563" t="s">
        <v>9</v>
      </c>
      <c r="V2343" s="169" t="s">
        <v>9</v>
      </c>
      <c r="W2343" s="166" t="s">
        <v>10</v>
      </c>
      <c r="X2343" s="169" t="s">
        <v>9</v>
      </c>
    </row>
    <row r="2344" spans="1:24" ht="15.5" x14ac:dyDescent="0.35">
      <c r="A2344" s="343">
        <v>2264</v>
      </c>
      <c r="B2344" s="163">
        <v>6579</v>
      </c>
      <c r="C2344" s="313">
        <v>533871</v>
      </c>
      <c r="D2344" s="165" t="s">
        <v>1902</v>
      </c>
      <c r="E2344" s="166"/>
      <c r="F2344" s="178" t="s">
        <v>1903</v>
      </c>
      <c r="G2344" s="166"/>
      <c r="H2344" s="273"/>
      <c r="I2344" s="528"/>
      <c r="J2344" s="273"/>
      <c r="K2344" s="273"/>
      <c r="L2344" s="166"/>
      <c r="M2344" s="167"/>
      <c r="N2344" s="166"/>
      <c r="O2344" s="273"/>
      <c r="P2344" s="178" t="s">
        <v>206</v>
      </c>
      <c r="Q2344" s="274" t="s">
        <v>654</v>
      </c>
      <c r="R2344" s="168" t="s">
        <v>655</v>
      </c>
      <c r="S2344" s="274" t="s">
        <v>391</v>
      </c>
      <c r="T2344" s="199" t="s">
        <v>33</v>
      </c>
      <c r="U2344" s="563" t="s">
        <v>9</v>
      </c>
      <c r="V2344" s="169" t="s">
        <v>9</v>
      </c>
      <c r="W2344" s="166" t="s">
        <v>10</v>
      </c>
      <c r="X2344" s="169" t="s">
        <v>9</v>
      </c>
    </row>
    <row r="2345" spans="1:24" ht="15.5" x14ac:dyDescent="0.35">
      <c r="A2345" s="343">
        <v>2265</v>
      </c>
      <c r="B2345" s="163">
        <v>6580</v>
      </c>
      <c r="C2345" s="313">
        <v>533885</v>
      </c>
      <c r="D2345" s="165" t="s">
        <v>1932</v>
      </c>
      <c r="E2345" s="166"/>
      <c r="F2345" s="178" t="s">
        <v>1933</v>
      </c>
      <c r="G2345" s="166"/>
      <c r="H2345" s="273"/>
      <c r="I2345" s="528"/>
      <c r="J2345" s="273"/>
      <c r="K2345" s="273"/>
      <c r="L2345" s="166"/>
      <c r="M2345" s="167"/>
      <c r="N2345" s="166"/>
      <c r="O2345" s="273"/>
      <c r="P2345" s="178" t="s">
        <v>206</v>
      </c>
      <c r="Q2345" s="274" t="s">
        <v>654</v>
      </c>
      <c r="R2345" s="168" t="s">
        <v>655</v>
      </c>
      <c r="S2345" s="274" t="s">
        <v>391</v>
      </c>
      <c r="T2345" s="199" t="s">
        <v>33</v>
      </c>
      <c r="U2345" s="563" t="s">
        <v>9</v>
      </c>
      <c r="V2345" s="169" t="s">
        <v>9</v>
      </c>
      <c r="W2345" s="166" t="s">
        <v>10</v>
      </c>
      <c r="X2345" s="169" t="s">
        <v>9</v>
      </c>
    </row>
    <row r="2346" spans="1:24" ht="15.5" x14ac:dyDescent="0.35">
      <c r="A2346" s="343">
        <v>2266</v>
      </c>
      <c r="B2346" s="163">
        <v>6533</v>
      </c>
      <c r="C2346" s="313">
        <v>533894</v>
      </c>
      <c r="D2346" s="165" t="s">
        <v>1950</v>
      </c>
      <c r="E2346" s="166"/>
      <c r="F2346" s="178" t="s">
        <v>1951</v>
      </c>
      <c r="G2346" s="166"/>
      <c r="H2346" s="273"/>
      <c r="I2346" s="528"/>
      <c r="J2346" s="273"/>
      <c r="K2346" s="273"/>
      <c r="L2346" s="166"/>
      <c r="M2346" s="167"/>
      <c r="N2346" s="166"/>
      <c r="O2346" s="273"/>
      <c r="P2346" s="178" t="s">
        <v>206</v>
      </c>
      <c r="Q2346" s="274" t="s">
        <v>654</v>
      </c>
      <c r="R2346" s="168" t="s">
        <v>655</v>
      </c>
      <c r="S2346" s="274" t="s">
        <v>391</v>
      </c>
      <c r="T2346" s="199" t="s">
        <v>33</v>
      </c>
      <c r="U2346" s="563" t="s">
        <v>9</v>
      </c>
      <c r="V2346" s="169" t="s">
        <v>9</v>
      </c>
      <c r="W2346" s="166" t="s">
        <v>10</v>
      </c>
      <c r="X2346" s="169" t="s">
        <v>9</v>
      </c>
    </row>
    <row r="2347" spans="1:24" ht="15.5" x14ac:dyDescent="0.35">
      <c r="A2347" s="343">
        <v>2267</v>
      </c>
      <c r="B2347" s="163">
        <v>6534</v>
      </c>
      <c r="C2347" s="313">
        <v>533899</v>
      </c>
      <c r="D2347" s="165" t="s">
        <v>1960</v>
      </c>
      <c r="E2347" s="166"/>
      <c r="F2347" s="178" t="s">
        <v>1961</v>
      </c>
      <c r="G2347" s="166"/>
      <c r="H2347" s="273"/>
      <c r="I2347" s="528"/>
      <c r="J2347" s="273"/>
      <c r="K2347" s="273"/>
      <c r="L2347" s="166"/>
      <c r="M2347" s="167"/>
      <c r="N2347" s="166"/>
      <c r="O2347" s="273"/>
      <c r="P2347" s="178" t="s">
        <v>1309</v>
      </c>
      <c r="Q2347" s="274" t="s">
        <v>654</v>
      </c>
      <c r="R2347" s="168" t="s">
        <v>655</v>
      </c>
      <c r="S2347" s="274" t="s">
        <v>391</v>
      </c>
      <c r="T2347" s="199" t="s">
        <v>33</v>
      </c>
      <c r="U2347" s="563" t="s">
        <v>9</v>
      </c>
      <c r="V2347" s="169" t="s">
        <v>9</v>
      </c>
      <c r="W2347" s="166" t="s">
        <v>10</v>
      </c>
      <c r="X2347" s="169" t="s">
        <v>9</v>
      </c>
    </row>
    <row r="2348" spans="1:24" ht="15.5" x14ac:dyDescent="0.35">
      <c r="A2348" s="343">
        <v>2268</v>
      </c>
      <c r="B2348" s="163">
        <v>6508</v>
      </c>
      <c r="C2348" s="313">
        <v>533904</v>
      </c>
      <c r="D2348" s="165" t="s">
        <v>1971</v>
      </c>
      <c r="E2348" s="166"/>
      <c r="F2348" s="178" t="s">
        <v>1972</v>
      </c>
      <c r="G2348" s="166"/>
      <c r="H2348" s="273"/>
      <c r="I2348" s="528"/>
      <c r="J2348" s="273"/>
      <c r="K2348" s="273"/>
      <c r="L2348" s="166"/>
      <c r="M2348" s="167"/>
      <c r="N2348" s="166"/>
      <c r="O2348" s="273"/>
      <c r="P2348" s="178" t="s">
        <v>206</v>
      </c>
      <c r="Q2348" s="274" t="s">
        <v>654</v>
      </c>
      <c r="R2348" s="168" t="s">
        <v>655</v>
      </c>
      <c r="S2348" s="274" t="s">
        <v>391</v>
      </c>
      <c r="T2348" s="199" t="s">
        <v>33</v>
      </c>
      <c r="U2348" s="563" t="s">
        <v>9</v>
      </c>
      <c r="V2348" s="169" t="s">
        <v>9</v>
      </c>
      <c r="W2348" s="166" t="s">
        <v>10</v>
      </c>
      <c r="X2348" s="169" t="s">
        <v>9</v>
      </c>
    </row>
    <row r="2349" spans="1:24" ht="15.5" x14ac:dyDescent="0.35">
      <c r="A2349" s="343">
        <v>2269</v>
      </c>
      <c r="B2349" s="163">
        <v>6509</v>
      </c>
      <c r="C2349" s="313">
        <v>533907</v>
      </c>
      <c r="D2349" s="165" t="s">
        <v>1977</v>
      </c>
      <c r="E2349" s="166"/>
      <c r="F2349" s="178" t="s">
        <v>1978</v>
      </c>
      <c r="G2349" s="166"/>
      <c r="H2349" s="273"/>
      <c r="I2349" s="528"/>
      <c r="J2349" s="273"/>
      <c r="K2349" s="273"/>
      <c r="L2349" s="166"/>
      <c r="M2349" s="167"/>
      <c r="N2349" s="166"/>
      <c r="O2349" s="273"/>
      <c r="P2349" s="178" t="s">
        <v>206</v>
      </c>
      <c r="Q2349" s="274" t="s">
        <v>654</v>
      </c>
      <c r="R2349" s="168" t="s">
        <v>655</v>
      </c>
      <c r="S2349" s="274" t="s">
        <v>391</v>
      </c>
      <c r="T2349" s="199" t="s">
        <v>33</v>
      </c>
      <c r="U2349" s="563" t="s">
        <v>9</v>
      </c>
      <c r="V2349" s="169" t="s">
        <v>9</v>
      </c>
      <c r="W2349" s="166" t="s">
        <v>10</v>
      </c>
      <c r="X2349" s="169" t="s">
        <v>9</v>
      </c>
    </row>
    <row r="2350" spans="1:24" ht="15.5" x14ac:dyDescent="0.35">
      <c r="A2350" s="343">
        <v>2270</v>
      </c>
      <c r="B2350" s="163">
        <v>6510</v>
      </c>
      <c r="C2350" s="313">
        <v>533910</v>
      </c>
      <c r="D2350" s="165" t="s">
        <v>1987</v>
      </c>
      <c r="E2350" s="166"/>
      <c r="F2350" s="178" t="s">
        <v>1988</v>
      </c>
      <c r="G2350" s="166"/>
      <c r="H2350" s="273"/>
      <c r="I2350" s="528"/>
      <c r="J2350" s="273"/>
      <c r="K2350" s="273"/>
      <c r="L2350" s="166"/>
      <c r="M2350" s="167"/>
      <c r="N2350" s="166"/>
      <c r="O2350" s="273"/>
      <c r="P2350" s="178" t="s">
        <v>206</v>
      </c>
      <c r="Q2350" s="274" t="s">
        <v>654</v>
      </c>
      <c r="R2350" s="168" t="s">
        <v>655</v>
      </c>
      <c r="S2350" s="274" t="s">
        <v>391</v>
      </c>
      <c r="T2350" s="199" t="s">
        <v>33</v>
      </c>
      <c r="U2350" s="563" t="s">
        <v>9</v>
      </c>
      <c r="V2350" s="169" t="s">
        <v>9</v>
      </c>
      <c r="W2350" s="166" t="s">
        <v>10</v>
      </c>
      <c r="X2350" s="169" t="s">
        <v>9</v>
      </c>
    </row>
    <row r="2351" spans="1:24" ht="15.5" x14ac:dyDescent="0.35">
      <c r="A2351" s="343">
        <v>2271</v>
      </c>
      <c r="B2351" s="163">
        <v>6589</v>
      </c>
      <c r="C2351" s="313">
        <v>533913</v>
      </c>
      <c r="D2351" s="165" t="s">
        <v>1993</v>
      </c>
      <c r="E2351" s="166"/>
      <c r="F2351" s="178" t="s">
        <v>1994</v>
      </c>
      <c r="G2351" s="166"/>
      <c r="H2351" s="273"/>
      <c r="I2351" s="528"/>
      <c r="J2351" s="273"/>
      <c r="K2351" s="273"/>
      <c r="L2351" s="166"/>
      <c r="M2351" s="167"/>
      <c r="N2351" s="166"/>
      <c r="O2351" s="273"/>
      <c r="P2351" s="178" t="s">
        <v>1309</v>
      </c>
      <c r="Q2351" s="274" t="s">
        <v>654</v>
      </c>
      <c r="R2351" s="168" t="s">
        <v>655</v>
      </c>
      <c r="S2351" s="274" t="s">
        <v>391</v>
      </c>
      <c r="T2351" s="199" t="s">
        <v>33</v>
      </c>
      <c r="U2351" s="563" t="s">
        <v>9</v>
      </c>
      <c r="V2351" s="169" t="s">
        <v>9</v>
      </c>
      <c r="W2351" s="166" t="s">
        <v>10</v>
      </c>
      <c r="X2351" s="169" t="s">
        <v>9</v>
      </c>
    </row>
    <row r="2352" spans="1:24" ht="15.5" x14ac:dyDescent="0.35">
      <c r="A2352" s="343">
        <v>2272</v>
      </c>
      <c r="B2352" s="163">
        <v>6514</v>
      </c>
      <c r="C2352" s="313">
        <v>533923</v>
      </c>
      <c r="D2352" s="165" t="s">
        <v>2016</v>
      </c>
      <c r="E2352" s="166"/>
      <c r="F2352" s="178" t="s">
        <v>2017</v>
      </c>
      <c r="G2352" s="166"/>
      <c r="H2352" s="273"/>
      <c r="I2352" s="528"/>
      <c r="J2352" s="273"/>
      <c r="K2352" s="273"/>
      <c r="L2352" s="166"/>
      <c r="M2352" s="167"/>
      <c r="N2352" s="166"/>
      <c r="O2352" s="273"/>
      <c r="P2352" s="178" t="s">
        <v>206</v>
      </c>
      <c r="Q2352" s="274" t="s">
        <v>654</v>
      </c>
      <c r="R2352" s="168" t="s">
        <v>655</v>
      </c>
      <c r="S2352" s="274" t="s">
        <v>391</v>
      </c>
      <c r="T2352" s="199" t="s">
        <v>33</v>
      </c>
      <c r="U2352" s="563" t="s">
        <v>9</v>
      </c>
      <c r="V2352" s="169" t="s">
        <v>9</v>
      </c>
      <c r="W2352" s="166" t="s">
        <v>10</v>
      </c>
      <c r="X2352" s="169" t="s">
        <v>9</v>
      </c>
    </row>
    <row r="2353" spans="1:24" ht="15.5" x14ac:dyDescent="0.35">
      <c r="A2353" s="343">
        <v>2273</v>
      </c>
      <c r="B2353" s="163">
        <v>6515</v>
      </c>
      <c r="C2353" s="313">
        <v>533939</v>
      </c>
      <c r="D2353" s="165" t="s">
        <v>2050</v>
      </c>
      <c r="E2353" s="166"/>
      <c r="F2353" s="178" t="s">
        <v>2051</v>
      </c>
      <c r="G2353" s="166"/>
      <c r="H2353" s="273"/>
      <c r="I2353" s="528"/>
      <c r="J2353" s="273"/>
      <c r="K2353" s="273"/>
      <c r="L2353" s="166"/>
      <c r="M2353" s="167"/>
      <c r="N2353" s="166"/>
      <c r="O2353" s="273"/>
      <c r="P2353" s="178" t="s">
        <v>1309</v>
      </c>
      <c r="Q2353" s="274" t="s">
        <v>654</v>
      </c>
      <c r="R2353" s="168" t="s">
        <v>655</v>
      </c>
      <c r="S2353" s="274" t="s">
        <v>391</v>
      </c>
      <c r="T2353" s="199" t="s">
        <v>33</v>
      </c>
      <c r="U2353" s="563" t="s">
        <v>9</v>
      </c>
      <c r="V2353" s="169" t="s">
        <v>9</v>
      </c>
      <c r="W2353" s="166" t="s">
        <v>10</v>
      </c>
      <c r="X2353" s="169" t="s">
        <v>9</v>
      </c>
    </row>
    <row r="2354" spans="1:24" ht="15.5" x14ac:dyDescent="0.35">
      <c r="A2354" s="343">
        <v>2274</v>
      </c>
      <c r="B2354" s="163">
        <v>6516</v>
      </c>
      <c r="C2354" s="313">
        <v>533942</v>
      </c>
      <c r="D2354" s="424" t="s">
        <v>2056</v>
      </c>
      <c r="E2354" s="166"/>
      <c r="F2354" s="178" t="s">
        <v>2057</v>
      </c>
      <c r="G2354" s="166"/>
      <c r="H2354" s="273"/>
      <c r="I2354" s="528"/>
      <c r="J2354" s="273"/>
      <c r="K2354" s="273"/>
      <c r="L2354" s="166"/>
      <c r="M2354" s="167"/>
      <c r="N2354" s="166"/>
      <c r="O2354" s="273"/>
      <c r="P2354" s="178" t="s">
        <v>206</v>
      </c>
      <c r="Q2354" s="274" t="s">
        <v>654</v>
      </c>
      <c r="R2354" s="168" t="s">
        <v>655</v>
      </c>
      <c r="S2354" s="274" t="s">
        <v>391</v>
      </c>
      <c r="T2354" s="199" t="s">
        <v>33</v>
      </c>
      <c r="U2354" s="563" t="s">
        <v>9</v>
      </c>
      <c r="V2354" s="169" t="s">
        <v>9</v>
      </c>
      <c r="W2354" s="166" t="s">
        <v>10</v>
      </c>
      <c r="X2354" s="169" t="s">
        <v>9</v>
      </c>
    </row>
    <row r="2355" spans="1:24" ht="15.5" x14ac:dyDescent="0.35">
      <c r="A2355" s="343">
        <v>2275</v>
      </c>
      <c r="B2355" s="163">
        <v>6502</v>
      </c>
      <c r="C2355" s="313">
        <v>533943</v>
      </c>
      <c r="D2355" s="165" t="s">
        <v>2058</v>
      </c>
      <c r="E2355" s="166"/>
      <c r="F2355" s="178" t="s">
        <v>2059</v>
      </c>
      <c r="G2355" s="166"/>
      <c r="H2355" s="273"/>
      <c r="I2355" s="528"/>
      <c r="J2355" s="273"/>
      <c r="K2355" s="273"/>
      <c r="L2355" s="166"/>
      <c r="M2355" s="167"/>
      <c r="N2355" s="166"/>
      <c r="O2355" s="273"/>
      <c r="P2355" s="178" t="s">
        <v>206</v>
      </c>
      <c r="Q2355" s="274" t="s">
        <v>654</v>
      </c>
      <c r="R2355" s="168" t="s">
        <v>655</v>
      </c>
      <c r="S2355" s="274" t="s">
        <v>391</v>
      </c>
      <c r="T2355" s="199" t="s">
        <v>33</v>
      </c>
      <c r="U2355" s="563" t="s">
        <v>9</v>
      </c>
      <c r="V2355" s="169" t="s">
        <v>9</v>
      </c>
      <c r="W2355" s="166" t="s">
        <v>10</v>
      </c>
      <c r="X2355" s="169" t="s">
        <v>9</v>
      </c>
    </row>
    <row r="2356" spans="1:24" ht="15.5" x14ac:dyDescent="0.35">
      <c r="A2356" s="343">
        <v>2276</v>
      </c>
      <c r="B2356" s="163">
        <v>6503</v>
      </c>
      <c r="C2356" s="313">
        <v>533595</v>
      </c>
      <c r="D2356" s="203" t="s">
        <v>1307</v>
      </c>
      <c r="E2356" s="166"/>
      <c r="F2356" s="178" t="s">
        <v>1308</v>
      </c>
      <c r="G2356" s="166"/>
      <c r="H2356" s="273"/>
      <c r="I2356" s="528"/>
      <c r="J2356" s="273"/>
      <c r="K2356" s="273"/>
      <c r="L2356" s="166"/>
      <c r="M2356" s="167"/>
      <c r="N2356" s="166"/>
      <c r="O2356" s="273"/>
      <c r="P2356" s="178" t="s">
        <v>1309</v>
      </c>
      <c r="Q2356" s="274" t="s">
        <v>654</v>
      </c>
      <c r="R2356" s="168" t="s">
        <v>655</v>
      </c>
      <c r="S2356" s="274" t="s">
        <v>391</v>
      </c>
      <c r="T2356" s="199" t="s">
        <v>33</v>
      </c>
      <c r="U2356" s="563" t="s">
        <v>9</v>
      </c>
      <c r="V2356" s="169" t="s">
        <v>9</v>
      </c>
      <c r="W2356" s="166" t="s">
        <v>10</v>
      </c>
      <c r="X2356" s="169" t="s">
        <v>9</v>
      </c>
    </row>
    <row r="2357" spans="1:24" ht="15.5" x14ac:dyDescent="0.35">
      <c r="A2357" s="343">
        <v>2277</v>
      </c>
      <c r="B2357" s="163">
        <v>6511</v>
      </c>
      <c r="C2357" s="313">
        <v>533600</v>
      </c>
      <c r="D2357" s="203" t="s">
        <v>1316</v>
      </c>
      <c r="E2357" s="166"/>
      <c r="F2357" s="178" t="s">
        <v>1317</v>
      </c>
      <c r="G2357" s="166"/>
      <c r="H2357" s="273"/>
      <c r="I2357" s="528"/>
      <c r="J2357" s="273"/>
      <c r="K2357" s="273"/>
      <c r="L2357" s="166"/>
      <c r="M2357" s="167"/>
      <c r="N2357" s="166"/>
      <c r="O2357" s="273"/>
      <c r="P2357" s="178" t="s">
        <v>206</v>
      </c>
      <c r="Q2357" s="274" t="s">
        <v>654</v>
      </c>
      <c r="R2357" s="168" t="s">
        <v>655</v>
      </c>
      <c r="S2357" s="274" t="s">
        <v>391</v>
      </c>
      <c r="T2357" s="199" t="s">
        <v>33</v>
      </c>
      <c r="U2357" s="563" t="s">
        <v>9</v>
      </c>
      <c r="V2357" s="169" t="s">
        <v>9</v>
      </c>
      <c r="W2357" s="166" t="s">
        <v>10</v>
      </c>
      <c r="X2357" s="169" t="s">
        <v>9</v>
      </c>
    </row>
    <row r="2358" spans="1:24" ht="15.5" x14ac:dyDescent="0.35">
      <c r="A2358" s="343">
        <v>2278</v>
      </c>
      <c r="B2358" s="163">
        <v>6512</v>
      </c>
      <c r="C2358" s="313">
        <v>533604</v>
      </c>
      <c r="D2358" s="203" t="s">
        <v>1331</v>
      </c>
      <c r="E2358" s="166"/>
      <c r="F2358" s="178" t="s">
        <v>1332</v>
      </c>
      <c r="G2358" s="166"/>
      <c r="H2358" s="273"/>
      <c r="I2358" s="528"/>
      <c r="J2358" s="273"/>
      <c r="K2358" s="273"/>
      <c r="L2358" s="166"/>
      <c r="M2358" s="167"/>
      <c r="N2358" s="166"/>
      <c r="O2358" s="273"/>
      <c r="P2358" s="178" t="s">
        <v>206</v>
      </c>
      <c r="Q2358" s="274" t="s">
        <v>654</v>
      </c>
      <c r="R2358" s="168" t="s">
        <v>655</v>
      </c>
      <c r="S2358" s="274" t="s">
        <v>391</v>
      </c>
      <c r="T2358" s="199" t="s">
        <v>33</v>
      </c>
      <c r="U2358" s="563" t="s">
        <v>9</v>
      </c>
      <c r="V2358" s="169" t="s">
        <v>9</v>
      </c>
      <c r="W2358" s="166" t="s">
        <v>10</v>
      </c>
      <c r="X2358" s="169" t="s">
        <v>9</v>
      </c>
    </row>
    <row r="2359" spans="1:24" ht="15.5" x14ac:dyDescent="0.35">
      <c r="A2359" s="343">
        <v>2279</v>
      </c>
      <c r="B2359" s="163">
        <v>6513</v>
      </c>
      <c r="C2359" s="313">
        <v>533611</v>
      </c>
      <c r="D2359" s="203" t="s">
        <v>1350</v>
      </c>
      <c r="E2359" s="166"/>
      <c r="F2359" s="178" t="s">
        <v>1351</v>
      </c>
      <c r="G2359" s="166"/>
      <c r="H2359" s="273"/>
      <c r="I2359" s="528"/>
      <c r="J2359" s="273"/>
      <c r="K2359" s="273"/>
      <c r="L2359" s="166"/>
      <c r="M2359" s="167"/>
      <c r="N2359" s="166"/>
      <c r="O2359" s="273"/>
      <c r="P2359" s="178" t="s">
        <v>206</v>
      </c>
      <c r="Q2359" s="274" t="s">
        <v>654</v>
      </c>
      <c r="R2359" s="168" t="s">
        <v>655</v>
      </c>
      <c r="S2359" s="274" t="s">
        <v>391</v>
      </c>
      <c r="T2359" s="199" t="s">
        <v>33</v>
      </c>
      <c r="U2359" s="563" t="s">
        <v>9</v>
      </c>
      <c r="V2359" s="169" t="s">
        <v>9</v>
      </c>
      <c r="W2359" s="166" t="s">
        <v>10</v>
      </c>
      <c r="X2359" s="169" t="s">
        <v>9</v>
      </c>
    </row>
    <row r="2360" spans="1:24" ht="15.5" x14ac:dyDescent="0.35">
      <c r="A2360" s="343">
        <v>2280</v>
      </c>
      <c r="B2360" s="163">
        <v>6528</v>
      </c>
      <c r="C2360" s="323">
        <v>533626</v>
      </c>
      <c r="D2360" s="203" t="s">
        <v>1387</v>
      </c>
      <c r="E2360" s="166"/>
      <c r="F2360" s="178" t="s">
        <v>1388</v>
      </c>
      <c r="G2360" s="166"/>
      <c r="H2360" s="273"/>
      <c r="I2360" s="528"/>
      <c r="J2360" s="273"/>
      <c r="K2360" s="273"/>
      <c r="L2360" s="166"/>
      <c r="M2360" s="167"/>
      <c r="N2360" s="166"/>
      <c r="O2360" s="273"/>
      <c r="P2360" s="178" t="s">
        <v>1309</v>
      </c>
      <c r="Q2360" s="274" t="s">
        <v>654</v>
      </c>
      <c r="R2360" s="168" t="s">
        <v>655</v>
      </c>
      <c r="S2360" s="274" t="s">
        <v>391</v>
      </c>
      <c r="T2360" s="199" t="s">
        <v>33</v>
      </c>
      <c r="U2360" s="563" t="s">
        <v>9</v>
      </c>
      <c r="V2360" s="169" t="s">
        <v>9</v>
      </c>
      <c r="W2360" s="166" t="s">
        <v>10</v>
      </c>
      <c r="X2360" s="169" t="s">
        <v>9</v>
      </c>
    </row>
    <row r="2361" spans="1:24" ht="15.5" x14ac:dyDescent="0.35">
      <c r="A2361" s="343">
        <v>2281</v>
      </c>
      <c r="B2361" s="163">
        <v>6529</v>
      </c>
      <c r="C2361" s="313">
        <v>533642</v>
      </c>
      <c r="D2361" s="203" t="s">
        <v>1421</v>
      </c>
      <c r="E2361" s="166"/>
      <c r="F2361" s="178" t="s">
        <v>1422</v>
      </c>
      <c r="G2361" s="166"/>
      <c r="H2361" s="273"/>
      <c r="I2361" s="528"/>
      <c r="J2361" s="273"/>
      <c r="K2361" s="273"/>
      <c r="L2361" s="166"/>
      <c r="M2361" s="167"/>
      <c r="N2361" s="166"/>
      <c r="O2361" s="273"/>
      <c r="P2361" s="178" t="s">
        <v>206</v>
      </c>
      <c r="Q2361" s="274" t="s">
        <v>654</v>
      </c>
      <c r="R2361" s="168" t="s">
        <v>655</v>
      </c>
      <c r="S2361" s="274" t="s">
        <v>391</v>
      </c>
      <c r="T2361" s="199" t="s">
        <v>33</v>
      </c>
      <c r="U2361" s="563" t="s">
        <v>9</v>
      </c>
      <c r="V2361" s="169" t="s">
        <v>9</v>
      </c>
      <c r="W2361" s="166" t="s">
        <v>10</v>
      </c>
      <c r="X2361" s="169" t="s">
        <v>9</v>
      </c>
    </row>
    <row r="2362" spans="1:24" ht="15.5" x14ac:dyDescent="0.35">
      <c r="A2362" s="343">
        <v>2282</v>
      </c>
      <c r="B2362" s="163">
        <v>6530</v>
      </c>
      <c r="C2362" s="164">
        <v>533649</v>
      </c>
      <c r="D2362" s="203" t="s">
        <v>1435</v>
      </c>
      <c r="E2362" s="166"/>
      <c r="F2362" s="178" t="s">
        <v>1436</v>
      </c>
      <c r="G2362" s="166"/>
      <c r="H2362" s="273"/>
      <c r="I2362" s="528"/>
      <c r="J2362" s="273"/>
      <c r="K2362" s="273"/>
      <c r="L2362" s="166"/>
      <c r="M2362" s="167"/>
      <c r="N2362" s="166"/>
      <c r="O2362" s="273"/>
      <c r="P2362" s="178" t="s">
        <v>206</v>
      </c>
      <c r="Q2362" s="274" t="s">
        <v>654</v>
      </c>
      <c r="R2362" s="168" t="s">
        <v>655</v>
      </c>
      <c r="S2362" s="274" t="s">
        <v>391</v>
      </c>
      <c r="T2362" s="199" t="s">
        <v>33</v>
      </c>
      <c r="U2362" s="563" t="s">
        <v>9</v>
      </c>
      <c r="V2362" s="169" t="s">
        <v>9</v>
      </c>
      <c r="W2362" s="166" t="s">
        <v>10</v>
      </c>
      <c r="X2362" s="169" t="s">
        <v>9</v>
      </c>
    </row>
    <row r="2363" spans="1:24" ht="15.5" x14ac:dyDescent="0.35">
      <c r="A2363" s="343">
        <v>2283</v>
      </c>
      <c r="B2363" s="163">
        <v>6531</v>
      </c>
      <c r="C2363" s="313">
        <v>533650</v>
      </c>
      <c r="D2363" s="203" t="s">
        <v>1437</v>
      </c>
      <c r="E2363" s="166"/>
      <c r="F2363" s="178" t="s">
        <v>1438</v>
      </c>
      <c r="G2363" s="166"/>
      <c r="H2363" s="273"/>
      <c r="I2363" s="528"/>
      <c r="J2363" s="273"/>
      <c r="K2363" s="273"/>
      <c r="L2363" s="166"/>
      <c r="M2363" s="167"/>
      <c r="N2363" s="166"/>
      <c r="O2363" s="273"/>
      <c r="P2363" s="178" t="s">
        <v>206</v>
      </c>
      <c r="Q2363" s="274" t="s">
        <v>654</v>
      </c>
      <c r="R2363" s="168" t="s">
        <v>655</v>
      </c>
      <c r="S2363" s="274" t="s">
        <v>391</v>
      </c>
      <c r="T2363" s="199" t="s">
        <v>33</v>
      </c>
      <c r="U2363" s="563" t="s">
        <v>9</v>
      </c>
      <c r="V2363" s="169" t="s">
        <v>9</v>
      </c>
      <c r="W2363" s="166" t="s">
        <v>10</v>
      </c>
      <c r="X2363" s="169" t="s">
        <v>9</v>
      </c>
    </row>
    <row r="2364" spans="1:24" ht="15.5" x14ac:dyDescent="0.35">
      <c r="A2364" s="343">
        <v>2284</v>
      </c>
      <c r="B2364" s="163">
        <v>6532</v>
      </c>
      <c r="C2364" s="323">
        <v>533658</v>
      </c>
      <c r="D2364" s="203" t="s">
        <v>1454</v>
      </c>
      <c r="E2364" s="166"/>
      <c r="F2364" s="178" t="s">
        <v>1455</v>
      </c>
      <c r="G2364" s="166"/>
      <c r="H2364" s="273"/>
      <c r="I2364" s="528"/>
      <c r="J2364" s="273"/>
      <c r="K2364" s="273"/>
      <c r="L2364" s="166"/>
      <c r="M2364" s="167"/>
      <c r="N2364" s="166"/>
      <c r="O2364" s="273"/>
      <c r="P2364" s="178" t="s">
        <v>1309</v>
      </c>
      <c r="Q2364" s="274" t="s">
        <v>654</v>
      </c>
      <c r="R2364" s="168" t="s">
        <v>655</v>
      </c>
      <c r="S2364" s="274" t="s">
        <v>391</v>
      </c>
      <c r="T2364" s="199" t="s">
        <v>33</v>
      </c>
      <c r="U2364" s="563" t="s">
        <v>9</v>
      </c>
      <c r="V2364" s="169" t="s">
        <v>9</v>
      </c>
      <c r="W2364" s="166" t="s">
        <v>10</v>
      </c>
      <c r="X2364" s="169" t="s">
        <v>9</v>
      </c>
    </row>
    <row r="2365" spans="1:24" ht="15.5" x14ac:dyDescent="0.35">
      <c r="A2365" s="343">
        <v>2285</v>
      </c>
      <c r="B2365" s="163">
        <v>6519</v>
      </c>
      <c r="C2365" s="313">
        <v>533662</v>
      </c>
      <c r="D2365" s="203" t="s">
        <v>1463</v>
      </c>
      <c r="E2365" s="166"/>
      <c r="F2365" s="178" t="s">
        <v>1464</v>
      </c>
      <c r="G2365" s="166"/>
      <c r="H2365" s="273"/>
      <c r="I2365" s="528"/>
      <c r="J2365" s="273"/>
      <c r="K2365" s="273"/>
      <c r="L2365" s="166"/>
      <c r="M2365" s="167"/>
      <c r="N2365" s="166"/>
      <c r="O2365" s="273"/>
      <c r="P2365" s="178" t="s">
        <v>206</v>
      </c>
      <c r="Q2365" s="274" t="s">
        <v>654</v>
      </c>
      <c r="R2365" s="168" t="s">
        <v>655</v>
      </c>
      <c r="S2365" s="274" t="s">
        <v>391</v>
      </c>
      <c r="T2365" s="199" t="s">
        <v>33</v>
      </c>
      <c r="U2365" s="563" t="s">
        <v>9</v>
      </c>
      <c r="V2365" s="169" t="s">
        <v>9</v>
      </c>
      <c r="W2365" s="166" t="s">
        <v>10</v>
      </c>
      <c r="X2365" s="169" t="s">
        <v>9</v>
      </c>
    </row>
    <row r="2366" spans="1:24" ht="15.5" x14ac:dyDescent="0.35">
      <c r="A2366" s="343">
        <v>2286</v>
      </c>
      <c r="B2366" s="163">
        <v>6520</v>
      </c>
      <c r="C2366" s="164">
        <v>533665</v>
      </c>
      <c r="D2366" s="203" t="s">
        <v>1469</v>
      </c>
      <c r="E2366" s="166"/>
      <c r="F2366" s="178" t="s">
        <v>1470</v>
      </c>
      <c r="G2366" s="166"/>
      <c r="H2366" s="273"/>
      <c r="I2366" s="528"/>
      <c r="J2366" s="273"/>
      <c r="K2366" s="273"/>
      <c r="L2366" s="166"/>
      <c r="M2366" s="167"/>
      <c r="N2366" s="166"/>
      <c r="O2366" s="273"/>
      <c r="P2366" s="178" t="s">
        <v>206</v>
      </c>
      <c r="Q2366" s="274" t="s">
        <v>654</v>
      </c>
      <c r="R2366" s="168" t="s">
        <v>655</v>
      </c>
      <c r="S2366" s="274" t="s">
        <v>391</v>
      </c>
      <c r="T2366" s="199" t="s">
        <v>33</v>
      </c>
      <c r="U2366" s="563" t="s">
        <v>9</v>
      </c>
      <c r="V2366" s="169" t="s">
        <v>9</v>
      </c>
      <c r="W2366" s="166" t="s">
        <v>10</v>
      </c>
      <c r="X2366" s="169" t="s">
        <v>9</v>
      </c>
    </row>
    <row r="2367" spans="1:24" ht="15.5" x14ac:dyDescent="0.35">
      <c r="A2367" s="343">
        <v>2287</v>
      </c>
      <c r="B2367" s="163">
        <v>6521</v>
      </c>
      <c r="C2367" s="313">
        <v>533672</v>
      </c>
      <c r="D2367" s="203" t="s">
        <v>1483</v>
      </c>
      <c r="E2367" s="166"/>
      <c r="F2367" s="178" t="s">
        <v>1484</v>
      </c>
      <c r="G2367" s="166"/>
      <c r="H2367" s="273"/>
      <c r="I2367" s="528"/>
      <c r="J2367" s="273"/>
      <c r="K2367" s="273"/>
      <c r="L2367" s="166"/>
      <c r="M2367" s="167"/>
      <c r="N2367" s="166"/>
      <c r="O2367" s="273"/>
      <c r="P2367" s="178" t="s">
        <v>206</v>
      </c>
      <c r="Q2367" s="274" t="s">
        <v>654</v>
      </c>
      <c r="R2367" s="168" t="s">
        <v>655</v>
      </c>
      <c r="S2367" s="274" t="s">
        <v>391</v>
      </c>
      <c r="T2367" s="199" t="s">
        <v>33</v>
      </c>
      <c r="U2367" s="563" t="s">
        <v>9</v>
      </c>
      <c r="V2367" s="169" t="s">
        <v>9</v>
      </c>
      <c r="W2367" s="166" t="s">
        <v>10</v>
      </c>
      <c r="X2367" s="169" t="s">
        <v>9</v>
      </c>
    </row>
    <row r="2368" spans="1:24" ht="15.5" x14ac:dyDescent="0.35">
      <c r="A2368" s="343">
        <v>2288</v>
      </c>
      <c r="B2368" s="163">
        <v>6522</v>
      </c>
      <c r="C2368" s="313">
        <v>533674</v>
      </c>
      <c r="D2368" s="203" t="s">
        <v>1487</v>
      </c>
      <c r="E2368" s="166"/>
      <c r="F2368" s="178" t="s">
        <v>1488</v>
      </c>
      <c r="G2368" s="166"/>
      <c r="H2368" s="273"/>
      <c r="I2368" s="528"/>
      <c r="J2368" s="273"/>
      <c r="K2368" s="273"/>
      <c r="L2368" s="166"/>
      <c r="M2368" s="167"/>
      <c r="N2368" s="166"/>
      <c r="O2368" s="273"/>
      <c r="P2368" s="178" t="s">
        <v>206</v>
      </c>
      <c r="Q2368" s="274" t="s">
        <v>654</v>
      </c>
      <c r="R2368" s="168" t="s">
        <v>655</v>
      </c>
      <c r="S2368" s="274" t="s">
        <v>391</v>
      </c>
      <c r="T2368" s="199" t="s">
        <v>33</v>
      </c>
      <c r="U2368" s="563" t="s">
        <v>9</v>
      </c>
      <c r="V2368" s="169" t="s">
        <v>9</v>
      </c>
      <c r="W2368" s="166" t="s">
        <v>10</v>
      </c>
      <c r="X2368" s="169" t="s">
        <v>9</v>
      </c>
    </row>
    <row r="2369" spans="1:24" ht="15.5" x14ac:dyDescent="0.35">
      <c r="A2369" s="343">
        <v>2289</v>
      </c>
      <c r="B2369" s="163">
        <v>6581</v>
      </c>
      <c r="C2369" s="313">
        <v>533686</v>
      </c>
      <c r="D2369" s="203" t="s">
        <v>1510</v>
      </c>
      <c r="E2369" s="166"/>
      <c r="F2369" s="178" t="s">
        <v>1511</v>
      </c>
      <c r="G2369" s="166"/>
      <c r="H2369" s="273"/>
      <c r="I2369" s="528"/>
      <c r="J2369" s="273"/>
      <c r="K2369" s="273"/>
      <c r="L2369" s="166"/>
      <c r="M2369" s="167"/>
      <c r="N2369" s="166"/>
      <c r="O2369" s="273"/>
      <c r="P2369" s="178" t="s">
        <v>1309</v>
      </c>
      <c r="Q2369" s="274" t="s">
        <v>654</v>
      </c>
      <c r="R2369" s="168" t="s">
        <v>655</v>
      </c>
      <c r="S2369" s="274" t="s">
        <v>391</v>
      </c>
      <c r="T2369" s="199" t="s">
        <v>33</v>
      </c>
      <c r="U2369" s="563" t="s">
        <v>9</v>
      </c>
      <c r="V2369" s="169" t="s">
        <v>9</v>
      </c>
      <c r="W2369" s="166" t="s">
        <v>10</v>
      </c>
      <c r="X2369" s="169" t="s">
        <v>9</v>
      </c>
    </row>
    <row r="2370" spans="1:24" ht="15.5" x14ac:dyDescent="0.35">
      <c r="A2370" s="343">
        <v>2290</v>
      </c>
      <c r="B2370" s="163">
        <v>6582</v>
      </c>
      <c r="C2370" s="313">
        <v>533693</v>
      </c>
      <c r="D2370" s="203" t="s">
        <v>1524</v>
      </c>
      <c r="E2370" s="166"/>
      <c r="F2370" s="178" t="s">
        <v>1525</v>
      </c>
      <c r="G2370" s="166"/>
      <c r="H2370" s="273"/>
      <c r="I2370" s="528"/>
      <c r="J2370" s="273"/>
      <c r="K2370" s="273"/>
      <c r="L2370" s="166"/>
      <c r="M2370" s="167"/>
      <c r="N2370" s="166"/>
      <c r="O2370" s="273"/>
      <c r="P2370" s="178" t="s">
        <v>206</v>
      </c>
      <c r="Q2370" s="274" t="s">
        <v>654</v>
      </c>
      <c r="R2370" s="168" t="s">
        <v>655</v>
      </c>
      <c r="S2370" s="274" t="s">
        <v>391</v>
      </c>
      <c r="T2370" s="199" t="s">
        <v>33</v>
      </c>
      <c r="U2370" s="563" t="s">
        <v>9</v>
      </c>
      <c r="V2370" s="169" t="s">
        <v>9</v>
      </c>
      <c r="W2370" s="166" t="s">
        <v>10</v>
      </c>
      <c r="X2370" s="169" t="s">
        <v>9</v>
      </c>
    </row>
    <row r="2371" spans="1:24" ht="15.5" x14ac:dyDescent="0.35">
      <c r="A2371" s="343">
        <v>2291</v>
      </c>
      <c r="B2371" s="163">
        <v>6583</v>
      </c>
      <c r="C2371" s="313">
        <v>533702</v>
      </c>
      <c r="D2371" s="203" t="s">
        <v>1543</v>
      </c>
      <c r="E2371" s="166"/>
      <c r="F2371" s="178" t="s">
        <v>1544</v>
      </c>
      <c r="G2371" s="166"/>
      <c r="H2371" s="273"/>
      <c r="I2371" s="528"/>
      <c r="J2371" s="273"/>
      <c r="K2371" s="273"/>
      <c r="L2371" s="166"/>
      <c r="M2371" s="167"/>
      <c r="N2371" s="166"/>
      <c r="O2371" s="273"/>
      <c r="P2371" s="178" t="s">
        <v>206</v>
      </c>
      <c r="Q2371" s="274" t="s">
        <v>654</v>
      </c>
      <c r="R2371" s="168" t="s">
        <v>655</v>
      </c>
      <c r="S2371" s="274" t="s">
        <v>391</v>
      </c>
      <c r="T2371" s="199" t="s">
        <v>33</v>
      </c>
      <c r="U2371" s="563" t="s">
        <v>9</v>
      </c>
      <c r="V2371" s="169" t="s">
        <v>9</v>
      </c>
      <c r="W2371" s="166" t="s">
        <v>10</v>
      </c>
      <c r="X2371" s="169" t="s">
        <v>9</v>
      </c>
    </row>
    <row r="2372" spans="1:24" ht="15.5" x14ac:dyDescent="0.35">
      <c r="A2372" s="343">
        <v>2292</v>
      </c>
      <c r="B2372" s="163">
        <v>6584</v>
      </c>
      <c r="C2372" s="164">
        <v>533706</v>
      </c>
      <c r="D2372" s="203" t="s">
        <v>1551</v>
      </c>
      <c r="E2372" s="166"/>
      <c r="F2372" s="178" t="s">
        <v>1552</v>
      </c>
      <c r="G2372" s="166"/>
      <c r="H2372" s="273"/>
      <c r="I2372" s="528"/>
      <c r="J2372" s="273"/>
      <c r="K2372" s="273"/>
      <c r="L2372" s="166"/>
      <c r="M2372" s="167"/>
      <c r="N2372" s="166"/>
      <c r="O2372" s="273"/>
      <c r="P2372" s="178" t="s">
        <v>206</v>
      </c>
      <c r="Q2372" s="274" t="s">
        <v>654</v>
      </c>
      <c r="R2372" s="168" t="s">
        <v>655</v>
      </c>
      <c r="S2372" s="274" t="s">
        <v>391</v>
      </c>
      <c r="T2372" s="199" t="s">
        <v>33</v>
      </c>
      <c r="U2372" s="563" t="s">
        <v>9</v>
      </c>
      <c r="V2372" s="169" t="s">
        <v>9</v>
      </c>
      <c r="W2372" s="166" t="s">
        <v>10</v>
      </c>
      <c r="X2372" s="169" t="s">
        <v>9</v>
      </c>
    </row>
    <row r="2373" spans="1:24" ht="15.5" x14ac:dyDescent="0.35">
      <c r="A2373" s="343">
        <v>2293</v>
      </c>
      <c r="B2373" s="163">
        <v>6585</v>
      </c>
      <c r="C2373" s="313">
        <v>533708</v>
      </c>
      <c r="D2373" s="203" t="s">
        <v>1555</v>
      </c>
      <c r="E2373" s="166"/>
      <c r="F2373" s="178" t="s">
        <v>1556</v>
      </c>
      <c r="G2373" s="166"/>
      <c r="H2373" s="273"/>
      <c r="I2373" s="528"/>
      <c r="J2373" s="273"/>
      <c r="K2373" s="273"/>
      <c r="L2373" s="166"/>
      <c r="M2373" s="167"/>
      <c r="N2373" s="166"/>
      <c r="O2373" s="273"/>
      <c r="P2373" s="178" t="s">
        <v>206</v>
      </c>
      <c r="Q2373" s="274" t="s">
        <v>654</v>
      </c>
      <c r="R2373" s="168" t="s">
        <v>655</v>
      </c>
      <c r="S2373" s="274" t="s">
        <v>391</v>
      </c>
      <c r="T2373" s="199" t="s">
        <v>33</v>
      </c>
      <c r="U2373" s="563" t="s">
        <v>9</v>
      </c>
      <c r="V2373" s="169" t="s">
        <v>9</v>
      </c>
      <c r="W2373" s="166" t="s">
        <v>10</v>
      </c>
      <c r="X2373" s="169" t="s">
        <v>9</v>
      </c>
    </row>
    <row r="2374" spans="1:24" ht="15.5" x14ac:dyDescent="0.35">
      <c r="A2374" s="343">
        <v>2294</v>
      </c>
      <c r="B2374" s="163">
        <v>6586</v>
      </c>
      <c r="C2374" s="313">
        <v>533723</v>
      </c>
      <c r="D2374" s="203" t="s">
        <v>1587</v>
      </c>
      <c r="E2374" s="166"/>
      <c r="F2374" s="178" t="s">
        <v>1588</v>
      </c>
      <c r="G2374" s="166"/>
      <c r="H2374" s="273"/>
      <c r="I2374" s="528"/>
      <c r="J2374" s="273"/>
      <c r="K2374" s="273"/>
      <c r="L2374" s="166"/>
      <c r="M2374" s="167"/>
      <c r="N2374" s="166"/>
      <c r="O2374" s="273"/>
      <c r="P2374" s="178" t="s">
        <v>1309</v>
      </c>
      <c r="Q2374" s="274" t="s">
        <v>654</v>
      </c>
      <c r="R2374" s="168" t="s">
        <v>655</v>
      </c>
      <c r="S2374" s="274" t="s">
        <v>391</v>
      </c>
      <c r="T2374" s="199" t="s">
        <v>33</v>
      </c>
      <c r="U2374" s="563" t="s">
        <v>9</v>
      </c>
      <c r="V2374" s="169" t="s">
        <v>9</v>
      </c>
      <c r="W2374" s="166" t="s">
        <v>10</v>
      </c>
      <c r="X2374" s="169" t="s">
        <v>9</v>
      </c>
    </row>
    <row r="2375" spans="1:24" ht="15.5" x14ac:dyDescent="0.35">
      <c r="A2375" s="343">
        <v>2295</v>
      </c>
      <c r="B2375" s="163">
        <v>6587</v>
      </c>
      <c r="C2375" s="313">
        <v>533761</v>
      </c>
      <c r="D2375" s="203" t="s">
        <v>1654</v>
      </c>
      <c r="E2375" s="166"/>
      <c r="F2375" s="178" t="s">
        <v>1655</v>
      </c>
      <c r="G2375" s="166"/>
      <c r="H2375" s="273"/>
      <c r="I2375" s="528"/>
      <c r="J2375" s="273"/>
      <c r="K2375" s="273"/>
      <c r="L2375" s="166"/>
      <c r="M2375" s="167"/>
      <c r="N2375" s="166"/>
      <c r="O2375" s="273"/>
      <c r="P2375" s="178" t="s">
        <v>206</v>
      </c>
      <c r="Q2375" s="274" t="s">
        <v>654</v>
      </c>
      <c r="R2375" s="168" t="s">
        <v>655</v>
      </c>
      <c r="S2375" s="274" t="s">
        <v>391</v>
      </c>
      <c r="T2375" s="199" t="s">
        <v>33</v>
      </c>
      <c r="U2375" s="563" t="s">
        <v>9</v>
      </c>
      <c r="V2375" s="169" t="s">
        <v>9</v>
      </c>
      <c r="W2375" s="166" t="s">
        <v>10</v>
      </c>
      <c r="X2375" s="169" t="s">
        <v>9</v>
      </c>
    </row>
    <row r="2376" spans="1:24" ht="15.5" x14ac:dyDescent="0.35">
      <c r="A2376" s="343">
        <v>2296</v>
      </c>
      <c r="B2376" s="163">
        <v>6588</v>
      </c>
      <c r="C2376" s="313">
        <v>533763</v>
      </c>
      <c r="D2376" s="203" t="s">
        <v>1658</v>
      </c>
      <c r="E2376" s="166"/>
      <c r="F2376" s="178" t="s">
        <v>1659</v>
      </c>
      <c r="G2376" s="166"/>
      <c r="H2376" s="273"/>
      <c r="I2376" s="528"/>
      <c r="J2376" s="273"/>
      <c r="K2376" s="273"/>
      <c r="L2376" s="166"/>
      <c r="M2376" s="167"/>
      <c r="N2376" s="166"/>
      <c r="O2376" s="273"/>
      <c r="P2376" s="178" t="s">
        <v>206</v>
      </c>
      <c r="Q2376" s="274" t="s">
        <v>654</v>
      </c>
      <c r="R2376" s="168" t="s">
        <v>655</v>
      </c>
      <c r="S2376" s="274" t="s">
        <v>391</v>
      </c>
      <c r="T2376" s="199" t="s">
        <v>33</v>
      </c>
      <c r="U2376" s="563" t="s">
        <v>9</v>
      </c>
      <c r="V2376" s="169" t="s">
        <v>9</v>
      </c>
      <c r="W2376" s="166" t="s">
        <v>10</v>
      </c>
      <c r="X2376" s="169" t="s">
        <v>9</v>
      </c>
    </row>
    <row r="2377" spans="1:24" ht="15.5" x14ac:dyDescent="0.35">
      <c r="A2377" s="343">
        <v>2297</v>
      </c>
      <c r="B2377" s="163">
        <v>6573</v>
      </c>
      <c r="C2377" s="313">
        <v>533810</v>
      </c>
      <c r="D2377" s="203" t="s">
        <v>1765</v>
      </c>
      <c r="E2377" s="166"/>
      <c r="F2377" s="178" t="s">
        <v>1766</v>
      </c>
      <c r="G2377" s="166"/>
      <c r="H2377" s="273"/>
      <c r="I2377" s="528"/>
      <c r="J2377" s="273"/>
      <c r="K2377" s="273"/>
      <c r="L2377" s="166"/>
      <c r="M2377" s="167"/>
      <c r="N2377" s="166"/>
      <c r="O2377" s="273"/>
      <c r="P2377" s="178" t="s">
        <v>206</v>
      </c>
      <c r="Q2377" s="274" t="s">
        <v>654</v>
      </c>
      <c r="R2377" s="168" t="s">
        <v>655</v>
      </c>
      <c r="S2377" s="274" t="s">
        <v>391</v>
      </c>
      <c r="T2377" s="199" t="s">
        <v>33</v>
      </c>
      <c r="U2377" s="563" t="s">
        <v>9</v>
      </c>
      <c r="V2377" s="169" t="s">
        <v>9</v>
      </c>
      <c r="W2377" s="166" t="s">
        <v>10</v>
      </c>
      <c r="X2377" s="169" t="s">
        <v>9</v>
      </c>
    </row>
    <row r="2378" spans="1:24" ht="15.5" x14ac:dyDescent="0.35">
      <c r="A2378" s="26">
        <v>2298</v>
      </c>
      <c r="B2378" s="1">
        <v>6575</v>
      </c>
      <c r="C2378" s="99"/>
      <c r="D2378" s="92" t="s">
        <v>10811</v>
      </c>
      <c r="E2378" s="4"/>
      <c r="F2378" s="50" t="s">
        <v>10812</v>
      </c>
      <c r="G2378" s="4"/>
      <c r="H2378" s="61"/>
      <c r="I2378" s="544"/>
      <c r="J2378" s="61"/>
      <c r="K2378" s="61"/>
      <c r="L2378" s="4"/>
      <c r="M2378" s="5"/>
      <c r="N2378" s="4"/>
      <c r="O2378" s="61"/>
      <c r="P2378" s="50" t="s">
        <v>206</v>
      </c>
      <c r="Q2378" s="62" t="s">
        <v>654</v>
      </c>
      <c r="R2378" s="6" t="s">
        <v>655</v>
      </c>
      <c r="S2378" s="62" t="s">
        <v>391</v>
      </c>
      <c r="T2378" s="28" t="s">
        <v>33</v>
      </c>
      <c r="U2378" s="545" t="s">
        <v>9</v>
      </c>
      <c r="V2378" s="7" t="s">
        <v>9</v>
      </c>
      <c r="W2378" s="4" t="s">
        <v>10</v>
      </c>
      <c r="X2378" s="7" t="s">
        <v>9</v>
      </c>
    </row>
    <row r="2379" spans="1:24" ht="15.5" x14ac:dyDescent="0.35">
      <c r="A2379" s="26">
        <v>2299</v>
      </c>
      <c r="B2379" s="1">
        <v>6576</v>
      </c>
      <c r="C2379" s="99"/>
      <c r="D2379" s="92" t="s">
        <v>10813</v>
      </c>
      <c r="E2379" s="4"/>
      <c r="F2379" s="50" t="s">
        <v>1633</v>
      </c>
      <c r="G2379" s="4" t="s">
        <v>10814</v>
      </c>
      <c r="H2379" s="61" t="s">
        <v>14</v>
      </c>
      <c r="I2379" s="545">
        <v>33156</v>
      </c>
      <c r="J2379" s="61"/>
      <c r="K2379" s="61"/>
      <c r="L2379" s="4"/>
      <c r="M2379" s="5"/>
      <c r="N2379" s="4"/>
      <c r="O2379" s="79" t="s">
        <v>10815</v>
      </c>
      <c r="P2379" s="50" t="s">
        <v>206</v>
      </c>
      <c r="Q2379" s="62" t="s">
        <v>654</v>
      </c>
      <c r="R2379" s="6" t="s">
        <v>655</v>
      </c>
      <c r="S2379" s="62" t="s">
        <v>391</v>
      </c>
      <c r="T2379" s="28" t="s">
        <v>33</v>
      </c>
      <c r="U2379" s="545" t="s">
        <v>9</v>
      </c>
      <c r="V2379" s="7" t="s">
        <v>9</v>
      </c>
      <c r="W2379" s="4" t="s">
        <v>10</v>
      </c>
      <c r="X2379" s="7" t="s">
        <v>9</v>
      </c>
    </row>
    <row r="2380" spans="1:24" ht="15.5" x14ac:dyDescent="0.35">
      <c r="A2380" s="26">
        <v>2300</v>
      </c>
      <c r="B2380" s="1">
        <v>6535</v>
      </c>
      <c r="C2380" s="2"/>
      <c r="D2380" s="92" t="s">
        <v>10816</v>
      </c>
      <c r="E2380" s="4"/>
      <c r="F2380" s="50" t="s">
        <v>10817</v>
      </c>
      <c r="G2380" s="4"/>
      <c r="H2380" s="61"/>
      <c r="I2380" s="544"/>
      <c r="J2380" s="61"/>
      <c r="K2380" s="61"/>
      <c r="L2380" s="4"/>
      <c r="M2380" s="5"/>
      <c r="N2380" s="4"/>
      <c r="O2380" s="61"/>
      <c r="P2380" s="50" t="s">
        <v>206</v>
      </c>
      <c r="Q2380" s="62" t="s">
        <v>654</v>
      </c>
      <c r="R2380" s="6" t="s">
        <v>655</v>
      </c>
      <c r="S2380" s="62" t="s">
        <v>391</v>
      </c>
      <c r="T2380" s="28" t="s">
        <v>33</v>
      </c>
      <c r="U2380" s="545" t="s">
        <v>9</v>
      </c>
      <c r="V2380" s="7" t="s">
        <v>9</v>
      </c>
      <c r="W2380" s="4" t="s">
        <v>10</v>
      </c>
      <c r="X2380" s="7" t="s">
        <v>9</v>
      </c>
    </row>
    <row r="2381" spans="1:24" ht="15.5" x14ac:dyDescent="0.35">
      <c r="A2381" s="26">
        <v>2301</v>
      </c>
      <c r="B2381" s="1">
        <v>6536</v>
      </c>
      <c r="C2381" s="2"/>
      <c r="D2381" s="92" t="s">
        <v>10818</v>
      </c>
      <c r="E2381" s="4"/>
      <c r="F2381" s="50" t="s">
        <v>10819</v>
      </c>
      <c r="G2381" s="4"/>
      <c r="H2381" s="61"/>
      <c r="I2381" s="544"/>
      <c r="J2381" s="61"/>
      <c r="K2381" s="61"/>
      <c r="L2381" s="4"/>
      <c r="M2381" s="5"/>
      <c r="N2381" s="4"/>
      <c r="O2381" s="61"/>
      <c r="P2381" s="50" t="s">
        <v>206</v>
      </c>
      <c r="Q2381" s="62" t="s">
        <v>654</v>
      </c>
      <c r="R2381" s="6" t="s">
        <v>655</v>
      </c>
      <c r="S2381" s="62" t="s">
        <v>391</v>
      </c>
      <c r="T2381" s="28" t="s">
        <v>33</v>
      </c>
      <c r="U2381" s="545" t="s">
        <v>9</v>
      </c>
      <c r="V2381" s="7" t="s">
        <v>9</v>
      </c>
      <c r="W2381" s="4" t="s">
        <v>10</v>
      </c>
      <c r="X2381" s="7" t="s">
        <v>9</v>
      </c>
    </row>
    <row r="2382" spans="1:24" ht="15.5" x14ac:dyDescent="0.35">
      <c r="A2382" s="26">
        <v>2302</v>
      </c>
      <c r="B2382" s="1">
        <v>6537</v>
      </c>
      <c r="C2382" s="2"/>
      <c r="D2382" s="92" t="s">
        <v>10820</v>
      </c>
      <c r="E2382" s="4"/>
      <c r="F2382" s="50" t="s">
        <v>10821</v>
      </c>
      <c r="G2382" s="4"/>
      <c r="H2382" s="61"/>
      <c r="I2382" s="544"/>
      <c r="J2382" s="61"/>
      <c r="K2382" s="61"/>
      <c r="L2382" s="4"/>
      <c r="M2382" s="5"/>
      <c r="N2382" s="4"/>
      <c r="O2382" s="61"/>
      <c r="P2382" s="50" t="s">
        <v>206</v>
      </c>
      <c r="Q2382" s="62" t="s">
        <v>654</v>
      </c>
      <c r="R2382" s="6" t="s">
        <v>655</v>
      </c>
      <c r="S2382" s="62" t="s">
        <v>391</v>
      </c>
      <c r="T2382" s="28" t="s">
        <v>33</v>
      </c>
      <c r="U2382" s="545" t="s">
        <v>9</v>
      </c>
      <c r="V2382" s="7" t="s">
        <v>9</v>
      </c>
      <c r="W2382" s="4" t="s">
        <v>10</v>
      </c>
      <c r="X2382" s="7" t="s">
        <v>9</v>
      </c>
    </row>
    <row r="2383" spans="1:24" ht="15.5" x14ac:dyDescent="0.35">
      <c r="A2383" s="26">
        <v>2303</v>
      </c>
      <c r="B2383" s="1">
        <v>6568</v>
      </c>
      <c r="C2383" s="2"/>
      <c r="D2383" s="92" t="s">
        <v>10822</v>
      </c>
      <c r="E2383" s="4"/>
      <c r="F2383" s="50" t="s">
        <v>10823</v>
      </c>
      <c r="G2383" s="4" t="s">
        <v>10824</v>
      </c>
      <c r="H2383" s="61" t="s">
        <v>14</v>
      </c>
      <c r="I2383" s="544" t="s">
        <v>10825</v>
      </c>
      <c r="J2383" s="61"/>
      <c r="K2383" s="61"/>
      <c r="L2383" s="4"/>
      <c r="M2383" s="5"/>
      <c r="N2383" s="4"/>
      <c r="O2383" s="61"/>
      <c r="P2383" s="50" t="s">
        <v>206</v>
      </c>
      <c r="Q2383" s="62" t="s">
        <v>654</v>
      </c>
      <c r="R2383" s="6" t="s">
        <v>655</v>
      </c>
      <c r="S2383" s="62" t="s">
        <v>391</v>
      </c>
      <c r="T2383" s="28" t="s">
        <v>33</v>
      </c>
      <c r="U2383" s="545" t="s">
        <v>9</v>
      </c>
      <c r="V2383" s="7" t="s">
        <v>9</v>
      </c>
      <c r="W2383" s="4" t="s">
        <v>10</v>
      </c>
      <c r="X2383" s="7" t="s">
        <v>9</v>
      </c>
    </row>
    <row r="2384" spans="1:24" ht="15.5" x14ac:dyDescent="0.35">
      <c r="A2384" s="343">
        <v>2304</v>
      </c>
      <c r="B2384" s="163">
        <v>6567</v>
      </c>
      <c r="C2384" s="164">
        <v>529059</v>
      </c>
      <c r="D2384" s="203"/>
      <c r="E2384" s="166"/>
      <c r="F2384" s="178" t="s">
        <v>653</v>
      </c>
      <c r="G2384" s="166"/>
      <c r="H2384" s="273"/>
      <c r="I2384" s="528"/>
      <c r="J2384" s="273"/>
      <c r="K2384" s="273"/>
      <c r="L2384" s="166"/>
      <c r="M2384" s="167"/>
      <c r="N2384" s="166"/>
      <c r="O2384" s="273"/>
      <c r="P2384" s="178" t="s">
        <v>206</v>
      </c>
      <c r="Q2384" s="274" t="s">
        <v>654</v>
      </c>
      <c r="R2384" s="168" t="s">
        <v>655</v>
      </c>
      <c r="S2384" s="274" t="s">
        <v>391</v>
      </c>
      <c r="T2384" s="199" t="s">
        <v>33</v>
      </c>
      <c r="U2384" s="563" t="s">
        <v>9</v>
      </c>
      <c r="V2384" s="169" t="s">
        <v>9</v>
      </c>
      <c r="W2384" s="166" t="s">
        <v>10</v>
      </c>
      <c r="X2384" s="169" t="s">
        <v>9</v>
      </c>
    </row>
    <row r="2385" spans="1:24" ht="15.5" x14ac:dyDescent="0.35">
      <c r="A2385" s="343">
        <v>2305</v>
      </c>
      <c r="B2385" s="163">
        <v>6609</v>
      </c>
      <c r="C2385" s="164">
        <v>533628</v>
      </c>
      <c r="D2385" s="203" t="s">
        <v>1392</v>
      </c>
      <c r="E2385" s="166"/>
      <c r="F2385" s="178" t="s">
        <v>1393</v>
      </c>
      <c r="G2385" s="273"/>
      <c r="H2385" s="273"/>
      <c r="I2385" s="528"/>
      <c r="J2385" s="273"/>
      <c r="K2385" s="273"/>
      <c r="L2385" s="166"/>
      <c r="M2385" s="167"/>
      <c r="N2385" s="166"/>
      <c r="O2385" s="273"/>
      <c r="P2385" s="178" t="s">
        <v>206</v>
      </c>
      <c r="Q2385" s="274" t="s">
        <v>654</v>
      </c>
      <c r="R2385" s="168" t="s">
        <v>655</v>
      </c>
      <c r="S2385" s="274" t="s">
        <v>391</v>
      </c>
      <c r="T2385" s="199" t="s">
        <v>33</v>
      </c>
      <c r="U2385" s="563" t="s">
        <v>9</v>
      </c>
      <c r="V2385" s="169" t="s">
        <v>9</v>
      </c>
      <c r="W2385" s="166" t="s">
        <v>10</v>
      </c>
      <c r="X2385" s="169" t="s">
        <v>9</v>
      </c>
    </row>
    <row r="2386" spans="1:24" ht="15.5" x14ac:dyDescent="0.35">
      <c r="A2386" s="35"/>
      <c r="B2386" s="1"/>
      <c r="C2386" s="99"/>
      <c r="D2386" s="60"/>
      <c r="E2386" s="4"/>
      <c r="F2386" s="61"/>
      <c r="G2386" s="61"/>
      <c r="H2386" s="61"/>
      <c r="I2386" s="544"/>
      <c r="J2386" s="61"/>
      <c r="K2386" s="61"/>
      <c r="L2386" s="4"/>
      <c r="M2386" s="5"/>
      <c r="N2386" s="4"/>
      <c r="O2386" s="61"/>
      <c r="P2386" s="61"/>
      <c r="Q2386" s="62"/>
      <c r="R2386" s="6"/>
      <c r="S2386" s="62"/>
      <c r="T2386" s="28"/>
      <c r="U2386" s="545"/>
      <c r="V2386" s="7"/>
      <c r="W2386" s="4"/>
      <c r="X2386" s="7"/>
    </row>
    <row r="2387" spans="1:24" x14ac:dyDescent="0.35">
      <c r="A2387" s="35"/>
      <c r="B2387" s="1"/>
      <c r="C2387" s="338"/>
      <c r="D2387" s="7"/>
      <c r="E2387" s="4"/>
      <c r="F2387" s="4"/>
      <c r="G2387" s="4"/>
      <c r="H2387" s="4"/>
      <c r="I2387" s="515"/>
      <c r="J2387" s="45"/>
      <c r="K2387" s="4"/>
      <c r="L2387" s="4"/>
      <c r="M2387" s="5"/>
      <c r="N2387" s="4"/>
      <c r="O2387" s="4"/>
      <c r="P2387" s="4"/>
      <c r="Q2387" s="1"/>
      <c r="R2387" s="1"/>
      <c r="S2387" s="1"/>
      <c r="T2387" s="4"/>
      <c r="U2387" s="545"/>
      <c r="V2387" s="4"/>
      <c r="W2387" s="4"/>
      <c r="X2387" s="4"/>
    </row>
    <row r="2388" spans="1:24" x14ac:dyDescent="0.35">
      <c r="A2388" s="4"/>
      <c r="B2388" s="22"/>
      <c r="C2388" s="189" t="s">
        <v>10826</v>
      </c>
      <c r="D2388" s="218"/>
      <c r="E2388" s="25"/>
      <c r="F2388" s="26"/>
      <c r="G2388" s="26"/>
      <c r="H2388" s="26"/>
      <c r="I2388" s="524"/>
      <c r="J2388" s="27"/>
      <c r="K2388" s="27"/>
      <c r="L2388" s="13"/>
      <c r="M2388" s="15"/>
      <c r="N2388" s="16"/>
      <c r="O2388" s="27"/>
      <c r="P2388" s="27"/>
      <c r="Q2388" s="219"/>
      <c r="R2388" s="29"/>
      <c r="S2388" s="217"/>
      <c r="T2388" s="381"/>
      <c r="U2388" s="574"/>
      <c r="V2388" s="27"/>
      <c r="W2388" s="27"/>
      <c r="X2388" s="27"/>
    </row>
    <row r="2389" spans="1:24" x14ac:dyDescent="0.35">
      <c r="A2389" s="26"/>
      <c r="B2389" s="1"/>
      <c r="C2389" s="189" t="s">
        <v>10827</v>
      </c>
      <c r="D2389" s="7"/>
      <c r="E2389" s="4"/>
      <c r="F2389" s="4"/>
      <c r="G2389" s="4"/>
      <c r="H2389" s="4"/>
      <c r="I2389" s="515"/>
      <c r="J2389" s="45"/>
      <c r="K2389" s="4"/>
      <c r="L2389" s="4"/>
      <c r="M2389" s="5"/>
      <c r="N2389" s="4"/>
      <c r="O2389" s="4"/>
      <c r="P2389" s="4"/>
      <c r="Q2389" s="1"/>
      <c r="R2389" s="1"/>
      <c r="S2389" s="1"/>
      <c r="T2389" s="4"/>
      <c r="U2389" s="545"/>
      <c r="V2389" s="4"/>
      <c r="W2389" s="4"/>
      <c r="X2389" s="4"/>
    </row>
    <row r="2390" spans="1:24" x14ac:dyDescent="0.35">
      <c r="A2390" s="26">
        <v>2306</v>
      </c>
      <c r="B2390" s="40">
        <v>2</v>
      </c>
      <c r="C2390" s="29">
        <v>301631</v>
      </c>
      <c r="D2390" s="154" t="s">
        <v>10828</v>
      </c>
      <c r="E2390" s="158" t="s">
        <v>10829</v>
      </c>
      <c r="F2390" s="8" t="s">
        <v>10830</v>
      </c>
      <c r="G2390" s="8" t="s">
        <v>10831</v>
      </c>
      <c r="H2390" s="8" t="s">
        <v>3</v>
      </c>
      <c r="I2390" s="513">
        <v>23432</v>
      </c>
      <c r="J2390" s="13" t="s">
        <v>63</v>
      </c>
      <c r="K2390" s="13" t="s">
        <v>226</v>
      </c>
      <c r="L2390" s="13" t="str">
        <f t="shared" ref="L2390:L2421" si="136">LEFT(J2390,3)</f>
        <v>NAS</v>
      </c>
      <c r="M2390" s="15" t="str">
        <f>VLOOKUP(L2390 &amp; K2390,[1]LGADATA!$B$3:$F$775,5,FALSE)</f>
        <v>WAM</v>
      </c>
      <c r="N2390" s="16" t="str">
        <f t="shared" ref="N2390:N2421" si="137">IF(OR(L2390="enu",L2390="abi",L2390="ana",L2390="ebo",L2390="imo"),"SE",IF(OR(L2390="BAU",L2390="gom",L2390="ada",L2390="bor",L2390="tar",L2390="yob"),"NE",IF(OR(L2390="akw",L2390="a/i",L2390="bay",L2390="c/r",L2390="crs",L2390="cro",L2390="DEL",L2390="edo",L2390="riv"),"SS",IF(OR(L2390="jig",L2390="kad",L2390="kan",L2390="kat",L2390="kas",L2390="keb",L2390="sok",L2390="zam"),"NW",IF(OR(L2390="eki",L2390="lag",L2390="ogu",L2390="ond",L2390="osu",L2390="oyo"),"SW",IF(OR(L2390="ben",L2390="kog",L2390="kwa",L2390="nas",L2390="nig",L2390="pla",L2390="fct"),"NC","NIL"))))))</f>
        <v>NC</v>
      </c>
      <c r="O2390" s="13" t="s">
        <v>10832</v>
      </c>
      <c r="P2390" s="13" t="s">
        <v>10833</v>
      </c>
      <c r="Q2390" s="58">
        <v>15</v>
      </c>
      <c r="R2390" s="153">
        <v>17</v>
      </c>
      <c r="S2390" s="59">
        <v>9</v>
      </c>
      <c r="T2390" s="8" t="s">
        <v>33</v>
      </c>
      <c r="U2390" s="561">
        <v>36690</v>
      </c>
      <c r="V2390" s="13">
        <v>36690</v>
      </c>
      <c r="W2390" s="13">
        <v>37420</v>
      </c>
      <c r="X2390" s="13">
        <v>42005</v>
      </c>
    </row>
    <row r="2391" spans="1:24" x14ac:dyDescent="0.35">
      <c r="A2391" s="8">
        <v>2307</v>
      </c>
      <c r="B2391" s="40">
        <v>201</v>
      </c>
      <c r="C2391" s="29">
        <v>304157</v>
      </c>
      <c r="D2391" s="154" t="s">
        <v>10834</v>
      </c>
      <c r="E2391" s="32" t="s">
        <v>10835</v>
      </c>
      <c r="F2391" s="12" t="s">
        <v>574</v>
      </c>
      <c r="G2391" s="12" t="s">
        <v>10836</v>
      </c>
      <c r="H2391" s="8" t="s">
        <v>3</v>
      </c>
      <c r="I2391" s="513">
        <v>24622</v>
      </c>
      <c r="J2391" s="13" t="s">
        <v>680</v>
      </c>
      <c r="K2391" s="38" t="s">
        <v>3043</v>
      </c>
      <c r="L2391" s="13" t="str">
        <f t="shared" si="136"/>
        <v>GOM</v>
      </c>
      <c r="M2391" s="15" t="str">
        <f>VLOOKUP(L2391 &amp; K2391,[1]LGADATA!$B$3:$F$775,5,FALSE)</f>
        <v>YDB</v>
      </c>
      <c r="N2391" s="16" t="str">
        <f t="shared" si="137"/>
        <v>NE</v>
      </c>
      <c r="O2391" s="13" t="s">
        <v>10837</v>
      </c>
      <c r="P2391" s="12" t="s">
        <v>10838</v>
      </c>
      <c r="Q2391" s="36">
        <v>15</v>
      </c>
      <c r="R2391" s="36">
        <v>17</v>
      </c>
      <c r="S2391" s="36">
        <v>9</v>
      </c>
      <c r="T2391" s="8" t="s">
        <v>33</v>
      </c>
      <c r="U2391" s="561">
        <v>36986</v>
      </c>
      <c r="V2391" s="13">
        <v>36986</v>
      </c>
      <c r="W2391" s="13">
        <v>37716</v>
      </c>
      <c r="X2391" s="13">
        <v>44562</v>
      </c>
    </row>
    <row r="2392" spans="1:24" x14ac:dyDescent="0.35">
      <c r="A2392" s="26">
        <v>2308</v>
      </c>
      <c r="B2392" s="40">
        <v>3</v>
      </c>
      <c r="C2392" s="29">
        <v>299546</v>
      </c>
      <c r="D2392" s="11" t="s">
        <v>10839</v>
      </c>
      <c r="E2392" s="32" t="s">
        <v>10840</v>
      </c>
      <c r="F2392" s="8" t="s">
        <v>732</v>
      </c>
      <c r="G2392" s="8" t="s">
        <v>10841</v>
      </c>
      <c r="H2392" s="8" t="s">
        <v>3</v>
      </c>
      <c r="I2392" s="513">
        <v>25825</v>
      </c>
      <c r="J2392" s="13" t="s">
        <v>807</v>
      </c>
      <c r="K2392" s="13" t="s">
        <v>6564</v>
      </c>
      <c r="L2392" s="13" t="str">
        <f t="shared" si="136"/>
        <v>ADA</v>
      </c>
      <c r="M2392" s="15" t="str">
        <f>VLOOKUP(L2392 &amp; K2392,[1]LGADATA!$B$3:$F$775,5,FALSE)</f>
        <v>GMB</v>
      </c>
      <c r="N2392" s="16" t="str">
        <f t="shared" si="137"/>
        <v>NE</v>
      </c>
      <c r="O2392" s="13" t="s">
        <v>10842</v>
      </c>
      <c r="P2392" s="28" t="s">
        <v>10843</v>
      </c>
      <c r="Q2392" s="1">
        <v>14</v>
      </c>
      <c r="R2392" s="29">
        <v>16</v>
      </c>
      <c r="S2392" s="1">
        <v>9</v>
      </c>
      <c r="T2392" s="8" t="s">
        <v>33</v>
      </c>
      <c r="U2392" s="561">
        <v>36690</v>
      </c>
      <c r="V2392" s="13">
        <v>36690</v>
      </c>
      <c r="W2392" s="13">
        <v>37420</v>
      </c>
      <c r="X2392" s="13">
        <v>43831</v>
      </c>
    </row>
    <row r="2393" spans="1:24" x14ac:dyDescent="0.35">
      <c r="A2393" s="8">
        <v>2309</v>
      </c>
      <c r="B2393" s="40">
        <v>189</v>
      </c>
      <c r="C2393" s="29">
        <v>301644</v>
      </c>
      <c r="D2393" s="154" t="s">
        <v>10844</v>
      </c>
      <c r="E2393" s="32" t="s">
        <v>10845</v>
      </c>
      <c r="F2393" s="8" t="s">
        <v>247</v>
      </c>
      <c r="G2393" s="8" t="s">
        <v>10846</v>
      </c>
      <c r="H2393" s="8" t="s">
        <v>3</v>
      </c>
      <c r="I2393" s="513">
        <v>23902</v>
      </c>
      <c r="J2393" s="13" t="s">
        <v>63</v>
      </c>
      <c r="K2393" s="13" t="s">
        <v>87</v>
      </c>
      <c r="L2393" s="13" t="str">
        <f t="shared" si="136"/>
        <v>NAS</v>
      </c>
      <c r="M2393" s="15" t="str">
        <f>VLOOKUP(L2393 &amp; K2393,[1]LGADATA!$B$3:$F$775,5,FALSE)</f>
        <v>NBB</v>
      </c>
      <c r="N2393" s="16" t="str">
        <f t="shared" si="137"/>
        <v>NC</v>
      </c>
      <c r="O2393" s="13" t="s">
        <v>10847</v>
      </c>
      <c r="P2393" s="28" t="s">
        <v>10843</v>
      </c>
      <c r="Q2393" s="1">
        <v>14</v>
      </c>
      <c r="R2393" s="29">
        <v>16</v>
      </c>
      <c r="S2393" s="1">
        <v>9</v>
      </c>
      <c r="T2393" s="8" t="s">
        <v>33</v>
      </c>
      <c r="U2393" s="561">
        <v>36927</v>
      </c>
      <c r="V2393" s="13">
        <v>36927</v>
      </c>
      <c r="W2393" s="13">
        <v>37657</v>
      </c>
      <c r="X2393" s="13">
        <v>43831</v>
      </c>
    </row>
    <row r="2394" spans="1:24" x14ac:dyDescent="0.35">
      <c r="A2394" s="26">
        <v>2310</v>
      </c>
      <c r="B2394" s="40">
        <v>199</v>
      </c>
      <c r="C2394" s="29">
        <v>302265</v>
      </c>
      <c r="D2394" s="154" t="s">
        <v>10848</v>
      </c>
      <c r="E2394" s="32" t="s">
        <v>10849</v>
      </c>
      <c r="F2394" s="8" t="s">
        <v>10850</v>
      </c>
      <c r="G2394" s="8" t="s">
        <v>10851</v>
      </c>
      <c r="H2394" s="8" t="s">
        <v>3</v>
      </c>
      <c r="I2394" s="513">
        <v>26681</v>
      </c>
      <c r="J2394" s="13" t="s">
        <v>63</v>
      </c>
      <c r="K2394" s="13" t="s">
        <v>325</v>
      </c>
      <c r="L2394" s="13" t="str">
        <f t="shared" si="136"/>
        <v>NAS</v>
      </c>
      <c r="M2394" s="15" t="str">
        <f>VLOOKUP(L2394 &amp; K2394,[1]LGADATA!$B$3:$F$775,5,FALSE)</f>
        <v>LFA</v>
      </c>
      <c r="N2394" s="16" t="str">
        <f t="shared" si="137"/>
        <v>NC</v>
      </c>
      <c r="O2394" s="13" t="s">
        <v>10852</v>
      </c>
      <c r="P2394" s="28" t="s">
        <v>10843</v>
      </c>
      <c r="Q2394" s="1">
        <v>14</v>
      </c>
      <c r="R2394" s="29">
        <v>16</v>
      </c>
      <c r="S2394" s="1">
        <v>9</v>
      </c>
      <c r="T2394" s="8" t="s">
        <v>33</v>
      </c>
      <c r="U2394" s="561">
        <v>37139</v>
      </c>
      <c r="V2394" s="13">
        <v>37139</v>
      </c>
      <c r="W2394" s="13">
        <v>37869</v>
      </c>
      <c r="X2394" s="13">
        <v>43831</v>
      </c>
    </row>
    <row r="2395" spans="1:24" x14ac:dyDescent="0.35">
      <c r="A2395" s="8">
        <v>2311</v>
      </c>
      <c r="B2395" s="1">
        <v>192</v>
      </c>
      <c r="C2395" s="2">
        <v>301069</v>
      </c>
      <c r="D2395" s="11" t="s">
        <v>10853</v>
      </c>
      <c r="E2395" s="32" t="s">
        <v>10854</v>
      </c>
      <c r="F2395" s="12" t="s">
        <v>10855</v>
      </c>
      <c r="G2395" s="12" t="s">
        <v>10856</v>
      </c>
      <c r="H2395" s="8" t="s">
        <v>14</v>
      </c>
      <c r="I2395" s="513">
        <v>26746</v>
      </c>
      <c r="J2395" s="13" t="s">
        <v>2257</v>
      </c>
      <c r="K2395" s="38" t="s">
        <v>3684</v>
      </c>
      <c r="L2395" s="13" t="str">
        <f t="shared" si="136"/>
        <v>ANA</v>
      </c>
      <c r="M2395" s="15" t="str">
        <f>VLOOKUP(L2395 &amp; K2395,[1]LGADATA!$B$3:$F$775,5,FALSE)</f>
        <v>JJK</v>
      </c>
      <c r="N2395" s="16" t="str">
        <f t="shared" si="137"/>
        <v>SE</v>
      </c>
      <c r="O2395" s="13" t="s">
        <v>10857</v>
      </c>
      <c r="P2395" s="12" t="s">
        <v>10843</v>
      </c>
      <c r="Q2395" s="4">
        <v>14</v>
      </c>
      <c r="R2395" s="4">
        <v>16</v>
      </c>
      <c r="S2395" s="4">
        <v>9</v>
      </c>
      <c r="T2395" s="4" t="s">
        <v>33</v>
      </c>
      <c r="U2395" s="561">
        <v>36987</v>
      </c>
      <c r="V2395" s="13">
        <v>36987</v>
      </c>
      <c r="W2395" s="13">
        <v>37717</v>
      </c>
      <c r="X2395" s="17">
        <v>44927</v>
      </c>
    </row>
    <row r="2396" spans="1:24" x14ac:dyDescent="0.35">
      <c r="A2396" s="26">
        <v>2312</v>
      </c>
      <c r="B2396" s="1">
        <v>191</v>
      </c>
      <c r="C2396" s="2">
        <v>301815</v>
      </c>
      <c r="D2396" s="11" t="s">
        <v>10858</v>
      </c>
      <c r="E2396" s="32" t="s">
        <v>10859</v>
      </c>
      <c r="F2396" s="12" t="s">
        <v>7169</v>
      </c>
      <c r="G2396" s="12" t="s">
        <v>10860</v>
      </c>
      <c r="H2396" s="8" t="s">
        <v>3</v>
      </c>
      <c r="I2396" s="513">
        <v>25236</v>
      </c>
      <c r="J2396" s="13" t="s">
        <v>20</v>
      </c>
      <c r="K2396" s="13" t="s">
        <v>1071</v>
      </c>
      <c r="L2396" s="13" t="str">
        <f t="shared" si="136"/>
        <v>KOG</v>
      </c>
      <c r="M2396" s="15" t="str">
        <f>VLOOKUP(L2396 &amp; K2396,[1]LGADATA!$B$3:$F$775,5,FALSE)</f>
        <v>KFU</v>
      </c>
      <c r="N2396" s="16" t="str">
        <f t="shared" si="137"/>
        <v>NC</v>
      </c>
      <c r="O2396" s="13" t="s">
        <v>10861</v>
      </c>
      <c r="P2396" s="12" t="s">
        <v>10843</v>
      </c>
      <c r="Q2396" s="4">
        <v>14</v>
      </c>
      <c r="R2396" s="4">
        <v>16</v>
      </c>
      <c r="S2396" s="4">
        <v>9</v>
      </c>
      <c r="T2396" s="4" t="s">
        <v>33</v>
      </c>
      <c r="U2396" s="561">
        <v>37046</v>
      </c>
      <c r="V2396" s="13">
        <v>37046</v>
      </c>
      <c r="W2396" s="13">
        <v>37776</v>
      </c>
      <c r="X2396" s="17">
        <v>44927</v>
      </c>
    </row>
    <row r="2397" spans="1:24" x14ac:dyDescent="0.35">
      <c r="A2397" s="8">
        <v>2313</v>
      </c>
      <c r="B2397" s="1">
        <v>187</v>
      </c>
      <c r="C2397" s="2">
        <v>299973</v>
      </c>
      <c r="D2397" s="154" t="s">
        <v>10862</v>
      </c>
      <c r="E2397" s="32" t="s">
        <v>10863</v>
      </c>
      <c r="F2397" s="12" t="s">
        <v>10864</v>
      </c>
      <c r="G2397" s="12" t="s">
        <v>10865</v>
      </c>
      <c r="H2397" s="8" t="s">
        <v>3</v>
      </c>
      <c r="I2397" s="513">
        <v>23275</v>
      </c>
      <c r="J2397" s="13" t="s">
        <v>847</v>
      </c>
      <c r="K2397" s="38" t="s">
        <v>2571</v>
      </c>
      <c r="L2397" s="13" t="str">
        <f t="shared" si="136"/>
        <v>OGU</v>
      </c>
      <c r="M2397" s="15" t="str">
        <f>VLOOKUP(L2397 &amp; K2397,[1]LGADATA!$B$3:$F$775,5,FALSE)</f>
        <v>JBD</v>
      </c>
      <c r="N2397" s="16" t="str">
        <f t="shared" si="137"/>
        <v>SW</v>
      </c>
      <c r="O2397" s="13" t="s">
        <v>10866</v>
      </c>
      <c r="P2397" s="12" t="s">
        <v>10843</v>
      </c>
      <c r="Q2397" s="4">
        <v>14</v>
      </c>
      <c r="R2397" s="4">
        <v>16</v>
      </c>
      <c r="S2397" s="4">
        <v>9</v>
      </c>
      <c r="T2397" s="4" t="s">
        <v>33</v>
      </c>
      <c r="U2397" s="561">
        <v>37168</v>
      </c>
      <c r="V2397" s="13">
        <v>37168</v>
      </c>
      <c r="W2397" s="13">
        <v>37898</v>
      </c>
      <c r="X2397" s="17">
        <v>44927</v>
      </c>
    </row>
    <row r="2398" spans="1:24" x14ac:dyDescent="0.35">
      <c r="A2398" s="26">
        <v>2314</v>
      </c>
      <c r="B2398" s="40" t="s">
        <v>10867</v>
      </c>
      <c r="C2398" s="29"/>
      <c r="D2398" s="11" t="s">
        <v>10868</v>
      </c>
      <c r="E2398" s="303" t="s">
        <v>10869</v>
      </c>
      <c r="F2398" s="154" t="s">
        <v>4574</v>
      </c>
      <c r="G2398" s="154" t="s">
        <v>1168</v>
      </c>
      <c r="H2398" s="8" t="s">
        <v>3</v>
      </c>
      <c r="I2398" s="513">
        <v>30448</v>
      </c>
      <c r="J2398" s="42" t="s">
        <v>1252</v>
      </c>
      <c r="K2398" s="42" t="s">
        <v>250</v>
      </c>
      <c r="L2398" s="13" t="str">
        <f t="shared" si="136"/>
        <v>NAS</v>
      </c>
      <c r="M2398" s="15" t="str">
        <f>VLOOKUP(L2398 &amp; K2398,[1]LGADATA!$B$3:$F$775,5,FALSE)</f>
        <v>NTT</v>
      </c>
      <c r="N2398" s="16" t="str">
        <f t="shared" si="137"/>
        <v>NC</v>
      </c>
      <c r="O2398" s="42" t="s">
        <v>10870</v>
      </c>
      <c r="P2398" s="13" t="s">
        <v>10871</v>
      </c>
      <c r="Q2398" s="58">
        <v>12</v>
      </c>
      <c r="R2398" s="29">
        <v>14</v>
      </c>
      <c r="S2398" s="59">
        <v>2</v>
      </c>
      <c r="T2398" s="8" t="s">
        <v>33</v>
      </c>
      <c r="U2398" s="573">
        <v>43467</v>
      </c>
      <c r="V2398" s="155">
        <v>43467</v>
      </c>
      <c r="W2398" s="155" t="s">
        <v>10</v>
      </c>
      <c r="X2398" s="155">
        <v>44197</v>
      </c>
    </row>
    <row r="2399" spans="1:24" x14ac:dyDescent="0.35">
      <c r="A2399" s="8">
        <v>2315</v>
      </c>
      <c r="B2399" s="1">
        <v>234</v>
      </c>
      <c r="C2399" s="2">
        <v>300384</v>
      </c>
      <c r="D2399" s="11" t="s">
        <v>10872</v>
      </c>
      <c r="E2399" s="32" t="s">
        <v>10873</v>
      </c>
      <c r="F2399" s="12" t="s">
        <v>10497</v>
      </c>
      <c r="G2399" s="12" t="s">
        <v>10874</v>
      </c>
      <c r="H2399" s="8" t="s">
        <v>3</v>
      </c>
      <c r="I2399" s="514">
        <v>27430</v>
      </c>
      <c r="J2399" s="13" t="s">
        <v>63</v>
      </c>
      <c r="K2399" s="13" t="s">
        <v>64</v>
      </c>
      <c r="L2399" s="13" t="str">
        <f t="shared" si="136"/>
        <v>NAS</v>
      </c>
      <c r="M2399" s="15" t="str">
        <f>VLOOKUP(L2399 &amp; K2399,[1]LGADATA!$B$3:$F$775,5,FALSE)</f>
        <v>KEF</v>
      </c>
      <c r="N2399" s="16" t="str">
        <f t="shared" si="137"/>
        <v>NC</v>
      </c>
      <c r="O2399" s="13" t="s">
        <v>10875</v>
      </c>
      <c r="P2399" s="12" t="s">
        <v>10876</v>
      </c>
      <c r="Q2399" s="4">
        <v>13</v>
      </c>
      <c r="R2399" s="4">
        <v>15</v>
      </c>
      <c r="S2399" s="4">
        <v>9</v>
      </c>
      <c r="T2399" s="4" t="s">
        <v>33</v>
      </c>
      <c r="U2399" s="561">
        <v>36951</v>
      </c>
      <c r="V2399" s="13">
        <v>36951</v>
      </c>
      <c r="W2399" s="13">
        <v>37681</v>
      </c>
      <c r="X2399" s="17">
        <v>44927</v>
      </c>
    </row>
    <row r="2400" spans="1:24" x14ac:dyDescent="0.35">
      <c r="A2400" s="26">
        <v>2316</v>
      </c>
      <c r="B2400" s="40">
        <v>982</v>
      </c>
      <c r="C2400" s="29">
        <v>304394</v>
      </c>
      <c r="D2400" s="154" t="s">
        <v>10877</v>
      </c>
      <c r="E2400" s="32" t="s">
        <v>10878</v>
      </c>
      <c r="F2400" s="12" t="s">
        <v>4225</v>
      </c>
      <c r="G2400" s="12" t="s">
        <v>10879</v>
      </c>
      <c r="H2400" s="8" t="s">
        <v>3</v>
      </c>
      <c r="I2400" s="513">
        <v>27405</v>
      </c>
      <c r="J2400" s="13" t="s">
        <v>284</v>
      </c>
      <c r="K2400" s="13" t="s">
        <v>10880</v>
      </c>
      <c r="L2400" s="13" t="str">
        <f t="shared" si="136"/>
        <v>OYO</v>
      </c>
      <c r="M2400" s="15" t="str">
        <f>VLOOKUP(L2400 &amp; K2400,[1]LGADATA!$B$3:$F$775,5,FALSE)</f>
        <v>AJW</v>
      </c>
      <c r="N2400" s="16" t="str">
        <f t="shared" si="137"/>
        <v>SW</v>
      </c>
      <c r="O2400" s="13" t="s">
        <v>10881</v>
      </c>
      <c r="P2400" s="12" t="s">
        <v>10882</v>
      </c>
      <c r="Q2400" s="36">
        <v>12</v>
      </c>
      <c r="R2400" s="36">
        <v>14</v>
      </c>
      <c r="S2400" s="36">
        <v>6</v>
      </c>
      <c r="T2400" s="8" t="s">
        <v>33</v>
      </c>
      <c r="U2400" s="561">
        <v>40552</v>
      </c>
      <c r="V2400" s="13">
        <v>40552</v>
      </c>
      <c r="W2400" s="13">
        <v>41283</v>
      </c>
      <c r="X2400" s="13">
        <v>44562</v>
      </c>
    </row>
    <row r="2401" spans="1:24" x14ac:dyDescent="0.35">
      <c r="A2401" s="8">
        <v>2317</v>
      </c>
      <c r="B2401" s="40">
        <v>963</v>
      </c>
      <c r="C2401" s="29">
        <v>303350</v>
      </c>
      <c r="D2401" s="154" t="s">
        <v>10883</v>
      </c>
      <c r="E2401" s="32" t="s">
        <v>10884</v>
      </c>
      <c r="F2401" s="12" t="s">
        <v>9501</v>
      </c>
      <c r="G2401" s="12" t="s">
        <v>10885</v>
      </c>
      <c r="H2401" s="8" t="s">
        <v>3</v>
      </c>
      <c r="I2401" s="513">
        <v>29548</v>
      </c>
      <c r="J2401" s="13" t="s">
        <v>237</v>
      </c>
      <c r="K2401" s="13" t="s">
        <v>238</v>
      </c>
      <c r="L2401" s="13" t="str">
        <f t="shared" si="136"/>
        <v>PLA</v>
      </c>
      <c r="M2401" s="15" t="str">
        <f>VLOOKUP(L2401 &amp; K2401,[1]LGADATA!$B$3:$F$775,5,FALSE)</f>
        <v>MGU</v>
      </c>
      <c r="N2401" s="16" t="str">
        <f t="shared" si="137"/>
        <v>NC</v>
      </c>
      <c r="O2401" s="13" t="s">
        <v>10886</v>
      </c>
      <c r="P2401" s="12" t="s">
        <v>10882</v>
      </c>
      <c r="Q2401" s="36">
        <v>12</v>
      </c>
      <c r="R2401" s="36">
        <v>14</v>
      </c>
      <c r="S2401" s="36">
        <v>6</v>
      </c>
      <c r="T2401" s="8" t="s">
        <v>33</v>
      </c>
      <c r="U2401" s="561">
        <v>40668</v>
      </c>
      <c r="V2401" s="13">
        <v>40668</v>
      </c>
      <c r="W2401" s="13">
        <v>41399</v>
      </c>
      <c r="X2401" s="13">
        <v>44562</v>
      </c>
    </row>
    <row r="2402" spans="1:24" x14ac:dyDescent="0.35">
      <c r="A2402" s="26">
        <v>2318</v>
      </c>
      <c r="B2402" s="40">
        <v>892</v>
      </c>
      <c r="C2402" s="29">
        <v>302414</v>
      </c>
      <c r="D2402" s="154" t="s">
        <v>10887</v>
      </c>
      <c r="E2402" s="32" t="s">
        <v>10888</v>
      </c>
      <c r="F2402" s="8" t="s">
        <v>96</v>
      </c>
      <c r="G2402" s="8" t="s">
        <v>10889</v>
      </c>
      <c r="H2402" s="8" t="s">
        <v>14</v>
      </c>
      <c r="I2402" s="513">
        <v>30981</v>
      </c>
      <c r="J2402" s="13" t="s">
        <v>63</v>
      </c>
      <c r="K2402" s="13" t="s">
        <v>64</v>
      </c>
      <c r="L2402" s="13" t="str">
        <f t="shared" si="136"/>
        <v>NAS</v>
      </c>
      <c r="M2402" s="15" t="str">
        <f>VLOOKUP(L2402 &amp; K2402,[1]LGADATA!$B$3:$F$775,5,FALSE)</f>
        <v>KEF</v>
      </c>
      <c r="N2402" s="16" t="str">
        <f t="shared" si="137"/>
        <v>NC</v>
      </c>
      <c r="O2402" s="13" t="s">
        <v>10890</v>
      </c>
      <c r="P2402" s="12" t="s">
        <v>10891</v>
      </c>
      <c r="Q2402" s="36">
        <v>11</v>
      </c>
      <c r="R2402" s="29">
        <v>13</v>
      </c>
      <c r="S2402" s="36">
        <v>7</v>
      </c>
      <c r="T2402" s="8" t="s">
        <v>33</v>
      </c>
      <c r="U2402" s="561">
        <v>40393</v>
      </c>
      <c r="V2402" s="13">
        <v>40393</v>
      </c>
      <c r="W2402" s="13">
        <v>41124</v>
      </c>
      <c r="X2402" s="13">
        <v>44197</v>
      </c>
    </row>
    <row r="2403" spans="1:24" x14ac:dyDescent="0.35">
      <c r="A2403" s="8">
        <v>2319</v>
      </c>
      <c r="B2403" s="40">
        <v>981</v>
      </c>
      <c r="C2403" s="29">
        <v>302633</v>
      </c>
      <c r="D2403" s="154" t="s">
        <v>10892</v>
      </c>
      <c r="E2403" s="32" t="s">
        <v>10893</v>
      </c>
      <c r="F2403" s="8" t="s">
        <v>10894</v>
      </c>
      <c r="G2403" s="8" t="s">
        <v>10895</v>
      </c>
      <c r="H2403" s="8" t="s">
        <v>3</v>
      </c>
      <c r="I2403" s="513">
        <v>29952</v>
      </c>
      <c r="J2403" s="13" t="s">
        <v>191</v>
      </c>
      <c r="K2403" s="38" t="s">
        <v>4536</v>
      </c>
      <c r="L2403" s="13" t="str">
        <f t="shared" si="136"/>
        <v>BEN</v>
      </c>
      <c r="M2403" s="15" t="str">
        <f>VLOOKUP(L2403 &amp; K2403,[1]LGADATA!$B$3:$F$775,5,FALSE)</f>
        <v>TSE</v>
      </c>
      <c r="N2403" s="16" t="str">
        <f t="shared" si="137"/>
        <v>NC</v>
      </c>
      <c r="O2403" s="13" t="s">
        <v>10896</v>
      </c>
      <c r="P2403" s="12" t="s">
        <v>10891</v>
      </c>
      <c r="Q2403" s="36">
        <v>11</v>
      </c>
      <c r="R2403" s="29">
        <v>13</v>
      </c>
      <c r="S2403" s="36">
        <v>5</v>
      </c>
      <c r="T2403" s="8" t="s">
        <v>33</v>
      </c>
      <c r="U2403" s="561">
        <v>40552</v>
      </c>
      <c r="V2403" s="13">
        <v>40552</v>
      </c>
      <c r="W2403" s="13">
        <v>41283</v>
      </c>
      <c r="X2403" s="13">
        <v>44197</v>
      </c>
    </row>
    <row r="2404" spans="1:24" x14ac:dyDescent="0.35">
      <c r="A2404" s="26">
        <v>2320</v>
      </c>
      <c r="B2404" s="40">
        <v>983</v>
      </c>
      <c r="C2404" s="29">
        <v>300704</v>
      </c>
      <c r="D2404" s="154" t="s">
        <v>10897</v>
      </c>
      <c r="E2404" s="32" t="s">
        <v>10898</v>
      </c>
      <c r="F2404" s="8" t="s">
        <v>709</v>
      </c>
      <c r="G2404" s="8" t="s">
        <v>10899</v>
      </c>
      <c r="H2404" s="8" t="s">
        <v>3</v>
      </c>
      <c r="I2404" s="513">
        <v>29148</v>
      </c>
      <c r="J2404" s="13" t="s">
        <v>63</v>
      </c>
      <c r="K2404" s="13" t="s">
        <v>63</v>
      </c>
      <c r="L2404" s="13" t="str">
        <f t="shared" si="136"/>
        <v>NAS</v>
      </c>
      <c r="M2404" s="15" t="str">
        <f>VLOOKUP(L2404 &amp; K2404,[1]LGADATA!$B$3:$F$775,5,FALSE)</f>
        <v>NSW</v>
      </c>
      <c r="N2404" s="16" t="str">
        <f t="shared" si="137"/>
        <v>NC</v>
      </c>
      <c r="O2404" s="13" t="s">
        <v>10900</v>
      </c>
      <c r="P2404" s="12" t="s">
        <v>10891</v>
      </c>
      <c r="Q2404" s="36">
        <v>11</v>
      </c>
      <c r="R2404" s="29">
        <v>13</v>
      </c>
      <c r="S2404" s="36">
        <v>5</v>
      </c>
      <c r="T2404" s="8" t="s">
        <v>33</v>
      </c>
      <c r="U2404" s="561">
        <v>40552</v>
      </c>
      <c r="V2404" s="13">
        <v>40552</v>
      </c>
      <c r="W2404" s="13">
        <v>41283</v>
      </c>
      <c r="X2404" s="13">
        <v>44197</v>
      </c>
    </row>
    <row r="2405" spans="1:24" x14ac:dyDescent="0.35">
      <c r="A2405" s="8">
        <v>2321</v>
      </c>
      <c r="B2405" s="40">
        <v>986</v>
      </c>
      <c r="C2405" s="29">
        <v>300539</v>
      </c>
      <c r="D2405" s="11" t="s">
        <v>10901</v>
      </c>
      <c r="E2405" s="32" t="s">
        <v>10902</v>
      </c>
      <c r="F2405" s="8" t="s">
        <v>574</v>
      </c>
      <c r="G2405" s="8" t="s">
        <v>10903</v>
      </c>
      <c r="H2405" s="8" t="s">
        <v>3</v>
      </c>
      <c r="I2405" s="513">
        <v>26169</v>
      </c>
      <c r="J2405" s="13" t="s">
        <v>63</v>
      </c>
      <c r="K2405" s="13" t="s">
        <v>64</v>
      </c>
      <c r="L2405" s="13" t="str">
        <f t="shared" si="136"/>
        <v>NAS</v>
      </c>
      <c r="M2405" s="15" t="str">
        <f>VLOOKUP(L2405 &amp; K2405,[1]LGADATA!$B$3:$F$775,5,FALSE)</f>
        <v>KEF</v>
      </c>
      <c r="N2405" s="16" t="str">
        <f t="shared" si="137"/>
        <v>NC</v>
      </c>
      <c r="O2405" s="13" t="s">
        <v>10904</v>
      </c>
      <c r="P2405" s="12" t="s">
        <v>10891</v>
      </c>
      <c r="Q2405" s="36">
        <v>11</v>
      </c>
      <c r="R2405" s="29">
        <v>13</v>
      </c>
      <c r="S2405" s="36">
        <v>5</v>
      </c>
      <c r="T2405" s="8" t="s">
        <v>33</v>
      </c>
      <c r="U2405" s="561">
        <v>40552</v>
      </c>
      <c r="V2405" s="13">
        <v>40552</v>
      </c>
      <c r="W2405" s="13">
        <v>41283</v>
      </c>
      <c r="X2405" s="13">
        <v>44197</v>
      </c>
    </row>
    <row r="2406" spans="1:24" x14ac:dyDescent="0.35">
      <c r="A2406" s="26">
        <v>2322</v>
      </c>
      <c r="B2406" s="40">
        <v>987</v>
      </c>
      <c r="C2406" s="29">
        <v>302704</v>
      </c>
      <c r="D2406" s="154" t="s">
        <v>10905</v>
      </c>
      <c r="E2406" s="32" t="s">
        <v>10906</v>
      </c>
      <c r="F2406" s="8" t="s">
        <v>10907</v>
      </c>
      <c r="G2406" s="8" t="s">
        <v>10908</v>
      </c>
      <c r="H2406" s="8" t="s">
        <v>3</v>
      </c>
      <c r="I2406" s="513">
        <v>25119</v>
      </c>
      <c r="J2406" s="13" t="s">
        <v>27</v>
      </c>
      <c r="K2406" s="13" t="s">
        <v>10909</v>
      </c>
      <c r="L2406" s="13" t="str">
        <f t="shared" si="136"/>
        <v>AKW</v>
      </c>
      <c r="M2406" s="15" t="str">
        <f>VLOOKUP(L2406 &amp; K2406,[1]LGADATA!$B$3:$F$775,5,FALSE)</f>
        <v>DUU</v>
      </c>
      <c r="N2406" s="16" t="str">
        <f t="shared" si="137"/>
        <v>SS</v>
      </c>
      <c r="O2406" s="13" t="s">
        <v>10910</v>
      </c>
      <c r="P2406" s="12" t="s">
        <v>10891</v>
      </c>
      <c r="Q2406" s="36">
        <v>11</v>
      </c>
      <c r="R2406" s="29">
        <v>13</v>
      </c>
      <c r="S2406" s="36">
        <v>5</v>
      </c>
      <c r="T2406" s="8" t="s">
        <v>33</v>
      </c>
      <c r="U2406" s="561">
        <v>40552</v>
      </c>
      <c r="V2406" s="13">
        <v>40552</v>
      </c>
      <c r="W2406" s="13">
        <v>41283</v>
      </c>
      <c r="X2406" s="13">
        <v>44197</v>
      </c>
    </row>
    <row r="2407" spans="1:24" x14ac:dyDescent="0.35">
      <c r="A2407" s="8">
        <v>2323</v>
      </c>
      <c r="B2407" s="40">
        <v>988</v>
      </c>
      <c r="C2407" s="29">
        <v>301482</v>
      </c>
      <c r="D2407" s="154" t="s">
        <v>10911</v>
      </c>
      <c r="E2407" s="32" t="s">
        <v>10912</v>
      </c>
      <c r="F2407" s="8" t="s">
        <v>471</v>
      </c>
      <c r="G2407" s="8" t="s">
        <v>10913</v>
      </c>
      <c r="H2407" s="8" t="s">
        <v>3</v>
      </c>
      <c r="I2407" s="513">
        <v>27812</v>
      </c>
      <c r="J2407" s="13" t="s">
        <v>63</v>
      </c>
      <c r="K2407" s="13" t="s">
        <v>64</v>
      </c>
      <c r="L2407" s="13" t="str">
        <f t="shared" si="136"/>
        <v>NAS</v>
      </c>
      <c r="M2407" s="15" t="str">
        <f>VLOOKUP(L2407 &amp; K2407,[1]LGADATA!$B$3:$F$775,5,FALSE)</f>
        <v>KEF</v>
      </c>
      <c r="N2407" s="16" t="str">
        <f t="shared" si="137"/>
        <v>NC</v>
      </c>
      <c r="O2407" s="13" t="s">
        <v>10914</v>
      </c>
      <c r="P2407" s="12" t="s">
        <v>10891</v>
      </c>
      <c r="Q2407" s="36">
        <v>11</v>
      </c>
      <c r="R2407" s="29">
        <v>13</v>
      </c>
      <c r="S2407" s="36">
        <v>5</v>
      </c>
      <c r="T2407" s="8" t="s">
        <v>33</v>
      </c>
      <c r="U2407" s="561">
        <v>40552</v>
      </c>
      <c r="V2407" s="13">
        <v>40552</v>
      </c>
      <c r="W2407" s="13">
        <v>41283</v>
      </c>
      <c r="X2407" s="13">
        <v>44197</v>
      </c>
    </row>
    <row r="2408" spans="1:24" x14ac:dyDescent="0.35">
      <c r="A2408" s="26">
        <v>2324</v>
      </c>
      <c r="B2408" s="40">
        <v>989</v>
      </c>
      <c r="C2408" s="29">
        <v>301694</v>
      </c>
      <c r="D2408" s="154" t="s">
        <v>10915</v>
      </c>
      <c r="E2408" s="32" t="s">
        <v>10916</v>
      </c>
      <c r="F2408" s="8" t="s">
        <v>10917</v>
      </c>
      <c r="G2408" s="8" t="s">
        <v>960</v>
      </c>
      <c r="H2408" s="8" t="s">
        <v>3</v>
      </c>
      <c r="I2408" s="513">
        <v>30123</v>
      </c>
      <c r="J2408" s="13" t="s">
        <v>191</v>
      </c>
      <c r="K2408" s="13" t="s">
        <v>3377</v>
      </c>
      <c r="L2408" s="13" t="str">
        <f t="shared" si="136"/>
        <v>BEN</v>
      </c>
      <c r="M2408" s="15" t="str">
        <f>VLOOKUP(L2408 &amp; K2408,[1]LGADATA!$B$3:$F$775,5,FALSE)</f>
        <v>SEL</v>
      </c>
      <c r="N2408" s="16" t="str">
        <f t="shared" si="137"/>
        <v>NC</v>
      </c>
      <c r="O2408" s="13" t="s">
        <v>10914</v>
      </c>
      <c r="P2408" s="12" t="s">
        <v>10891</v>
      </c>
      <c r="Q2408" s="36">
        <v>11</v>
      </c>
      <c r="R2408" s="29">
        <v>13</v>
      </c>
      <c r="S2408" s="36">
        <v>5</v>
      </c>
      <c r="T2408" s="8" t="s">
        <v>33</v>
      </c>
      <c r="U2408" s="561">
        <v>40552</v>
      </c>
      <c r="V2408" s="13">
        <v>40552</v>
      </c>
      <c r="W2408" s="13">
        <v>41283</v>
      </c>
      <c r="X2408" s="13">
        <v>44197</v>
      </c>
    </row>
    <row r="2409" spans="1:24" x14ac:dyDescent="0.35">
      <c r="A2409" s="8">
        <v>2325</v>
      </c>
      <c r="B2409" s="40">
        <v>990</v>
      </c>
      <c r="C2409" s="29">
        <v>303349</v>
      </c>
      <c r="D2409" s="154" t="s">
        <v>10918</v>
      </c>
      <c r="E2409" s="32" t="s">
        <v>10919</v>
      </c>
      <c r="F2409" s="8" t="s">
        <v>10920</v>
      </c>
      <c r="G2409" s="8" t="s">
        <v>10921</v>
      </c>
      <c r="H2409" s="8" t="s">
        <v>3</v>
      </c>
      <c r="I2409" s="513">
        <v>30973</v>
      </c>
      <c r="J2409" s="13" t="s">
        <v>63</v>
      </c>
      <c r="K2409" s="13" t="s">
        <v>64</v>
      </c>
      <c r="L2409" s="13" t="str">
        <f t="shared" si="136"/>
        <v>NAS</v>
      </c>
      <c r="M2409" s="15" t="str">
        <f>VLOOKUP(L2409 &amp; K2409,[1]LGADATA!$B$3:$F$775,5,FALSE)</f>
        <v>KEF</v>
      </c>
      <c r="N2409" s="16" t="str">
        <f t="shared" si="137"/>
        <v>NC</v>
      </c>
      <c r="O2409" s="13" t="s">
        <v>10900</v>
      </c>
      <c r="P2409" s="12" t="s">
        <v>10891</v>
      </c>
      <c r="Q2409" s="36">
        <v>11</v>
      </c>
      <c r="R2409" s="29">
        <v>13</v>
      </c>
      <c r="S2409" s="36">
        <v>5</v>
      </c>
      <c r="T2409" s="8" t="s">
        <v>33</v>
      </c>
      <c r="U2409" s="561">
        <v>40552</v>
      </c>
      <c r="V2409" s="13">
        <v>40552</v>
      </c>
      <c r="W2409" s="13">
        <v>41283</v>
      </c>
      <c r="X2409" s="13">
        <v>44197</v>
      </c>
    </row>
    <row r="2410" spans="1:24" x14ac:dyDescent="0.35">
      <c r="A2410" s="26">
        <v>2326</v>
      </c>
      <c r="B2410" s="40">
        <v>991</v>
      </c>
      <c r="C2410" s="29">
        <v>302818</v>
      </c>
      <c r="D2410" s="154" t="s">
        <v>10922</v>
      </c>
      <c r="E2410" s="32" t="s">
        <v>10923</v>
      </c>
      <c r="F2410" s="8" t="s">
        <v>2209</v>
      </c>
      <c r="G2410" s="8" t="s">
        <v>10924</v>
      </c>
      <c r="H2410" s="8" t="s">
        <v>3</v>
      </c>
      <c r="I2410" s="513">
        <v>30037</v>
      </c>
      <c r="J2410" s="13" t="s">
        <v>63</v>
      </c>
      <c r="K2410" s="13" t="s">
        <v>204</v>
      </c>
      <c r="L2410" s="13" t="str">
        <f t="shared" si="136"/>
        <v>NAS</v>
      </c>
      <c r="M2410" s="15" t="str">
        <f>VLOOKUP(L2410 &amp; K2410,[1]LGADATA!$B$3:$F$775,5,FALSE)</f>
        <v>AKW</v>
      </c>
      <c r="N2410" s="16" t="str">
        <f t="shared" si="137"/>
        <v>NC</v>
      </c>
      <c r="O2410" s="13" t="s">
        <v>10914</v>
      </c>
      <c r="P2410" s="12" t="s">
        <v>10891</v>
      </c>
      <c r="Q2410" s="36">
        <v>11</v>
      </c>
      <c r="R2410" s="29">
        <v>13</v>
      </c>
      <c r="S2410" s="36">
        <v>5</v>
      </c>
      <c r="T2410" s="8" t="s">
        <v>33</v>
      </c>
      <c r="U2410" s="561">
        <v>40787</v>
      </c>
      <c r="V2410" s="13">
        <v>40787</v>
      </c>
      <c r="W2410" s="13">
        <v>41518</v>
      </c>
      <c r="X2410" s="13">
        <v>44197</v>
      </c>
    </row>
    <row r="2411" spans="1:24" x14ac:dyDescent="0.35">
      <c r="A2411" s="8">
        <v>2327</v>
      </c>
      <c r="B2411" s="40">
        <v>993</v>
      </c>
      <c r="C2411" s="29">
        <v>299479</v>
      </c>
      <c r="D2411" s="154" t="s">
        <v>10925</v>
      </c>
      <c r="E2411" s="32" t="s">
        <v>10926</v>
      </c>
      <c r="F2411" s="8" t="s">
        <v>10927</v>
      </c>
      <c r="G2411" s="8" t="s">
        <v>7093</v>
      </c>
      <c r="H2411" s="8" t="s">
        <v>14</v>
      </c>
      <c r="I2411" s="513">
        <v>31425</v>
      </c>
      <c r="J2411" s="13" t="s">
        <v>237</v>
      </c>
      <c r="K2411" s="13" t="s">
        <v>2296</v>
      </c>
      <c r="L2411" s="13" t="str">
        <f t="shared" si="136"/>
        <v>PLA</v>
      </c>
      <c r="M2411" s="15" t="str">
        <f>VLOOKUP(L2411 &amp; K2411,[1]LGADATA!$B$3:$F$775,5,FALSE)</f>
        <v>JJN</v>
      </c>
      <c r="N2411" s="16" t="str">
        <f t="shared" si="137"/>
        <v>NC</v>
      </c>
      <c r="O2411" s="13" t="s">
        <v>10928</v>
      </c>
      <c r="P2411" s="12" t="s">
        <v>10891</v>
      </c>
      <c r="Q2411" s="36">
        <v>11</v>
      </c>
      <c r="R2411" s="29">
        <v>13</v>
      </c>
      <c r="S2411" s="36">
        <v>5</v>
      </c>
      <c r="T2411" s="8" t="s">
        <v>33</v>
      </c>
      <c r="U2411" s="561">
        <v>40552</v>
      </c>
      <c r="V2411" s="13">
        <v>40552</v>
      </c>
      <c r="W2411" s="13">
        <v>41283</v>
      </c>
      <c r="X2411" s="13">
        <v>44197</v>
      </c>
    </row>
    <row r="2412" spans="1:24" x14ac:dyDescent="0.35">
      <c r="A2412" s="26">
        <v>2328</v>
      </c>
      <c r="B2412" s="40">
        <v>979</v>
      </c>
      <c r="C2412" s="29">
        <v>301896</v>
      </c>
      <c r="D2412" s="11" t="s">
        <v>10929</v>
      </c>
      <c r="E2412" s="32" t="s">
        <v>10930</v>
      </c>
      <c r="F2412" s="8" t="s">
        <v>10931</v>
      </c>
      <c r="G2412" s="8" t="s">
        <v>10932</v>
      </c>
      <c r="H2412" s="8" t="s">
        <v>3</v>
      </c>
      <c r="I2412" s="513">
        <v>27461</v>
      </c>
      <c r="J2412" s="13" t="s">
        <v>2204</v>
      </c>
      <c r="K2412" s="13" t="s">
        <v>10933</v>
      </c>
      <c r="L2412" s="13" t="str">
        <f t="shared" si="136"/>
        <v>LAG</v>
      </c>
      <c r="M2412" s="15" t="str">
        <f>VLOOKUP(L2412 &amp; K2412,[1]LGADATA!$B$3:$F$775,5,FALSE)</f>
        <v>KJA</v>
      </c>
      <c r="N2412" s="16" t="str">
        <f t="shared" si="137"/>
        <v>SW</v>
      </c>
      <c r="O2412" s="13" t="s">
        <v>10934</v>
      </c>
      <c r="P2412" s="12" t="s">
        <v>10891</v>
      </c>
      <c r="Q2412" s="36">
        <v>11</v>
      </c>
      <c r="R2412" s="29">
        <v>13</v>
      </c>
      <c r="S2412" s="36">
        <v>5</v>
      </c>
      <c r="T2412" s="8" t="s">
        <v>33</v>
      </c>
      <c r="U2412" s="561">
        <v>40554</v>
      </c>
      <c r="V2412" s="13">
        <v>40554</v>
      </c>
      <c r="W2412" s="13">
        <v>41285</v>
      </c>
      <c r="X2412" s="13">
        <v>44197</v>
      </c>
    </row>
    <row r="2413" spans="1:24" x14ac:dyDescent="0.35">
      <c r="A2413" s="8">
        <v>2329</v>
      </c>
      <c r="B2413" s="40">
        <v>1124</v>
      </c>
      <c r="C2413" s="29">
        <v>328367</v>
      </c>
      <c r="D2413" s="154" t="s">
        <v>10935</v>
      </c>
      <c r="E2413" s="32" t="s">
        <v>10936</v>
      </c>
      <c r="F2413" s="8" t="s">
        <v>170</v>
      </c>
      <c r="G2413" s="8" t="s">
        <v>10937</v>
      </c>
      <c r="H2413" s="8" t="s">
        <v>14</v>
      </c>
      <c r="I2413" s="513">
        <v>31600</v>
      </c>
      <c r="J2413" s="13" t="s">
        <v>63</v>
      </c>
      <c r="K2413" s="13" t="s">
        <v>64</v>
      </c>
      <c r="L2413" s="13" t="str">
        <f t="shared" si="136"/>
        <v>NAS</v>
      </c>
      <c r="M2413" s="15" t="str">
        <f>VLOOKUP(L2413 &amp; K2413,[1]LGADATA!$B$3:$F$775,5,FALSE)</f>
        <v>KEF</v>
      </c>
      <c r="N2413" s="16" t="str">
        <f t="shared" si="137"/>
        <v>NC</v>
      </c>
      <c r="O2413" s="13" t="s">
        <v>10938</v>
      </c>
      <c r="P2413" s="12" t="s">
        <v>10891</v>
      </c>
      <c r="Q2413" s="36">
        <v>11</v>
      </c>
      <c r="R2413" s="29">
        <v>13</v>
      </c>
      <c r="S2413" s="36">
        <v>5</v>
      </c>
      <c r="T2413" s="8" t="s">
        <v>33</v>
      </c>
      <c r="U2413" s="561">
        <v>40675</v>
      </c>
      <c r="V2413" s="13">
        <v>40675</v>
      </c>
      <c r="W2413" s="13">
        <v>41406</v>
      </c>
      <c r="X2413" s="13">
        <v>44197</v>
      </c>
    </row>
    <row r="2414" spans="1:24" x14ac:dyDescent="0.35">
      <c r="A2414" s="26">
        <v>2330</v>
      </c>
      <c r="B2414" s="40">
        <v>1249</v>
      </c>
      <c r="C2414" s="29">
        <v>299725</v>
      </c>
      <c r="D2414" s="154" t="s">
        <v>10939</v>
      </c>
      <c r="E2414" s="32" t="s">
        <v>10940</v>
      </c>
      <c r="F2414" s="8" t="s">
        <v>10941</v>
      </c>
      <c r="G2414" s="8" t="s">
        <v>10942</v>
      </c>
      <c r="H2414" s="8" t="s">
        <v>3</v>
      </c>
      <c r="I2414" s="513">
        <v>29650</v>
      </c>
      <c r="J2414" s="13" t="s">
        <v>111</v>
      </c>
      <c r="K2414" s="38" t="s">
        <v>5403</v>
      </c>
      <c r="L2414" s="13" t="str">
        <f t="shared" si="136"/>
        <v>DEL</v>
      </c>
      <c r="M2414" s="15" t="str">
        <f>VLOOKUP(L2414 &amp; K2414,[1]LGADATA!$B$3:$F$775,5,FALSE)</f>
        <v>WWR</v>
      </c>
      <c r="N2414" s="16" t="str">
        <f t="shared" si="137"/>
        <v>SS</v>
      </c>
      <c r="O2414" s="13" t="s">
        <v>10943</v>
      </c>
      <c r="P2414" s="12" t="s">
        <v>10891</v>
      </c>
      <c r="Q2414" s="36">
        <v>11</v>
      </c>
      <c r="R2414" s="29">
        <v>13</v>
      </c>
      <c r="S2414" s="36">
        <v>5</v>
      </c>
      <c r="T2414" s="8" t="s">
        <v>33</v>
      </c>
      <c r="U2414" s="561">
        <v>40675</v>
      </c>
      <c r="V2414" s="13">
        <v>40675</v>
      </c>
      <c r="W2414" s="13">
        <v>41406</v>
      </c>
      <c r="X2414" s="13">
        <v>44197</v>
      </c>
    </row>
    <row r="2415" spans="1:24" x14ac:dyDescent="0.35">
      <c r="A2415" s="8">
        <v>2331</v>
      </c>
      <c r="B2415" s="40">
        <v>1279</v>
      </c>
      <c r="C2415" s="29">
        <v>299729</v>
      </c>
      <c r="D2415" s="154" t="s">
        <v>10944</v>
      </c>
      <c r="E2415" s="32" t="s">
        <v>10945</v>
      </c>
      <c r="F2415" s="8" t="s">
        <v>35</v>
      </c>
      <c r="G2415" s="8" t="s">
        <v>10946</v>
      </c>
      <c r="H2415" s="8" t="s">
        <v>14</v>
      </c>
      <c r="I2415" s="513">
        <v>28229</v>
      </c>
      <c r="J2415" s="13" t="s">
        <v>63</v>
      </c>
      <c r="K2415" s="13" t="s">
        <v>64</v>
      </c>
      <c r="L2415" s="13" t="str">
        <f t="shared" si="136"/>
        <v>NAS</v>
      </c>
      <c r="M2415" s="15" t="str">
        <f>VLOOKUP(L2415 &amp; K2415,[1]LGADATA!$B$3:$F$775,5,FALSE)</f>
        <v>KEF</v>
      </c>
      <c r="N2415" s="16" t="str">
        <f t="shared" si="137"/>
        <v>NC</v>
      </c>
      <c r="O2415" s="13" t="s">
        <v>10947</v>
      </c>
      <c r="P2415" s="12" t="s">
        <v>10891</v>
      </c>
      <c r="Q2415" s="36">
        <v>11</v>
      </c>
      <c r="R2415" s="29">
        <v>13</v>
      </c>
      <c r="S2415" s="36">
        <v>5</v>
      </c>
      <c r="T2415" s="8" t="s">
        <v>33</v>
      </c>
      <c r="U2415" s="561">
        <v>40706</v>
      </c>
      <c r="V2415" s="13">
        <v>40706</v>
      </c>
      <c r="W2415" s="13">
        <v>41437</v>
      </c>
      <c r="X2415" s="13">
        <v>44197</v>
      </c>
    </row>
    <row r="2416" spans="1:24" x14ac:dyDescent="0.35">
      <c r="A2416" s="26">
        <v>2332</v>
      </c>
      <c r="B2416" s="59">
        <v>997</v>
      </c>
      <c r="C2416" s="29">
        <v>300996</v>
      </c>
      <c r="D2416" s="154" t="s">
        <v>10948</v>
      </c>
      <c r="E2416" s="32" t="s">
        <v>10949</v>
      </c>
      <c r="F2416" s="8" t="s">
        <v>3381</v>
      </c>
      <c r="G2416" s="8" t="s">
        <v>7025</v>
      </c>
      <c r="H2416" s="8" t="s">
        <v>3</v>
      </c>
      <c r="I2416" s="514">
        <v>29743</v>
      </c>
      <c r="J2416" s="13" t="s">
        <v>63</v>
      </c>
      <c r="K2416" s="13" t="s">
        <v>64</v>
      </c>
      <c r="L2416" s="13" t="str">
        <f t="shared" si="136"/>
        <v>NAS</v>
      </c>
      <c r="M2416" s="15" t="str">
        <f>VLOOKUP(L2416 &amp; K2416,[1]LGADATA!$B$3:$F$775,5,FALSE)</f>
        <v>KEF</v>
      </c>
      <c r="N2416" s="16" t="str">
        <f t="shared" si="137"/>
        <v>NC</v>
      </c>
      <c r="O2416" s="13" t="s">
        <v>10950</v>
      </c>
      <c r="P2416" s="12" t="s">
        <v>10891</v>
      </c>
      <c r="Q2416" s="36">
        <v>11</v>
      </c>
      <c r="R2416" s="29">
        <v>13</v>
      </c>
      <c r="S2416" s="36">
        <v>5</v>
      </c>
      <c r="T2416" s="8" t="s">
        <v>33</v>
      </c>
      <c r="U2416" s="561">
        <v>40848</v>
      </c>
      <c r="V2416" s="13">
        <v>40848</v>
      </c>
      <c r="W2416" s="13">
        <v>41579</v>
      </c>
      <c r="X2416" s="13">
        <v>44197</v>
      </c>
    </row>
    <row r="2417" spans="1:24" x14ac:dyDescent="0.35">
      <c r="A2417" s="8">
        <v>2333</v>
      </c>
      <c r="B2417" s="40">
        <v>1206</v>
      </c>
      <c r="C2417" s="29">
        <v>303341</v>
      </c>
      <c r="D2417" s="154" t="s">
        <v>10951</v>
      </c>
      <c r="E2417" s="32" t="s">
        <v>10952</v>
      </c>
      <c r="F2417" s="8" t="s">
        <v>1633</v>
      </c>
      <c r="G2417" s="8" t="s">
        <v>10953</v>
      </c>
      <c r="H2417" s="8" t="s">
        <v>3</v>
      </c>
      <c r="I2417" s="513">
        <v>30212</v>
      </c>
      <c r="J2417" s="13" t="s">
        <v>63</v>
      </c>
      <c r="K2417" s="13" t="s">
        <v>64</v>
      </c>
      <c r="L2417" s="13" t="str">
        <f t="shared" si="136"/>
        <v>NAS</v>
      </c>
      <c r="M2417" s="15" t="str">
        <f>VLOOKUP(L2417 &amp; K2417,[1]LGADATA!$B$3:$F$775,5,FALSE)</f>
        <v>KEF</v>
      </c>
      <c r="N2417" s="16" t="str">
        <f t="shared" si="137"/>
        <v>NC</v>
      </c>
      <c r="O2417" s="13" t="s">
        <v>10954</v>
      </c>
      <c r="P2417" s="12" t="s">
        <v>10891</v>
      </c>
      <c r="Q2417" s="36">
        <v>11</v>
      </c>
      <c r="R2417" s="29">
        <v>13</v>
      </c>
      <c r="S2417" s="36">
        <v>5</v>
      </c>
      <c r="T2417" s="8" t="s">
        <v>33</v>
      </c>
      <c r="U2417" s="561">
        <v>40878</v>
      </c>
      <c r="V2417" s="13">
        <v>40878</v>
      </c>
      <c r="W2417" s="13">
        <v>40878</v>
      </c>
      <c r="X2417" s="13">
        <v>44197</v>
      </c>
    </row>
    <row r="2418" spans="1:24" x14ac:dyDescent="0.35">
      <c r="A2418" s="26">
        <v>2334</v>
      </c>
      <c r="B2418" s="40">
        <v>1226</v>
      </c>
      <c r="C2418" s="29">
        <v>303115</v>
      </c>
      <c r="D2418" s="154" t="s">
        <v>10955</v>
      </c>
      <c r="E2418" s="32" t="s">
        <v>10956</v>
      </c>
      <c r="F2418" s="8" t="s">
        <v>10957</v>
      </c>
      <c r="G2418" s="8" t="s">
        <v>10958</v>
      </c>
      <c r="H2418" s="8" t="s">
        <v>14</v>
      </c>
      <c r="I2418" s="513">
        <v>32051</v>
      </c>
      <c r="J2418" s="13" t="s">
        <v>63</v>
      </c>
      <c r="K2418" s="13" t="s">
        <v>63</v>
      </c>
      <c r="L2418" s="13" t="str">
        <f t="shared" si="136"/>
        <v>NAS</v>
      </c>
      <c r="M2418" s="15" t="str">
        <f>VLOOKUP(L2418 &amp; K2418,[1]LGADATA!$B$3:$F$775,5,FALSE)</f>
        <v>NSW</v>
      </c>
      <c r="N2418" s="16" t="str">
        <f t="shared" si="137"/>
        <v>NC</v>
      </c>
      <c r="O2418" s="13" t="s">
        <v>10959</v>
      </c>
      <c r="P2418" s="12" t="s">
        <v>10891</v>
      </c>
      <c r="Q2418" s="36">
        <v>11</v>
      </c>
      <c r="R2418" s="29">
        <v>13</v>
      </c>
      <c r="S2418" s="36">
        <v>5</v>
      </c>
      <c r="T2418" s="8" t="s">
        <v>33</v>
      </c>
      <c r="U2418" s="561">
        <v>41202</v>
      </c>
      <c r="V2418" s="13">
        <v>41202</v>
      </c>
      <c r="W2418" s="13">
        <v>41932</v>
      </c>
      <c r="X2418" s="13">
        <v>44197</v>
      </c>
    </row>
    <row r="2419" spans="1:24" x14ac:dyDescent="0.35">
      <c r="A2419" s="8">
        <v>2335</v>
      </c>
      <c r="B2419" s="40">
        <v>995</v>
      </c>
      <c r="C2419" s="29">
        <v>303107</v>
      </c>
      <c r="D2419" s="154" t="s">
        <v>10960</v>
      </c>
      <c r="E2419" s="32" t="s">
        <v>10961</v>
      </c>
      <c r="F2419" s="8" t="s">
        <v>375</v>
      </c>
      <c r="G2419" s="8" t="s">
        <v>10962</v>
      </c>
      <c r="H2419" s="8" t="s">
        <v>3</v>
      </c>
      <c r="I2419" s="513">
        <v>28498</v>
      </c>
      <c r="J2419" s="13" t="s">
        <v>63</v>
      </c>
      <c r="K2419" s="13" t="s">
        <v>762</v>
      </c>
      <c r="L2419" s="13" t="str">
        <f t="shared" si="136"/>
        <v>NAS</v>
      </c>
      <c r="M2419" s="15" t="str">
        <f>VLOOKUP(L2419 &amp; K2419,[1]LGADATA!$B$3:$F$775,5,FALSE)</f>
        <v>DMA</v>
      </c>
      <c r="N2419" s="16" t="str">
        <f t="shared" si="137"/>
        <v>NC</v>
      </c>
      <c r="O2419" s="13" t="s">
        <v>10963</v>
      </c>
      <c r="P2419" s="12" t="s">
        <v>10891</v>
      </c>
      <c r="Q2419" s="36">
        <v>11</v>
      </c>
      <c r="R2419" s="29">
        <v>13</v>
      </c>
      <c r="S2419" s="36">
        <v>5</v>
      </c>
      <c r="T2419" s="8" t="s">
        <v>33</v>
      </c>
      <c r="U2419" s="561">
        <v>40552</v>
      </c>
      <c r="V2419" s="13">
        <v>40552</v>
      </c>
      <c r="W2419" s="13">
        <v>41283</v>
      </c>
      <c r="X2419" s="13">
        <v>44197</v>
      </c>
    </row>
    <row r="2420" spans="1:24" x14ac:dyDescent="0.35">
      <c r="A2420" s="26">
        <v>2336</v>
      </c>
      <c r="B2420" s="40">
        <v>980</v>
      </c>
      <c r="C2420" s="29">
        <v>301585</v>
      </c>
      <c r="D2420" s="154" t="s">
        <v>10964</v>
      </c>
      <c r="E2420" s="32" t="s">
        <v>10965</v>
      </c>
      <c r="F2420" s="8" t="s">
        <v>948</v>
      </c>
      <c r="G2420" s="8" t="s">
        <v>10966</v>
      </c>
      <c r="H2420" s="8" t="s">
        <v>3</v>
      </c>
      <c r="I2420" s="513">
        <v>30788</v>
      </c>
      <c r="J2420" s="13" t="s">
        <v>63</v>
      </c>
      <c r="K2420" s="13" t="s">
        <v>64</v>
      </c>
      <c r="L2420" s="13" t="str">
        <f t="shared" si="136"/>
        <v>NAS</v>
      </c>
      <c r="M2420" s="15" t="str">
        <f>VLOOKUP(L2420 &amp; K2420,[1]LGADATA!$B$3:$F$775,5,FALSE)</f>
        <v>KEF</v>
      </c>
      <c r="N2420" s="16" t="str">
        <f t="shared" si="137"/>
        <v>NC</v>
      </c>
      <c r="O2420" s="13" t="s">
        <v>10967</v>
      </c>
      <c r="P2420" s="12" t="s">
        <v>10891</v>
      </c>
      <c r="Q2420" s="36">
        <v>11</v>
      </c>
      <c r="R2420" s="29">
        <v>13</v>
      </c>
      <c r="S2420" s="36">
        <v>5</v>
      </c>
      <c r="T2420" s="8" t="s">
        <v>33</v>
      </c>
      <c r="U2420" s="561">
        <v>40553</v>
      </c>
      <c r="V2420" s="13">
        <v>40553</v>
      </c>
      <c r="W2420" s="13">
        <v>41284</v>
      </c>
      <c r="X2420" s="13">
        <v>44197</v>
      </c>
    </row>
    <row r="2421" spans="1:24" x14ac:dyDescent="0.35">
      <c r="A2421" s="8">
        <v>2337</v>
      </c>
      <c r="B2421" s="40">
        <v>1125</v>
      </c>
      <c r="C2421" s="29">
        <v>301217</v>
      </c>
      <c r="D2421" s="11" t="s">
        <v>10968</v>
      </c>
      <c r="E2421" s="32" t="s">
        <v>10969</v>
      </c>
      <c r="F2421" s="8" t="s">
        <v>6282</v>
      </c>
      <c r="G2421" s="8" t="s">
        <v>10970</v>
      </c>
      <c r="H2421" s="8" t="s">
        <v>14</v>
      </c>
      <c r="I2421" s="513">
        <v>30941</v>
      </c>
      <c r="J2421" s="13" t="s">
        <v>63</v>
      </c>
      <c r="K2421" s="13" t="s">
        <v>561</v>
      </c>
      <c r="L2421" s="13" t="str">
        <f t="shared" si="136"/>
        <v>NAS</v>
      </c>
      <c r="M2421" s="15" t="str">
        <f>VLOOKUP(L2421 &amp; K2421,[1]LGADATA!$B$3:$F$775,5,FALSE)</f>
        <v>KRV</v>
      </c>
      <c r="N2421" s="16" t="str">
        <f t="shared" si="137"/>
        <v>NC</v>
      </c>
      <c r="O2421" s="13" t="s">
        <v>10971</v>
      </c>
      <c r="P2421" s="12" t="s">
        <v>10891</v>
      </c>
      <c r="Q2421" s="36">
        <v>11</v>
      </c>
      <c r="R2421" s="29">
        <v>13</v>
      </c>
      <c r="S2421" s="36">
        <v>5</v>
      </c>
      <c r="T2421" s="8" t="s">
        <v>33</v>
      </c>
      <c r="U2421" s="561">
        <v>40555</v>
      </c>
      <c r="V2421" s="13">
        <v>40555</v>
      </c>
      <c r="W2421" s="13">
        <v>41286</v>
      </c>
      <c r="X2421" s="13">
        <v>44197</v>
      </c>
    </row>
    <row r="2422" spans="1:24" x14ac:dyDescent="0.35">
      <c r="A2422" s="26">
        <v>2338</v>
      </c>
      <c r="B2422" s="40">
        <v>1132</v>
      </c>
      <c r="C2422" s="29">
        <v>302418</v>
      </c>
      <c r="D2422" s="11" t="s">
        <v>10972</v>
      </c>
      <c r="E2422" s="32" t="s">
        <v>10973</v>
      </c>
      <c r="F2422" s="8" t="s">
        <v>10483</v>
      </c>
      <c r="G2422" s="8" t="s">
        <v>10974</v>
      </c>
      <c r="H2422" s="8" t="s">
        <v>3</v>
      </c>
      <c r="I2422" s="513">
        <v>29966</v>
      </c>
      <c r="J2422" s="13" t="s">
        <v>63</v>
      </c>
      <c r="K2422" s="13" t="s">
        <v>64</v>
      </c>
      <c r="L2422" s="13" t="str">
        <f t="shared" ref="L2422:L2453" si="138">LEFT(J2422,3)</f>
        <v>NAS</v>
      </c>
      <c r="M2422" s="15" t="str">
        <f>VLOOKUP(L2422 &amp; K2422,[1]LGADATA!$B$3:$F$775,5,FALSE)</f>
        <v>KEF</v>
      </c>
      <c r="N2422" s="16" t="str">
        <f t="shared" ref="N2422:N2453" si="139">IF(OR(L2422="enu",L2422="abi",L2422="ana",L2422="ebo",L2422="imo"),"SE",IF(OR(L2422="BAU",L2422="gom",L2422="ada",L2422="bor",L2422="tar",L2422="yob"),"NE",IF(OR(L2422="akw",L2422="a/i",L2422="bay",L2422="c/r",L2422="crs",L2422="cro",L2422="DEL",L2422="edo",L2422="riv"),"SS",IF(OR(L2422="jig",L2422="kad",L2422="kan",L2422="kat",L2422="kas",L2422="keb",L2422="sok",L2422="zam"),"NW",IF(OR(L2422="eki",L2422="lag",L2422="ogu",L2422="ond",L2422="osu",L2422="oyo"),"SW",IF(OR(L2422="ben",L2422="kog",L2422="kwa",L2422="nas",L2422="nig",L2422="pla",L2422="fct"),"NC","NIL"))))))</f>
        <v>NC</v>
      </c>
      <c r="O2422" s="13" t="s">
        <v>10975</v>
      </c>
      <c r="P2422" s="12" t="s">
        <v>10891</v>
      </c>
      <c r="Q2422" s="36">
        <v>11</v>
      </c>
      <c r="R2422" s="29">
        <v>13</v>
      </c>
      <c r="S2422" s="36">
        <v>5</v>
      </c>
      <c r="T2422" s="8" t="s">
        <v>33</v>
      </c>
      <c r="U2422" s="561">
        <v>40555</v>
      </c>
      <c r="V2422" s="13">
        <v>40555</v>
      </c>
      <c r="W2422" s="13">
        <v>41286</v>
      </c>
      <c r="X2422" s="13">
        <v>44197</v>
      </c>
    </row>
    <row r="2423" spans="1:24" x14ac:dyDescent="0.35">
      <c r="A2423" s="8">
        <v>2339</v>
      </c>
      <c r="B2423" s="40">
        <v>1238</v>
      </c>
      <c r="C2423" s="29">
        <v>304081</v>
      </c>
      <c r="D2423" s="154" t="s">
        <v>10976</v>
      </c>
      <c r="E2423" s="32" t="s">
        <v>10977</v>
      </c>
      <c r="F2423" s="8" t="s">
        <v>574</v>
      </c>
      <c r="G2423" s="8" t="s">
        <v>1281</v>
      </c>
      <c r="H2423" s="8" t="s">
        <v>3</v>
      </c>
      <c r="I2423" s="513">
        <v>31232</v>
      </c>
      <c r="J2423" s="13" t="s">
        <v>20</v>
      </c>
      <c r="K2423" s="13" t="s">
        <v>770</v>
      </c>
      <c r="L2423" s="13" t="str">
        <f t="shared" si="138"/>
        <v>KOG</v>
      </c>
      <c r="M2423" s="15" t="str">
        <f>VLOOKUP(L2423 &amp; K2423,[1]LGADATA!$B$3:$F$775,5,FALSE)</f>
        <v>BJK</v>
      </c>
      <c r="N2423" s="16" t="str">
        <f t="shared" si="139"/>
        <v>NC</v>
      </c>
      <c r="O2423" s="13" t="s">
        <v>10978</v>
      </c>
      <c r="P2423" s="12" t="s">
        <v>10891</v>
      </c>
      <c r="Q2423" s="36">
        <v>11</v>
      </c>
      <c r="R2423" s="29">
        <v>13</v>
      </c>
      <c r="S2423" s="36">
        <v>5</v>
      </c>
      <c r="T2423" s="8" t="s">
        <v>33</v>
      </c>
      <c r="U2423" s="561">
        <v>40555</v>
      </c>
      <c r="V2423" s="13">
        <v>40555</v>
      </c>
      <c r="W2423" s="13">
        <v>41286</v>
      </c>
      <c r="X2423" s="13">
        <v>44197</v>
      </c>
    </row>
    <row r="2424" spans="1:24" x14ac:dyDescent="0.35">
      <c r="A2424" s="26">
        <v>2340</v>
      </c>
      <c r="B2424" s="40">
        <v>1142</v>
      </c>
      <c r="C2424" s="29">
        <v>300407</v>
      </c>
      <c r="D2424" s="154" t="s">
        <v>10979</v>
      </c>
      <c r="E2424" s="32" t="s">
        <v>10980</v>
      </c>
      <c r="F2424" s="8" t="s">
        <v>3646</v>
      </c>
      <c r="G2424" s="8" t="s">
        <v>10981</v>
      </c>
      <c r="H2424" s="8" t="s">
        <v>14</v>
      </c>
      <c r="I2424" s="513">
        <v>29529</v>
      </c>
      <c r="J2424" s="13" t="s">
        <v>63</v>
      </c>
      <c r="K2424" s="13" t="s">
        <v>325</v>
      </c>
      <c r="L2424" s="13" t="str">
        <f t="shared" si="138"/>
        <v>NAS</v>
      </c>
      <c r="M2424" s="15" t="str">
        <f>VLOOKUP(L2424 &amp; K2424,[1]LGADATA!$B$3:$F$775,5,FALSE)</f>
        <v>LFA</v>
      </c>
      <c r="N2424" s="16" t="str">
        <f t="shared" si="139"/>
        <v>NC</v>
      </c>
      <c r="O2424" s="13" t="s">
        <v>10982</v>
      </c>
      <c r="P2424" s="12" t="s">
        <v>10891</v>
      </c>
      <c r="Q2424" s="36">
        <v>11</v>
      </c>
      <c r="R2424" s="29">
        <v>13</v>
      </c>
      <c r="S2424" s="36">
        <v>5</v>
      </c>
      <c r="T2424" s="8" t="s">
        <v>33</v>
      </c>
      <c r="U2424" s="561">
        <v>40555</v>
      </c>
      <c r="V2424" s="13">
        <v>40555</v>
      </c>
      <c r="W2424" s="13">
        <v>41286</v>
      </c>
      <c r="X2424" s="13">
        <v>44197</v>
      </c>
    </row>
    <row r="2425" spans="1:24" x14ac:dyDescent="0.35">
      <c r="A2425" s="8">
        <v>2341</v>
      </c>
      <c r="B2425" s="40">
        <v>1258</v>
      </c>
      <c r="C2425" s="29">
        <v>304185</v>
      </c>
      <c r="D2425" s="154" t="s">
        <v>10983</v>
      </c>
      <c r="E2425" s="32" t="s">
        <v>10984</v>
      </c>
      <c r="F2425" s="8" t="s">
        <v>444</v>
      </c>
      <c r="G2425" s="8" t="s">
        <v>10985</v>
      </c>
      <c r="H2425" s="8" t="s">
        <v>14</v>
      </c>
      <c r="I2425" s="513">
        <v>27201</v>
      </c>
      <c r="J2425" s="13" t="s">
        <v>3412</v>
      </c>
      <c r="K2425" s="13" t="s">
        <v>10986</v>
      </c>
      <c r="L2425" s="13" t="str">
        <f t="shared" si="138"/>
        <v>JIG</v>
      </c>
      <c r="M2425" s="15" t="str">
        <f>VLOOKUP(L2425 &amp; K2425,[1]LGADATA!$B$3:$F$775,5,FALSE)</f>
        <v>HJA</v>
      </c>
      <c r="N2425" s="16" t="str">
        <f t="shared" si="139"/>
        <v>NW</v>
      </c>
      <c r="O2425" s="13" t="s">
        <v>10987</v>
      </c>
      <c r="P2425" s="12" t="s">
        <v>10891</v>
      </c>
      <c r="Q2425" s="36">
        <v>11</v>
      </c>
      <c r="R2425" s="29">
        <v>13</v>
      </c>
      <c r="S2425" s="36">
        <v>5</v>
      </c>
      <c r="T2425" s="8" t="s">
        <v>33</v>
      </c>
      <c r="U2425" s="561">
        <v>40675</v>
      </c>
      <c r="V2425" s="13">
        <v>40675</v>
      </c>
      <c r="W2425" s="13">
        <v>41406</v>
      </c>
      <c r="X2425" s="13">
        <v>44197</v>
      </c>
    </row>
    <row r="2426" spans="1:24" x14ac:dyDescent="0.35">
      <c r="A2426" s="26">
        <v>2342</v>
      </c>
      <c r="B2426" s="40">
        <v>1281</v>
      </c>
      <c r="C2426" s="29">
        <v>301474</v>
      </c>
      <c r="D2426" s="154" t="s">
        <v>10988</v>
      </c>
      <c r="E2426" s="32" t="s">
        <v>10989</v>
      </c>
      <c r="F2426" s="8" t="s">
        <v>35</v>
      </c>
      <c r="G2426" s="8" t="s">
        <v>175</v>
      </c>
      <c r="H2426" s="8" t="s">
        <v>14</v>
      </c>
      <c r="I2426" s="513">
        <v>27698</v>
      </c>
      <c r="J2426" s="13" t="s">
        <v>63</v>
      </c>
      <c r="K2426" s="13" t="s">
        <v>250</v>
      </c>
      <c r="L2426" s="13" t="str">
        <f t="shared" si="138"/>
        <v>NAS</v>
      </c>
      <c r="M2426" s="15" t="str">
        <f>VLOOKUP(L2426 &amp; K2426,[1]LGADATA!$B$3:$F$775,5,FALSE)</f>
        <v>NTT</v>
      </c>
      <c r="N2426" s="16" t="str">
        <f t="shared" si="139"/>
        <v>NC</v>
      </c>
      <c r="O2426" s="13" t="s">
        <v>10990</v>
      </c>
      <c r="P2426" s="12" t="s">
        <v>10891</v>
      </c>
      <c r="Q2426" s="36">
        <v>11</v>
      </c>
      <c r="R2426" s="29">
        <v>13</v>
      </c>
      <c r="S2426" s="36">
        <v>5</v>
      </c>
      <c r="T2426" s="8" t="s">
        <v>33</v>
      </c>
      <c r="U2426" s="561">
        <v>40675</v>
      </c>
      <c r="V2426" s="13">
        <v>40675</v>
      </c>
      <c r="W2426" s="13">
        <v>41406</v>
      </c>
      <c r="X2426" s="13">
        <v>44197</v>
      </c>
    </row>
    <row r="2427" spans="1:24" x14ac:dyDescent="0.35">
      <c r="A2427" s="8">
        <v>2343</v>
      </c>
      <c r="B2427" s="40">
        <v>1108</v>
      </c>
      <c r="C2427" s="29">
        <v>304162</v>
      </c>
      <c r="D2427" s="154" t="s">
        <v>10991</v>
      </c>
      <c r="E2427" s="32" t="s">
        <v>10992</v>
      </c>
      <c r="F2427" s="8" t="s">
        <v>4300</v>
      </c>
      <c r="G2427" s="8" t="s">
        <v>10993</v>
      </c>
      <c r="H2427" s="8" t="s">
        <v>14</v>
      </c>
      <c r="I2427" s="513">
        <v>30786</v>
      </c>
      <c r="J2427" s="13" t="s">
        <v>63</v>
      </c>
      <c r="K2427" s="13" t="s">
        <v>64</v>
      </c>
      <c r="L2427" s="13" t="str">
        <f t="shared" si="138"/>
        <v>NAS</v>
      </c>
      <c r="M2427" s="15" t="str">
        <f>VLOOKUP(L2427 &amp; K2427,[1]LGADATA!$B$3:$F$775,5,FALSE)</f>
        <v>KEF</v>
      </c>
      <c r="N2427" s="16" t="str">
        <f t="shared" si="139"/>
        <v>NC</v>
      </c>
      <c r="O2427" s="13" t="s">
        <v>10994</v>
      </c>
      <c r="P2427" s="12" t="s">
        <v>10891</v>
      </c>
      <c r="Q2427" s="36">
        <v>11</v>
      </c>
      <c r="R2427" s="29">
        <v>13</v>
      </c>
      <c r="S2427" s="36">
        <v>5</v>
      </c>
      <c r="T2427" s="8" t="s">
        <v>33</v>
      </c>
      <c r="U2427" s="561">
        <v>40787</v>
      </c>
      <c r="V2427" s="13">
        <v>40787</v>
      </c>
      <c r="W2427" s="13">
        <v>41518</v>
      </c>
      <c r="X2427" s="13">
        <v>44197</v>
      </c>
    </row>
    <row r="2428" spans="1:24" x14ac:dyDescent="0.35">
      <c r="A2428" s="26">
        <v>2344</v>
      </c>
      <c r="B2428" s="40">
        <v>1223</v>
      </c>
      <c r="C2428" s="29">
        <v>302084</v>
      </c>
      <c r="D2428" s="11" t="s">
        <v>10995</v>
      </c>
      <c r="E2428" s="32" t="s">
        <v>10996</v>
      </c>
      <c r="F2428" s="8" t="s">
        <v>1017</v>
      </c>
      <c r="G2428" s="8" t="s">
        <v>10997</v>
      </c>
      <c r="H2428" s="8" t="s">
        <v>3</v>
      </c>
      <c r="I2428" s="513">
        <v>30217</v>
      </c>
      <c r="J2428" s="13" t="s">
        <v>63</v>
      </c>
      <c r="K2428" s="13" t="s">
        <v>64</v>
      </c>
      <c r="L2428" s="13" t="str">
        <f t="shared" si="138"/>
        <v>NAS</v>
      </c>
      <c r="M2428" s="15" t="str">
        <f>VLOOKUP(L2428 &amp; K2428,[1]LGADATA!$B$3:$F$775,5,FALSE)</f>
        <v>KEF</v>
      </c>
      <c r="N2428" s="16" t="str">
        <f t="shared" si="139"/>
        <v>NC</v>
      </c>
      <c r="O2428" s="13" t="s">
        <v>10998</v>
      </c>
      <c r="P2428" s="12" t="s">
        <v>10891</v>
      </c>
      <c r="Q2428" s="36">
        <v>11</v>
      </c>
      <c r="R2428" s="29">
        <v>13</v>
      </c>
      <c r="S2428" s="36">
        <v>5</v>
      </c>
      <c r="T2428" s="8" t="s">
        <v>33</v>
      </c>
      <c r="U2428" s="561">
        <v>40836</v>
      </c>
      <c r="V2428" s="13">
        <v>40836</v>
      </c>
      <c r="W2428" s="13">
        <v>41567</v>
      </c>
      <c r="X2428" s="13">
        <v>44197</v>
      </c>
    </row>
    <row r="2429" spans="1:24" x14ac:dyDescent="0.35">
      <c r="A2429" s="8">
        <v>2345</v>
      </c>
      <c r="B2429" s="40">
        <v>1231</v>
      </c>
      <c r="C2429" s="29">
        <v>300861</v>
      </c>
      <c r="D2429" s="154" t="s">
        <v>10999</v>
      </c>
      <c r="E2429" s="32" t="s">
        <v>11000</v>
      </c>
      <c r="F2429" s="8" t="s">
        <v>10431</v>
      </c>
      <c r="G2429" s="8" t="s">
        <v>11001</v>
      </c>
      <c r="H2429" s="8" t="s">
        <v>3</v>
      </c>
      <c r="I2429" s="513">
        <v>30826</v>
      </c>
      <c r="J2429" s="13" t="s">
        <v>63</v>
      </c>
      <c r="K2429" s="13" t="s">
        <v>64</v>
      </c>
      <c r="L2429" s="13" t="str">
        <f t="shared" si="138"/>
        <v>NAS</v>
      </c>
      <c r="M2429" s="15" t="str">
        <f>VLOOKUP(L2429 &amp; K2429,[1]LGADATA!$B$3:$F$775,5,FALSE)</f>
        <v>KEF</v>
      </c>
      <c r="N2429" s="16" t="str">
        <f t="shared" si="139"/>
        <v>NC</v>
      </c>
      <c r="O2429" s="13" t="s">
        <v>11002</v>
      </c>
      <c r="P2429" s="12" t="s">
        <v>10891</v>
      </c>
      <c r="Q2429" s="36">
        <v>11</v>
      </c>
      <c r="R2429" s="29">
        <v>13</v>
      </c>
      <c r="S2429" s="36">
        <v>5</v>
      </c>
      <c r="T2429" s="8" t="s">
        <v>33</v>
      </c>
      <c r="U2429" s="561">
        <v>40836</v>
      </c>
      <c r="V2429" s="13">
        <v>40836</v>
      </c>
      <c r="W2429" s="13">
        <v>41567</v>
      </c>
      <c r="X2429" s="13">
        <v>44197</v>
      </c>
    </row>
    <row r="2430" spans="1:24" x14ac:dyDescent="0.35">
      <c r="A2430" s="26">
        <v>2346</v>
      </c>
      <c r="B2430" s="40">
        <v>1232</v>
      </c>
      <c r="C2430" s="29">
        <v>301775</v>
      </c>
      <c r="D2430" s="154" t="s">
        <v>11003</v>
      </c>
      <c r="E2430" s="32" t="s">
        <v>11004</v>
      </c>
      <c r="F2430" s="8" t="s">
        <v>364</v>
      </c>
      <c r="G2430" s="8" t="s">
        <v>11005</v>
      </c>
      <c r="H2430" s="8" t="s">
        <v>3</v>
      </c>
      <c r="I2430" s="513">
        <v>31080</v>
      </c>
      <c r="J2430" s="13" t="s">
        <v>63</v>
      </c>
      <c r="K2430" s="13" t="s">
        <v>64</v>
      </c>
      <c r="L2430" s="13" t="str">
        <f t="shared" si="138"/>
        <v>NAS</v>
      </c>
      <c r="M2430" s="15" t="str">
        <f>VLOOKUP(L2430 &amp; K2430,[1]LGADATA!$B$3:$F$775,5,FALSE)</f>
        <v>KEF</v>
      </c>
      <c r="N2430" s="16" t="str">
        <f t="shared" si="139"/>
        <v>NC</v>
      </c>
      <c r="O2430" s="13" t="s">
        <v>11006</v>
      </c>
      <c r="P2430" s="12" t="s">
        <v>10891</v>
      </c>
      <c r="Q2430" s="36">
        <v>11</v>
      </c>
      <c r="R2430" s="29">
        <v>13</v>
      </c>
      <c r="S2430" s="36">
        <v>5</v>
      </c>
      <c r="T2430" s="8" t="s">
        <v>33</v>
      </c>
      <c r="U2430" s="561">
        <v>40836</v>
      </c>
      <c r="V2430" s="13">
        <v>40836</v>
      </c>
      <c r="W2430" s="13">
        <v>41567</v>
      </c>
      <c r="X2430" s="13">
        <v>44197</v>
      </c>
    </row>
    <row r="2431" spans="1:24" x14ac:dyDescent="0.35">
      <c r="A2431" s="8">
        <v>2347</v>
      </c>
      <c r="B2431" s="59">
        <v>996</v>
      </c>
      <c r="C2431" s="29">
        <v>301399</v>
      </c>
      <c r="D2431" s="154" t="s">
        <v>11007</v>
      </c>
      <c r="E2431" s="32" t="s">
        <v>11008</v>
      </c>
      <c r="F2431" s="8" t="s">
        <v>11009</v>
      </c>
      <c r="G2431" s="8" t="s">
        <v>103</v>
      </c>
      <c r="H2431" s="8" t="s">
        <v>3</v>
      </c>
      <c r="I2431" s="514">
        <v>35666</v>
      </c>
      <c r="J2431" s="13" t="s">
        <v>63</v>
      </c>
      <c r="K2431" s="13" t="s">
        <v>63</v>
      </c>
      <c r="L2431" s="13" t="str">
        <f t="shared" si="138"/>
        <v>NAS</v>
      </c>
      <c r="M2431" s="15" t="str">
        <f>VLOOKUP(L2431 &amp; K2431,[1]LGADATA!$B$3:$F$775,5,FALSE)</f>
        <v>NSW</v>
      </c>
      <c r="N2431" s="16" t="str">
        <f t="shared" si="139"/>
        <v>NC</v>
      </c>
      <c r="O2431" s="13" t="s">
        <v>11010</v>
      </c>
      <c r="P2431" s="12" t="s">
        <v>10891</v>
      </c>
      <c r="Q2431" s="36">
        <v>11</v>
      </c>
      <c r="R2431" s="29">
        <v>13</v>
      </c>
      <c r="S2431" s="36">
        <v>5</v>
      </c>
      <c r="T2431" s="8" t="s">
        <v>33</v>
      </c>
      <c r="U2431" s="561">
        <v>40848</v>
      </c>
      <c r="V2431" s="13">
        <v>40848</v>
      </c>
      <c r="W2431" s="13">
        <v>41579</v>
      </c>
      <c r="X2431" s="13">
        <v>44197</v>
      </c>
    </row>
    <row r="2432" spans="1:24" x14ac:dyDescent="0.35">
      <c r="A2432" s="26">
        <v>2348</v>
      </c>
      <c r="B2432" s="59">
        <v>999</v>
      </c>
      <c r="C2432" s="29">
        <v>328719</v>
      </c>
      <c r="D2432" s="11" t="s">
        <v>11011</v>
      </c>
      <c r="E2432" s="32" t="s">
        <v>11012</v>
      </c>
      <c r="F2432" s="8" t="s">
        <v>11013</v>
      </c>
      <c r="G2432" s="8" t="s">
        <v>11014</v>
      </c>
      <c r="H2432" s="8" t="s">
        <v>3</v>
      </c>
      <c r="I2432" s="514">
        <v>30103</v>
      </c>
      <c r="J2432" s="13" t="s">
        <v>20</v>
      </c>
      <c r="K2432" s="13" t="s">
        <v>118</v>
      </c>
      <c r="L2432" s="13" t="str">
        <f t="shared" si="138"/>
        <v>KOG</v>
      </c>
      <c r="M2432" s="15" t="str">
        <f>VLOOKUP(L2432 &amp; K2432,[1]LGADATA!$B$3:$F$775,5,FALSE)</f>
        <v>KNE</v>
      </c>
      <c r="N2432" s="16" t="str">
        <f t="shared" si="139"/>
        <v>NC</v>
      </c>
      <c r="O2432" s="13" t="s">
        <v>11015</v>
      </c>
      <c r="P2432" s="12" t="s">
        <v>10891</v>
      </c>
      <c r="Q2432" s="36">
        <v>11</v>
      </c>
      <c r="R2432" s="29">
        <v>13</v>
      </c>
      <c r="S2432" s="36">
        <v>5</v>
      </c>
      <c r="T2432" s="8" t="s">
        <v>33</v>
      </c>
      <c r="U2432" s="561">
        <v>40848</v>
      </c>
      <c r="V2432" s="13">
        <v>40848</v>
      </c>
      <c r="W2432" s="13">
        <v>41579</v>
      </c>
      <c r="X2432" s="13">
        <v>44197</v>
      </c>
    </row>
    <row r="2433" spans="1:24" x14ac:dyDescent="0.35">
      <c r="A2433" s="8">
        <v>2349</v>
      </c>
      <c r="B2433" s="40">
        <v>1000</v>
      </c>
      <c r="C2433" s="29">
        <v>299499</v>
      </c>
      <c r="D2433" s="154" t="s">
        <v>11016</v>
      </c>
      <c r="E2433" s="32" t="s">
        <v>11017</v>
      </c>
      <c r="F2433" s="8" t="s">
        <v>948</v>
      </c>
      <c r="G2433" s="8" t="s">
        <v>1075</v>
      </c>
      <c r="H2433" s="8" t="s">
        <v>3</v>
      </c>
      <c r="I2433" s="514">
        <v>28773</v>
      </c>
      <c r="J2433" s="13" t="s">
        <v>831</v>
      </c>
      <c r="K2433" s="38" t="s">
        <v>11018</v>
      </c>
      <c r="L2433" s="13" t="str">
        <f t="shared" si="138"/>
        <v>KAN</v>
      </c>
      <c r="M2433" s="15" t="str">
        <f>VLOOKUP(L2433 &amp; K2433,[1]LGADATA!$B$3:$F$775,5,FALSE)</f>
        <v>GNM</v>
      </c>
      <c r="N2433" s="16" t="str">
        <f t="shared" si="139"/>
        <v>NW</v>
      </c>
      <c r="O2433" s="13" t="s">
        <v>11019</v>
      </c>
      <c r="P2433" s="12" t="s">
        <v>10891</v>
      </c>
      <c r="Q2433" s="36">
        <v>11</v>
      </c>
      <c r="R2433" s="29">
        <v>13</v>
      </c>
      <c r="S2433" s="36">
        <v>5</v>
      </c>
      <c r="T2433" s="8" t="s">
        <v>33</v>
      </c>
      <c r="U2433" s="561">
        <v>40848</v>
      </c>
      <c r="V2433" s="13">
        <v>40848</v>
      </c>
      <c r="W2433" s="13">
        <v>41579</v>
      </c>
      <c r="X2433" s="13">
        <v>44197</v>
      </c>
    </row>
    <row r="2434" spans="1:24" x14ac:dyDescent="0.35">
      <c r="A2434" s="26">
        <v>2350</v>
      </c>
      <c r="B2434" s="40">
        <v>1001</v>
      </c>
      <c r="C2434" s="29">
        <v>301727</v>
      </c>
      <c r="D2434" s="11" t="s">
        <v>11020</v>
      </c>
      <c r="E2434" s="32" t="s">
        <v>11021</v>
      </c>
      <c r="F2434" s="8" t="s">
        <v>732</v>
      </c>
      <c r="G2434" s="8" t="s">
        <v>11022</v>
      </c>
      <c r="H2434" s="8" t="s">
        <v>3</v>
      </c>
      <c r="I2434" s="513">
        <v>30350</v>
      </c>
      <c r="J2434" s="13" t="s">
        <v>63</v>
      </c>
      <c r="K2434" s="13" t="s">
        <v>98</v>
      </c>
      <c r="L2434" s="13" t="str">
        <f t="shared" si="138"/>
        <v>NAS</v>
      </c>
      <c r="M2434" s="15" t="str">
        <f>VLOOKUP(L2434 &amp; K2434,[1]LGADATA!$B$3:$F$775,5,FALSE)</f>
        <v>KEN</v>
      </c>
      <c r="N2434" s="16" t="str">
        <f t="shared" si="139"/>
        <v>NC</v>
      </c>
      <c r="O2434" s="13" t="s">
        <v>11023</v>
      </c>
      <c r="P2434" s="12" t="s">
        <v>10891</v>
      </c>
      <c r="Q2434" s="36">
        <v>11</v>
      </c>
      <c r="R2434" s="29">
        <v>13</v>
      </c>
      <c r="S2434" s="36">
        <v>5</v>
      </c>
      <c r="T2434" s="8" t="s">
        <v>33</v>
      </c>
      <c r="U2434" s="561">
        <v>40848</v>
      </c>
      <c r="V2434" s="13">
        <v>40848</v>
      </c>
      <c r="W2434" s="13">
        <v>41579</v>
      </c>
      <c r="X2434" s="13">
        <v>44197</v>
      </c>
    </row>
    <row r="2435" spans="1:24" x14ac:dyDescent="0.35">
      <c r="A2435" s="8">
        <v>2351</v>
      </c>
      <c r="B2435" s="40">
        <v>1002</v>
      </c>
      <c r="C2435" s="29">
        <v>301729</v>
      </c>
      <c r="D2435" s="11" t="s">
        <v>11024</v>
      </c>
      <c r="E2435" s="32" t="s">
        <v>11025</v>
      </c>
      <c r="F2435" s="8" t="s">
        <v>11026</v>
      </c>
      <c r="G2435" s="8" t="s">
        <v>11027</v>
      </c>
      <c r="H2435" s="8" t="s">
        <v>14</v>
      </c>
      <c r="I2435" s="514">
        <v>30221</v>
      </c>
      <c r="J2435" s="13" t="s">
        <v>20</v>
      </c>
      <c r="K2435" s="13" t="s">
        <v>2125</v>
      </c>
      <c r="L2435" s="13" t="str">
        <f t="shared" si="138"/>
        <v>KOG</v>
      </c>
      <c r="M2435" s="15" t="str">
        <f>VLOOKUP(L2435 &amp; K2435,[1]LGADATA!$B$3:$F$775,5,FALSE)</f>
        <v>SAN</v>
      </c>
      <c r="N2435" s="16" t="str">
        <f t="shared" si="139"/>
        <v>NC</v>
      </c>
      <c r="O2435" s="13" t="s">
        <v>11028</v>
      </c>
      <c r="P2435" s="12" t="s">
        <v>10891</v>
      </c>
      <c r="Q2435" s="36">
        <v>11</v>
      </c>
      <c r="R2435" s="29">
        <v>13</v>
      </c>
      <c r="S2435" s="36">
        <v>5</v>
      </c>
      <c r="T2435" s="8" t="s">
        <v>33</v>
      </c>
      <c r="U2435" s="561">
        <v>40848</v>
      </c>
      <c r="V2435" s="13">
        <v>40848</v>
      </c>
      <c r="W2435" s="13">
        <v>41579</v>
      </c>
      <c r="X2435" s="13">
        <v>44197</v>
      </c>
    </row>
    <row r="2436" spans="1:24" x14ac:dyDescent="0.35">
      <c r="A2436" s="26">
        <v>2352</v>
      </c>
      <c r="B2436" s="40">
        <v>1045</v>
      </c>
      <c r="C2436" s="29">
        <v>304082</v>
      </c>
      <c r="D2436" s="11" t="s">
        <v>11029</v>
      </c>
      <c r="E2436" s="32" t="s">
        <v>11030</v>
      </c>
      <c r="F2436" s="8" t="s">
        <v>10431</v>
      </c>
      <c r="G2436" s="8" t="s">
        <v>5303</v>
      </c>
      <c r="H2436" s="8" t="s">
        <v>3</v>
      </c>
      <c r="I2436" s="513">
        <v>29374</v>
      </c>
      <c r="J2436" s="13" t="s">
        <v>63</v>
      </c>
      <c r="K2436" s="38" t="s">
        <v>2291</v>
      </c>
      <c r="L2436" s="13" t="str">
        <f t="shared" si="138"/>
        <v>NAS</v>
      </c>
      <c r="M2436" s="15" t="str">
        <f>VLOOKUP(L2436 &amp; K2436,[1]LGADATA!$B$3:$F$775,5,FALSE)</f>
        <v>NEG</v>
      </c>
      <c r="N2436" s="16" t="str">
        <f t="shared" si="139"/>
        <v>NC</v>
      </c>
      <c r="O2436" s="13" t="s">
        <v>11031</v>
      </c>
      <c r="P2436" s="12" t="s">
        <v>10891</v>
      </c>
      <c r="Q2436" s="36">
        <v>11</v>
      </c>
      <c r="R2436" s="29">
        <v>13</v>
      </c>
      <c r="S2436" s="36">
        <v>5</v>
      </c>
      <c r="T2436" s="8" t="s">
        <v>33</v>
      </c>
      <c r="U2436" s="561">
        <v>40848</v>
      </c>
      <c r="V2436" s="13">
        <v>40848</v>
      </c>
      <c r="W2436" s="13">
        <v>41579</v>
      </c>
      <c r="X2436" s="13">
        <v>44197</v>
      </c>
    </row>
    <row r="2437" spans="1:24" x14ac:dyDescent="0.35">
      <c r="A2437" s="8">
        <v>2353</v>
      </c>
      <c r="B2437" s="40">
        <v>1079</v>
      </c>
      <c r="C2437" s="29">
        <v>304407</v>
      </c>
      <c r="D2437" s="11" t="s">
        <v>11032</v>
      </c>
      <c r="E2437" s="32" t="s">
        <v>11033</v>
      </c>
      <c r="F2437" s="8" t="s">
        <v>11034</v>
      </c>
      <c r="G2437" s="8" t="s">
        <v>6065</v>
      </c>
      <c r="H2437" s="8" t="s">
        <v>14</v>
      </c>
      <c r="I2437" s="513">
        <v>27484</v>
      </c>
      <c r="J2437" s="13" t="s">
        <v>63</v>
      </c>
      <c r="K2437" s="13" t="s">
        <v>64</v>
      </c>
      <c r="L2437" s="13" t="str">
        <f t="shared" si="138"/>
        <v>NAS</v>
      </c>
      <c r="M2437" s="15" t="str">
        <f>VLOOKUP(L2437 &amp; K2437,[1]LGADATA!$B$3:$F$775,5,FALSE)</f>
        <v>KEF</v>
      </c>
      <c r="N2437" s="16" t="str">
        <f t="shared" si="139"/>
        <v>NC</v>
      </c>
      <c r="O2437" s="13" t="s">
        <v>11035</v>
      </c>
      <c r="P2437" s="12" t="s">
        <v>10891</v>
      </c>
      <c r="Q2437" s="36">
        <v>11</v>
      </c>
      <c r="R2437" s="29">
        <v>13</v>
      </c>
      <c r="S2437" s="36">
        <v>5</v>
      </c>
      <c r="T2437" s="8" t="s">
        <v>33</v>
      </c>
      <c r="U2437" s="561">
        <v>40848</v>
      </c>
      <c r="V2437" s="13">
        <v>40848</v>
      </c>
      <c r="W2437" s="13">
        <v>41579</v>
      </c>
      <c r="X2437" s="13">
        <v>44197</v>
      </c>
    </row>
    <row r="2438" spans="1:24" x14ac:dyDescent="0.35">
      <c r="A2438" s="26">
        <v>2354</v>
      </c>
      <c r="B2438" s="40">
        <v>1086</v>
      </c>
      <c r="C2438" s="29">
        <v>300657</v>
      </c>
      <c r="D2438" s="154" t="s">
        <v>11036</v>
      </c>
      <c r="E2438" s="32" t="s">
        <v>11037</v>
      </c>
      <c r="F2438" s="8" t="s">
        <v>310</v>
      </c>
      <c r="G2438" s="8" t="s">
        <v>633</v>
      </c>
      <c r="H2438" s="8" t="s">
        <v>14</v>
      </c>
      <c r="I2438" s="513">
        <v>30041</v>
      </c>
      <c r="J2438" s="13" t="s">
        <v>688</v>
      </c>
      <c r="K2438" s="13" t="s">
        <v>2806</v>
      </c>
      <c r="L2438" s="13" t="str">
        <f t="shared" si="138"/>
        <v>BOR</v>
      </c>
      <c r="M2438" s="15" t="str">
        <f>VLOOKUP(L2438 &amp; K2438,[1]LGADATA!$B$3:$F$775,5,FALSE)</f>
        <v>BBU</v>
      </c>
      <c r="N2438" s="16" t="str">
        <f t="shared" si="139"/>
        <v>NE</v>
      </c>
      <c r="O2438" s="13" t="s">
        <v>11038</v>
      </c>
      <c r="P2438" s="12" t="s">
        <v>10891</v>
      </c>
      <c r="Q2438" s="36">
        <v>11</v>
      </c>
      <c r="R2438" s="29">
        <v>13</v>
      </c>
      <c r="S2438" s="36">
        <v>5</v>
      </c>
      <c r="T2438" s="8" t="s">
        <v>33</v>
      </c>
      <c r="U2438" s="561">
        <v>40850</v>
      </c>
      <c r="V2438" s="13">
        <v>40850</v>
      </c>
      <c r="W2438" s="13">
        <v>41581</v>
      </c>
      <c r="X2438" s="13">
        <v>44197</v>
      </c>
    </row>
    <row r="2439" spans="1:24" x14ac:dyDescent="0.35">
      <c r="A2439" s="8">
        <v>2355</v>
      </c>
      <c r="B2439" s="40">
        <v>1139</v>
      </c>
      <c r="C2439" s="29">
        <v>302363</v>
      </c>
      <c r="D2439" s="154" t="s">
        <v>11039</v>
      </c>
      <c r="E2439" s="32" t="s">
        <v>11040</v>
      </c>
      <c r="F2439" s="8" t="s">
        <v>8491</v>
      </c>
      <c r="G2439" s="8" t="s">
        <v>4432</v>
      </c>
      <c r="H2439" s="8" t="s">
        <v>14</v>
      </c>
      <c r="I2439" s="513">
        <v>26963</v>
      </c>
      <c r="J2439" s="13" t="s">
        <v>63</v>
      </c>
      <c r="K2439" s="13" t="s">
        <v>64</v>
      </c>
      <c r="L2439" s="13" t="str">
        <f t="shared" si="138"/>
        <v>NAS</v>
      </c>
      <c r="M2439" s="15" t="str">
        <f>VLOOKUP(L2439 &amp; K2439,[1]LGADATA!$B$3:$F$775,5,FALSE)</f>
        <v>KEF</v>
      </c>
      <c r="N2439" s="16" t="str">
        <f t="shared" si="139"/>
        <v>NC</v>
      </c>
      <c r="O2439" s="13" t="s">
        <v>11041</v>
      </c>
      <c r="P2439" s="12" t="s">
        <v>10891</v>
      </c>
      <c r="Q2439" s="36">
        <v>11</v>
      </c>
      <c r="R2439" s="29">
        <v>13</v>
      </c>
      <c r="S2439" s="36">
        <v>5</v>
      </c>
      <c r="T2439" s="8" t="s">
        <v>33</v>
      </c>
      <c r="U2439" s="561">
        <v>40878</v>
      </c>
      <c r="V2439" s="13">
        <v>40878</v>
      </c>
      <c r="W2439" s="13">
        <v>41609</v>
      </c>
      <c r="X2439" s="13">
        <v>44197</v>
      </c>
    </row>
    <row r="2440" spans="1:24" x14ac:dyDescent="0.35">
      <c r="A2440" s="26">
        <v>2356</v>
      </c>
      <c r="B2440" s="1">
        <v>1180</v>
      </c>
      <c r="C2440" s="2">
        <v>303041</v>
      </c>
      <c r="D2440" s="154" t="s">
        <v>11042</v>
      </c>
      <c r="E2440" s="32" t="s">
        <v>11043</v>
      </c>
      <c r="F2440" s="12" t="s">
        <v>381</v>
      </c>
      <c r="G2440" s="12" t="s">
        <v>11044</v>
      </c>
      <c r="H2440" s="8" t="s">
        <v>3</v>
      </c>
      <c r="I2440" s="514">
        <v>30139</v>
      </c>
      <c r="J2440" s="13" t="s">
        <v>63</v>
      </c>
      <c r="K2440" s="13" t="s">
        <v>2047</v>
      </c>
      <c r="L2440" s="13" t="str">
        <f t="shared" si="138"/>
        <v>NAS</v>
      </c>
      <c r="M2440" s="15" t="str">
        <f>VLOOKUP(L2440 &amp; K2440,[1]LGADATA!$B$3:$F$775,5,FALSE)</f>
        <v>AWE</v>
      </c>
      <c r="N2440" s="16" t="str">
        <f t="shared" si="139"/>
        <v>NC</v>
      </c>
      <c r="O2440" s="13" t="s">
        <v>11045</v>
      </c>
      <c r="P2440" s="12" t="s">
        <v>10882</v>
      </c>
      <c r="Q2440" s="4">
        <v>12</v>
      </c>
      <c r="R2440" s="4">
        <v>14</v>
      </c>
      <c r="S2440" s="4">
        <v>5</v>
      </c>
      <c r="T2440" s="4" t="s">
        <v>33</v>
      </c>
      <c r="U2440" s="561">
        <v>40882</v>
      </c>
      <c r="V2440" s="13">
        <v>40882</v>
      </c>
      <c r="W2440" s="13">
        <v>41583</v>
      </c>
      <c r="X2440" s="17">
        <v>44927</v>
      </c>
    </row>
    <row r="2441" spans="1:24" x14ac:dyDescent="0.35">
      <c r="A2441" s="8">
        <v>2357</v>
      </c>
      <c r="B2441" s="40">
        <v>1298</v>
      </c>
      <c r="C2441" s="29">
        <v>304007</v>
      </c>
      <c r="D2441" s="11" t="s">
        <v>11046</v>
      </c>
      <c r="E2441" s="32" t="s">
        <v>11047</v>
      </c>
      <c r="F2441" s="8" t="s">
        <v>4627</v>
      </c>
      <c r="G2441" s="8" t="s">
        <v>11048</v>
      </c>
      <c r="H2441" s="8" t="s">
        <v>3</v>
      </c>
      <c r="I2441" s="514">
        <v>26803</v>
      </c>
      <c r="J2441" s="13" t="s">
        <v>63</v>
      </c>
      <c r="K2441" s="13" t="s">
        <v>64</v>
      </c>
      <c r="L2441" s="13" t="str">
        <f t="shared" si="138"/>
        <v>NAS</v>
      </c>
      <c r="M2441" s="15" t="str">
        <f>VLOOKUP(L2441 &amp; K2441,[1]LGADATA!$B$3:$F$775,5,FALSE)</f>
        <v>KEF</v>
      </c>
      <c r="N2441" s="16" t="str">
        <f t="shared" si="139"/>
        <v>NC</v>
      </c>
      <c r="O2441" s="13" t="s">
        <v>11049</v>
      </c>
      <c r="P2441" s="12" t="s">
        <v>10891</v>
      </c>
      <c r="Q2441" s="36">
        <v>11</v>
      </c>
      <c r="R2441" s="29">
        <v>13</v>
      </c>
      <c r="S2441" s="36">
        <v>5</v>
      </c>
      <c r="T2441" s="8" t="s">
        <v>33</v>
      </c>
      <c r="U2441" s="561">
        <v>40899</v>
      </c>
      <c r="V2441" s="13">
        <v>40899</v>
      </c>
      <c r="W2441" s="13">
        <v>41630</v>
      </c>
      <c r="X2441" s="13">
        <v>44197</v>
      </c>
    </row>
    <row r="2442" spans="1:24" x14ac:dyDescent="0.35">
      <c r="A2442" s="26">
        <v>2358</v>
      </c>
      <c r="B2442" s="40">
        <v>1251</v>
      </c>
      <c r="C2442" s="29">
        <v>303762</v>
      </c>
      <c r="D2442" s="154" t="s">
        <v>11050</v>
      </c>
      <c r="E2442" s="32" t="s">
        <v>11051</v>
      </c>
      <c r="F2442" s="8" t="s">
        <v>10627</v>
      </c>
      <c r="G2442" s="8" t="s">
        <v>11052</v>
      </c>
      <c r="H2442" s="8" t="s">
        <v>3</v>
      </c>
      <c r="I2442" s="513">
        <v>30038</v>
      </c>
      <c r="J2442" s="13" t="s">
        <v>4</v>
      </c>
      <c r="K2442" s="13" t="s">
        <v>1189</v>
      </c>
      <c r="L2442" s="13" t="str">
        <f t="shared" si="138"/>
        <v>EDO</v>
      </c>
      <c r="M2442" s="15" t="str">
        <f>VLOOKUP(L2442 &amp; K2442,[1]LGADATA!$B$3:$F$775,5,FALSE)</f>
        <v>GAR</v>
      </c>
      <c r="N2442" s="16" t="str">
        <f t="shared" si="139"/>
        <v>SS</v>
      </c>
      <c r="O2442" s="13" t="s">
        <v>11053</v>
      </c>
      <c r="P2442" s="12" t="s">
        <v>10891</v>
      </c>
      <c r="Q2442" s="36">
        <v>11</v>
      </c>
      <c r="R2442" s="29">
        <v>13</v>
      </c>
      <c r="S2442" s="36">
        <v>5</v>
      </c>
      <c r="T2442" s="8" t="s">
        <v>33</v>
      </c>
      <c r="U2442" s="561">
        <v>41406</v>
      </c>
      <c r="V2442" s="13">
        <v>41406</v>
      </c>
      <c r="W2442" s="13">
        <v>41406</v>
      </c>
      <c r="X2442" s="13">
        <v>44197</v>
      </c>
    </row>
    <row r="2443" spans="1:24" x14ac:dyDescent="0.35">
      <c r="A2443" s="8">
        <v>2359</v>
      </c>
      <c r="B2443" s="40">
        <v>1253</v>
      </c>
      <c r="C2443" s="29">
        <v>303342</v>
      </c>
      <c r="D2443" s="154" t="s">
        <v>11054</v>
      </c>
      <c r="E2443" s="32" t="s">
        <v>11055</v>
      </c>
      <c r="F2443" s="8" t="s">
        <v>11056</v>
      </c>
      <c r="G2443" s="8" t="s">
        <v>11057</v>
      </c>
      <c r="H2443" s="8" t="s">
        <v>3</v>
      </c>
      <c r="I2443" s="513">
        <v>28604</v>
      </c>
      <c r="J2443" s="13" t="s">
        <v>4</v>
      </c>
      <c r="K2443" s="13" t="s">
        <v>1189</v>
      </c>
      <c r="L2443" s="13" t="str">
        <f t="shared" si="138"/>
        <v>EDO</v>
      </c>
      <c r="M2443" s="15" t="str">
        <f>VLOOKUP(L2443 &amp; K2443,[1]LGADATA!$B$3:$F$775,5,FALSE)</f>
        <v>GAR</v>
      </c>
      <c r="N2443" s="16" t="str">
        <f t="shared" si="139"/>
        <v>SS</v>
      </c>
      <c r="O2443" s="13" t="s">
        <v>11058</v>
      </c>
      <c r="P2443" s="12" t="s">
        <v>10891</v>
      </c>
      <c r="Q2443" s="36">
        <v>11</v>
      </c>
      <c r="R2443" s="29">
        <v>13</v>
      </c>
      <c r="S2443" s="36">
        <v>5</v>
      </c>
      <c r="T2443" s="8" t="s">
        <v>33</v>
      </c>
      <c r="U2443" s="561">
        <v>41406</v>
      </c>
      <c r="V2443" s="13">
        <v>41406</v>
      </c>
      <c r="W2443" s="13">
        <v>41699</v>
      </c>
      <c r="X2443" s="13">
        <v>44197</v>
      </c>
    </row>
    <row r="2444" spans="1:24" x14ac:dyDescent="0.35">
      <c r="A2444" s="26">
        <v>2360</v>
      </c>
      <c r="B2444" s="40" t="s">
        <v>11059</v>
      </c>
      <c r="C2444" s="29" t="s">
        <v>11060</v>
      </c>
      <c r="D2444" s="11" t="s">
        <v>11061</v>
      </c>
      <c r="E2444" s="425" t="s">
        <v>11062</v>
      </c>
      <c r="F2444" s="154" t="s">
        <v>11063</v>
      </c>
      <c r="G2444" s="154" t="s">
        <v>11064</v>
      </c>
      <c r="H2444" s="8" t="s">
        <v>14</v>
      </c>
      <c r="I2444" s="513">
        <v>31697</v>
      </c>
      <c r="J2444" s="13" t="s">
        <v>191</v>
      </c>
      <c r="K2444" s="38" t="s">
        <v>2987</v>
      </c>
      <c r="L2444" s="13" t="str">
        <f t="shared" si="138"/>
        <v>BEN</v>
      </c>
      <c r="M2444" s="15" t="str">
        <f>VLOOKUP(L2444 &amp; K2444,[1]LGADATA!$B$3:$F$775,5,FALSE)</f>
        <v>VDY</v>
      </c>
      <c r="N2444" s="16" t="str">
        <f t="shared" si="139"/>
        <v>NC</v>
      </c>
      <c r="O2444" s="13" t="s">
        <v>11065</v>
      </c>
      <c r="P2444" s="13" t="s">
        <v>11066</v>
      </c>
      <c r="Q2444" s="58">
        <v>11</v>
      </c>
      <c r="R2444" s="29">
        <v>13</v>
      </c>
      <c r="S2444" s="59">
        <v>4</v>
      </c>
      <c r="T2444" s="8" t="s">
        <v>33</v>
      </c>
      <c r="U2444" s="573">
        <v>40864</v>
      </c>
      <c r="V2444" s="13">
        <v>43313</v>
      </c>
      <c r="W2444" s="155">
        <v>41596</v>
      </c>
      <c r="X2444" s="13">
        <v>44197</v>
      </c>
    </row>
    <row r="2445" spans="1:24" x14ac:dyDescent="0.35">
      <c r="A2445" s="8">
        <v>2361</v>
      </c>
      <c r="B2445" s="22">
        <v>172</v>
      </c>
      <c r="C2445" s="29">
        <v>302669</v>
      </c>
      <c r="D2445" s="154"/>
      <c r="E2445" s="26"/>
      <c r="F2445" s="12" t="s">
        <v>11067</v>
      </c>
      <c r="G2445" s="12" t="s">
        <v>11068</v>
      </c>
      <c r="H2445" s="26" t="s">
        <v>14</v>
      </c>
      <c r="I2445" s="524">
        <v>25936</v>
      </c>
      <c r="J2445" s="27" t="s">
        <v>63</v>
      </c>
      <c r="K2445" s="27" t="s">
        <v>325</v>
      </c>
      <c r="L2445" s="13" t="str">
        <f t="shared" si="138"/>
        <v>NAS</v>
      </c>
      <c r="M2445" s="15" t="str">
        <f>VLOOKUP(L2445 &amp; K2445,[1]LGADATA!$B$3:$F$775,5,FALSE)</f>
        <v>LFA</v>
      </c>
      <c r="N2445" s="16" t="str">
        <f t="shared" si="139"/>
        <v>NC</v>
      </c>
      <c r="O2445" s="27" t="s">
        <v>11069</v>
      </c>
      <c r="P2445" s="12" t="s">
        <v>10891</v>
      </c>
      <c r="Q2445" s="36">
        <v>11</v>
      </c>
      <c r="R2445" s="36">
        <v>13</v>
      </c>
      <c r="S2445" s="36">
        <v>10</v>
      </c>
      <c r="T2445" s="8" t="s">
        <v>33</v>
      </c>
      <c r="U2445" s="574">
        <v>37077</v>
      </c>
      <c r="V2445" s="27">
        <v>37077</v>
      </c>
      <c r="W2445" s="27">
        <v>37807</v>
      </c>
      <c r="X2445" s="13">
        <v>44562</v>
      </c>
    </row>
    <row r="2446" spans="1:24" x14ac:dyDescent="0.35">
      <c r="A2446" s="26">
        <v>2362</v>
      </c>
      <c r="B2446" s="59">
        <v>559</v>
      </c>
      <c r="C2446" s="29">
        <v>301176</v>
      </c>
      <c r="D2446" s="154" t="s">
        <v>11070</v>
      </c>
      <c r="E2446" s="32" t="s">
        <v>11071</v>
      </c>
      <c r="F2446" s="12" t="s">
        <v>11072</v>
      </c>
      <c r="G2446" s="12" t="s">
        <v>11073</v>
      </c>
      <c r="H2446" s="8" t="s">
        <v>3</v>
      </c>
      <c r="I2446" s="514">
        <v>29992</v>
      </c>
      <c r="J2446" s="13" t="s">
        <v>191</v>
      </c>
      <c r="K2446" s="13" t="s">
        <v>4536</v>
      </c>
      <c r="L2446" s="13" t="str">
        <f t="shared" si="138"/>
        <v>BEN</v>
      </c>
      <c r="M2446" s="15" t="str">
        <f>VLOOKUP(L2446 &amp; K2446,[1]LGADATA!$B$3:$F$775,5,FALSE)</f>
        <v>TSE</v>
      </c>
      <c r="N2446" s="16" t="str">
        <f t="shared" si="139"/>
        <v>NC</v>
      </c>
      <c r="O2446" s="13" t="s">
        <v>11074</v>
      </c>
      <c r="P2446" s="12" t="s">
        <v>10891</v>
      </c>
      <c r="Q2446" s="36">
        <v>11</v>
      </c>
      <c r="R2446" s="36">
        <v>13</v>
      </c>
      <c r="S2446" s="36">
        <v>11</v>
      </c>
      <c r="T2446" s="8" t="s">
        <v>33</v>
      </c>
      <c r="U2446" s="561">
        <v>37096</v>
      </c>
      <c r="V2446" s="13">
        <v>37096</v>
      </c>
      <c r="W2446" s="13">
        <v>37826</v>
      </c>
      <c r="X2446" s="13">
        <v>44562</v>
      </c>
    </row>
    <row r="2447" spans="1:24" x14ac:dyDescent="0.35">
      <c r="A2447" s="8">
        <v>2363</v>
      </c>
      <c r="B2447" s="40">
        <v>1304</v>
      </c>
      <c r="C2447" s="29">
        <v>300603</v>
      </c>
      <c r="D2447" s="154" t="s">
        <v>11075</v>
      </c>
      <c r="E2447" s="32" t="s">
        <v>11076</v>
      </c>
      <c r="F2447" s="12" t="s">
        <v>1075</v>
      </c>
      <c r="G2447" s="12" t="s">
        <v>11077</v>
      </c>
      <c r="H2447" s="8" t="s">
        <v>3</v>
      </c>
      <c r="I2447" s="514">
        <v>30136</v>
      </c>
      <c r="J2447" s="13" t="s">
        <v>63</v>
      </c>
      <c r="K2447" s="13" t="s">
        <v>64</v>
      </c>
      <c r="L2447" s="13" t="str">
        <f t="shared" si="138"/>
        <v>NAS</v>
      </c>
      <c r="M2447" s="15" t="str">
        <f>VLOOKUP(L2447 &amp; K2447,[1]LGADATA!$B$3:$F$775,5,FALSE)</f>
        <v>KEF</v>
      </c>
      <c r="N2447" s="16" t="str">
        <f t="shared" si="139"/>
        <v>NC</v>
      </c>
      <c r="O2447" s="13" t="s">
        <v>11078</v>
      </c>
      <c r="P2447" s="12" t="s">
        <v>10891</v>
      </c>
      <c r="Q2447" s="36">
        <v>11</v>
      </c>
      <c r="R2447" s="36">
        <v>13</v>
      </c>
      <c r="S2447" s="36">
        <v>6</v>
      </c>
      <c r="T2447" s="8" t="s">
        <v>33</v>
      </c>
      <c r="U2447" s="561">
        <v>40911</v>
      </c>
      <c r="V2447" s="13">
        <v>40911</v>
      </c>
      <c r="W2447" s="13">
        <v>41642</v>
      </c>
      <c r="X2447" s="13">
        <v>44562</v>
      </c>
    </row>
    <row r="2448" spans="1:24" x14ac:dyDescent="0.35">
      <c r="A2448" s="26">
        <v>2364</v>
      </c>
      <c r="B2448" s="40">
        <v>1314</v>
      </c>
      <c r="C2448" s="29">
        <v>301639</v>
      </c>
      <c r="D2448" s="154" t="s">
        <v>11079</v>
      </c>
      <c r="E2448" s="32" t="s">
        <v>11080</v>
      </c>
      <c r="F2448" s="12" t="s">
        <v>10497</v>
      </c>
      <c r="G2448" s="12" t="s">
        <v>11081</v>
      </c>
      <c r="H2448" s="8" t="s">
        <v>3</v>
      </c>
      <c r="I2448" s="513">
        <v>31494</v>
      </c>
      <c r="J2448" s="13" t="s">
        <v>63</v>
      </c>
      <c r="K2448" s="13" t="s">
        <v>64</v>
      </c>
      <c r="L2448" s="13" t="str">
        <f t="shared" si="138"/>
        <v>NAS</v>
      </c>
      <c r="M2448" s="15" t="str">
        <f>VLOOKUP(L2448 &amp; K2448,[1]LGADATA!$B$3:$F$775,5,FALSE)</f>
        <v>KEF</v>
      </c>
      <c r="N2448" s="16" t="str">
        <f t="shared" si="139"/>
        <v>NC</v>
      </c>
      <c r="O2448" s="13" t="s">
        <v>11082</v>
      </c>
      <c r="P2448" s="12" t="s">
        <v>10891</v>
      </c>
      <c r="Q2448" s="36">
        <v>11</v>
      </c>
      <c r="R2448" s="36">
        <v>13</v>
      </c>
      <c r="S2448" s="36">
        <v>6</v>
      </c>
      <c r="T2448" s="8" t="s">
        <v>33</v>
      </c>
      <c r="U2448" s="561">
        <v>40911</v>
      </c>
      <c r="V2448" s="13">
        <v>40911</v>
      </c>
      <c r="W2448" s="13">
        <v>41642</v>
      </c>
      <c r="X2448" s="13">
        <v>44562</v>
      </c>
    </row>
    <row r="2449" spans="1:24" x14ac:dyDescent="0.35">
      <c r="A2449" s="8">
        <v>2365</v>
      </c>
      <c r="B2449" s="40">
        <v>1315</v>
      </c>
      <c r="C2449" s="29">
        <v>301274</v>
      </c>
      <c r="D2449" s="154" t="s">
        <v>11083</v>
      </c>
      <c r="E2449" s="32" t="s">
        <v>11084</v>
      </c>
      <c r="F2449" s="12" t="s">
        <v>11085</v>
      </c>
      <c r="G2449" s="12" t="s">
        <v>11086</v>
      </c>
      <c r="H2449" s="8" t="s">
        <v>3</v>
      </c>
      <c r="I2449" s="513">
        <v>30170</v>
      </c>
      <c r="J2449" s="13" t="s">
        <v>63</v>
      </c>
      <c r="K2449" s="13" t="s">
        <v>561</v>
      </c>
      <c r="L2449" s="13" t="str">
        <f t="shared" si="138"/>
        <v>NAS</v>
      </c>
      <c r="M2449" s="15" t="str">
        <f>VLOOKUP(L2449 &amp; K2449,[1]LGADATA!$B$3:$F$775,5,FALSE)</f>
        <v>KRV</v>
      </c>
      <c r="N2449" s="16" t="str">
        <f t="shared" si="139"/>
        <v>NC</v>
      </c>
      <c r="O2449" s="13" t="s">
        <v>11087</v>
      </c>
      <c r="P2449" s="12" t="s">
        <v>10891</v>
      </c>
      <c r="Q2449" s="36">
        <v>11</v>
      </c>
      <c r="R2449" s="36">
        <v>13</v>
      </c>
      <c r="S2449" s="36">
        <v>6</v>
      </c>
      <c r="T2449" s="8" t="s">
        <v>33</v>
      </c>
      <c r="U2449" s="561">
        <v>40911</v>
      </c>
      <c r="V2449" s="13">
        <v>40911</v>
      </c>
      <c r="W2449" s="13">
        <v>41642</v>
      </c>
      <c r="X2449" s="13">
        <v>44562</v>
      </c>
    </row>
    <row r="2450" spans="1:24" x14ac:dyDescent="0.35">
      <c r="A2450" s="26">
        <v>2366</v>
      </c>
      <c r="B2450" s="40">
        <v>1317</v>
      </c>
      <c r="C2450" s="29">
        <v>303243</v>
      </c>
      <c r="D2450" s="154" t="s">
        <v>11088</v>
      </c>
      <c r="E2450" s="32" t="s">
        <v>11089</v>
      </c>
      <c r="F2450" s="12" t="s">
        <v>3544</v>
      </c>
      <c r="G2450" s="12" t="s">
        <v>11090</v>
      </c>
      <c r="H2450" s="8" t="s">
        <v>14</v>
      </c>
      <c r="I2450" s="513">
        <v>30333</v>
      </c>
      <c r="J2450" s="13" t="s">
        <v>536</v>
      </c>
      <c r="K2450" s="13" t="s">
        <v>2882</v>
      </c>
      <c r="L2450" s="13" t="str">
        <f t="shared" si="138"/>
        <v>IMO</v>
      </c>
      <c r="M2450" s="15" t="str">
        <f>VLOOKUP(L2450 &amp; K2450,[1]LGADATA!$B$3:$F$775,5,FALSE)</f>
        <v>KED</v>
      </c>
      <c r="N2450" s="16" t="str">
        <f t="shared" si="139"/>
        <v>SE</v>
      </c>
      <c r="O2450" s="13" t="s">
        <v>11091</v>
      </c>
      <c r="P2450" s="12" t="s">
        <v>10891</v>
      </c>
      <c r="Q2450" s="36">
        <v>11</v>
      </c>
      <c r="R2450" s="36">
        <v>13</v>
      </c>
      <c r="S2450" s="36">
        <v>6</v>
      </c>
      <c r="T2450" s="8" t="s">
        <v>33</v>
      </c>
      <c r="U2450" s="561">
        <v>40913</v>
      </c>
      <c r="V2450" s="13">
        <v>40913</v>
      </c>
      <c r="W2450" s="13">
        <v>41644</v>
      </c>
      <c r="X2450" s="13">
        <v>44562</v>
      </c>
    </row>
    <row r="2451" spans="1:24" x14ac:dyDescent="0.35">
      <c r="A2451" s="8">
        <v>2367</v>
      </c>
      <c r="B2451" s="40">
        <v>1167</v>
      </c>
      <c r="C2451" s="29">
        <v>300905</v>
      </c>
      <c r="D2451" s="154" t="s">
        <v>11092</v>
      </c>
      <c r="E2451" s="32" t="s">
        <v>11093</v>
      </c>
      <c r="F2451" s="12" t="s">
        <v>5129</v>
      </c>
      <c r="G2451" s="12" t="s">
        <v>11094</v>
      </c>
      <c r="H2451" s="8" t="s">
        <v>14</v>
      </c>
      <c r="I2451" s="514">
        <v>32017</v>
      </c>
      <c r="J2451" s="13" t="s">
        <v>63</v>
      </c>
      <c r="K2451" s="13" t="s">
        <v>64</v>
      </c>
      <c r="L2451" s="13" t="str">
        <f t="shared" si="138"/>
        <v>NAS</v>
      </c>
      <c r="M2451" s="15" t="str">
        <f>VLOOKUP(L2451 &amp; K2451,[1]LGADATA!$B$3:$F$775,5,FALSE)</f>
        <v>KEF</v>
      </c>
      <c r="N2451" s="16" t="str">
        <f t="shared" si="139"/>
        <v>NC</v>
      </c>
      <c r="O2451" s="13" t="s">
        <v>11095</v>
      </c>
      <c r="P2451" s="12" t="s">
        <v>10891</v>
      </c>
      <c r="Q2451" s="36">
        <v>11</v>
      </c>
      <c r="R2451" s="36">
        <v>13</v>
      </c>
      <c r="S2451" s="36">
        <v>6</v>
      </c>
      <c r="T2451" s="8" t="s">
        <v>33</v>
      </c>
      <c r="U2451" s="561">
        <v>41036</v>
      </c>
      <c r="V2451" s="13">
        <v>41036</v>
      </c>
      <c r="W2451" s="13">
        <v>41766</v>
      </c>
      <c r="X2451" s="13">
        <v>44562</v>
      </c>
    </row>
    <row r="2452" spans="1:24" x14ac:dyDescent="0.35">
      <c r="A2452" s="26">
        <v>2368</v>
      </c>
      <c r="B2452" s="40">
        <v>1339</v>
      </c>
      <c r="C2452" s="29">
        <v>302062</v>
      </c>
      <c r="D2452" s="11" t="s">
        <v>11096</v>
      </c>
      <c r="E2452" s="32" t="s">
        <v>11097</v>
      </c>
      <c r="F2452" s="12" t="s">
        <v>267</v>
      </c>
      <c r="G2452" s="12" t="s">
        <v>4232</v>
      </c>
      <c r="H2452" s="8" t="s">
        <v>14</v>
      </c>
      <c r="I2452" s="513">
        <v>26628</v>
      </c>
      <c r="J2452" s="13" t="s">
        <v>63</v>
      </c>
      <c r="K2452" s="13" t="s">
        <v>64</v>
      </c>
      <c r="L2452" s="13" t="str">
        <f t="shared" si="138"/>
        <v>NAS</v>
      </c>
      <c r="M2452" s="15" t="str">
        <f>VLOOKUP(L2452 &amp; K2452,[1]LGADATA!$B$3:$F$775,5,FALSE)</f>
        <v>KEF</v>
      </c>
      <c r="N2452" s="16" t="str">
        <f t="shared" si="139"/>
        <v>NC</v>
      </c>
      <c r="O2452" s="13" t="s">
        <v>11098</v>
      </c>
      <c r="P2452" s="12" t="s">
        <v>10891</v>
      </c>
      <c r="Q2452" s="36">
        <v>11</v>
      </c>
      <c r="R2452" s="36">
        <v>13</v>
      </c>
      <c r="S2452" s="36">
        <v>6</v>
      </c>
      <c r="T2452" s="8" t="s">
        <v>33</v>
      </c>
      <c r="U2452" s="561">
        <v>41036</v>
      </c>
      <c r="V2452" s="13">
        <v>41036</v>
      </c>
      <c r="W2452" s="13">
        <v>41766</v>
      </c>
      <c r="X2452" s="13">
        <v>44562</v>
      </c>
    </row>
    <row r="2453" spans="1:24" x14ac:dyDescent="0.35">
      <c r="A2453" s="8">
        <v>2369</v>
      </c>
      <c r="B2453" s="40">
        <v>1381</v>
      </c>
      <c r="C2453" s="29">
        <v>302417</v>
      </c>
      <c r="D2453" s="154" t="s">
        <v>11099</v>
      </c>
      <c r="E2453" s="32" t="s">
        <v>11100</v>
      </c>
      <c r="F2453" s="12" t="s">
        <v>4084</v>
      </c>
      <c r="G2453" s="12" t="s">
        <v>387</v>
      </c>
      <c r="H2453" s="8" t="s">
        <v>14</v>
      </c>
      <c r="I2453" s="513">
        <v>31772</v>
      </c>
      <c r="J2453" s="13" t="s">
        <v>63</v>
      </c>
      <c r="K2453" s="13" t="s">
        <v>250</v>
      </c>
      <c r="L2453" s="13" t="str">
        <f t="shared" si="138"/>
        <v>NAS</v>
      </c>
      <c r="M2453" s="15" t="str">
        <f>VLOOKUP(L2453 &amp; K2453,[1]LGADATA!$B$3:$F$775,5,FALSE)</f>
        <v>NTT</v>
      </c>
      <c r="N2453" s="16" t="str">
        <f t="shared" si="139"/>
        <v>NC</v>
      </c>
      <c r="O2453" s="13" t="s">
        <v>11101</v>
      </c>
      <c r="P2453" s="12" t="s">
        <v>10891</v>
      </c>
      <c r="Q2453" s="36">
        <v>11</v>
      </c>
      <c r="R2453" s="36">
        <v>13</v>
      </c>
      <c r="S2453" s="36">
        <v>6</v>
      </c>
      <c r="T2453" s="8" t="s">
        <v>33</v>
      </c>
      <c r="U2453" s="561">
        <v>41036</v>
      </c>
      <c r="V2453" s="13">
        <v>41036</v>
      </c>
      <c r="W2453" s="13">
        <v>41766</v>
      </c>
      <c r="X2453" s="13">
        <v>44562</v>
      </c>
    </row>
    <row r="2454" spans="1:24" x14ac:dyDescent="0.35">
      <c r="A2454" s="26">
        <v>2370</v>
      </c>
      <c r="B2454" s="40">
        <v>1378</v>
      </c>
      <c r="C2454" s="29">
        <v>302126</v>
      </c>
      <c r="D2454" s="154" t="s">
        <v>11102</v>
      </c>
      <c r="E2454" s="32" t="s">
        <v>11103</v>
      </c>
      <c r="F2454" s="12" t="s">
        <v>2981</v>
      </c>
      <c r="G2454" s="12" t="s">
        <v>11104</v>
      </c>
      <c r="H2454" s="8" t="s">
        <v>3</v>
      </c>
      <c r="I2454" s="513">
        <v>29970</v>
      </c>
      <c r="J2454" s="13" t="s">
        <v>4</v>
      </c>
      <c r="K2454" s="38" t="s">
        <v>1189</v>
      </c>
      <c r="L2454" s="13" t="str">
        <f t="shared" ref="L2454:L2485" si="140">LEFT(J2454,3)</f>
        <v>EDO</v>
      </c>
      <c r="M2454" s="15" t="str">
        <f>VLOOKUP(L2454 &amp; K2454,[1]LGADATA!$B$3:$F$775,5,FALSE)</f>
        <v>GAR</v>
      </c>
      <c r="N2454" s="16" t="str">
        <f t="shared" ref="N2454:N2485" si="141">IF(OR(L2454="enu",L2454="abi",L2454="ana",L2454="ebo",L2454="imo"),"SE",IF(OR(L2454="BAU",L2454="gom",L2454="ada",L2454="bor",L2454="tar",L2454="yob"),"NE",IF(OR(L2454="akw",L2454="a/i",L2454="bay",L2454="c/r",L2454="crs",L2454="cro",L2454="DEL",L2454="edo",L2454="riv"),"SS",IF(OR(L2454="jig",L2454="kad",L2454="kan",L2454="kat",L2454="kas",L2454="keb",L2454="sok",L2454="zam"),"NW",IF(OR(L2454="eki",L2454="lag",L2454="ogu",L2454="ond",L2454="osu",L2454="oyo"),"SW",IF(OR(L2454="ben",L2454="kog",L2454="kwa",L2454="nas",L2454="nig",L2454="pla",L2454="fct"),"NC","NIL"))))))</f>
        <v>SS</v>
      </c>
      <c r="O2454" s="13" t="s">
        <v>11105</v>
      </c>
      <c r="P2454" s="12" t="s">
        <v>10891</v>
      </c>
      <c r="Q2454" s="36">
        <v>11</v>
      </c>
      <c r="R2454" s="36">
        <v>13</v>
      </c>
      <c r="S2454" s="36">
        <v>6</v>
      </c>
      <c r="T2454" s="8" t="s">
        <v>33</v>
      </c>
      <c r="U2454" s="561">
        <v>41064</v>
      </c>
      <c r="V2454" s="13">
        <v>41064</v>
      </c>
      <c r="W2454" s="13">
        <v>41794</v>
      </c>
      <c r="X2454" s="13">
        <v>44562</v>
      </c>
    </row>
    <row r="2455" spans="1:24" x14ac:dyDescent="0.35">
      <c r="A2455" s="8">
        <v>2371</v>
      </c>
      <c r="B2455" s="40">
        <v>1348</v>
      </c>
      <c r="C2455" s="29">
        <v>302269</v>
      </c>
      <c r="D2455" s="154" t="s">
        <v>11106</v>
      </c>
      <c r="E2455" s="32" t="s">
        <v>11107</v>
      </c>
      <c r="F2455" s="12" t="s">
        <v>11108</v>
      </c>
      <c r="G2455" s="12" t="s">
        <v>11109</v>
      </c>
      <c r="H2455" s="8" t="s">
        <v>3</v>
      </c>
      <c r="I2455" s="513">
        <v>25706</v>
      </c>
      <c r="J2455" s="13" t="s">
        <v>4</v>
      </c>
      <c r="K2455" s="13" t="s">
        <v>1189</v>
      </c>
      <c r="L2455" s="13" t="str">
        <f t="shared" si="140"/>
        <v>EDO</v>
      </c>
      <c r="M2455" s="15" t="str">
        <f>VLOOKUP(L2455 &amp; K2455,[1]LGADATA!$B$3:$F$775,5,FALSE)</f>
        <v>GAR</v>
      </c>
      <c r="N2455" s="16" t="str">
        <f t="shared" si="141"/>
        <v>SS</v>
      </c>
      <c r="O2455" s="13" t="s">
        <v>11110</v>
      </c>
      <c r="P2455" s="12" t="s">
        <v>10891</v>
      </c>
      <c r="Q2455" s="36">
        <v>11</v>
      </c>
      <c r="R2455" s="36">
        <v>13</v>
      </c>
      <c r="S2455" s="36">
        <v>6</v>
      </c>
      <c r="T2455" s="8" t="s">
        <v>33</v>
      </c>
      <c r="U2455" s="561">
        <v>41095</v>
      </c>
      <c r="V2455" s="13">
        <v>41095</v>
      </c>
      <c r="W2455" s="13">
        <v>41825</v>
      </c>
      <c r="X2455" s="13">
        <v>44562</v>
      </c>
    </row>
    <row r="2456" spans="1:24" x14ac:dyDescent="0.35">
      <c r="A2456" s="26">
        <v>2372</v>
      </c>
      <c r="B2456" s="1">
        <v>1371</v>
      </c>
      <c r="C2456" s="2">
        <v>328484</v>
      </c>
      <c r="D2456" s="154"/>
      <c r="E2456" s="8"/>
      <c r="F2456" s="12" t="s">
        <v>714</v>
      </c>
      <c r="G2456" s="12" t="s">
        <v>11111</v>
      </c>
      <c r="H2456" s="8" t="s">
        <v>3</v>
      </c>
      <c r="I2456" s="513">
        <v>28826</v>
      </c>
      <c r="J2456" s="13" t="s">
        <v>63</v>
      </c>
      <c r="K2456" s="13" t="s">
        <v>64</v>
      </c>
      <c r="L2456" s="13" t="str">
        <f t="shared" si="140"/>
        <v>NAS</v>
      </c>
      <c r="M2456" s="15" t="str">
        <f>VLOOKUP(L2456 &amp; K2456,[1]LGADATA!$B$3:$F$775,5,FALSE)</f>
        <v>KEF</v>
      </c>
      <c r="N2456" s="16" t="str">
        <f t="shared" si="141"/>
        <v>NC</v>
      </c>
      <c r="O2456" s="13" t="s">
        <v>11112</v>
      </c>
      <c r="P2456" s="12" t="s">
        <v>10891</v>
      </c>
      <c r="Q2456" s="4">
        <v>11</v>
      </c>
      <c r="R2456" s="4">
        <v>13</v>
      </c>
      <c r="S2456" s="4">
        <v>7</v>
      </c>
      <c r="T2456" s="4" t="s">
        <v>33</v>
      </c>
      <c r="U2456" s="561">
        <v>41061</v>
      </c>
      <c r="V2456" s="13">
        <v>41061</v>
      </c>
      <c r="W2456" s="13">
        <v>41791</v>
      </c>
      <c r="X2456" s="17">
        <v>44927</v>
      </c>
    </row>
    <row r="2457" spans="1:24" x14ac:dyDescent="0.35">
      <c r="A2457" s="8">
        <v>2373</v>
      </c>
      <c r="B2457" s="59">
        <v>998</v>
      </c>
      <c r="C2457" s="29">
        <v>301645</v>
      </c>
      <c r="D2457" s="11" t="s">
        <v>11113</v>
      </c>
      <c r="E2457" s="32" t="s">
        <v>11114</v>
      </c>
      <c r="F2457" s="8" t="s">
        <v>11115</v>
      </c>
      <c r="G2457" s="8" t="s">
        <v>11116</v>
      </c>
      <c r="H2457" s="8" t="s">
        <v>14</v>
      </c>
      <c r="I2457" s="514">
        <v>27374</v>
      </c>
      <c r="J2457" s="13" t="s">
        <v>660</v>
      </c>
      <c r="K2457" s="38" t="s">
        <v>6723</v>
      </c>
      <c r="L2457" s="13" t="str">
        <f t="shared" si="140"/>
        <v>KWA</v>
      </c>
      <c r="M2457" s="15" t="str">
        <f>VLOOKUP(L2457 &amp; K2457,[1]LGADATA!$B$3:$F$775,5,FALSE)</f>
        <v>MUN</v>
      </c>
      <c r="N2457" s="16" t="str">
        <f t="shared" si="141"/>
        <v>NC</v>
      </c>
      <c r="O2457" s="13" t="s">
        <v>11117</v>
      </c>
      <c r="P2457" s="13" t="s">
        <v>11118</v>
      </c>
      <c r="Q2457" s="58">
        <v>9</v>
      </c>
      <c r="R2457" s="29">
        <v>11</v>
      </c>
      <c r="S2457" s="59">
        <v>5</v>
      </c>
      <c r="T2457" s="8" t="s">
        <v>33</v>
      </c>
      <c r="U2457" s="561">
        <v>40848</v>
      </c>
      <c r="V2457" s="13">
        <v>40848</v>
      </c>
      <c r="W2457" s="13">
        <v>41579</v>
      </c>
      <c r="X2457" s="13">
        <v>43101</v>
      </c>
    </row>
    <row r="2458" spans="1:24" x14ac:dyDescent="0.35">
      <c r="A2458" s="26">
        <v>2374</v>
      </c>
      <c r="B2458" s="1">
        <v>1880</v>
      </c>
      <c r="C2458" s="2">
        <v>300425</v>
      </c>
      <c r="D2458" s="154" t="s">
        <v>11119</v>
      </c>
      <c r="E2458" s="32" t="s">
        <v>11120</v>
      </c>
      <c r="F2458" s="12" t="s">
        <v>35</v>
      </c>
      <c r="G2458" s="12" t="s">
        <v>11121</v>
      </c>
      <c r="H2458" s="8" t="s">
        <v>3</v>
      </c>
      <c r="I2458" s="513">
        <v>30956</v>
      </c>
      <c r="J2458" s="13" t="s">
        <v>63</v>
      </c>
      <c r="K2458" s="13" t="s">
        <v>762</v>
      </c>
      <c r="L2458" s="13" t="str">
        <f t="shared" si="140"/>
        <v>NAS</v>
      </c>
      <c r="M2458" s="15" t="str">
        <f>VLOOKUP(L2458 &amp; K2458,[1]LGADATA!$B$3:$F$775,5,FALSE)</f>
        <v>DMA</v>
      </c>
      <c r="N2458" s="16" t="str">
        <f t="shared" si="141"/>
        <v>NC</v>
      </c>
      <c r="O2458" s="13" t="s">
        <v>11122</v>
      </c>
      <c r="P2458" s="12" t="s">
        <v>10891</v>
      </c>
      <c r="Q2458" s="4">
        <v>11</v>
      </c>
      <c r="R2458" s="4">
        <v>13</v>
      </c>
      <c r="S2458" s="4">
        <v>6</v>
      </c>
      <c r="T2458" s="4" t="s">
        <v>33</v>
      </c>
      <c r="U2458" s="561">
        <v>41614</v>
      </c>
      <c r="V2458" s="13">
        <v>41614</v>
      </c>
      <c r="W2458" s="13">
        <v>42344</v>
      </c>
      <c r="X2458" s="17">
        <v>44927</v>
      </c>
    </row>
    <row r="2459" spans="1:24" x14ac:dyDescent="0.35">
      <c r="A2459" s="8">
        <v>2375</v>
      </c>
      <c r="B2459" s="426">
        <v>2384</v>
      </c>
      <c r="C2459" s="427">
        <v>302636</v>
      </c>
      <c r="D2459" s="154" t="s">
        <v>11123</v>
      </c>
      <c r="E2459" s="376"/>
      <c r="F2459" s="376" t="s">
        <v>11124</v>
      </c>
      <c r="G2459" s="376" t="s">
        <v>11125</v>
      </c>
      <c r="H2459" s="376" t="s">
        <v>3</v>
      </c>
      <c r="I2459" s="562">
        <v>27082</v>
      </c>
      <c r="J2459" s="377" t="s">
        <v>63</v>
      </c>
      <c r="K2459" s="377" t="s">
        <v>226</v>
      </c>
      <c r="L2459" s="13" t="str">
        <f t="shared" si="140"/>
        <v>NAS</v>
      </c>
      <c r="M2459" s="15" t="str">
        <f>VLOOKUP(L2459 &amp; K2459,[1]LGADATA!$B$3:$F$775,5,FALSE)</f>
        <v>WAM</v>
      </c>
      <c r="N2459" s="16" t="str">
        <f t="shared" si="141"/>
        <v>NC</v>
      </c>
      <c r="O2459" s="377" t="s">
        <v>11126</v>
      </c>
      <c r="P2459" s="13" t="s">
        <v>11118</v>
      </c>
      <c r="Q2459" s="36">
        <v>9</v>
      </c>
      <c r="R2459" s="29">
        <v>11</v>
      </c>
      <c r="S2459" s="36">
        <v>5</v>
      </c>
      <c r="T2459" s="8" t="s">
        <v>33</v>
      </c>
      <c r="U2459" s="588">
        <v>41061</v>
      </c>
      <c r="V2459" s="377">
        <v>41614</v>
      </c>
      <c r="W2459" s="377">
        <v>41791</v>
      </c>
      <c r="X2459" s="13">
        <v>44197</v>
      </c>
    </row>
    <row r="2460" spans="1:24" x14ac:dyDescent="0.35">
      <c r="A2460" s="26">
        <v>2376</v>
      </c>
      <c r="B2460" s="40">
        <v>2077</v>
      </c>
      <c r="C2460" s="29">
        <v>327987</v>
      </c>
      <c r="D2460" s="154" t="s">
        <v>11127</v>
      </c>
      <c r="E2460" s="32" t="s">
        <v>11128</v>
      </c>
      <c r="F2460" s="8" t="s">
        <v>11129</v>
      </c>
      <c r="G2460" s="8" t="s">
        <v>8724</v>
      </c>
      <c r="H2460" s="8" t="s">
        <v>3</v>
      </c>
      <c r="I2460" s="513">
        <v>31080</v>
      </c>
      <c r="J2460" s="13" t="s">
        <v>63</v>
      </c>
      <c r="K2460" s="38" t="s">
        <v>204</v>
      </c>
      <c r="L2460" s="13" t="str">
        <f t="shared" si="140"/>
        <v>NAS</v>
      </c>
      <c r="M2460" s="15" t="str">
        <f>VLOOKUP(L2460 &amp; K2460,[1]LGADATA!$B$3:$F$775,5,FALSE)</f>
        <v>AKW</v>
      </c>
      <c r="N2460" s="16" t="str">
        <f t="shared" si="141"/>
        <v>NC</v>
      </c>
      <c r="O2460" s="13" t="s">
        <v>11130</v>
      </c>
      <c r="P2460" s="13" t="s">
        <v>11118</v>
      </c>
      <c r="Q2460" s="36">
        <v>9</v>
      </c>
      <c r="R2460" s="29">
        <v>11</v>
      </c>
      <c r="S2460" s="36">
        <v>5</v>
      </c>
      <c r="T2460" s="8" t="s">
        <v>33</v>
      </c>
      <c r="U2460" s="561">
        <v>41559</v>
      </c>
      <c r="V2460" s="13">
        <v>41559</v>
      </c>
      <c r="W2460" s="13">
        <v>42289</v>
      </c>
      <c r="X2460" s="13">
        <v>44197</v>
      </c>
    </row>
    <row r="2461" spans="1:24" x14ac:dyDescent="0.35">
      <c r="A2461" s="8">
        <v>2377</v>
      </c>
      <c r="B2461" s="40">
        <v>1814</v>
      </c>
      <c r="C2461" s="29">
        <v>328363</v>
      </c>
      <c r="D2461" s="154" t="s">
        <v>11131</v>
      </c>
      <c r="E2461" s="32" t="s">
        <v>11132</v>
      </c>
      <c r="F2461" s="8" t="s">
        <v>375</v>
      </c>
      <c r="G2461" s="8" t="s">
        <v>420</v>
      </c>
      <c r="H2461" s="8" t="s">
        <v>3</v>
      </c>
      <c r="I2461" s="513">
        <v>30786</v>
      </c>
      <c r="J2461" s="13" t="s">
        <v>63</v>
      </c>
      <c r="K2461" s="13" t="s">
        <v>64</v>
      </c>
      <c r="L2461" s="13" t="str">
        <f t="shared" si="140"/>
        <v>NAS</v>
      </c>
      <c r="M2461" s="15" t="str">
        <f>VLOOKUP(L2461 &amp; K2461,[1]LGADATA!$B$3:$F$775,5,FALSE)</f>
        <v>KEF</v>
      </c>
      <c r="N2461" s="16" t="str">
        <f t="shared" si="141"/>
        <v>NC</v>
      </c>
      <c r="O2461" s="13" t="s">
        <v>11133</v>
      </c>
      <c r="P2461" s="13" t="s">
        <v>11118</v>
      </c>
      <c r="Q2461" s="36">
        <v>9</v>
      </c>
      <c r="R2461" s="29">
        <v>11</v>
      </c>
      <c r="S2461" s="36">
        <v>5</v>
      </c>
      <c r="T2461" s="8" t="s">
        <v>33</v>
      </c>
      <c r="U2461" s="561">
        <v>41614</v>
      </c>
      <c r="V2461" s="13">
        <v>41614</v>
      </c>
      <c r="W2461" s="13">
        <v>42344</v>
      </c>
      <c r="X2461" s="13">
        <v>44197</v>
      </c>
    </row>
    <row r="2462" spans="1:24" x14ac:dyDescent="0.35">
      <c r="A2462" s="26">
        <v>2378</v>
      </c>
      <c r="B2462" s="40">
        <v>1865</v>
      </c>
      <c r="C2462" s="29">
        <v>302421</v>
      </c>
      <c r="D2462" s="154" t="s">
        <v>11134</v>
      </c>
      <c r="E2462" s="32" t="s">
        <v>11135</v>
      </c>
      <c r="F2462" s="8" t="s">
        <v>11136</v>
      </c>
      <c r="G2462" s="8" t="s">
        <v>11137</v>
      </c>
      <c r="H2462" s="8" t="s">
        <v>3</v>
      </c>
      <c r="I2462" s="513">
        <v>32176</v>
      </c>
      <c r="J2462" s="13" t="s">
        <v>20</v>
      </c>
      <c r="K2462" s="13" t="s">
        <v>1071</v>
      </c>
      <c r="L2462" s="13" t="str">
        <f t="shared" si="140"/>
        <v>KOG</v>
      </c>
      <c r="M2462" s="15" t="str">
        <f>VLOOKUP(L2462 &amp; K2462,[1]LGADATA!$B$3:$F$775,5,FALSE)</f>
        <v>KFU</v>
      </c>
      <c r="N2462" s="16" t="str">
        <f t="shared" si="141"/>
        <v>NC</v>
      </c>
      <c r="O2462" s="13" t="s">
        <v>11138</v>
      </c>
      <c r="P2462" s="13" t="s">
        <v>11118</v>
      </c>
      <c r="Q2462" s="36">
        <v>9</v>
      </c>
      <c r="R2462" s="29">
        <v>11</v>
      </c>
      <c r="S2462" s="36">
        <v>5</v>
      </c>
      <c r="T2462" s="8" t="s">
        <v>33</v>
      </c>
      <c r="U2462" s="561">
        <v>41614</v>
      </c>
      <c r="V2462" s="13">
        <v>41614</v>
      </c>
      <c r="W2462" s="13">
        <v>42344</v>
      </c>
      <c r="X2462" s="13">
        <v>44197</v>
      </c>
    </row>
    <row r="2463" spans="1:24" x14ac:dyDescent="0.35">
      <c r="A2463" s="8">
        <v>2379</v>
      </c>
      <c r="B2463" s="40">
        <v>1906</v>
      </c>
      <c r="C2463" s="29">
        <v>301426</v>
      </c>
      <c r="D2463" s="11" t="s">
        <v>11139</v>
      </c>
      <c r="E2463" s="32" t="s">
        <v>11140</v>
      </c>
      <c r="F2463" s="8" t="s">
        <v>375</v>
      </c>
      <c r="G2463" s="8" t="s">
        <v>381</v>
      </c>
      <c r="H2463" s="8" t="s">
        <v>3</v>
      </c>
      <c r="I2463" s="514">
        <v>29253</v>
      </c>
      <c r="J2463" s="13" t="s">
        <v>63</v>
      </c>
      <c r="K2463" s="13" t="s">
        <v>64</v>
      </c>
      <c r="L2463" s="13" t="str">
        <f t="shared" si="140"/>
        <v>NAS</v>
      </c>
      <c r="M2463" s="15" t="str">
        <f>VLOOKUP(L2463 &amp; K2463,[1]LGADATA!$B$3:$F$775,5,FALSE)</f>
        <v>KEF</v>
      </c>
      <c r="N2463" s="16" t="str">
        <f t="shared" si="141"/>
        <v>NC</v>
      </c>
      <c r="O2463" s="13" t="s">
        <v>11141</v>
      </c>
      <c r="P2463" s="13" t="s">
        <v>11118</v>
      </c>
      <c r="Q2463" s="36">
        <v>9</v>
      </c>
      <c r="R2463" s="29">
        <v>11</v>
      </c>
      <c r="S2463" s="36">
        <v>5</v>
      </c>
      <c r="T2463" s="8" t="s">
        <v>33</v>
      </c>
      <c r="U2463" s="561">
        <v>41614</v>
      </c>
      <c r="V2463" s="13">
        <v>41614</v>
      </c>
      <c r="W2463" s="155">
        <v>42344</v>
      </c>
      <c r="X2463" s="13">
        <v>44197</v>
      </c>
    </row>
    <row r="2464" spans="1:24" x14ac:dyDescent="0.35">
      <c r="A2464" s="26">
        <v>2380</v>
      </c>
      <c r="B2464" s="40">
        <v>1924</v>
      </c>
      <c r="C2464" s="29">
        <v>303345</v>
      </c>
      <c r="D2464" s="11" t="s">
        <v>11142</v>
      </c>
      <c r="E2464" s="32" t="s">
        <v>11143</v>
      </c>
      <c r="F2464" s="8" t="s">
        <v>11144</v>
      </c>
      <c r="G2464" s="8" t="s">
        <v>11145</v>
      </c>
      <c r="H2464" s="8" t="s">
        <v>3</v>
      </c>
      <c r="I2464" s="513">
        <v>29414</v>
      </c>
      <c r="J2464" s="13" t="s">
        <v>20</v>
      </c>
      <c r="K2464" s="13" t="s">
        <v>5563</v>
      </c>
      <c r="L2464" s="13" t="str">
        <f t="shared" si="140"/>
        <v>KOG</v>
      </c>
      <c r="M2464" s="15" t="str">
        <f>VLOOKUP(L2464 &amp; K2464,[1]LGADATA!$B$3:$F$775,5,FALSE)</f>
        <v>DAH</v>
      </c>
      <c r="N2464" s="16" t="str">
        <f t="shared" si="141"/>
        <v>NC</v>
      </c>
      <c r="O2464" s="13" t="s">
        <v>11146</v>
      </c>
      <c r="P2464" s="13" t="s">
        <v>11118</v>
      </c>
      <c r="Q2464" s="36">
        <v>9</v>
      </c>
      <c r="R2464" s="29">
        <v>11</v>
      </c>
      <c r="S2464" s="36">
        <v>5</v>
      </c>
      <c r="T2464" s="8" t="s">
        <v>33</v>
      </c>
      <c r="U2464" s="561">
        <v>41614</v>
      </c>
      <c r="V2464" s="13">
        <v>41614</v>
      </c>
      <c r="W2464" s="13">
        <v>42167</v>
      </c>
      <c r="X2464" s="13">
        <v>44197</v>
      </c>
    </row>
    <row r="2465" spans="1:24" x14ac:dyDescent="0.35">
      <c r="A2465" s="8">
        <v>2381</v>
      </c>
      <c r="B2465" s="40">
        <v>2097</v>
      </c>
      <c r="C2465" s="29">
        <v>342301</v>
      </c>
      <c r="D2465" s="11" t="s">
        <v>11147</v>
      </c>
      <c r="E2465" s="32" t="s">
        <v>11148</v>
      </c>
      <c r="F2465" s="8" t="s">
        <v>11149</v>
      </c>
      <c r="G2465" s="8" t="s">
        <v>11150</v>
      </c>
      <c r="H2465" s="8" t="s">
        <v>3</v>
      </c>
      <c r="I2465" s="513">
        <v>30934</v>
      </c>
      <c r="J2465" s="13" t="s">
        <v>3996</v>
      </c>
      <c r="K2465" s="38" t="s">
        <v>3997</v>
      </c>
      <c r="L2465" s="13" t="str">
        <f t="shared" si="140"/>
        <v>BAY</v>
      </c>
      <c r="M2465" s="15" t="str">
        <f>VLOOKUP(L2465 &amp; K2465,[1]LGADATA!$B$3:$F$775,5,FALSE)</f>
        <v>KMR</v>
      </c>
      <c r="N2465" s="16" t="str">
        <f t="shared" si="141"/>
        <v>SS</v>
      </c>
      <c r="O2465" s="13" t="s">
        <v>11151</v>
      </c>
      <c r="P2465" s="13" t="s">
        <v>11118</v>
      </c>
      <c r="Q2465" s="36">
        <v>9</v>
      </c>
      <c r="R2465" s="29">
        <v>11</v>
      </c>
      <c r="S2465" s="36">
        <v>5</v>
      </c>
      <c r="T2465" s="8" t="s">
        <v>33</v>
      </c>
      <c r="U2465" s="561">
        <v>41620</v>
      </c>
      <c r="V2465" s="13">
        <v>41620</v>
      </c>
      <c r="W2465" s="13">
        <v>42350</v>
      </c>
      <c r="X2465" s="13">
        <v>44197</v>
      </c>
    </row>
    <row r="2466" spans="1:24" x14ac:dyDescent="0.35">
      <c r="A2466" s="26">
        <v>2382</v>
      </c>
      <c r="B2466" s="40">
        <v>2166</v>
      </c>
      <c r="C2466" s="29">
        <v>301420</v>
      </c>
      <c r="D2466" s="11" t="s">
        <v>11152</v>
      </c>
      <c r="E2466" s="8"/>
      <c r="F2466" s="8" t="s">
        <v>11153</v>
      </c>
      <c r="G2466" s="8" t="s">
        <v>6894</v>
      </c>
      <c r="H2466" s="8" t="s">
        <v>3</v>
      </c>
      <c r="I2466" s="513">
        <v>29658</v>
      </c>
      <c r="J2466" s="13" t="s">
        <v>127</v>
      </c>
      <c r="K2466" s="13" t="s">
        <v>2835</v>
      </c>
      <c r="L2466" s="13" t="str">
        <f t="shared" si="140"/>
        <v>ENU</v>
      </c>
      <c r="M2466" s="15" t="str">
        <f>VLOOKUP(L2466 &amp; K2466,[1]LGADATA!$B$3:$F$775,5,FALSE)</f>
        <v>NSK</v>
      </c>
      <c r="N2466" s="16" t="str">
        <f t="shared" si="141"/>
        <v>SE</v>
      </c>
      <c r="O2466" s="13" t="s">
        <v>11154</v>
      </c>
      <c r="P2466" s="13" t="s">
        <v>11118</v>
      </c>
      <c r="Q2466" s="36">
        <v>9</v>
      </c>
      <c r="R2466" s="29">
        <v>11</v>
      </c>
      <c r="S2466" s="36">
        <v>5</v>
      </c>
      <c r="T2466" s="8" t="s">
        <v>33</v>
      </c>
      <c r="U2466" s="561">
        <v>41621</v>
      </c>
      <c r="V2466" s="13">
        <v>41621</v>
      </c>
      <c r="W2466" s="13">
        <v>42351</v>
      </c>
      <c r="X2466" s="13">
        <v>44197</v>
      </c>
    </row>
    <row r="2467" spans="1:24" x14ac:dyDescent="0.35">
      <c r="A2467" s="8">
        <v>2383</v>
      </c>
      <c r="B2467" s="40">
        <v>2204</v>
      </c>
      <c r="C2467" s="29">
        <v>302774</v>
      </c>
      <c r="D2467" s="11" t="s">
        <v>11155</v>
      </c>
      <c r="E2467" s="32" t="s">
        <v>11156</v>
      </c>
      <c r="F2467" s="8" t="s">
        <v>11157</v>
      </c>
      <c r="G2467" s="8" t="s">
        <v>11158</v>
      </c>
      <c r="H2467" s="8" t="s">
        <v>14</v>
      </c>
      <c r="I2467" s="513">
        <v>30893</v>
      </c>
      <c r="J2467" s="13" t="s">
        <v>191</v>
      </c>
      <c r="K2467" s="38" t="s">
        <v>2987</v>
      </c>
      <c r="L2467" s="13" t="str">
        <f t="shared" si="140"/>
        <v>BEN</v>
      </c>
      <c r="M2467" s="15" t="str">
        <f>VLOOKUP(L2467 &amp; K2467,[1]LGADATA!$B$3:$F$775,5,FALSE)</f>
        <v>VDY</v>
      </c>
      <c r="N2467" s="16" t="str">
        <f t="shared" si="141"/>
        <v>NC</v>
      </c>
      <c r="O2467" s="13" t="s">
        <v>11159</v>
      </c>
      <c r="P2467" s="13" t="s">
        <v>11118</v>
      </c>
      <c r="Q2467" s="36">
        <v>9</v>
      </c>
      <c r="R2467" s="29">
        <v>11</v>
      </c>
      <c r="S2467" s="36">
        <v>5</v>
      </c>
      <c r="T2467" s="8" t="s">
        <v>33</v>
      </c>
      <c r="U2467" s="561">
        <v>41624</v>
      </c>
      <c r="V2467" s="13">
        <v>41624</v>
      </c>
      <c r="W2467" s="13">
        <v>42354</v>
      </c>
      <c r="X2467" s="13">
        <v>44197</v>
      </c>
    </row>
    <row r="2468" spans="1:24" x14ac:dyDescent="0.35">
      <c r="A2468" s="26">
        <v>2384</v>
      </c>
      <c r="B2468" s="40">
        <v>2355</v>
      </c>
      <c r="C2468" s="29">
        <v>300638</v>
      </c>
      <c r="D2468" s="154" t="s">
        <v>11160</v>
      </c>
      <c r="E2468" s="32" t="s">
        <v>11161</v>
      </c>
      <c r="F2468" s="8" t="s">
        <v>11162</v>
      </c>
      <c r="G2468" s="8" t="s">
        <v>11163</v>
      </c>
      <c r="H2468" s="8" t="s">
        <v>3</v>
      </c>
      <c r="I2468" s="513">
        <v>25207</v>
      </c>
      <c r="J2468" s="13" t="s">
        <v>237</v>
      </c>
      <c r="K2468" s="13" t="s">
        <v>1170</v>
      </c>
      <c r="L2468" s="13" t="str">
        <f t="shared" si="140"/>
        <v>PLA</v>
      </c>
      <c r="M2468" s="15" t="str">
        <f>VLOOKUP(L2468 &amp; K2468,[1]LGADATA!$B$3:$F$775,5,FALSE)</f>
        <v>RYM</v>
      </c>
      <c r="N2468" s="16" t="str">
        <f t="shared" si="141"/>
        <v>NC</v>
      </c>
      <c r="O2468" s="13" t="s">
        <v>11164</v>
      </c>
      <c r="P2468" s="13" t="s">
        <v>11118</v>
      </c>
      <c r="Q2468" s="36">
        <v>9</v>
      </c>
      <c r="R2468" s="29">
        <v>11</v>
      </c>
      <c r="S2468" s="36">
        <v>5</v>
      </c>
      <c r="T2468" s="8" t="s">
        <v>33</v>
      </c>
      <c r="U2468" s="561">
        <v>41638</v>
      </c>
      <c r="V2468" s="13">
        <v>41638</v>
      </c>
      <c r="W2468" s="13">
        <v>42368</v>
      </c>
      <c r="X2468" s="13">
        <v>44197</v>
      </c>
    </row>
    <row r="2469" spans="1:24" x14ac:dyDescent="0.35">
      <c r="A2469" s="8">
        <v>2385</v>
      </c>
      <c r="B2469" s="40">
        <v>2385</v>
      </c>
      <c r="C2469" s="29">
        <v>300935</v>
      </c>
      <c r="D2469" s="11" t="s">
        <v>11165</v>
      </c>
      <c r="E2469" s="32" t="s">
        <v>11166</v>
      </c>
      <c r="F2469" s="8" t="s">
        <v>3041</v>
      </c>
      <c r="G2469" s="8" t="s">
        <v>11167</v>
      </c>
      <c r="H2469" s="8" t="s">
        <v>3</v>
      </c>
      <c r="I2469" s="514">
        <v>30077</v>
      </c>
      <c r="J2469" s="13" t="s">
        <v>63</v>
      </c>
      <c r="K2469" s="13" t="s">
        <v>244</v>
      </c>
      <c r="L2469" s="13" t="str">
        <f t="shared" si="140"/>
        <v>NAS</v>
      </c>
      <c r="M2469" s="15" t="str">
        <f>VLOOKUP(L2469 &amp; K2469,[1]LGADATA!$B$3:$F$775,5,FALSE)</f>
        <v>GRU</v>
      </c>
      <c r="N2469" s="16" t="str">
        <f t="shared" si="141"/>
        <v>NC</v>
      </c>
      <c r="O2469" s="13" t="s">
        <v>11168</v>
      </c>
      <c r="P2469" s="13" t="s">
        <v>11118</v>
      </c>
      <c r="Q2469" s="36">
        <v>9</v>
      </c>
      <c r="R2469" s="29">
        <v>11</v>
      </c>
      <c r="S2469" s="36">
        <v>5</v>
      </c>
      <c r="T2469" s="8" t="s">
        <v>33</v>
      </c>
      <c r="U2469" s="561">
        <v>41642</v>
      </c>
      <c r="V2469" s="13">
        <v>41642</v>
      </c>
      <c r="W2469" s="13">
        <v>42430</v>
      </c>
      <c r="X2469" s="13">
        <v>44197</v>
      </c>
    </row>
    <row r="2470" spans="1:24" x14ac:dyDescent="0.35">
      <c r="A2470" s="26">
        <v>2386</v>
      </c>
      <c r="B2470" s="40">
        <v>2400</v>
      </c>
      <c r="C2470" s="29">
        <v>303363</v>
      </c>
      <c r="D2470" s="11" t="s">
        <v>11169</v>
      </c>
      <c r="E2470" s="32" t="s">
        <v>11170</v>
      </c>
      <c r="F2470" s="8" t="s">
        <v>11171</v>
      </c>
      <c r="G2470" s="8" t="s">
        <v>11172</v>
      </c>
      <c r="H2470" s="8" t="s">
        <v>14</v>
      </c>
      <c r="I2470" s="514">
        <v>27512</v>
      </c>
      <c r="J2470" s="13" t="s">
        <v>191</v>
      </c>
      <c r="K2470" s="38" t="s">
        <v>3657</v>
      </c>
      <c r="L2470" s="13" t="str">
        <f t="shared" si="140"/>
        <v>BEN</v>
      </c>
      <c r="M2470" s="15" t="str">
        <f>VLOOKUP(L2470 &amp; K2470,[1]LGADATA!$B$3:$F$775,5,FALSE)</f>
        <v>NAK</v>
      </c>
      <c r="N2470" s="16" t="str">
        <f t="shared" si="141"/>
        <v>NC</v>
      </c>
      <c r="O2470" s="13" t="s">
        <v>11173</v>
      </c>
      <c r="P2470" s="13" t="s">
        <v>11118</v>
      </c>
      <c r="Q2470" s="36">
        <v>9</v>
      </c>
      <c r="R2470" s="29">
        <v>11</v>
      </c>
      <c r="S2470" s="36">
        <v>5</v>
      </c>
      <c r="T2470" s="8" t="s">
        <v>33</v>
      </c>
      <c r="U2470" s="561">
        <v>41646</v>
      </c>
      <c r="V2470" s="13">
        <v>41646</v>
      </c>
      <c r="W2470" s="13">
        <v>42552</v>
      </c>
      <c r="X2470" s="13">
        <v>44197</v>
      </c>
    </row>
    <row r="2471" spans="1:24" x14ac:dyDescent="0.35">
      <c r="A2471" s="8">
        <v>2387</v>
      </c>
      <c r="B2471" s="40">
        <v>2422</v>
      </c>
      <c r="C2471" s="29">
        <v>301485</v>
      </c>
      <c r="D2471" s="154" t="s">
        <v>11174</v>
      </c>
      <c r="E2471" s="32" t="s">
        <v>11175</v>
      </c>
      <c r="F2471" s="8" t="s">
        <v>11176</v>
      </c>
      <c r="G2471" s="8" t="s">
        <v>11177</v>
      </c>
      <c r="H2471" s="8" t="s">
        <v>3</v>
      </c>
      <c r="I2471" s="513">
        <v>32060</v>
      </c>
      <c r="J2471" s="13" t="s">
        <v>63</v>
      </c>
      <c r="K2471" s="13" t="s">
        <v>64</v>
      </c>
      <c r="L2471" s="13" t="str">
        <f t="shared" si="140"/>
        <v>NAS</v>
      </c>
      <c r="M2471" s="15" t="str">
        <f>VLOOKUP(L2471 &amp; K2471,[1]LGADATA!$B$3:$F$775,5,FALSE)</f>
        <v>KEF</v>
      </c>
      <c r="N2471" s="16" t="str">
        <f t="shared" si="141"/>
        <v>NC</v>
      </c>
      <c r="O2471" s="13" t="s">
        <v>11178</v>
      </c>
      <c r="P2471" s="13" t="s">
        <v>11118</v>
      </c>
      <c r="Q2471" s="36">
        <v>9</v>
      </c>
      <c r="R2471" s="29">
        <v>11</v>
      </c>
      <c r="S2471" s="36">
        <v>5</v>
      </c>
      <c r="T2471" s="8" t="s">
        <v>33</v>
      </c>
      <c r="U2471" s="561">
        <v>41649</v>
      </c>
      <c r="V2471" s="13">
        <v>41649</v>
      </c>
      <c r="W2471" s="13">
        <v>42644</v>
      </c>
      <c r="X2471" s="13">
        <v>44197</v>
      </c>
    </row>
    <row r="2472" spans="1:24" x14ac:dyDescent="0.35">
      <c r="A2472" s="26">
        <v>2388</v>
      </c>
      <c r="B2472" s="40">
        <v>2434</v>
      </c>
      <c r="C2472" s="29">
        <v>303010</v>
      </c>
      <c r="D2472" s="154" t="s">
        <v>11179</v>
      </c>
      <c r="E2472" s="32" t="s">
        <v>11180</v>
      </c>
      <c r="F2472" s="8" t="s">
        <v>530</v>
      </c>
      <c r="G2472" s="8" t="s">
        <v>11181</v>
      </c>
      <c r="H2472" s="8" t="s">
        <v>3</v>
      </c>
      <c r="I2472" s="513">
        <v>30410</v>
      </c>
      <c r="J2472" s="13" t="s">
        <v>63</v>
      </c>
      <c r="K2472" s="13" t="s">
        <v>325</v>
      </c>
      <c r="L2472" s="13" t="str">
        <f t="shared" si="140"/>
        <v>NAS</v>
      </c>
      <c r="M2472" s="15" t="str">
        <f>VLOOKUP(L2472 &amp; K2472,[1]LGADATA!$B$3:$F$775,5,FALSE)</f>
        <v>LFA</v>
      </c>
      <c r="N2472" s="16" t="str">
        <f t="shared" si="141"/>
        <v>NC</v>
      </c>
      <c r="O2472" s="13" t="s">
        <v>11182</v>
      </c>
      <c r="P2472" s="13" t="s">
        <v>11118</v>
      </c>
      <c r="Q2472" s="36">
        <v>9</v>
      </c>
      <c r="R2472" s="29">
        <v>11</v>
      </c>
      <c r="S2472" s="36">
        <v>5</v>
      </c>
      <c r="T2472" s="8" t="s">
        <v>33</v>
      </c>
      <c r="U2472" s="561">
        <v>41655</v>
      </c>
      <c r="V2472" s="13">
        <v>41655</v>
      </c>
      <c r="W2472" s="13">
        <v>42385</v>
      </c>
      <c r="X2472" s="13">
        <v>44197</v>
      </c>
    </row>
    <row r="2473" spans="1:24" x14ac:dyDescent="0.35">
      <c r="A2473" s="8">
        <v>2389</v>
      </c>
      <c r="B2473" s="40">
        <v>2447</v>
      </c>
      <c r="C2473" s="29">
        <v>301229</v>
      </c>
      <c r="D2473" s="154" t="s">
        <v>11183</v>
      </c>
      <c r="E2473" s="32" t="s">
        <v>11184</v>
      </c>
      <c r="F2473" s="8" t="s">
        <v>247</v>
      </c>
      <c r="G2473" s="8" t="s">
        <v>11185</v>
      </c>
      <c r="H2473" s="8" t="s">
        <v>14</v>
      </c>
      <c r="I2473" s="514">
        <v>29546</v>
      </c>
      <c r="J2473" s="13" t="s">
        <v>63</v>
      </c>
      <c r="K2473" s="38" t="s">
        <v>325</v>
      </c>
      <c r="L2473" s="13" t="str">
        <f t="shared" si="140"/>
        <v>NAS</v>
      </c>
      <c r="M2473" s="15" t="str">
        <f>VLOOKUP(L2473 &amp; K2473,[1]LGADATA!$B$3:$F$775,5,FALSE)</f>
        <v>LFA</v>
      </c>
      <c r="N2473" s="16" t="str">
        <f t="shared" si="141"/>
        <v>NC</v>
      </c>
      <c r="O2473" s="13" t="s">
        <v>11186</v>
      </c>
      <c r="P2473" s="13" t="s">
        <v>11118</v>
      </c>
      <c r="Q2473" s="36">
        <v>9</v>
      </c>
      <c r="R2473" s="29">
        <v>11</v>
      </c>
      <c r="S2473" s="36">
        <v>5</v>
      </c>
      <c r="T2473" s="8" t="s">
        <v>33</v>
      </c>
      <c r="U2473" s="561">
        <v>41660</v>
      </c>
      <c r="V2473" s="13">
        <v>41660</v>
      </c>
      <c r="W2473" s="13">
        <v>42390</v>
      </c>
      <c r="X2473" s="13">
        <v>44197</v>
      </c>
    </row>
    <row r="2474" spans="1:24" x14ac:dyDescent="0.35">
      <c r="A2474" s="26">
        <v>2390</v>
      </c>
      <c r="B2474" s="40">
        <v>2461</v>
      </c>
      <c r="C2474" s="29">
        <v>302974</v>
      </c>
      <c r="D2474" s="154" t="s">
        <v>11187</v>
      </c>
      <c r="E2474" s="32" t="s">
        <v>11188</v>
      </c>
      <c r="F2474" s="8" t="s">
        <v>530</v>
      </c>
      <c r="G2474" s="8" t="s">
        <v>4610</v>
      </c>
      <c r="H2474" s="8" t="s">
        <v>3</v>
      </c>
      <c r="I2474" s="514">
        <v>29869</v>
      </c>
      <c r="J2474" s="13" t="s">
        <v>63</v>
      </c>
      <c r="K2474" s="13" t="s">
        <v>64</v>
      </c>
      <c r="L2474" s="13" t="str">
        <f t="shared" si="140"/>
        <v>NAS</v>
      </c>
      <c r="M2474" s="15" t="str">
        <f>VLOOKUP(L2474 &amp; K2474,[1]LGADATA!$B$3:$F$775,5,FALSE)</f>
        <v>KEF</v>
      </c>
      <c r="N2474" s="16" t="str">
        <f t="shared" si="141"/>
        <v>NC</v>
      </c>
      <c r="O2474" s="13" t="s">
        <v>11189</v>
      </c>
      <c r="P2474" s="13" t="s">
        <v>11118</v>
      </c>
      <c r="Q2474" s="36">
        <v>9</v>
      </c>
      <c r="R2474" s="29">
        <v>11</v>
      </c>
      <c r="S2474" s="36">
        <v>5</v>
      </c>
      <c r="T2474" s="8" t="s">
        <v>33</v>
      </c>
      <c r="U2474" s="561">
        <v>41666</v>
      </c>
      <c r="V2474" s="13">
        <v>41666</v>
      </c>
      <c r="W2474" s="13">
        <v>42396</v>
      </c>
      <c r="X2474" s="13">
        <v>44197</v>
      </c>
    </row>
    <row r="2475" spans="1:24" x14ac:dyDescent="0.35">
      <c r="A2475" s="8">
        <v>2391</v>
      </c>
      <c r="B2475" s="40">
        <v>2610</v>
      </c>
      <c r="C2475" s="29">
        <v>302122</v>
      </c>
      <c r="D2475" s="154" t="s">
        <v>11190</v>
      </c>
      <c r="E2475" s="32" t="s">
        <v>11191</v>
      </c>
      <c r="F2475" s="8" t="s">
        <v>11192</v>
      </c>
      <c r="G2475" s="8" t="s">
        <v>11193</v>
      </c>
      <c r="H2475" s="8" t="s">
        <v>14</v>
      </c>
      <c r="I2475" s="513">
        <v>31148</v>
      </c>
      <c r="J2475" s="13" t="s">
        <v>2257</v>
      </c>
      <c r="K2475" s="13" t="s">
        <v>2492</v>
      </c>
      <c r="L2475" s="13" t="str">
        <f t="shared" si="140"/>
        <v>ANA</v>
      </c>
      <c r="M2475" s="15" t="str">
        <f>VLOOKUP(L2475 &amp; K2475,[1]LGADATA!$B$3:$F$775,5,FALSE)</f>
        <v>ATN</v>
      </c>
      <c r="N2475" s="16" t="str">
        <f t="shared" si="141"/>
        <v>SE</v>
      </c>
      <c r="O2475" s="13" t="s">
        <v>11194</v>
      </c>
      <c r="P2475" s="13" t="s">
        <v>11118</v>
      </c>
      <c r="Q2475" s="36">
        <v>9</v>
      </c>
      <c r="R2475" s="29">
        <v>11</v>
      </c>
      <c r="S2475" s="36">
        <v>5</v>
      </c>
      <c r="T2475" s="8" t="s">
        <v>33</v>
      </c>
      <c r="U2475" s="561">
        <v>41687</v>
      </c>
      <c r="V2475" s="13">
        <v>41687</v>
      </c>
      <c r="W2475" s="13">
        <v>42417</v>
      </c>
      <c r="X2475" s="13">
        <v>44197</v>
      </c>
    </row>
    <row r="2476" spans="1:24" x14ac:dyDescent="0.35">
      <c r="A2476" s="26">
        <v>2392</v>
      </c>
      <c r="B2476" s="40">
        <v>2665</v>
      </c>
      <c r="C2476" s="29">
        <v>301646</v>
      </c>
      <c r="D2476" s="11" t="s">
        <v>11195</v>
      </c>
      <c r="E2476" s="32" t="s">
        <v>11196</v>
      </c>
      <c r="F2476" s="8" t="s">
        <v>11197</v>
      </c>
      <c r="G2476" s="8" t="s">
        <v>11198</v>
      </c>
      <c r="H2476" s="8" t="s">
        <v>3</v>
      </c>
      <c r="I2476" s="514">
        <v>31186</v>
      </c>
      <c r="J2476" s="13" t="s">
        <v>1223</v>
      </c>
      <c r="K2476" s="13" t="s">
        <v>4498</v>
      </c>
      <c r="L2476" s="13" t="str">
        <f t="shared" si="140"/>
        <v>OND</v>
      </c>
      <c r="M2476" s="15" t="str">
        <f>VLOOKUP(L2476 &amp; K2476,[1]LGADATA!$B$3:$F$775,5,FALSE)</f>
        <v>WEN</v>
      </c>
      <c r="N2476" s="16" t="str">
        <f t="shared" si="141"/>
        <v>SW</v>
      </c>
      <c r="O2476" s="13" t="s">
        <v>11199</v>
      </c>
      <c r="P2476" s="13" t="s">
        <v>11118</v>
      </c>
      <c r="Q2476" s="36">
        <v>9</v>
      </c>
      <c r="R2476" s="29">
        <v>11</v>
      </c>
      <c r="S2476" s="36">
        <v>5</v>
      </c>
      <c r="T2476" s="8" t="s">
        <v>33</v>
      </c>
      <c r="U2476" s="561">
        <v>41715</v>
      </c>
      <c r="V2476" s="13">
        <v>41715</v>
      </c>
      <c r="W2476" s="13">
        <v>42446</v>
      </c>
      <c r="X2476" s="13">
        <v>44197</v>
      </c>
    </row>
    <row r="2477" spans="1:24" x14ac:dyDescent="0.35">
      <c r="A2477" s="8">
        <v>2393</v>
      </c>
      <c r="B2477" s="40">
        <v>2683</v>
      </c>
      <c r="C2477" s="29">
        <v>303915</v>
      </c>
      <c r="D2477" s="11" t="s">
        <v>11200</v>
      </c>
      <c r="E2477" s="32" t="s">
        <v>11201</v>
      </c>
      <c r="F2477" s="8" t="s">
        <v>5303</v>
      </c>
      <c r="G2477" s="8" t="s">
        <v>11202</v>
      </c>
      <c r="H2477" s="8" t="s">
        <v>3</v>
      </c>
      <c r="I2477" s="513">
        <v>28603</v>
      </c>
      <c r="J2477" s="13" t="s">
        <v>139</v>
      </c>
      <c r="K2477" s="13" t="s">
        <v>717</v>
      </c>
      <c r="L2477" s="13" t="str">
        <f t="shared" si="140"/>
        <v>KAD</v>
      </c>
      <c r="M2477" s="15" t="str">
        <f>VLOOKUP(L2477 &amp; K2477,[1]LGADATA!$B$3:$F$775,5,FALSE)</f>
        <v>GWT</v>
      </c>
      <c r="N2477" s="16" t="str">
        <f t="shared" si="141"/>
        <v>NW</v>
      </c>
      <c r="O2477" s="13" t="s">
        <v>11203</v>
      </c>
      <c r="P2477" s="13" t="s">
        <v>11118</v>
      </c>
      <c r="Q2477" s="36">
        <v>9</v>
      </c>
      <c r="R2477" s="29">
        <v>11</v>
      </c>
      <c r="S2477" s="36">
        <v>5</v>
      </c>
      <c r="T2477" s="8" t="s">
        <v>33</v>
      </c>
      <c r="U2477" s="561">
        <v>41764</v>
      </c>
      <c r="V2477" s="13">
        <v>41764</v>
      </c>
      <c r="W2477" s="13">
        <v>42495</v>
      </c>
      <c r="X2477" s="13">
        <v>44197</v>
      </c>
    </row>
    <row r="2478" spans="1:24" x14ac:dyDescent="0.35">
      <c r="A2478" s="26">
        <v>2394</v>
      </c>
      <c r="B2478" s="40">
        <v>2694</v>
      </c>
      <c r="C2478" s="29">
        <v>328724</v>
      </c>
      <c r="D2478" s="11" t="s">
        <v>11169</v>
      </c>
      <c r="E2478" s="32" t="s">
        <v>11170</v>
      </c>
      <c r="F2478" s="8" t="s">
        <v>1325</v>
      </c>
      <c r="G2478" s="8" t="s">
        <v>11204</v>
      </c>
      <c r="H2478" s="8" t="s">
        <v>3</v>
      </c>
      <c r="I2478" s="513">
        <v>28381</v>
      </c>
      <c r="J2478" s="13" t="s">
        <v>807</v>
      </c>
      <c r="K2478" s="13" t="s">
        <v>6564</v>
      </c>
      <c r="L2478" s="13" t="str">
        <f t="shared" si="140"/>
        <v>ADA</v>
      </c>
      <c r="M2478" s="15" t="str">
        <f>VLOOKUP(L2478 &amp; K2478,[1]LGADATA!$B$3:$F$775,5,FALSE)</f>
        <v>GMB</v>
      </c>
      <c r="N2478" s="16" t="str">
        <f t="shared" si="141"/>
        <v>NE</v>
      </c>
      <c r="O2478" s="13" t="s">
        <v>11205</v>
      </c>
      <c r="P2478" s="13" t="s">
        <v>11118</v>
      </c>
      <c r="Q2478" s="36">
        <v>9</v>
      </c>
      <c r="R2478" s="29">
        <v>11</v>
      </c>
      <c r="S2478" s="36">
        <v>5</v>
      </c>
      <c r="T2478" s="8" t="s">
        <v>33</v>
      </c>
      <c r="U2478" s="561">
        <v>41785</v>
      </c>
      <c r="V2478" s="13">
        <v>41785</v>
      </c>
      <c r="W2478" s="13">
        <v>42516</v>
      </c>
      <c r="X2478" s="13">
        <v>44197</v>
      </c>
    </row>
    <row r="2479" spans="1:24" x14ac:dyDescent="0.35">
      <c r="A2479" s="8">
        <v>2395</v>
      </c>
      <c r="B2479" s="40">
        <v>2699</v>
      </c>
      <c r="C2479" s="29">
        <v>324268</v>
      </c>
      <c r="D2479" s="154" t="s">
        <v>11206</v>
      </c>
      <c r="E2479" s="32" t="s">
        <v>11207</v>
      </c>
      <c r="F2479" s="8" t="s">
        <v>11208</v>
      </c>
      <c r="G2479" s="8" t="s">
        <v>8634</v>
      </c>
      <c r="H2479" s="8" t="s">
        <v>14</v>
      </c>
      <c r="I2479" s="513">
        <v>31334</v>
      </c>
      <c r="J2479" s="13" t="s">
        <v>111</v>
      </c>
      <c r="K2479" s="13" t="s">
        <v>6413</v>
      </c>
      <c r="L2479" s="13" t="str">
        <f t="shared" si="140"/>
        <v>DEL</v>
      </c>
      <c r="M2479" s="15" t="str">
        <f>VLOOKUP(L2479 &amp; K2479,[1]LGADATA!$B$3:$F$775,5,FALSE)</f>
        <v>LEH</v>
      </c>
      <c r="N2479" s="16" t="str">
        <f t="shared" si="141"/>
        <v>SS</v>
      </c>
      <c r="O2479" s="13" t="s">
        <v>11209</v>
      </c>
      <c r="P2479" s="13" t="s">
        <v>11118</v>
      </c>
      <c r="Q2479" s="36">
        <v>9</v>
      </c>
      <c r="R2479" s="29">
        <v>11</v>
      </c>
      <c r="S2479" s="36">
        <v>5</v>
      </c>
      <c r="T2479" s="8" t="s">
        <v>33</v>
      </c>
      <c r="U2479" s="561">
        <v>41799</v>
      </c>
      <c r="V2479" s="13">
        <v>41799</v>
      </c>
      <c r="W2479" s="13">
        <v>42530</v>
      </c>
      <c r="X2479" s="13">
        <v>44197</v>
      </c>
    </row>
    <row r="2480" spans="1:24" x14ac:dyDescent="0.35">
      <c r="A2480" s="26">
        <v>2396</v>
      </c>
      <c r="B2480" s="1">
        <v>1744</v>
      </c>
      <c r="C2480" s="2">
        <v>302978</v>
      </c>
      <c r="D2480" s="154" t="s">
        <v>11210</v>
      </c>
      <c r="E2480" s="32" t="s">
        <v>11211</v>
      </c>
      <c r="F2480" s="12" t="s">
        <v>11212</v>
      </c>
      <c r="G2480" s="12" t="s">
        <v>11213</v>
      </c>
      <c r="H2480" s="8" t="s">
        <v>3</v>
      </c>
      <c r="I2480" s="513">
        <v>30846</v>
      </c>
      <c r="J2480" s="13" t="s">
        <v>63</v>
      </c>
      <c r="K2480" s="13" t="s">
        <v>64</v>
      </c>
      <c r="L2480" s="13" t="str">
        <f t="shared" si="140"/>
        <v>NAS</v>
      </c>
      <c r="M2480" s="15" t="str">
        <f>VLOOKUP(L2480 &amp; K2480,[1]LGADATA!$B$3:$F$775,5,FALSE)</f>
        <v>KEF</v>
      </c>
      <c r="N2480" s="16" t="str">
        <f t="shared" si="141"/>
        <v>NC</v>
      </c>
      <c r="O2480" s="13" t="s">
        <v>11214</v>
      </c>
      <c r="P2480" s="12" t="s">
        <v>10891</v>
      </c>
      <c r="Q2480" s="4">
        <v>11</v>
      </c>
      <c r="R2480" s="4">
        <v>13</v>
      </c>
      <c r="S2480" s="4">
        <v>5</v>
      </c>
      <c r="T2480" s="4" t="s">
        <v>33</v>
      </c>
      <c r="U2480" s="561">
        <v>41593</v>
      </c>
      <c r="V2480" s="13">
        <v>41593</v>
      </c>
      <c r="W2480" s="13">
        <v>42323</v>
      </c>
      <c r="X2480" s="17">
        <v>44927</v>
      </c>
    </row>
    <row r="2481" spans="1:24" x14ac:dyDescent="0.35">
      <c r="A2481" s="8">
        <v>2397</v>
      </c>
      <c r="B2481" s="1">
        <v>1790</v>
      </c>
      <c r="C2481" s="2">
        <v>301034</v>
      </c>
      <c r="D2481" s="11" t="s">
        <v>11215</v>
      </c>
      <c r="E2481" s="428" t="s">
        <v>11216</v>
      </c>
      <c r="F2481" s="12" t="s">
        <v>35</v>
      </c>
      <c r="G2481" s="12" t="s">
        <v>11217</v>
      </c>
      <c r="H2481" s="8" t="s">
        <v>3</v>
      </c>
      <c r="I2481" s="513">
        <v>31164</v>
      </c>
      <c r="J2481" s="13" t="s">
        <v>3715</v>
      </c>
      <c r="K2481" s="13" t="s">
        <v>3716</v>
      </c>
      <c r="L2481" s="13" t="str">
        <f t="shared" si="140"/>
        <v>FCT</v>
      </c>
      <c r="M2481" s="15" t="str">
        <f>VLOOKUP(L2481 &amp; K2481,[1]LGADATA!$B$3:$F$775,5,FALSE)</f>
        <v>KUJ</v>
      </c>
      <c r="N2481" s="16" t="str">
        <f t="shared" si="141"/>
        <v>NC</v>
      </c>
      <c r="O2481" s="13" t="s">
        <v>11218</v>
      </c>
      <c r="P2481" s="12" t="s">
        <v>10891</v>
      </c>
      <c r="Q2481" s="4">
        <v>11</v>
      </c>
      <c r="R2481" s="4">
        <v>13</v>
      </c>
      <c r="S2481" s="4">
        <v>5</v>
      </c>
      <c r="T2481" s="4" t="s">
        <v>33</v>
      </c>
      <c r="U2481" s="561">
        <v>41613</v>
      </c>
      <c r="V2481" s="13">
        <v>41613</v>
      </c>
      <c r="W2481" s="13">
        <v>42343</v>
      </c>
      <c r="X2481" s="17">
        <v>44927</v>
      </c>
    </row>
    <row r="2482" spans="1:24" x14ac:dyDescent="0.35">
      <c r="A2482" s="26">
        <v>2398</v>
      </c>
      <c r="B2482" s="1">
        <v>1862</v>
      </c>
      <c r="C2482" s="2">
        <v>303015</v>
      </c>
      <c r="D2482" s="154" t="s">
        <v>11219</v>
      </c>
      <c r="E2482" s="32" t="s">
        <v>11220</v>
      </c>
      <c r="F2482" s="12" t="s">
        <v>1325</v>
      </c>
      <c r="G2482" s="12" t="s">
        <v>11221</v>
      </c>
      <c r="H2482" s="8" t="s">
        <v>14</v>
      </c>
      <c r="I2482" s="513">
        <v>33415</v>
      </c>
      <c r="J2482" s="13" t="s">
        <v>63</v>
      </c>
      <c r="K2482" s="13" t="s">
        <v>64</v>
      </c>
      <c r="L2482" s="13" t="str">
        <f t="shared" si="140"/>
        <v>NAS</v>
      </c>
      <c r="M2482" s="15" t="str">
        <f>VLOOKUP(L2482 &amp; K2482,[1]LGADATA!$B$3:$F$775,5,FALSE)</f>
        <v>KEF</v>
      </c>
      <c r="N2482" s="16" t="str">
        <f t="shared" si="141"/>
        <v>NC</v>
      </c>
      <c r="O2482" s="13" t="s">
        <v>11222</v>
      </c>
      <c r="P2482" s="12" t="s">
        <v>10891</v>
      </c>
      <c r="Q2482" s="4">
        <v>11</v>
      </c>
      <c r="R2482" s="4">
        <v>13</v>
      </c>
      <c r="S2482" s="4">
        <v>5</v>
      </c>
      <c r="T2482" s="4" t="s">
        <v>33</v>
      </c>
      <c r="U2482" s="561">
        <v>41614</v>
      </c>
      <c r="V2482" s="13">
        <v>41614</v>
      </c>
      <c r="W2482" s="13">
        <v>42344</v>
      </c>
      <c r="X2482" s="17">
        <v>44927</v>
      </c>
    </row>
    <row r="2483" spans="1:24" x14ac:dyDescent="0.35">
      <c r="A2483" s="8">
        <v>2399</v>
      </c>
      <c r="B2483" s="1">
        <v>1872</v>
      </c>
      <c r="C2483" s="2">
        <v>300322</v>
      </c>
      <c r="D2483" s="154" t="s">
        <v>11223</v>
      </c>
      <c r="E2483" s="32" t="s">
        <v>11224</v>
      </c>
      <c r="F2483" s="12" t="s">
        <v>11225</v>
      </c>
      <c r="G2483" s="12" t="s">
        <v>11226</v>
      </c>
      <c r="H2483" s="8" t="s">
        <v>14</v>
      </c>
      <c r="I2483" s="513">
        <v>31319</v>
      </c>
      <c r="J2483" s="13" t="s">
        <v>536</v>
      </c>
      <c r="K2483" s="13" t="s">
        <v>7261</v>
      </c>
      <c r="L2483" s="13" t="str">
        <f t="shared" si="140"/>
        <v>IMO</v>
      </c>
      <c r="M2483" s="15" t="str">
        <f>VLOOKUP(L2483 &amp; K2483,[1]LGADATA!$B$3:$F$775,5,FALSE)</f>
        <v>UMD</v>
      </c>
      <c r="N2483" s="16" t="str">
        <f t="shared" si="141"/>
        <v>SE</v>
      </c>
      <c r="O2483" s="13" t="s">
        <v>11227</v>
      </c>
      <c r="P2483" s="12" t="s">
        <v>10891</v>
      </c>
      <c r="Q2483" s="4">
        <v>11</v>
      </c>
      <c r="R2483" s="4">
        <v>13</v>
      </c>
      <c r="S2483" s="4">
        <v>5</v>
      </c>
      <c r="T2483" s="4" t="s">
        <v>33</v>
      </c>
      <c r="U2483" s="561">
        <v>41614</v>
      </c>
      <c r="V2483" s="13">
        <v>41614</v>
      </c>
      <c r="W2483" s="13">
        <v>42344</v>
      </c>
      <c r="X2483" s="17">
        <v>44927</v>
      </c>
    </row>
    <row r="2484" spans="1:24" x14ac:dyDescent="0.35">
      <c r="A2484" s="26">
        <v>2400</v>
      </c>
      <c r="B2484" s="1">
        <v>1877</v>
      </c>
      <c r="C2484" s="2">
        <v>302365</v>
      </c>
      <c r="D2484" s="11" t="s">
        <v>11228</v>
      </c>
      <c r="E2484" s="32" t="s">
        <v>11229</v>
      </c>
      <c r="F2484" s="12" t="s">
        <v>11230</v>
      </c>
      <c r="G2484" s="12" t="s">
        <v>11231</v>
      </c>
      <c r="H2484" s="8" t="s">
        <v>14</v>
      </c>
      <c r="I2484" s="513">
        <v>29489</v>
      </c>
      <c r="J2484" s="13" t="s">
        <v>111</v>
      </c>
      <c r="K2484" s="38" t="s">
        <v>11232</v>
      </c>
      <c r="L2484" s="13" t="str">
        <f t="shared" si="140"/>
        <v>DEL</v>
      </c>
      <c r="M2484" s="15" t="str">
        <f>VLOOKUP(L2484 &amp; K2484,[1]LGADATA!$B$3:$F$775,5,FALSE)</f>
        <v>AKU</v>
      </c>
      <c r="N2484" s="16" t="str">
        <f t="shared" si="141"/>
        <v>SS</v>
      </c>
      <c r="O2484" s="13" t="s">
        <v>11233</v>
      </c>
      <c r="P2484" s="12" t="s">
        <v>10891</v>
      </c>
      <c r="Q2484" s="4">
        <v>11</v>
      </c>
      <c r="R2484" s="4">
        <v>13</v>
      </c>
      <c r="S2484" s="4">
        <v>5</v>
      </c>
      <c r="T2484" s="4" t="s">
        <v>33</v>
      </c>
      <c r="U2484" s="561">
        <v>41614</v>
      </c>
      <c r="V2484" s="13">
        <v>41614</v>
      </c>
      <c r="W2484" s="13">
        <v>42344</v>
      </c>
      <c r="X2484" s="17">
        <v>44927</v>
      </c>
    </row>
    <row r="2485" spans="1:24" x14ac:dyDescent="0.35">
      <c r="A2485" s="8">
        <v>2401</v>
      </c>
      <c r="B2485" s="1">
        <v>2030</v>
      </c>
      <c r="C2485" s="2">
        <v>299933</v>
      </c>
      <c r="D2485" s="11" t="s">
        <v>11234</v>
      </c>
      <c r="E2485" s="32" t="s">
        <v>11235</v>
      </c>
      <c r="F2485" s="12" t="s">
        <v>11236</v>
      </c>
      <c r="G2485" s="12" t="s">
        <v>11237</v>
      </c>
      <c r="H2485" s="8" t="s">
        <v>14</v>
      </c>
      <c r="I2485" s="513">
        <v>30782</v>
      </c>
      <c r="J2485" s="13" t="s">
        <v>371</v>
      </c>
      <c r="K2485" s="13" t="s">
        <v>706</v>
      </c>
      <c r="L2485" s="13" t="str">
        <f t="shared" si="140"/>
        <v>ABI</v>
      </c>
      <c r="M2485" s="15" t="str">
        <f>VLOOKUP(L2485 &amp; K2485,[1]LGADATA!$B$3:$F$775,5,FALSE)</f>
        <v>KWU</v>
      </c>
      <c r="N2485" s="16" t="str">
        <f t="shared" si="141"/>
        <v>SE</v>
      </c>
      <c r="O2485" s="13" t="s">
        <v>11238</v>
      </c>
      <c r="P2485" s="12" t="s">
        <v>10891</v>
      </c>
      <c r="Q2485" s="4">
        <v>11</v>
      </c>
      <c r="R2485" s="4">
        <v>13</v>
      </c>
      <c r="S2485" s="4">
        <v>5</v>
      </c>
      <c r="T2485" s="4" t="s">
        <v>33</v>
      </c>
      <c r="U2485" s="561">
        <v>41617</v>
      </c>
      <c r="V2485" s="13">
        <v>41617</v>
      </c>
      <c r="W2485" s="13">
        <v>42347</v>
      </c>
      <c r="X2485" s="17">
        <v>44927</v>
      </c>
    </row>
    <row r="2486" spans="1:24" x14ac:dyDescent="0.35">
      <c r="A2486" s="26">
        <v>2402</v>
      </c>
      <c r="B2486" s="1">
        <v>2132</v>
      </c>
      <c r="C2486" s="2">
        <v>301401</v>
      </c>
      <c r="D2486" s="11" t="s">
        <v>11239</v>
      </c>
      <c r="E2486" s="32" t="s">
        <v>11240</v>
      </c>
      <c r="F2486" s="12" t="s">
        <v>11241</v>
      </c>
      <c r="G2486" s="12" t="s">
        <v>11242</v>
      </c>
      <c r="H2486" s="8" t="s">
        <v>3</v>
      </c>
      <c r="I2486" s="513">
        <v>31057</v>
      </c>
      <c r="J2486" s="13" t="s">
        <v>191</v>
      </c>
      <c r="K2486" s="13" t="s">
        <v>87</v>
      </c>
      <c r="L2486" s="13" t="str">
        <f t="shared" ref="L2486:L2517" si="142">LEFT(J2486,3)</f>
        <v>BEN</v>
      </c>
      <c r="M2486" s="15" t="str">
        <f>VLOOKUP(L2486 &amp; K2486,[1]LGADATA!$B$3:$F$775,5,FALSE)</f>
        <v>BRT</v>
      </c>
      <c r="N2486" s="16" t="str">
        <f t="shared" ref="N2486:N2517" si="143">IF(OR(L2486="enu",L2486="abi",L2486="ana",L2486="ebo",L2486="imo"),"SE",IF(OR(L2486="BAU",L2486="gom",L2486="ada",L2486="bor",L2486="tar",L2486="yob"),"NE",IF(OR(L2486="akw",L2486="a/i",L2486="bay",L2486="c/r",L2486="crs",L2486="cro",L2486="DEL",L2486="edo",L2486="riv"),"SS",IF(OR(L2486="jig",L2486="kad",L2486="kan",L2486="kat",L2486="kas",L2486="keb",L2486="sok",L2486="zam"),"NW",IF(OR(L2486="eki",L2486="lag",L2486="ogu",L2486="ond",L2486="osu",L2486="oyo"),"SW",IF(OR(L2486="ben",L2486="kog",L2486="kwa",L2486="nas",L2486="nig",L2486="pla",L2486="fct"),"NC","NIL"))))))</f>
        <v>NC</v>
      </c>
      <c r="O2486" s="13" t="s">
        <v>11243</v>
      </c>
      <c r="P2486" s="12" t="s">
        <v>10891</v>
      </c>
      <c r="Q2486" s="4">
        <v>11</v>
      </c>
      <c r="R2486" s="4">
        <v>13</v>
      </c>
      <c r="S2486" s="4">
        <v>5</v>
      </c>
      <c r="T2486" s="4" t="s">
        <v>33</v>
      </c>
      <c r="U2486" s="561">
        <v>41621</v>
      </c>
      <c r="V2486" s="13">
        <v>41621</v>
      </c>
      <c r="W2486" s="13">
        <v>42351</v>
      </c>
      <c r="X2486" s="17">
        <v>44927</v>
      </c>
    </row>
    <row r="2487" spans="1:24" x14ac:dyDescent="0.35">
      <c r="A2487" s="8">
        <v>2403</v>
      </c>
      <c r="B2487" s="1">
        <v>2216</v>
      </c>
      <c r="C2487" s="2">
        <v>301475</v>
      </c>
      <c r="D2487" s="154" t="s">
        <v>11244</v>
      </c>
      <c r="E2487" s="32" t="s">
        <v>11245</v>
      </c>
      <c r="F2487" s="12" t="s">
        <v>256</v>
      </c>
      <c r="G2487" s="12" t="s">
        <v>264</v>
      </c>
      <c r="H2487" s="8" t="s">
        <v>14</v>
      </c>
      <c r="I2487" s="513">
        <v>30231</v>
      </c>
      <c r="J2487" s="13" t="s">
        <v>63</v>
      </c>
      <c r="K2487" s="13" t="s">
        <v>64</v>
      </c>
      <c r="L2487" s="13" t="str">
        <f t="shared" si="142"/>
        <v>NAS</v>
      </c>
      <c r="M2487" s="15" t="str">
        <f>VLOOKUP(L2487 &amp; K2487,[1]LGADATA!$B$3:$F$775,5,FALSE)</f>
        <v>KEF</v>
      </c>
      <c r="N2487" s="16" t="str">
        <f t="shared" si="143"/>
        <v>NC</v>
      </c>
      <c r="O2487" s="13" t="s">
        <v>11246</v>
      </c>
      <c r="P2487" s="12" t="s">
        <v>10891</v>
      </c>
      <c r="Q2487" s="4">
        <v>11</v>
      </c>
      <c r="R2487" s="4">
        <v>13</v>
      </c>
      <c r="S2487" s="4">
        <v>5</v>
      </c>
      <c r="T2487" s="4" t="s">
        <v>33</v>
      </c>
      <c r="U2487" s="561">
        <v>41624</v>
      </c>
      <c r="V2487" s="13">
        <v>41624</v>
      </c>
      <c r="W2487" s="13">
        <v>42354</v>
      </c>
      <c r="X2487" s="17">
        <v>44927</v>
      </c>
    </row>
    <row r="2488" spans="1:24" x14ac:dyDescent="0.35">
      <c r="A2488" s="26">
        <v>2404</v>
      </c>
      <c r="B2488" s="1">
        <v>1899</v>
      </c>
      <c r="C2488" s="2">
        <v>302082</v>
      </c>
      <c r="D2488" s="11" t="s">
        <v>11247</v>
      </c>
      <c r="E2488" s="32" t="s">
        <v>11248</v>
      </c>
      <c r="F2488" s="12" t="s">
        <v>11249</v>
      </c>
      <c r="G2488" s="12" t="s">
        <v>11250</v>
      </c>
      <c r="H2488" s="8" t="s">
        <v>3</v>
      </c>
      <c r="I2488" s="514">
        <v>28817</v>
      </c>
      <c r="J2488" s="13" t="s">
        <v>371</v>
      </c>
      <c r="K2488" s="38" t="s">
        <v>3238</v>
      </c>
      <c r="L2488" s="13" t="str">
        <f t="shared" si="142"/>
        <v>ABI</v>
      </c>
      <c r="M2488" s="15" t="str">
        <f>VLOOKUP(L2488 &amp; K2488,[1]LGADATA!$B$3:$F$775,5,FALSE)</f>
        <v>APR</v>
      </c>
      <c r="N2488" s="16" t="str">
        <f t="shared" si="143"/>
        <v>SE</v>
      </c>
      <c r="O2488" s="13" t="s">
        <v>11251</v>
      </c>
      <c r="P2488" s="12" t="s">
        <v>10891</v>
      </c>
      <c r="Q2488" s="4">
        <v>11</v>
      </c>
      <c r="R2488" s="4">
        <v>13</v>
      </c>
      <c r="S2488" s="4">
        <v>5</v>
      </c>
      <c r="T2488" s="4" t="s">
        <v>33</v>
      </c>
      <c r="U2488" s="561">
        <v>41614</v>
      </c>
      <c r="V2488" s="13">
        <v>41614</v>
      </c>
      <c r="W2488" s="155">
        <v>42344</v>
      </c>
      <c r="X2488" s="17">
        <v>44927</v>
      </c>
    </row>
    <row r="2489" spans="1:24" x14ac:dyDescent="0.35">
      <c r="A2489" s="8">
        <v>2405</v>
      </c>
      <c r="B2489" s="1">
        <v>1918</v>
      </c>
      <c r="C2489" s="2">
        <v>302188</v>
      </c>
      <c r="D2489" s="11" t="s">
        <v>11252</v>
      </c>
      <c r="E2489" s="32" t="s">
        <v>11253</v>
      </c>
      <c r="F2489" s="12" t="s">
        <v>6716</v>
      </c>
      <c r="G2489" s="12" t="s">
        <v>11254</v>
      </c>
      <c r="H2489" s="8" t="s">
        <v>14</v>
      </c>
      <c r="I2489" s="513">
        <v>32480</v>
      </c>
      <c r="J2489" s="13" t="s">
        <v>27</v>
      </c>
      <c r="K2489" s="13" t="s">
        <v>28</v>
      </c>
      <c r="L2489" s="13" t="str">
        <f t="shared" si="142"/>
        <v>AKW</v>
      </c>
      <c r="M2489" s="15" t="str">
        <f>VLOOKUP(L2489 &amp; K2489,[1]LGADATA!$B$3:$F$775,5,FALSE)</f>
        <v>ABK</v>
      </c>
      <c r="N2489" s="16" t="str">
        <f t="shared" si="143"/>
        <v>SS</v>
      </c>
      <c r="O2489" s="13" t="s">
        <v>11255</v>
      </c>
      <c r="P2489" s="12" t="s">
        <v>10891</v>
      </c>
      <c r="Q2489" s="4">
        <v>11</v>
      </c>
      <c r="R2489" s="4">
        <v>13</v>
      </c>
      <c r="S2489" s="4">
        <v>5</v>
      </c>
      <c r="T2489" s="4" t="s">
        <v>33</v>
      </c>
      <c r="U2489" s="561">
        <v>41614</v>
      </c>
      <c r="V2489" s="13">
        <v>41614</v>
      </c>
      <c r="W2489" s="13">
        <v>42167</v>
      </c>
      <c r="X2489" s="17">
        <v>44927</v>
      </c>
    </row>
    <row r="2490" spans="1:24" x14ac:dyDescent="0.35">
      <c r="A2490" s="26">
        <v>2406</v>
      </c>
      <c r="B2490" s="1">
        <v>1962</v>
      </c>
      <c r="C2490" s="2">
        <v>301484</v>
      </c>
      <c r="D2490" s="154" t="s">
        <v>11256</v>
      </c>
      <c r="E2490" s="32" t="s">
        <v>11257</v>
      </c>
      <c r="F2490" s="12" t="s">
        <v>4662</v>
      </c>
      <c r="G2490" s="12" t="s">
        <v>11258</v>
      </c>
      <c r="H2490" s="8" t="s">
        <v>3</v>
      </c>
      <c r="I2490" s="514">
        <v>31888</v>
      </c>
      <c r="J2490" s="13" t="s">
        <v>63</v>
      </c>
      <c r="K2490" s="13" t="s">
        <v>561</v>
      </c>
      <c r="L2490" s="13" t="str">
        <f t="shared" si="142"/>
        <v>NAS</v>
      </c>
      <c r="M2490" s="15" t="str">
        <f>VLOOKUP(L2490 &amp; K2490,[1]LGADATA!$B$3:$F$775,5,FALSE)</f>
        <v>KRV</v>
      </c>
      <c r="N2490" s="16" t="str">
        <f t="shared" si="143"/>
        <v>NC</v>
      </c>
      <c r="O2490" s="13" t="s">
        <v>11259</v>
      </c>
      <c r="P2490" s="12" t="s">
        <v>10891</v>
      </c>
      <c r="Q2490" s="4">
        <v>11</v>
      </c>
      <c r="R2490" s="4">
        <v>13</v>
      </c>
      <c r="S2490" s="4">
        <v>5</v>
      </c>
      <c r="T2490" s="4" t="s">
        <v>33</v>
      </c>
      <c r="U2490" s="561">
        <v>41614</v>
      </c>
      <c r="V2490" s="13">
        <v>41614</v>
      </c>
      <c r="W2490" s="13">
        <v>42167</v>
      </c>
      <c r="X2490" s="17">
        <v>44927</v>
      </c>
    </row>
    <row r="2491" spans="1:24" x14ac:dyDescent="0.35">
      <c r="A2491" s="8">
        <v>2407</v>
      </c>
      <c r="B2491" s="40">
        <v>1903</v>
      </c>
      <c r="C2491" s="29">
        <v>301542</v>
      </c>
      <c r="D2491" s="154" t="s">
        <v>11260</v>
      </c>
      <c r="E2491" s="32" t="s">
        <v>11261</v>
      </c>
      <c r="F2491" s="8" t="s">
        <v>11262</v>
      </c>
      <c r="G2491" s="8" t="s">
        <v>11263</v>
      </c>
      <c r="H2491" s="8" t="s">
        <v>14</v>
      </c>
      <c r="I2491" s="514">
        <v>30172</v>
      </c>
      <c r="J2491" s="13" t="s">
        <v>2257</v>
      </c>
      <c r="K2491" s="13" t="s">
        <v>2258</v>
      </c>
      <c r="L2491" s="13" t="str">
        <f t="shared" si="142"/>
        <v>ANA</v>
      </c>
      <c r="M2491" s="15" t="str">
        <f>VLOOKUP(L2491 &amp; K2491,[1]LGADATA!$B$3:$F$775,5,FALSE)</f>
        <v>ZBL</v>
      </c>
      <c r="N2491" s="16" t="str">
        <f t="shared" si="143"/>
        <v>SE</v>
      </c>
      <c r="O2491" s="13" t="s">
        <v>11264</v>
      </c>
      <c r="P2491" s="13" t="s">
        <v>11118</v>
      </c>
      <c r="Q2491" s="1">
        <v>9</v>
      </c>
      <c r="R2491" s="29">
        <v>11</v>
      </c>
      <c r="S2491" s="1">
        <v>4</v>
      </c>
      <c r="T2491" s="8" t="s">
        <v>33</v>
      </c>
      <c r="U2491" s="561">
        <v>41614</v>
      </c>
      <c r="V2491" s="13">
        <v>41614</v>
      </c>
      <c r="W2491" s="155">
        <v>42344</v>
      </c>
      <c r="X2491" s="13">
        <v>43831</v>
      </c>
    </row>
    <row r="2492" spans="1:24" x14ac:dyDescent="0.35">
      <c r="A2492" s="26">
        <v>2408</v>
      </c>
      <c r="B2492" s="1">
        <v>1887</v>
      </c>
      <c r="C2492" s="2">
        <v>302670</v>
      </c>
      <c r="D2492" s="154" t="s">
        <v>11265</v>
      </c>
      <c r="E2492" s="32" t="s">
        <v>11266</v>
      </c>
      <c r="F2492" s="12" t="s">
        <v>4526</v>
      </c>
      <c r="G2492" s="12" t="s">
        <v>11267</v>
      </c>
      <c r="H2492" s="8" t="s">
        <v>14</v>
      </c>
      <c r="I2492" s="514">
        <v>28856</v>
      </c>
      <c r="J2492" s="13" t="s">
        <v>237</v>
      </c>
      <c r="K2492" s="13" t="s">
        <v>238</v>
      </c>
      <c r="L2492" s="13" t="str">
        <f t="shared" si="142"/>
        <v>PLA</v>
      </c>
      <c r="M2492" s="15" t="str">
        <f>VLOOKUP(L2492 &amp; K2492,[1]LGADATA!$B$3:$F$775,5,FALSE)</f>
        <v>MGU</v>
      </c>
      <c r="N2492" s="16" t="str">
        <f t="shared" si="143"/>
        <v>NC</v>
      </c>
      <c r="O2492" s="13" t="s">
        <v>11268</v>
      </c>
      <c r="P2492" s="12" t="s">
        <v>10891</v>
      </c>
      <c r="Q2492" s="4">
        <v>11</v>
      </c>
      <c r="R2492" s="4">
        <v>13</v>
      </c>
      <c r="S2492" s="4">
        <v>5</v>
      </c>
      <c r="T2492" s="4" t="s">
        <v>33</v>
      </c>
      <c r="U2492" s="561">
        <v>41614</v>
      </c>
      <c r="V2492" s="13">
        <v>41614</v>
      </c>
      <c r="W2492" s="13">
        <v>42167</v>
      </c>
      <c r="X2492" s="17">
        <v>44927</v>
      </c>
    </row>
    <row r="2493" spans="1:24" x14ac:dyDescent="0.35">
      <c r="A2493" s="8">
        <v>2409</v>
      </c>
      <c r="B2493" s="1">
        <v>2107</v>
      </c>
      <c r="C2493" s="2">
        <v>300409</v>
      </c>
      <c r="D2493" s="39" t="s">
        <v>11269</v>
      </c>
      <c r="E2493" s="19" t="s">
        <v>11270</v>
      </c>
      <c r="F2493" s="12" t="s">
        <v>11271</v>
      </c>
      <c r="G2493" s="12" t="s">
        <v>11272</v>
      </c>
      <c r="H2493" s="35" t="s">
        <v>3</v>
      </c>
      <c r="I2493" s="532">
        <v>31710</v>
      </c>
      <c r="J2493" s="21" t="s">
        <v>63</v>
      </c>
      <c r="K2493" s="21" t="s">
        <v>561</v>
      </c>
      <c r="L2493" s="13" t="str">
        <f t="shared" si="142"/>
        <v>NAS</v>
      </c>
      <c r="M2493" s="15" t="str">
        <f>VLOOKUP(L2493 &amp; K2493,[1]LGADATA!$B$3:$F$775,5,FALSE)</f>
        <v>KRV</v>
      </c>
      <c r="N2493" s="16" t="str">
        <f t="shared" si="143"/>
        <v>NC</v>
      </c>
      <c r="O2493" s="21" t="s">
        <v>11273</v>
      </c>
      <c r="P2493" s="12" t="s">
        <v>10891</v>
      </c>
      <c r="Q2493" s="4">
        <v>11</v>
      </c>
      <c r="R2493" s="4">
        <v>13</v>
      </c>
      <c r="S2493" s="4">
        <v>5</v>
      </c>
      <c r="T2493" s="4" t="s">
        <v>33</v>
      </c>
      <c r="U2493" s="577">
        <v>41621</v>
      </c>
      <c r="V2493" s="21">
        <v>41621</v>
      </c>
      <c r="W2493" s="21">
        <v>42351</v>
      </c>
      <c r="X2493" s="17">
        <v>44927</v>
      </c>
    </row>
    <row r="2494" spans="1:24" x14ac:dyDescent="0.35">
      <c r="A2494" s="26">
        <v>2410</v>
      </c>
      <c r="B2494" s="1">
        <v>2310</v>
      </c>
      <c r="C2494" s="2">
        <v>300720</v>
      </c>
      <c r="D2494" s="154" t="s">
        <v>11274</v>
      </c>
      <c r="E2494" s="32" t="s">
        <v>11275</v>
      </c>
      <c r="F2494" s="12" t="s">
        <v>504</v>
      </c>
      <c r="G2494" s="12" t="s">
        <v>11276</v>
      </c>
      <c r="H2494" s="8" t="s">
        <v>3</v>
      </c>
      <c r="I2494" s="514">
        <v>32205</v>
      </c>
      <c r="J2494" s="13" t="s">
        <v>63</v>
      </c>
      <c r="K2494" s="13" t="s">
        <v>98</v>
      </c>
      <c r="L2494" s="13" t="str">
        <f t="shared" si="142"/>
        <v>NAS</v>
      </c>
      <c r="M2494" s="15" t="str">
        <f>VLOOKUP(L2494 &amp; K2494,[1]LGADATA!$B$3:$F$775,5,FALSE)</f>
        <v>KEN</v>
      </c>
      <c r="N2494" s="16" t="str">
        <f t="shared" si="143"/>
        <v>NC</v>
      </c>
      <c r="O2494" s="13" t="s">
        <v>11277</v>
      </c>
      <c r="P2494" s="12" t="s">
        <v>10891</v>
      </c>
      <c r="Q2494" s="4">
        <v>11</v>
      </c>
      <c r="R2494" s="4">
        <v>13</v>
      </c>
      <c r="S2494" s="4">
        <v>5</v>
      </c>
      <c r="T2494" s="4" t="s">
        <v>33</v>
      </c>
      <c r="U2494" s="561">
        <v>41621</v>
      </c>
      <c r="V2494" s="13">
        <v>41621</v>
      </c>
      <c r="W2494" s="13">
        <v>42351</v>
      </c>
      <c r="X2494" s="17">
        <v>44927</v>
      </c>
    </row>
    <row r="2495" spans="1:24" x14ac:dyDescent="0.35">
      <c r="A2495" s="8">
        <v>2411</v>
      </c>
      <c r="B2495" s="1">
        <v>1982</v>
      </c>
      <c r="C2495" s="2">
        <v>302530</v>
      </c>
      <c r="D2495" s="154" t="s">
        <v>11278</v>
      </c>
      <c r="E2495" s="25" t="s">
        <v>11279</v>
      </c>
      <c r="F2495" s="12" t="s">
        <v>10398</v>
      </c>
      <c r="G2495" s="12" t="s">
        <v>11280</v>
      </c>
      <c r="H2495" s="26" t="s">
        <v>14</v>
      </c>
      <c r="I2495" s="523">
        <v>31969</v>
      </c>
      <c r="J2495" s="27" t="s">
        <v>63</v>
      </c>
      <c r="K2495" s="27" t="s">
        <v>325</v>
      </c>
      <c r="L2495" s="13" t="str">
        <f t="shared" si="142"/>
        <v>NAS</v>
      </c>
      <c r="M2495" s="15" t="str">
        <f>VLOOKUP(L2495 &amp; K2495,[1]LGADATA!$B$3:$F$775,5,FALSE)</f>
        <v>LFA</v>
      </c>
      <c r="N2495" s="16" t="str">
        <f t="shared" si="143"/>
        <v>NC</v>
      </c>
      <c r="O2495" s="27" t="s">
        <v>11281</v>
      </c>
      <c r="P2495" s="12" t="s">
        <v>10891</v>
      </c>
      <c r="Q2495" s="4">
        <v>11</v>
      </c>
      <c r="R2495" s="4">
        <v>13</v>
      </c>
      <c r="S2495" s="4">
        <v>5</v>
      </c>
      <c r="T2495" s="4" t="s">
        <v>33</v>
      </c>
      <c r="U2495" s="574">
        <v>41617</v>
      </c>
      <c r="V2495" s="27">
        <v>41617</v>
      </c>
      <c r="W2495" s="27">
        <v>42347</v>
      </c>
      <c r="X2495" s="17">
        <v>44927</v>
      </c>
    </row>
    <row r="2496" spans="1:24" x14ac:dyDescent="0.35">
      <c r="A2496" s="26">
        <v>2412</v>
      </c>
      <c r="B2496" s="1">
        <v>2018</v>
      </c>
      <c r="C2496" s="29">
        <v>301283</v>
      </c>
      <c r="D2496" s="154" t="s">
        <v>11282</v>
      </c>
      <c r="E2496" s="32" t="s">
        <v>11283</v>
      </c>
      <c r="F2496" s="12" t="s">
        <v>11284</v>
      </c>
      <c r="G2496" s="12" t="s">
        <v>11285</v>
      </c>
      <c r="H2496" s="8" t="s">
        <v>14</v>
      </c>
      <c r="I2496" s="513">
        <v>30926</v>
      </c>
      <c r="J2496" s="13" t="s">
        <v>63</v>
      </c>
      <c r="K2496" s="13" t="s">
        <v>64</v>
      </c>
      <c r="L2496" s="13" t="str">
        <f t="shared" si="142"/>
        <v>NAS</v>
      </c>
      <c r="M2496" s="15" t="str">
        <f>VLOOKUP(L2496 &amp; K2496,[1]LGADATA!$B$3:$F$775,5,FALSE)</f>
        <v>KEF</v>
      </c>
      <c r="N2496" s="16" t="str">
        <f t="shared" si="143"/>
        <v>NC</v>
      </c>
      <c r="O2496" s="13" t="s">
        <v>11286</v>
      </c>
      <c r="P2496" s="12" t="s">
        <v>10891</v>
      </c>
      <c r="Q2496" s="4">
        <v>11</v>
      </c>
      <c r="R2496" s="4">
        <v>13</v>
      </c>
      <c r="S2496" s="4">
        <v>5</v>
      </c>
      <c r="T2496" s="4" t="s">
        <v>33</v>
      </c>
      <c r="U2496" s="561">
        <v>41529</v>
      </c>
      <c r="V2496" s="13">
        <v>41529</v>
      </c>
      <c r="W2496" s="13">
        <v>42259</v>
      </c>
      <c r="X2496" s="17">
        <v>44927</v>
      </c>
    </row>
    <row r="2497" spans="1:24" x14ac:dyDescent="0.35">
      <c r="A2497" s="8">
        <v>2413</v>
      </c>
      <c r="B2497" s="1">
        <v>1949</v>
      </c>
      <c r="C2497" s="2">
        <v>302668</v>
      </c>
      <c r="D2497" s="11" t="s">
        <v>11287</v>
      </c>
      <c r="E2497" s="32" t="s">
        <v>11288</v>
      </c>
      <c r="F2497" s="12" t="s">
        <v>11289</v>
      </c>
      <c r="G2497" s="12" t="s">
        <v>11290</v>
      </c>
      <c r="H2497" s="8" t="s">
        <v>3</v>
      </c>
      <c r="I2497" s="513">
        <v>31903</v>
      </c>
      <c r="J2497" s="13" t="s">
        <v>63</v>
      </c>
      <c r="K2497" s="13" t="s">
        <v>63</v>
      </c>
      <c r="L2497" s="13" t="str">
        <f t="shared" si="142"/>
        <v>NAS</v>
      </c>
      <c r="M2497" s="15" t="str">
        <f>VLOOKUP(L2497 &amp; K2497,[1]LGADATA!$B$3:$F$775,5,FALSE)</f>
        <v>NSW</v>
      </c>
      <c r="N2497" s="16" t="str">
        <f t="shared" si="143"/>
        <v>NC</v>
      </c>
      <c r="O2497" s="13" t="s">
        <v>11291</v>
      </c>
      <c r="P2497" s="12" t="s">
        <v>10891</v>
      </c>
      <c r="Q2497" s="4">
        <v>11</v>
      </c>
      <c r="R2497" s="4">
        <v>13</v>
      </c>
      <c r="S2497" s="4">
        <v>5</v>
      </c>
      <c r="T2497" s="4" t="s">
        <v>33</v>
      </c>
      <c r="U2497" s="561">
        <v>41249</v>
      </c>
      <c r="V2497" s="13">
        <v>41249</v>
      </c>
      <c r="W2497" s="13">
        <v>42344</v>
      </c>
      <c r="X2497" s="17">
        <v>44927</v>
      </c>
    </row>
    <row r="2498" spans="1:24" x14ac:dyDescent="0.35">
      <c r="A2498" s="26">
        <v>2414</v>
      </c>
      <c r="B2498" s="1">
        <v>1855</v>
      </c>
      <c r="C2498" s="2">
        <v>302367</v>
      </c>
      <c r="D2498" s="154"/>
      <c r="E2498" s="8"/>
      <c r="F2498" s="12" t="s">
        <v>11292</v>
      </c>
      <c r="G2498" s="12" t="s">
        <v>11293</v>
      </c>
      <c r="H2498" s="8" t="s">
        <v>3</v>
      </c>
      <c r="I2498" s="513">
        <v>31280</v>
      </c>
      <c r="J2498" s="13" t="s">
        <v>63</v>
      </c>
      <c r="K2498" s="13" t="s">
        <v>762</v>
      </c>
      <c r="L2498" s="13" t="str">
        <f t="shared" si="142"/>
        <v>NAS</v>
      </c>
      <c r="M2498" s="15" t="str">
        <f>VLOOKUP(L2498 &amp; K2498,[1]LGADATA!$B$3:$F$775,5,FALSE)</f>
        <v>DMA</v>
      </c>
      <c r="N2498" s="16" t="str">
        <f t="shared" si="143"/>
        <v>NC</v>
      </c>
      <c r="O2498" s="13" t="s">
        <v>11294</v>
      </c>
      <c r="P2498" s="12" t="s">
        <v>10891</v>
      </c>
      <c r="Q2498" s="4">
        <v>11</v>
      </c>
      <c r="R2498" s="4">
        <v>13</v>
      </c>
      <c r="S2498" s="4">
        <v>5</v>
      </c>
      <c r="T2498" s="4" t="s">
        <v>33</v>
      </c>
      <c r="U2498" s="561">
        <v>41437</v>
      </c>
      <c r="V2498" s="13">
        <v>41437</v>
      </c>
      <c r="W2498" s="13">
        <v>42167</v>
      </c>
      <c r="X2498" s="17">
        <v>44927</v>
      </c>
    </row>
    <row r="2499" spans="1:24" x14ac:dyDescent="0.35">
      <c r="A2499" s="8">
        <v>2415</v>
      </c>
      <c r="B2499" s="40">
        <v>1466</v>
      </c>
      <c r="C2499" s="29">
        <v>302400</v>
      </c>
      <c r="D2499" s="11" t="s">
        <v>11295</v>
      </c>
      <c r="E2499" s="32" t="s">
        <v>11296</v>
      </c>
      <c r="F2499" s="8" t="s">
        <v>11297</v>
      </c>
      <c r="G2499" s="8" t="s">
        <v>11298</v>
      </c>
      <c r="H2499" s="8" t="s">
        <v>14</v>
      </c>
      <c r="I2499" s="513">
        <v>31006</v>
      </c>
      <c r="J2499" s="13" t="s">
        <v>111</v>
      </c>
      <c r="K2499" s="38" t="s">
        <v>5403</v>
      </c>
      <c r="L2499" s="13" t="str">
        <f t="shared" si="142"/>
        <v>DEL</v>
      </c>
      <c r="M2499" s="15" t="str">
        <f>VLOOKUP(L2499 &amp; K2499,[1]LGADATA!$B$3:$F$775,5,FALSE)</f>
        <v>WWR</v>
      </c>
      <c r="N2499" s="16" t="str">
        <f t="shared" si="143"/>
        <v>SS</v>
      </c>
      <c r="O2499" s="13" t="s">
        <v>11299</v>
      </c>
      <c r="P2499" s="13" t="s">
        <v>11118</v>
      </c>
      <c r="Q2499" s="1">
        <v>9</v>
      </c>
      <c r="R2499" s="29">
        <v>11</v>
      </c>
      <c r="S2499" s="1">
        <v>4</v>
      </c>
      <c r="T2499" s="8" t="s">
        <v>33</v>
      </c>
      <c r="U2499" s="561">
        <v>41522</v>
      </c>
      <c r="V2499" s="13">
        <v>41522</v>
      </c>
      <c r="W2499" s="13">
        <v>42133</v>
      </c>
      <c r="X2499" s="13">
        <v>43831</v>
      </c>
    </row>
    <row r="2500" spans="1:24" x14ac:dyDescent="0.35">
      <c r="A2500" s="26">
        <v>2416</v>
      </c>
      <c r="B2500" s="1">
        <v>1752</v>
      </c>
      <c r="C2500" s="2">
        <v>301212</v>
      </c>
      <c r="D2500" s="154" t="s">
        <v>11300</v>
      </c>
      <c r="E2500" s="32" t="s">
        <v>11301</v>
      </c>
      <c r="F2500" s="12" t="s">
        <v>732</v>
      </c>
      <c r="G2500" s="12" t="s">
        <v>11302</v>
      </c>
      <c r="H2500" s="8" t="s">
        <v>3</v>
      </c>
      <c r="I2500" s="513">
        <v>29241</v>
      </c>
      <c r="J2500" s="13" t="s">
        <v>63</v>
      </c>
      <c r="K2500" s="13" t="s">
        <v>63</v>
      </c>
      <c r="L2500" s="13" t="str">
        <f t="shared" si="142"/>
        <v>NAS</v>
      </c>
      <c r="M2500" s="15" t="str">
        <f>VLOOKUP(L2500 &amp; K2500,[1]LGADATA!$B$3:$F$775,5,FALSE)</f>
        <v>NSW</v>
      </c>
      <c r="N2500" s="16" t="str">
        <f t="shared" si="143"/>
        <v>NC</v>
      </c>
      <c r="O2500" s="13" t="s">
        <v>11303</v>
      </c>
      <c r="P2500" s="12" t="s">
        <v>10891</v>
      </c>
      <c r="Q2500" s="4">
        <v>11</v>
      </c>
      <c r="R2500" s="4">
        <v>13</v>
      </c>
      <c r="S2500" s="4">
        <v>5</v>
      </c>
      <c r="T2500" s="4" t="s">
        <v>33</v>
      </c>
      <c r="U2500" s="561">
        <v>41533</v>
      </c>
      <c r="V2500" s="13">
        <v>41533</v>
      </c>
      <c r="W2500" s="13">
        <v>42263</v>
      </c>
      <c r="X2500" s="17">
        <v>44927</v>
      </c>
    </row>
    <row r="2501" spans="1:24" x14ac:dyDescent="0.35">
      <c r="A2501" s="8">
        <v>2417</v>
      </c>
      <c r="B2501" s="1">
        <v>1758</v>
      </c>
      <c r="C2501" s="2">
        <v>301914</v>
      </c>
      <c r="D2501" s="154" t="s">
        <v>11304</v>
      </c>
      <c r="E2501" s="32" t="s">
        <v>11305</v>
      </c>
      <c r="F2501" s="12" t="s">
        <v>7614</v>
      </c>
      <c r="G2501" s="12" t="s">
        <v>11306</v>
      </c>
      <c r="H2501" s="8" t="s">
        <v>14</v>
      </c>
      <c r="I2501" s="513">
        <v>30138</v>
      </c>
      <c r="J2501" s="13" t="s">
        <v>63</v>
      </c>
      <c r="K2501" s="13" t="s">
        <v>64</v>
      </c>
      <c r="L2501" s="13" t="str">
        <f t="shared" si="142"/>
        <v>NAS</v>
      </c>
      <c r="M2501" s="15" t="str">
        <f>VLOOKUP(L2501 &amp; K2501,[1]LGADATA!$B$3:$F$775,5,FALSE)</f>
        <v>KEF</v>
      </c>
      <c r="N2501" s="16" t="str">
        <f t="shared" si="143"/>
        <v>NC</v>
      </c>
      <c r="O2501" s="13" t="s">
        <v>11307</v>
      </c>
      <c r="P2501" s="12" t="s">
        <v>10891</v>
      </c>
      <c r="Q2501" s="4">
        <v>11</v>
      </c>
      <c r="R2501" s="4">
        <v>13</v>
      </c>
      <c r="S2501" s="4">
        <v>5</v>
      </c>
      <c r="T2501" s="4" t="s">
        <v>33</v>
      </c>
      <c r="U2501" s="561">
        <v>41611</v>
      </c>
      <c r="V2501" s="13">
        <v>41611</v>
      </c>
      <c r="W2501" s="13">
        <v>42341</v>
      </c>
      <c r="X2501" s="17">
        <v>44927</v>
      </c>
    </row>
    <row r="2502" spans="1:24" x14ac:dyDescent="0.35">
      <c r="A2502" s="26">
        <v>2418</v>
      </c>
      <c r="B2502" s="40">
        <v>1653</v>
      </c>
      <c r="C2502" s="29">
        <v>300719</v>
      </c>
      <c r="D2502" s="154" t="s">
        <v>11308</v>
      </c>
      <c r="E2502" s="32" t="s">
        <v>11309</v>
      </c>
      <c r="F2502" s="8" t="s">
        <v>11310</v>
      </c>
      <c r="G2502" s="8" t="s">
        <v>11311</v>
      </c>
      <c r="H2502" s="8" t="s">
        <v>14</v>
      </c>
      <c r="I2502" s="513">
        <v>30080</v>
      </c>
      <c r="J2502" s="13" t="s">
        <v>688</v>
      </c>
      <c r="K2502" s="38" t="s">
        <v>2895</v>
      </c>
      <c r="L2502" s="13" t="str">
        <f t="shared" si="142"/>
        <v>BOR</v>
      </c>
      <c r="M2502" s="15" t="str">
        <f>VLOOKUP(L2502 &amp; K2502,[1]LGADATA!$B$3:$F$775,5,FALSE)</f>
        <v>ASU</v>
      </c>
      <c r="N2502" s="16" t="str">
        <f t="shared" si="143"/>
        <v>NE</v>
      </c>
      <c r="O2502" s="13" t="s">
        <v>11312</v>
      </c>
      <c r="P2502" s="13" t="s">
        <v>11118</v>
      </c>
      <c r="Q2502" s="1">
        <v>9</v>
      </c>
      <c r="R2502" s="29">
        <v>11</v>
      </c>
      <c r="S2502" s="1">
        <v>4</v>
      </c>
      <c r="T2502" s="8" t="s">
        <v>33</v>
      </c>
      <c r="U2502" s="561">
        <v>41612</v>
      </c>
      <c r="V2502" s="13">
        <v>41612</v>
      </c>
      <c r="W2502" s="13">
        <v>42342</v>
      </c>
      <c r="X2502" s="13">
        <v>43831</v>
      </c>
    </row>
    <row r="2503" spans="1:24" x14ac:dyDescent="0.35">
      <c r="A2503" s="8">
        <v>2419</v>
      </c>
      <c r="B2503" s="40">
        <v>1705</v>
      </c>
      <c r="C2503" s="29">
        <v>301276</v>
      </c>
      <c r="D2503" s="154" t="s">
        <v>11313</v>
      </c>
      <c r="E2503" s="32" t="s">
        <v>11314</v>
      </c>
      <c r="F2503" s="8" t="s">
        <v>11315</v>
      </c>
      <c r="G2503" s="8" t="s">
        <v>11316</v>
      </c>
      <c r="H2503" s="8" t="s">
        <v>3</v>
      </c>
      <c r="I2503" s="513">
        <v>31180</v>
      </c>
      <c r="J2503" s="13" t="s">
        <v>63</v>
      </c>
      <c r="K2503" s="13" t="s">
        <v>64</v>
      </c>
      <c r="L2503" s="13" t="str">
        <f t="shared" si="142"/>
        <v>NAS</v>
      </c>
      <c r="M2503" s="15" t="str">
        <f>VLOOKUP(L2503 &amp; K2503,[1]LGADATA!$B$3:$F$775,5,FALSE)</f>
        <v>KEF</v>
      </c>
      <c r="N2503" s="16" t="str">
        <f t="shared" si="143"/>
        <v>NC</v>
      </c>
      <c r="O2503" s="13" t="s">
        <v>11317</v>
      </c>
      <c r="P2503" s="13" t="s">
        <v>11118</v>
      </c>
      <c r="Q2503" s="1">
        <v>9</v>
      </c>
      <c r="R2503" s="29">
        <v>11</v>
      </c>
      <c r="S2503" s="1">
        <v>4</v>
      </c>
      <c r="T2503" s="8" t="s">
        <v>33</v>
      </c>
      <c r="U2503" s="561">
        <v>41613</v>
      </c>
      <c r="V2503" s="13">
        <v>41613</v>
      </c>
      <c r="W2503" s="13">
        <v>42343</v>
      </c>
      <c r="X2503" s="13">
        <v>43831</v>
      </c>
    </row>
    <row r="2504" spans="1:24" x14ac:dyDescent="0.35">
      <c r="A2504" s="26">
        <v>2420</v>
      </c>
      <c r="B2504" s="40">
        <v>1711</v>
      </c>
      <c r="C2504" s="29">
        <v>302071</v>
      </c>
      <c r="D2504" s="11" t="s">
        <v>11318</v>
      </c>
      <c r="E2504" s="8"/>
      <c r="F2504" s="8" t="s">
        <v>11315</v>
      </c>
      <c r="G2504" s="8" t="s">
        <v>11319</v>
      </c>
      <c r="H2504" s="8" t="s">
        <v>3</v>
      </c>
      <c r="I2504" s="513">
        <v>30253</v>
      </c>
      <c r="J2504" s="13" t="s">
        <v>63</v>
      </c>
      <c r="K2504" s="13" t="s">
        <v>64</v>
      </c>
      <c r="L2504" s="13" t="str">
        <f t="shared" si="142"/>
        <v>NAS</v>
      </c>
      <c r="M2504" s="15" t="str">
        <f>VLOOKUP(L2504 &amp; K2504,[1]LGADATA!$B$3:$F$775,5,FALSE)</f>
        <v>KEF</v>
      </c>
      <c r="N2504" s="16" t="str">
        <f t="shared" si="143"/>
        <v>NC</v>
      </c>
      <c r="O2504" s="13" t="s">
        <v>11320</v>
      </c>
      <c r="P2504" s="13" t="s">
        <v>11118</v>
      </c>
      <c r="Q2504" s="1">
        <v>9</v>
      </c>
      <c r="R2504" s="29">
        <v>11</v>
      </c>
      <c r="S2504" s="1">
        <v>4</v>
      </c>
      <c r="T2504" s="8" t="s">
        <v>33</v>
      </c>
      <c r="U2504" s="561">
        <v>41613</v>
      </c>
      <c r="V2504" s="13">
        <v>41613</v>
      </c>
      <c r="W2504" s="13">
        <v>42343</v>
      </c>
      <c r="X2504" s="13">
        <v>43831</v>
      </c>
    </row>
    <row r="2505" spans="1:24" x14ac:dyDescent="0.35">
      <c r="A2505" s="8">
        <v>2421</v>
      </c>
      <c r="B2505" s="1">
        <v>1751</v>
      </c>
      <c r="C2505" s="2">
        <v>302817</v>
      </c>
      <c r="D2505" s="154" t="s">
        <v>11321</v>
      </c>
      <c r="E2505" s="32" t="s">
        <v>11322</v>
      </c>
      <c r="F2505" s="12" t="s">
        <v>10497</v>
      </c>
      <c r="G2505" s="12" t="s">
        <v>11323</v>
      </c>
      <c r="H2505" s="8" t="s">
        <v>3</v>
      </c>
      <c r="I2505" s="513">
        <v>28988</v>
      </c>
      <c r="J2505" s="13" t="s">
        <v>63</v>
      </c>
      <c r="K2505" s="13" t="s">
        <v>64</v>
      </c>
      <c r="L2505" s="13" t="str">
        <f t="shared" si="142"/>
        <v>NAS</v>
      </c>
      <c r="M2505" s="15" t="str">
        <f>VLOOKUP(L2505 &amp; K2505,[1]LGADATA!$B$3:$F$775,5,FALSE)</f>
        <v>KEF</v>
      </c>
      <c r="N2505" s="16" t="str">
        <f t="shared" si="143"/>
        <v>NC</v>
      </c>
      <c r="O2505" s="13" t="s">
        <v>11324</v>
      </c>
      <c r="P2505" s="12" t="s">
        <v>10891</v>
      </c>
      <c r="Q2505" s="4">
        <v>11</v>
      </c>
      <c r="R2505" s="4">
        <v>13</v>
      </c>
      <c r="S2505" s="4">
        <v>5</v>
      </c>
      <c r="T2505" s="4" t="s">
        <v>33</v>
      </c>
      <c r="U2505" s="561">
        <v>41613</v>
      </c>
      <c r="V2505" s="13">
        <v>41613</v>
      </c>
      <c r="W2505" s="13">
        <v>42343</v>
      </c>
      <c r="X2505" s="17">
        <v>44927</v>
      </c>
    </row>
    <row r="2506" spans="1:24" x14ac:dyDescent="0.35">
      <c r="A2506" s="26">
        <v>2422</v>
      </c>
      <c r="B2506" s="1">
        <v>1760</v>
      </c>
      <c r="C2506" s="29">
        <v>302707</v>
      </c>
      <c r="D2506" s="154" t="s">
        <v>11325</v>
      </c>
      <c r="E2506" s="32" t="s">
        <v>11326</v>
      </c>
      <c r="F2506" s="12" t="s">
        <v>7745</v>
      </c>
      <c r="G2506" s="12" t="s">
        <v>11285</v>
      </c>
      <c r="H2506" s="8" t="s">
        <v>14</v>
      </c>
      <c r="I2506" s="513">
        <v>31891</v>
      </c>
      <c r="J2506" s="13" t="s">
        <v>63</v>
      </c>
      <c r="K2506" s="13" t="s">
        <v>64</v>
      </c>
      <c r="L2506" s="13" t="str">
        <f t="shared" si="142"/>
        <v>NAS</v>
      </c>
      <c r="M2506" s="15" t="str">
        <f>VLOOKUP(L2506 &amp; K2506,[1]LGADATA!$B$3:$F$775,5,FALSE)</f>
        <v>KEF</v>
      </c>
      <c r="N2506" s="16" t="str">
        <f t="shared" si="143"/>
        <v>NC</v>
      </c>
      <c r="O2506" s="13" t="s">
        <v>11327</v>
      </c>
      <c r="P2506" s="12" t="s">
        <v>10891</v>
      </c>
      <c r="Q2506" s="4">
        <v>11</v>
      </c>
      <c r="R2506" s="4">
        <v>13</v>
      </c>
      <c r="S2506" s="4">
        <v>5</v>
      </c>
      <c r="T2506" s="4" t="s">
        <v>33</v>
      </c>
      <c r="U2506" s="561">
        <v>41613</v>
      </c>
      <c r="V2506" s="13">
        <v>41613</v>
      </c>
      <c r="W2506" s="13">
        <v>42343</v>
      </c>
      <c r="X2506" s="17">
        <v>44927</v>
      </c>
    </row>
    <row r="2507" spans="1:24" x14ac:dyDescent="0.35">
      <c r="A2507" s="8">
        <v>2423</v>
      </c>
      <c r="B2507" s="1">
        <v>1808</v>
      </c>
      <c r="C2507" s="29">
        <v>302898</v>
      </c>
      <c r="D2507" s="11" t="s">
        <v>11328</v>
      </c>
      <c r="E2507" s="32" t="s">
        <v>11329</v>
      </c>
      <c r="F2507" s="12" t="s">
        <v>11330</v>
      </c>
      <c r="G2507" s="12" t="s">
        <v>11331</v>
      </c>
      <c r="H2507" s="8" t="s">
        <v>3</v>
      </c>
      <c r="I2507" s="513">
        <v>32419</v>
      </c>
      <c r="J2507" s="13" t="s">
        <v>63</v>
      </c>
      <c r="K2507" s="13" t="s">
        <v>325</v>
      </c>
      <c r="L2507" s="13" t="str">
        <f t="shared" si="142"/>
        <v>NAS</v>
      </c>
      <c r="M2507" s="15" t="str">
        <f>VLOOKUP(L2507 &amp; K2507,[1]LGADATA!$B$3:$F$775,5,FALSE)</f>
        <v>LFA</v>
      </c>
      <c r="N2507" s="16" t="str">
        <f t="shared" si="143"/>
        <v>NC</v>
      </c>
      <c r="O2507" s="13" t="s">
        <v>11332</v>
      </c>
      <c r="P2507" s="12" t="s">
        <v>10891</v>
      </c>
      <c r="Q2507" s="4">
        <v>11</v>
      </c>
      <c r="R2507" s="4">
        <v>13</v>
      </c>
      <c r="S2507" s="4">
        <v>5</v>
      </c>
      <c r="T2507" s="4" t="s">
        <v>33</v>
      </c>
      <c r="U2507" s="561">
        <v>41614</v>
      </c>
      <c r="V2507" s="13">
        <v>41614</v>
      </c>
      <c r="W2507" s="13">
        <v>42344</v>
      </c>
      <c r="X2507" s="17">
        <v>44927</v>
      </c>
    </row>
    <row r="2508" spans="1:24" x14ac:dyDescent="0.35">
      <c r="A2508" s="26">
        <v>2424</v>
      </c>
      <c r="B2508" s="40">
        <v>1811</v>
      </c>
      <c r="C2508" s="29">
        <v>300525</v>
      </c>
      <c r="D2508" s="154" t="s">
        <v>11333</v>
      </c>
      <c r="E2508" s="32" t="s">
        <v>11334</v>
      </c>
      <c r="F2508" s="8" t="s">
        <v>3456</v>
      </c>
      <c r="G2508" s="8" t="s">
        <v>1096</v>
      </c>
      <c r="H2508" s="8" t="s">
        <v>3</v>
      </c>
      <c r="I2508" s="513">
        <v>29991</v>
      </c>
      <c r="J2508" s="13" t="s">
        <v>237</v>
      </c>
      <c r="K2508" s="13" t="s">
        <v>2536</v>
      </c>
      <c r="L2508" s="13" t="str">
        <f t="shared" si="142"/>
        <v>PLA</v>
      </c>
      <c r="M2508" s="15" t="str">
        <f>VLOOKUP(L2508 &amp; K2508,[1]LGADATA!$B$3:$F$775,5,FALSE)</f>
        <v>BSA</v>
      </c>
      <c r="N2508" s="16" t="str">
        <f t="shared" si="143"/>
        <v>NC</v>
      </c>
      <c r="O2508" s="13" t="s">
        <v>11335</v>
      </c>
      <c r="P2508" s="13" t="s">
        <v>11118</v>
      </c>
      <c r="Q2508" s="1">
        <v>9</v>
      </c>
      <c r="R2508" s="29">
        <v>11</v>
      </c>
      <c r="S2508" s="1">
        <v>4</v>
      </c>
      <c r="T2508" s="8" t="s">
        <v>33</v>
      </c>
      <c r="U2508" s="561">
        <v>41614</v>
      </c>
      <c r="V2508" s="13">
        <v>41614</v>
      </c>
      <c r="W2508" s="13">
        <v>42344</v>
      </c>
      <c r="X2508" s="13">
        <v>43831</v>
      </c>
    </row>
    <row r="2509" spans="1:24" x14ac:dyDescent="0.35">
      <c r="A2509" s="8">
        <v>2425</v>
      </c>
      <c r="B2509" s="1">
        <v>1830</v>
      </c>
      <c r="C2509" s="2">
        <v>301477</v>
      </c>
      <c r="D2509" s="11" t="s">
        <v>11336</v>
      </c>
      <c r="E2509" s="32" t="s">
        <v>11337</v>
      </c>
      <c r="F2509" s="12" t="s">
        <v>11338</v>
      </c>
      <c r="G2509" s="12" t="s">
        <v>11339</v>
      </c>
      <c r="H2509" s="8" t="s">
        <v>3</v>
      </c>
      <c r="I2509" s="513">
        <v>29282</v>
      </c>
      <c r="J2509" s="13" t="s">
        <v>111</v>
      </c>
      <c r="K2509" s="13" t="s">
        <v>3760</v>
      </c>
      <c r="L2509" s="13" t="str">
        <f t="shared" si="142"/>
        <v>DEL</v>
      </c>
      <c r="M2509" s="15" t="str">
        <f>VLOOKUP(L2509 &amp; K2509,[1]LGADATA!$B$3:$F$775,5,FALSE)</f>
        <v>UGH</v>
      </c>
      <c r="N2509" s="16" t="str">
        <f t="shared" si="143"/>
        <v>SS</v>
      </c>
      <c r="O2509" s="13" t="s">
        <v>11340</v>
      </c>
      <c r="P2509" s="12" t="s">
        <v>10891</v>
      </c>
      <c r="Q2509" s="4">
        <v>11</v>
      </c>
      <c r="R2509" s="4">
        <v>13</v>
      </c>
      <c r="S2509" s="4">
        <v>5</v>
      </c>
      <c r="T2509" s="4" t="s">
        <v>33</v>
      </c>
      <c r="U2509" s="561">
        <v>41614</v>
      </c>
      <c r="V2509" s="13">
        <v>41614</v>
      </c>
      <c r="W2509" s="13">
        <v>42344</v>
      </c>
      <c r="X2509" s="17">
        <v>44927</v>
      </c>
    </row>
    <row r="2510" spans="1:24" x14ac:dyDescent="0.35">
      <c r="A2510" s="26">
        <v>2426</v>
      </c>
      <c r="B2510" s="40">
        <v>1836</v>
      </c>
      <c r="C2510" s="29">
        <v>301589</v>
      </c>
      <c r="D2510" s="154" t="s">
        <v>11341</v>
      </c>
      <c r="E2510" s="32" t="s">
        <v>4455</v>
      </c>
      <c r="F2510" s="8" t="s">
        <v>1168</v>
      </c>
      <c r="G2510" s="8" t="s">
        <v>444</v>
      </c>
      <c r="H2510" s="8" t="s">
        <v>3</v>
      </c>
      <c r="I2510" s="513">
        <v>30407</v>
      </c>
      <c r="J2510" s="13" t="s">
        <v>63</v>
      </c>
      <c r="K2510" s="13" t="s">
        <v>64</v>
      </c>
      <c r="L2510" s="13" t="str">
        <f t="shared" si="142"/>
        <v>NAS</v>
      </c>
      <c r="M2510" s="15" t="str">
        <f>VLOOKUP(L2510 &amp; K2510,[1]LGADATA!$B$3:$F$775,5,FALSE)</f>
        <v>KEF</v>
      </c>
      <c r="N2510" s="16" t="str">
        <f t="shared" si="143"/>
        <v>NC</v>
      </c>
      <c r="O2510" s="13" t="s">
        <v>11342</v>
      </c>
      <c r="P2510" s="13" t="s">
        <v>11118</v>
      </c>
      <c r="Q2510" s="1">
        <v>9</v>
      </c>
      <c r="R2510" s="29">
        <v>11</v>
      </c>
      <c r="S2510" s="1">
        <v>4</v>
      </c>
      <c r="T2510" s="8" t="s">
        <v>33</v>
      </c>
      <c r="U2510" s="561">
        <v>41614</v>
      </c>
      <c r="V2510" s="13">
        <v>41614</v>
      </c>
      <c r="W2510" s="13">
        <v>42344</v>
      </c>
      <c r="X2510" s="13">
        <v>43831</v>
      </c>
    </row>
    <row r="2511" spans="1:24" x14ac:dyDescent="0.35">
      <c r="A2511" s="8">
        <v>2427</v>
      </c>
      <c r="B2511" s="1">
        <v>1846</v>
      </c>
      <c r="C2511" s="2">
        <v>303761</v>
      </c>
      <c r="D2511" s="154" t="s">
        <v>11343</v>
      </c>
      <c r="E2511" s="32" t="s">
        <v>11344</v>
      </c>
      <c r="F2511" s="12" t="s">
        <v>11345</v>
      </c>
      <c r="G2511" s="12" t="s">
        <v>11346</v>
      </c>
      <c r="H2511" s="8" t="s">
        <v>14</v>
      </c>
      <c r="I2511" s="513">
        <v>31895</v>
      </c>
      <c r="J2511" s="13" t="s">
        <v>523</v>
      </c>
      <c r="K2511" s="13" t="s">
        <v>9109</v>
      </c>
      <c r="L2511" s="13" t="str">
        <f t="shared" si="142"/>
        <v>TAR</v>
      </c>
      <c r="M2511" s="15" t="str">
        <f>VLOOKUP(L2511 &amp; K2511,[1]LGADATA!$B$3:$F$775,5,FALSE)</f>
        <v>USS</v>
      </c>
      <c r="N2511" s="16" t="str">
        <f t="shared" si="143"/>
        <v>NE</v>
      </c>
      <c r="O2511" s="13" t="s">
        <v>11347</v>
      </c>
      <c r="P2511" s="12" t="s">
        <v>10891</v>
      </c>
      <c r="Q2511" s="4">
        <v>11</v>
      </c>
      <c r="R2511" s="4">
        <v>13</v>
      </c>
      <c r="S2511" s="4">
        <v>5</v>
      </c>
      <c r="T2511" s="4" t="s">
        <v>33</v>
      </c>
      <c r="U2511" s="561">
        <v>41614</v>
      </c>
      <c r="V2511" s="13">
        <v>41614</v>
      </c>
      <c r="W2511" s="13">
        <v>42344</v>
      </c>
      <c r="X2511" s="17">
        <v>44927</v>
      </c>
    </row>
    <row r="2512" spans="1:24" x14ac:dyDescent="0.35">
      <c r="A2512" s="26">
        <v>2428</v>
      </c>
      <c r="B2512" s="1">
        <v>1860</v>
      </c>
      <c r="C2512" s="2">
        <v>302903</v>
      </c>
      <c r="D2512" s="11" t="s">
        <v>11348</v>
      </c>
      <c r="E2512" s="32" t="s">
        <v>11349</v>
      </c>
      <c r="F2512" s="12" t="s">
        <v>8800</v>
      </c>
      <c r="G2512" s="12" t="s">
        <v>11350</v>
      </c>
      <c r="H2512" s="8" t="s">
        <v>14</v>
      </c>
      <c r="I2512" s="513">
        <v>28511</v>
      </c>
      <c r="J2512" s="13" t="s">
        <v>20</v>
      </c>
      <c r="K2512" s="13" t="s">
        <v>1071</v>
      </c>
      <c r="L2512" s="13" t="str">
        <f t="shared" si="142"/>
        <v>KOG</v>
      </c>
      <c r="M2512" s="15" t="str">
        <f>VLOOKUP(L2512 &amp; K2512,[1]LGADATA!$B$3:$F$775,5,FALSE)</f>
        <v>KFU</v>
      </c>
      <c r="N2512" s="16" t="str">
        <f t="shared" si="143"/>
        <v>NC</v>
      </c>
      <c r="O2512" s="13" t="s">
        <v>11351</v>
      </c>
      <c r="P2512" s="12" t="s">
        <v>10891</v>
      </c>
      <c r="Q2512" s="4">
        <v>11</v>
      </c>
      <c r="R2512" s="4">
        <v>13</v>
      </c>
      <c r="S2512" s="4">
        <v>5</v>
      </c>
      <c r="T2512" s="4" t="s">
        <v>33</v>
      </c>
      <c r="U2512" s="561">
        <v>41614</v>
      </c>
      <c r="V2512" s="13">
        <v>41614</v>
      </c>
      <c r="W2512" s="13">
        <v>42344</v>
      </c>
      <c r="X2512" s="17">
        <v>44927</v>
      </c>
    </row>
    <row r="2513" spans="1:24" x14ac:dyDescent="0.35">
      <c r="A2513" s="8">
        <v>2429</v>
      </c>
      <c r="B2513" s="22">
        <v>1894</v>
      </c>
      <c r="C2513" s="23">
        <v>302777</v>
      </c>
      <c r="D2513" s="11" t="s">
        <v>11352</v>
      </c>
      <c r="E2513" s="26"/>
      <c r="F2513" s="26" t="s">
        <v>11353</v>
      </c>
      <c r="G2513" s="26" t="s">
        <v>4484</v>
      </c>
      <c r="H2513" s="26" t="s">
        <v>14</v>
      </c>
      <c r="I2513" s="523">
        <v>31018</v>
      </c>
      <c r="J2513" s="27" t="s">
        <v>20</v>
      </c>
      <c r="K2513" s="38" t="s">
        <v>11354</v>
      </c>
      <c r="L2513" s="13" t="str">
        <f t="shared" si="142"/>
        <v>KOG</v>
      </c>
      <c r="M2513" s="15" t="str">
        <f>VLOOKUP(L2513 &amp; K2513,[1]LGADATA!$B$3:$F$775,5,FALSE)</f>
        <v>AJK</v>
      </c>
      <c r="N2513" s="16" t="str">
        <f t="shared" si="143"/>
        <v>NC</v>
      </c>
      <c r="O2513" s="27" t="s">
        <v>11355</v>
      </c>
      <c r="P2513" s="13" t="s">
        <v>11118</v>
      </c>
      <c r="Q2513" s="1">
        <v>9</v>
      </c>
      <c r="R2513" s="29">
        <v>11</v>
      </c>
      <c r="S2513" s="1">
        <v>4</v>
      </c>
      <c r="T2513" s="8" t="s">
        <v>33</v>
      </c>
      <c r="U2513" s="574">
        <v>41614</v>
      </c>
      <c r="V2513" s="27">
        <v>41614</v>
      </c>
      <c r="W2513" s="27">
        <v>42167</v>
      </c>
      <c r="X2513" s="13">
        <v>43831</v>
      </c>
    </row>
    <row r="2514" spans="1:24" x14ac:dyDescent="0.35">
      <c r="A2514" s="26">
        <v>2430</v>
      </c>
      <c r="B2514" s="1">
        <v>1878</v>
      </c>
      <c r="C2514" s="2">
        <v>300858</v>
      </c>
      <c r="D2514" s="11" t="s">
        <v>11356</v>
      </c>
      <c r="E2514" s="32" t="s">
        <v>11357</v>
      </c>
      <c r="F2514" s="12" t="s">
        <v>159</v>
      </c>
      <c r="G2514" s="12" t="s">
        <v>11358</v>
      </c>
      <c r="H2514" s="8" t="s">
        <v>3</v>
      </c>
      <c r="I2514" s="513">
        <v>25232</v>
      </c>
      <c r="J2514" s="13" t="s">
        <v>2173</v>
      </c>
      <c r="K2514" s="13" t="s">
        <v>3239</v>
      </c>
      <c r="L2514" s="13" t="str">
        <f t="shared" si="142"/>
        <v>CRO</v>
      </c>
      <c r="M2514" s="15" t="str">
        <f>VLOOKUP(L2514 &amp; K2514,[1]LGADATA!$B$3:$F$775,5,FALSE)</f>
        <v>TGD</v>
      </c>
      <c r="N2514" s="16" t="str">
        <f t="shared" si="143"/>
        <v>SS</v>
      </c>
      <c r="O2514" s="13" t="s">
        <v>11359</v>
      </c>
      <c r="P2514" s="12" t="s">
        <v>10891</v>
      </c>
      <c r="Q2514" s="4">
        <v>11</v>
      </c>
      <c r="R2514" s="4">
        <v>13</v>
      </c>
      <c r="S2514" s="4">
        <v>5</v>
      </c>
      <c r="T2514" s="4" t="s">
        <v>33</v>
      </c>
      <c r="U2514" s="561">
        <v>41614</v>
      </c>
      <c r="V2514" s="13">
        <v>41614</v>
      </c>
      <c r="W2514" s="13">
        <v>42344</v>
      </c>
      <c r="X2514" s="17">
        <v>44927</v>
      </c>
    </row>
    <row r="2515" spans="1:24" x14ac:dyDescent="0.35">
      <c r="A2515" s="8">
        <v>2431</v>
      </c>
      <c r="B2515" s="40">
        <v>1890</v>
      </c>
      <c r="C2515" s="29">
        <v>302061</v>
      </c>
      <c r="D2515" s="154" t="s">
        <v>11360</v>
      </c>
      <c r="E2515" s="32" t="s">
        <v>11361</v>
      </c>
      <c r="F2515" s="8" t="s">
        <v>727</v>
      </c>
      <c r="G2515" s="8" t="s">
        <v>11362</v>
      </c>
      <c r="H2515" s="8" t="s">
        <v>3</v>
      </c>
      <c r="I2515" s="514">
        <v>27693</v>
      </c>
      <c r="J2515" s="13" t="s">
        <v>139</v>
      </c>
      <c r="K2515" s="13" t="s">
        <v>2593</v>
      </c>
      <c r="L2515" s="13" t="str">
        <f t="shared" si="142"/>
        <v>KAD</v>
      </c>
      <c r="M2515" s="15" t="str">
        <f>VLOOKUP(L2515 &amp; K2515,[1]LGADATA!$B$3:$F$775,5,FALSE)</f>
        <v>ZKW</v>
      </c>
      <c r="N2515" s="16" t="str">
        <f t="shared" si="143"/>
        <v>NW</v>
      </c>
      <c r="O2515" s="13" t="s">
        <v>11363</v>
      </c>
      <c r="P2515" s="13" t="s">
        <v>11118</v>
      </c>
      <c r="Q2515" s="1">
        <v>9</v>
      </c>
      <c r="R2515" s="29">
        <v>11</v>
      </c>
      <c r="S2515" s="1">
        <v>4</v>
      </c>
      <c r="T2515" s="8" t="s">
        <v>33</v>
      </c>
      <c r="U2515" s="561">
        <v>41614</v>
      </c>
      <c r="V2515" s="13">
        <v>41614</v>
      </c>
      <c r="W2515" s="13">
        <v>42167</v>
      </c>
      <c r="X2515" s="13">
        <v>43831</v>
      </c>
    </row>
    <row r="2516" spans="1:24" x14ac:dyDescent="0.35">
      <c r="A2516" s="26">
        <v>2432</v>
      </c>
      <c r="B2516" s="40">
        <v>1901</v>
      </c>
      <c r="C2516" s="29">
        <v>300521</v>
      </c>
      <c r="D2516" s="154" t="s">
        <v>11364</v>
      </c>
      <c r="E2516" s="32" t="s">
        <v>11365</v>
      </c>
      <c r="F2516" s="8" t="s">
        <v>6902</v>
      </c>
      <c r="G2516" s="8" t="s">
        <v>11366</v>
      </c>
      <c r="H2516" s="8" t="s">
        <v>14</v>
      </c>
      <c r="I2516" s="514">
        <v>33182</v>
      </c>
      <c r="J2516" s="13" t="s">
        <v>371</v>
      </c>
      <c r="K2516" s="38" t="s">
        <v>11367</v>
      </c>
      <c r="L2516" s="13" t="str">
        <f t="shared" si="142"/>
        <v>ABI</v>
      </c>
      <c r="M2516" s="15" t="str">
        <f>VLOOKUP(L2516 &amp; K2516,[1]LGADATA!$B$3:$F$775,5,FALSE)</f>
        <v>MGK</v>
      </c>
      <c r="N2516" s="16" t="str">
        <f t="shared" si="143"/>
        <v>SE</v>
      </c>
      <c r="O2516" s="13" t="s">
        <v>11368</v>
      </c>
      <c r="P2516" s="13" t="s">
        <v>11118</v>
      </c>
      <c r="Q2516" s="1">
        <v>9</v>
      </c>
      <c r="R2516" s="29">
        <v>11</v>
      </c>
      <c r="S2516" s="1">
        <v>4</v>
      </c>
      <c r="T2516" s="8" t="s">
        <v>33</v>
      </c>
      <c r="U2516" s="561">
        <v>41614</v>
      </c>
      <c r="V2516" s="13">
        <v>41614</v>
      </c>
      <c r="W2516" s="155">
        <v>42344</v>
      </c>
      <c r="X2516" s="13">
        <v>43831</v>
      </c>
    </row>
    <row r="2517" spans="1:24" x14ac:dyDescent="0.35">
      <c r="A2517" s="8">
        <v>2433</v>
      </c>
      <c r="B2517" s="1">
        <v>1916</v>
      </c>
      <c r="C2517" s="2">
        <v>303877</v>
      </c>
      <c r="D2517" s="11" t="s">
        <v>11369</v>
      </c>
      <c r="E2517" s="32" t="s">
        <v>11370</v>
      </c>
      <c r="F2517" s="12" t="s">
        <v>11371</v>
      </c>
      <c r="G2517" s="12" t="s">
        <v>11372</v>
      </c>
      <c r="H2517" s="8" t="s">
        <v>14</v>
      </c>
      <c r="I2517" s="513">
        <v>30373</v>
      </c>
      <c r="J2517" s="13" t="s">
        <v>847</v>
      </c>
      <c r="K2517" s="38" t="s">
        <v>2727</v>
      </c>
      <c r="L2517" s="13" t="str">
        <f t="shared" si="142"/>
        <v>OGU</v>
      </c>
      <c r="M2517" s="15" t="str">
        <f>VLOOKUP(L2517 &amp; K2517,[1]LGADATA!$B$3:$F$775,5,FALSE)</f>
        <v>SGM</v>
      </c>
      <c r="N2517" s="16" t="str">
        <f t="shared" si="143"/>
        <v>SW</v>
      </c>
      <c r="O2517" s="13" t="s">
        <v>11373</v>
      </c>
      <c r="P2517" s="12" t="s">
        <v>10891</v>
      </c>
      <c r="Q2517" s="4">
        <v>11</v>
      </c>
      <c r="R2517" s="4">
        <v>13</v>
      </c>
      <c r="S2517" s="4">
        <v>5</v>
      </c>
      <c r="T2517" s="4" t="s">
        <v>33</v>
      </c>
      <c r="U2517" s="561">
        <v>41614</v>
      </c>
      <c r="V2517" s="13">
        <v>41614</v>
      </c>
      <c r="W2517" s="13">
        <v>42167</v>
      </c>
      <c r="X2517" s="17">
        <v>44927</v>
      </c>
    </row>
    <row r="2518" spans="1:24" x14ac:dyDescent="0.35">
      <c r="A2518" s="26">
        <v>2434</v>
      </c>
      <c r="B2518" s="1">
        <v>1920</v>
      </c>
      <c r="C2518" s="2">
        <v>329365</v>
      </c>
      <c r="D2518" s="154" t="s">
        <v>11374</v>
      </c>
      <c r="E2518" s="32" t="s">
        <v>11375</v>
      </c>
      <c r="F2518" s="12" t="s">
        <v>11376</v>
      </c>
      <c r="G2518" s="12" t="s">
        <v>449</v>
      </c>
      <c r="H2518" s="8" t="s">
        <v>14</v>
      </c>
      <c r="I2518" s="513">
        <v>31318</v>
      </c>
      <c r="J2518" s="13" t="s">
        <v>63</v>
      </c>
      <c r="K2518" s="13" t="s">
        <v>64</v>
      </c>
      <c r="L2518" s="13" t="str">
        <f t="shared" ref="L2518:L2549" si="144">LEFT(J2518,3)</f>
        <v>NAS</v>
      </c>
      <c r="M2518" s="15" t="str">
        <f>VLOOKUP(L2518 &amp; K2518,[1]LGADATA!$B$3:$F$775,5,FALSE)</f>
        <v>KEF</v>
      </c>
      <c r="N2518" s="16" t="str">
        <f t="shared" ref="N2518:N2529" si="145">IF(OR(L2518="enu",L2518="abi",L2518="ana",L2518="ebo",L2518="imo"),"SE",IF(OR(L2518="BAU",L2518="gom",L2518="ada",L2518="bor",L2518="tar",L2518="yob"),"NE",IF(OR(L2518="akw",L2518="a/i",L2518="bay",L2518="c/r",L2518="crs",L2518="cro",L2518="DEL",L2518="edo",L2518="riv"),"SS",IF(OR(L2518="jig",L2518="kad",L2518="kan",L2518="kat",L2518="kas",L2518="keb",L2518="sok",L2518="zam"),"NW",IF(OR(L2518="eki",L2518="lag",L2518="ogu",L2518="ond",L2518="osu",L2518="oyo"),"SW",IF(OR(L2518="ben",L2518="kog",L2518="kwa",L2518="nas",L2518="nig",L2518="pla",L2518="fct"),"NC","NIL"))))))</f>
        <v>NC</v>
      </c>
      <c r="O2518" s="13" t="s">
        <v>11377</v>
      </c>
      <c r="P2518" s="12" t="s">
        <v>10891</v>
      </c>
      <c r="Q2518" s="4">
        <v>11</v>
      </c>
      <c r="R2518" s="4">
        <v>13</v>
      </c>
      <c r="S2518" s="4">
        <v>5</v>
      </c>
      <c r="T2518" s="4" t="s">
        <v>33</v>
      </c>
      <c r="U2518" s="561">
        <v>41614</v>
      </c>
      <c r="V2518" s="13">
        <v>41614</v>
      </c>
      <c r="W2518" s="13">
        <v>42167</v>
      </c>
      <c r="X2518" s="17">
        <v>44927</v>
      </c>
    </row>
    <row r="2519" spans="1:24" x14ac:dyDescent="0.35">
      <c r="A2519" s="8">
        <v>2435</v>
      </c>
      <c r="B2519" s="40">
        <v>1954</v>
      </c>
      <c r="C2519" s="29">
        <v>299652</v>
      </c>
      <c r="D2519" s="154" t="s">
        <v>11378</v>
      </c>
      <c r="E2519" s="32" t="s">
        <v>11379</v>
      </c>
      <c r="F2519" s="8" t="s">
        <v>11380</v>
      </c>
      <c r="G2519" s="8" t="s">
        <v>11381</v>
      </c>
      <c r="H2519" s="8" t="s">
        <v>3</v>
      </c>
      <c r="I2519" s="513">
        <v>28853</v>
      </c>
      <c r="J2519" s="13" t="s">
        <v>111</v>
      </c>
      <c r="K2519" s="13" t="s">
        <v>11382</v>
      </c>
      <c r="L2519" s="13" t="str">
        <f t="shared" si="144"/>
        <v>DEL</v>
      </c>
      <c r="M2519" s="15" t="str">
        <f>VLOOKUP(L2519 &amp; K2519,[1]LGADATA!$B$3:$F$775,5,FALSE)</f>
        <v>ALA</v>
      </c>
      <c r="N2519" s="16" t="str">
        <f t="shared" si="145"/>
        <v>SS</v>
      </c>
      <c r="O2519" s="13" t="s">
        <v>11383</v>
      </c>
      <c r="P2519" s="13" t="s">
        <v>11118</v>
      </c>
      <c r="Q2519" s="1">
        <v>9</v>
      </c>
      <c r="R2519" s="29">
        <v>11</v>
      </c>
      <c r="S2519" s="1">
        <v>4</v>
      </c>
      <c r="T2519" s="8" t="s">
        <v>33</v>
      </c>
      <c r="U2519" s="561">
        <v>41614</v>
      </c>
      <c r="V2519" s="13">
        <v>41614</v>
      </c>
      <c r="W2519" s="13">
        <v>42344</v>
      </c>
      <c r="X2519" s="13">
        <v>43831</v>
      </c>
    </row>
    <row r="2520" spans="1:24" x14ac:dyDescent="0.35">
      <c r="A2520" s="26">
        <v>2436</v>
      </c>
      <c r="B2520" s="1">
        <v>1963</v>
      </c>
      <c r="C2520" s="2">
        <v>302401</v>
      </c>
      <c r="D2520" s="154" t="s">
        <v>11384</v>
      </c>
      <c r="E2520" s="32" t="s">
        <v>11385</v>
      </c>
      <c r="F2520" s="12" t="s">
        <v>11386</v>
      </c>
      <c r="G2520" s="12" t="s">
        <v>11387</v>
      </c>
      <c r="H2520" s="8" t="s">
        <v>3</v>
      </c>
      <c r="I2520" s="514">
        <v>32294</v>
      </c>
      <c r="J2520" s="13" t="s">
        <v>237</v>
      </c>
      <c r="K2520" s="13" t="s">
        <v>2439</v>
      </c>
      <c r="L2520" s="13" t="str">
        <f t="shared" si="144"/>
        <v>PLA</v>
      </c>
      <c r="M2520" s="15" t="str">
        <f>VLOOKUP(L2520 &amp; K2520,[1]LGADATA!$B$3:$F$775,5,FALSE)</f>
        <v>KWK</v>
      </c>
      <c r="N2520" s="16" t="str">
        <f t="shared" si="145"/>
        <v>NC</v>
      </c>
      <c r="O2520" s="13" t="s">
        <v>11388</v>
      </c>
      <c r="P2520" s="12" t="s">
        <v>10891</v>
      </c>
      <c r="Q2520" s="4">
        <v>11</v>
      </c>
      <c r="R2520" s="4">
        <v>13</v>
      </c>
      <c r="S2520" s="4">
        <v>5</v>
      </c>
      <c r="T2520" s="4" t="s">
        <v>33</v>
      </c>
      <c r="U2520" s="561">
        <v>41614</v>
      </c>
      <c r="V2520" s="13">
        <v>41614</v>
      </c>
      <c r="W2520" s="13">
        <v>42167</v>
      </c>
      <c r="X2520" s="17">
        <v>44927</v>
      </c>
    </row>
    <row r="2521" spans="1:24" x14ac:dyDescent="0.35">
      <c r="A2521" s="8">
        <v>2437</v>
      </c>
      <c r="B2521" s="1">
        <v>1976</v>
      </c>
      <c r="C2521" s="2">
        <v>301281</v>
      </c>
      <c r="D2521" s="154" t="s">
        <v>11389</v>
      </c>
      <c r="E2521" s="32" t="s">
        <v>11390</v>
      </c>
      <c r="F2521" s="12" t="s">
        <v>11391</v>
      </c>
      <c r="G2521" s="12" t="s">
        <v>11392</v>
      </c>
      <c r="H2521" s="8" t="s">
        <v>3</v>
      </c>
      <c r="I2521" s="514">
        <v>31396</v>
      </c>
      <c r="J2521" s="13" t="s">
        <v>191</v>
      </c>
      <c r="K2521" s="13" t="s">
        <v>1236</v>
      </c>
      <c r="L2521" s="13" t="str">
        <f t="shared" si="144"/>
        <v>BEN</v>
      </c>
      <c r="M2521" s="15" t="str">
        <f>VLOOKUP(L2521 &amp; K2521,[1]LGADATA!$B$3:$F$775,5,FALSE)</f>
        <v>JUX</v>
      </c>
      <c r="N2521" s="16" t="str">
        <f t="shared" si="145"/>
        <v>NC</v>
      </c>
      <c r="O2521" s="13" t="s">
        <v>11393</v>
      </c>
      <c r="P2521" s="12" t="s">
        <v>10891</v>
      </c>
      <c r="Q2521" s="4">
        <v>11</v>
      </c>
      <c r="R2521" s="4">
        <v>13</v>
      </c>
      <c r="S2521" s="4">
        <v>5</v>
      </c>
      <c r="T2521" s="4" t="s">
        <v>33</v>
      </c>
      <c r="U2521" s="561">
        <v>41614</v>
      </c>
      <c r="V2521" s="13">
        <v>41614</v>
      </c>
      <c r="W2521" s="13">
        <v>42167</v>
      </c>
      <c r="X2521" s="17">
        <v>44927</v>
      </c>
    </row>
    <row r="2522" spans="1:24" x14ac:dyDescent="0.35">
      <c r="A2522" s="26">
        <v>2438</v>
      </c>
      <c r="B2522" s="40">
        <v>1980</v>
      </c>
      <c r="C2522" s="29">
        <v>303918</v>
      </c>
      <c r="D2522" s="11" t="s">
        <v>11394</v>
      </c>
      <c r="E2522" s="32" t="s">
        <v>11395</v>
      </c>
      <c r="F2522" s="8" t="s">
        <v>11396</v>
      </c>
      <c r="G2522" s="8" t="s">
        <v>11397</v>
      </c>
      <c r="H2522" s="8" t="s">
        <v>3</v>
      </c>
      <c r="I2522" s="514">
        <v>31843</v>
      </c>
      <c r="J2522" s="13" t="s">
        <v>582</v>
      </c>
      <c r="K2522" s="38" t="s">
        <v>11398</v>
      </c>
      <c r="L2522" s="13" t="str">
        <f t="shared" si="144"/>
        <v>BAU</v>
      </c>
      <c r="M2522" s="15" t="str">
        <f>VLOOKUP(L2522 &amp; K2522,[1]LGADATA!$B$3:$F$775,5,FALSE)</f>
        <v>BGR</v>
      </c>
      <c r="N2522" s="16" t="str">
        <f t="shared" si="145"/>
        <v>NE</v>
      </c>
      <c r="O2522" s="13" t="s">
        <v>11399</v>
      </c>
      <c r="P2522" s="13" t="s">
        <v>11118</v>
      </c>
      <c r="Q2522" s="1">
        <v>9</v>
      </c>
      <c r="R2522" s="29">
        <v>11</v>
      </c>
      <c r="S2522" s="1">
        <v>4</v>
      </c>
      <c r="T2522" s="8" t="s">
        <v>33</v>
      </c>
      <c r="U2522" s="561">
        <v>41614</v>
      </c>
      <c r="V2522" s="13">
        <v>41614</v>
      </c>
      <c r="W2522" s="13">
        <v>42167</v>
      </c>
      <c r="X2522" s="13">
        <v>43831</v>
      </c>
    </row>
    <row r="2523" spans="1:24" x14ac:dyDescent="0.35">
      <c r="A2523" s="8">
        <v>2439</v>
      </c>
      <c r="B2523" s="1">
        <v>1866</v>
      </c>
      <c r="C2523" s="2">
        <v>301913</v>
      </c>
      <c r="D2523" s="11" t="s">
        <v>11400</v>
      </c>
      <c r="E2523" s="32" t="s">
        <v>11401</v>
      </c>
      <c r="F2523" s="12" t="s">
        <v>8108</v>
      </c>
      <c r="G2523" s="12" t="s">
        <v>9950</v>
      </c>
      <c r="H2523" s="8" t="s">
        <v>14</v>
      </c>
      <c r="I2523" s="513">
        <v>31675</v>
      </c>
      <c r="J2523" s="13" t="s">
        <v>63</v>
      </c>
      <c r="K2523" s="13" t="s">
        <v>64</v>
      </c>
      <c r="L2523" s="13" t="str">
        <f t="shared" si="144"/>
        <v>NAS</v>
      </c>
      <c r="M2523" s="15" t="str">
        <f>VLOOKUP(L2523 &amp; K2523,[1]LGADATA!$B$3:$F$775,5,FALSE)</f>
        <v>KEF</v>
      </c>
      <c r="N2523" s="16" t="str">
        <f t="shared" si="145"/>
        <v>NC</v>
      </c>
      <c r="O2523" s="13" t="s">
        <v>11402</v>
      </c>
      <c r="P2523" s="12" t="s">
        <v>10891</v>
      </c>
      <c r="Q2523" s="4">
        <v>11</v>
      </c>
      <c r="R2523" s="4">
        <v>13</v>
      </c>
      <c r="S2523" s="4">
        <v>5</v>
      </c>
      <c r="T2523" s="4" t="s">
        <v>33</v>
      </c>
      <c r="U2523" s="561">
        <v>41614</v>
      </c>
      <c r="V2523" s="13">
        <v>41614</v>
      </c>
      <c r="W2523" s="13">
        <v>42344</v>
      </c>
      <c r="X2523" s="17">
        <v>44927</v>
      </c>
    </row>
    <row r="2524" spans="1:24" x14ac:dyDescent="0.35">
      <c r="A2524" s="26">
        <v>2440</v>
      </c>
      <c r="B2524" s="40">
        <v>1990</v>
      </c>
      <c r="C2524" s="29">
        <v>301640</v>
      </c>
      <c r="D2524" s="154" t="s">
        <v>11403</v>
      </c>
      <c r="E2524" s="32" t="s">
        <v>11404</v>
      </c>
      <c r="F2524" s="8" t="s">
        <v>375</v>
      </c>
      <c r="G2524" s="8" t="s">
        <v>11405</v>
      </c>
      <c r="H2524" s="8" t="s">
        <v>3</v>
      </c>
      <c r="I2524" s="514">
        <v>29506</v>
      </c>
      <c r="J2524" s="13" t="s">
        <v>63</v>
      </c>
      <c r="K2524" s="13" t="s">
        <v>762</v>
      </c>
      <c r="L2524" s="13" t="str">
        <f t="shared" si="144"/>
        <v>NAS</v>
      </c>
      <c r="M2524" s="15" t="str">
        <f>VLOOKUP(L2524 &amp; K2524,[1]LGADATA!$B$3:$F$775,5,FALSE)</f>
        <v>DMA</v>
      </c>
      <c r="N2524" s="16" t="str">
        <f t="shared" si="145"/>
        <v>NC</v>
      </c>
      <c r="O2524" s="13" t="s">
        <v>11406</v>
      </c>
      <c r="P2524" s="13" t="s">
        <v>11118</v>
      </c>
      <c r="Q2524" s="1">
        <v>9</v>
      </c>
      <c r="R2524" s="29">
        <v>11</v>
      </c>
      <c r="S2524" s="1">
        <v>4</v>
      </c>
      <c r="T2524" s="8" t="s">
        <v>33</v>
      </c>
      <c r="U2524" s="561">
        <v>41617</v>
      </c>
      <c r="V2524" s="13">
        <v>41617</v>
      </c>
      <c r="W2524" s="13">
        <v>42259</v>
      </c>
      <c r="X2524" s="13">
        <v>43831</v>
      </c>
    </row>
    <row r="2525" spans="1:24" x14ac:dyDescent="0.35">
      <c r="A2525" s="8">
        <v>2441</v>
      </c>
      <c r="B2525" s="40">
        <v>2041</v>
      </c>
      <c r="C2525" s="29">
        <v>303767</v>
      </c>
      <c r="D2525" s="11" t="s">
        <v>11407</v>
      </c>
      <c r="E2525" s="8"/>
      <c r="F2525" s="8" t="s">
        <v>3944</v>
      </c>
      <c r="G2525" s="8" t="s">
        <v>11408</v>
      </c>
      <c r="H2525" s="8" t="s">
        <v>14</v>
      </c>
      <c r="I2525" s="513">
        <v>29014</v>
      </c>
      <c r="J2525" s="13" t="s">
        <v>63</v>
      </c>
      <c r="K2525" s="13" t="s">
        <v>250</v>
      </c>
      <c r="L2525" s="13" t="str">
        <f t="shared" si="144"/>
        <v>NAS</v>
      </c>
      <c r="M2525" s="15" t="str">
        <f>VLOOKUP(L2525 &amp; K2525,[1]LGADATA!$B$3:$F$775,5,FALSE)</f>
        <v>NTT</v>
      </c>
      <c r="N2525" s="16" t="str">
        <f t="shared" si="145"/>
        <v>NC</v>
      </c>
      <c r="O2525" s="13" t="s">
        <v>11409</v>
      </c>
      <c r="P2525" s="13" t="s">
        <v>11118</v>
      </c>
      <c r="Q2525" s="1">
        <v>9</v>
      </c>
      <c r="R2525" s="29">
        <v>11</v>
      </c>
      <c r="S2525" s="1">
        <v>4</v>
      </c>
      <c r="T2525" s="8" t="s">
        <v>33</v>
      </c>
      <c r="U2525" s="561">
        <v>41617</v>
      </c>
      <c r="V2525" s="13">
        <v>41617</v>
      </c>
      <c r="W2525" s="13">
        <v>42347</v>
      </c>
      <c r="X2525" s="13">
        <v>43831</v>
      </c>
    </row>
    <row r="2526" spans="1:24" x14ac:dyDescent="0.35">
      <c r="A2526" s="26">
        <v>2442</v>
      </c>
      <c r="B2526" s="1">
        <v>2054</v>
      </c>
      <c r="C2526" s="2">
        <v>303166</v>
      </c>
      <c r="D2526" s="11" t="s">
        <v>11410</v>
      </c>
      <c r="E2526" s="32" t="s">
        <v>11411</v>
      </c>
      <c r="F2526" s="12" t="s">
        <v>7036</v>
      </c>
      <c r="G2526" s="12" t="s">
        <v>11412</v>
      </c>
      <c r="H2526" s="8" t="s">
        <v>14</v>
      </c>
      <c r="I2526" s="513">
        <v>33004</v>
      </c>
      <c r="J2526" s="13" t="s">
        <v>63</v>
      </c>
      <c r="K2526" s="13" t="s">
        <v>64</v>
      </c>
      <c r="L2526" s="13" t="str">
        <f t="shared" si="144"/>
        <v>NAS</v>
      </c>
      <c r="M2526" s="15" t="str">
        <f>VLOOKUP(L2526 &amp; K2526,[1]LGADATA!$B$3:$F$775,5,FALSE)</f>
        <v>KEF</v>
      </c>
      <c r="N2526" s="16" t="str">
        <f t="shared" si="145"/>
        <v>NC</v>
      </c>
      <c r="O2526" s="13" t="s">
        <v>11413</v>
      </c>
      <c r="P2526" s="12" t="s">
        <v>10891</v>
      </c>
      <c r="Q2526" s="4">
        <v>11</v>
      </c>
      <c r="R2526" s="4">
        <v>13</v>
      </c>
      <c r="S2526" s="4">
        <v>5</v>
      </c>
      <c r="T2526" s="4" t="s">
        <v>33</v>
      </c>
      <c r="U2526" s="561">
        <v>41617</v>
      </c>
      <c r="V2526" s="13">
        <v>41617</v>
      </c>
      <c r="W2526" s="13">
        <v>42259</v>
      </c>
      <c r="X2526" s="17">
        <v>44927</v>
      </c>
    </row>
    <row r="2527" spans="1:24" x14ac:dyDescent="0.35">
      <c r="A2527" s="8">
        <v>2443</v>
      </c>
      <c r="B2527" s="40">
        <v>2056</v>
      </c>
      <c r="C2527" s="29">
        <v>302206</v>
      </c>
      <c r="D2527" s="154" t="s">
        <v>11414</v>
      </c>
      <c r="E2527" s="32" t="s">
        <v>11415</v>
      </c>
      <c r="F2527" s="8" t="s">
        <v>11416</v>
      </c>
      <c r="G2527" s="8" t="s">
        <v>4547</v>
      </c>
      <c r="H2527" s="8" t="s">
        <v>14</v>
      </c>
      <c r="I2527" s="513">
        <v>29804</v>
      </c>
      <c r="J2527" s="13" t="s">
        <v>63</v>
      </c>
      <c r="K2527" s="13" t="s">
        <v>204</v>
      </c>
      <c r="L2527" s="13" t="str">
        <f t="shared" si="144"/>
        <v>NAS</v>
      </c>
      <c r="M2527" s="15" t="str">
        <f>VLOOKUP(L2527 &amp; K2527,[1]LGADATA!$B$3:$F$775,5,FALSE)</f>
        <v>AKW</v>
      </c>
      <c r="N2527" s="16" t="str">
        <f t="shared" si="145"/>
        <v>NC</v>
      </c>
      <c r="O2527" s="13" t="s">
        <v>11417</v>
      </c>
      <c r="P2527" s="13" t="s">
        <v>11118</v>
      </c>
      <c r="Q2527" s="1">
        <v>9</v>
      </c>
      <c r="R2527" s="29">
        <v>11</v>
      </c>
      <c r="S2527" s="1">
        <v>4</v>
      </c>
      <c r="T2527" s="8" t="s">
        <v>33</v>
      </c>
      <c r="U2527" s="561">
        <v>41617</v>
      </c>
      <c r="V2527" s="13">
        <v>41617</v>
      </c>
      <c r="W2527" s="13">
        <v>42259</v>
      </c>
      <c r="X2527" s="13">
        <v>43831</v>
      </c>
    </row>
    <row r="2528" spans="1:24" x14ac:dyDescent="0.35">
      <c r="A2528" s="26">
        <v>2444</v>
      </c>
      <c r="B2528" s="1">
        <v>2058</v>
      </c>
      <c r="C2528" s="2">
        <v>304393</v>
      </c>
      <c r="D2528" s="11" t="s">
        <v>11418</v>
      </c>
      <c r="E2528" s="32" t="s">
        <v>11419</v>
      </c>
      <c r="F2528" s="12" t="s">
        <v>817</v>
      </c>
      <c r="G2528" s="12" t="s">
        <v>11420</v>
      </c>
      <c r="H2528" s="8" t="s">
        <v>3</v>
      </c>
      <c r="I2528" s="513">
        <v>31263</v>
      </c>
      <c r="J2528" s="13" t="s">
        <v>63</v>
      </c>
      <c r="K2528" s="13" t="s">
        <v>762</v>
      </c>
      <c r="L2528" s="13" t="str">
        <f t="shared" si="144"/>
        <v>NAS</v>
      </c>
      <c r="M2528" s="15" t="str">
        <f>VLOOKUP(L2528 &amp; K2528,[1]LGADATA!$B$3:$F$775,5,FALSE)</f>
        <v>DMA</v>
      </c>
      <c r="N2528" s="16" t="str">
        <f t="shared" si="145"/>
        <v>NC</v>
      </c>
      <c r="O2528" s="13" t="s">
        <v>11421</v>
      </c>
      <c r="P2528" s="12" t="s">
        <v>10891</v>
      </c>
      <c r="Q2528" s="4">
        <v>11</v>
      </c>
      <c r="R2528" s="4">
        <v>13</v>
      </c>
      <c r="S2528" s="4">
        <v>5</v>
      </c>
      <c r="T2528" s="4" t="s">
        <v>33</v>
      </c>
      <c r="U2528" s="561">
        <v>41617</v>
      </c>
      <c r="V2528" s="13">
        <v>41617</v>
      </c>
      <c r="W2528" s="13">
        <v>42259</v>
      </c>
      <c r="X2528" s="17">
        <v>44927</v>
      </c>
    </row>
    <row r="2529" spans="1:24" x14ac:dyDescent="0.35">
      <c r="A2529" s="8">
        <v>2445</v>
      </c>
      <c r="B2529" s="1">
        <v>2062</v>
      </c>
      <c r="C2529" s="2">
        <v>300146</v>
      </c>
      <c r="D2529" s="11" t="s">
        <v>11422</v>
      </c>
      <c r="E2529" s="32" t="s">
        <v>11423</v>
      </c>
      <c r="F2529" s="12" t="s">
        <v>11424</v>
      </c>
      <c r="G2529" s="12" t="s">
        <v>11425</v>
      </c>
      <c r="H2529" s="8" t="s">
        <v>3</v>
      </c>
      <c r="I2529" s="513">
        <v>31723</v>
      </c>
      <c r="J2529" s="13" t="s">
        <v>63</v>
      </c>
      <c r="K2529" s="13" t="s">
        <v>244</v>
      </c>
      <c r="L2529" s="13" t="str">
        <f t="shared" si="144"/>
        <v>NAS</v>
      </c>
      <c r="M2529" s="15" t="str">
        <f>VLOOKUP(L2529 &amp; K2529,[1]LGADATA!$B$3:$F$775,5,FALSE)</f>
        <v>GRU</v>
      </c>
      <c r="N2529" s="16" t="str">
        <f t="shared" si="145"/>
        <v>NC</v>
      </c>
      <c r="O2529" s="13" t="s">
        <v>11426</v>
      </c>
      <c r="P2529" s="12" t="s">
        <v>10891</v>
      </c>
      <c r="Q2529" s="4">
        <v>11</v>
      </c>
      <c r="R2529" s="4">
        <v>13</v>
      </c>
      <c r="S2529" s="4">
        <v>5</v>
      </c>
      <c r="T2529" s="4" t="s">
        <v>33</v>
      </c>
      <c r="U2529" s="561">
        <v>41617</v>
      </c>
      <c r="V2529" s="13">
        <v>41617</v>
      </c>
      <c r="W2529" s="13">
        <v>42259</v>
      </c>
      <c r="X2529" s="17">
        <v>44927</v>
      </c>
    </row>
    <row r="2530" spans="1:24" x14ac:dyDescent="0.35">
      <c r="A2530" s="26">
        <v>2446</v>
      </c>
      <c r="B2530" s="1">
        <v>2100</v>
      </c>
      <c r="C2530" s="2">
        <v>304160</v>
      </c>
      <c r="D2530" s="154" t="s">
        <v>11427</v>
      </c>
      <c r="E2530" s="32" t="s">
        <v>11428</v>
      </c>
      <c r="F2530" s="12" t="s">
        <v>953</v>
      </c>
      <c r="G2530" s="12" t="s">
        <v>11429</v>
      </c>
      <c r="H2530" s="8" t="s">
        <v>3</v>
      </c>
      <c r="I2530" s="513">
        <v>31309</v>
      </c>
      <c r="J2530" s="13" t="s">
        <v>63</v>
      </c>
      <c r="K2530" s="38" t="s">
        <v>226</v>
      </c>
      <c r="L2530" s="13" t="str">
        <f t="shared" si="144"/>
        <v>NAS</v>
      </c>
      <c r="M2530" s="15" t="str">
        <f>VLOOKUP(L2530 &amp; K2530,[1]LGADATA!$B$3:$F$775,5,FALSE)</f>
        <v>WAM</v>
      </c>
      <c r="N2530" s="16" t="str">
        <f>IF(OR(L2530="enu",L2530="abi",L2530="ana",L2530="ebo",L2530="imo"),"SE",IF(OR(L2530="BAU",L2530="gom",L2530="ada",L2530="bor",L2530="tar",L2530="yob"),"NE",IF(OR(L2530="akw",L2530="a/i",L2530="bay",L2530="c/r",L2530="crs",L2530="cro",L2530="DEL",L2530="edo",L2530=J2525),"SS",IF(OR(L2530="jig",L2530="kad",L2530="kan",L2530="kat",L2530="kas",L2530="keb",L2530="sok",L2530="zam"),"NW",IF(OR(L2530="eki",L2530="lag",L2530="ogu",L2530="ond",L2530="osu",L2530="oyo"),"SW",IF(OR(L2530="ben",L2530="kog",L2530="kwa",L2530="nas",L2530="nig",L2530="pla",L2530="fct"),"NC","NIL"))))))</f>
        <v>NC</v>
      </c>
      <c r="O2530" s="13" t="s">
        <v>11430</v>
      </c>
      <c r="P2530" s="12" t="s">
        <v>10891</v>
      </c>
      <c r="Q2530" s="4">
        <v>11</v>
      </c>
      <c r="R2530" s="4">
        <v>13</v>
      </c>
      <c r="S2530" s="4">
        <v>5</v>
      </c>
      <c r="T2530" s="4" t="s">
        <v>33</v>
      </c>
      <c r="U2530" s="561">
        <v>41620</v>
      </c>
      <c r="V2530" s="13">
        <v>41620</v>
      </c>
      <c r="W2530" s="13">
        <v>42350</v>
      </c>
      <c r="X2530" s="17">
        <v>44927</v>
      </c>
    </row>
    <row r="2531" spans="1:24" x14ac:dyDescent="0.35">
      <c r="A2531" s="8">
        <v>2447</v>
      </c>
      <c r="B2531" s="1">
        <v>2108</v>
      </c>
      <c r="C2531" s="2">
        <v>301487</v>
      </c>
      <c r="D2531" s="154" t="s">
        <v>11431</v>
      </c>
      <c r="E2531" s="32" t="s">
        <v>11432</v>
      </c>
      <c r="F2531" s="12" t="s">
        <v>11433</v>
      </c>
      <c r="G2531" s="12" t="s">
        <v>11434</v>
      </c>
      <c r="H2531" s="8" t="s">
        <v>3</v>
      </c>
      <c r="I2531" s="513">
        <v>30657</v>
      </c>
      <c r="J2531" s="13" t="s">
        <v>63</v>
      </c>
      <c r="K2531" s="13" t="s">
        <v>244</v>
      </c>
      <c r="L2531" s="13" t="str">
        <f t="shared" si="144"/>
        <v>NAS</v>
      </c>
      <c r="M2531" s="15" t="str">
        <f>VLOOKUP(L2531 &amp; K2531,[1]LGADATA!$B$3:$F$775,5,FALSE)</f>
        <v>GRU</v>
      </c>
      <c r="N2531" s="16" t="str">
        <f t="shared" ref="N2531:N2565" si="146">IF(OR(L2531="enu",L2531="abi",L2531="ana",L2531="ebo",L2531="imo"),"SE",IF(OR(L2531="BAU",L2531="gom",L2531="ada",L2531="bor",L2531="tar",L2531="yob"),"NE",IF(OR(L2531="akw",L2531="a/i",L2531="bay",L2531="c/r",L2531="crs",L2531="cro",L2531="DEL",L2531="edo",L2531="riv"),"SS",IF(OR(L2531="jig",L2531="kad",L2531="kan",L2531="kat",L2531="kas",L2531="keb",L2531="sok",L2531="zam"),"NW",IF(OR(L2531="eki",L2531="lag",L2531="ogu",L2531="ond",L2531="osu",L2531="oyo"),"SW",IF(OR(L2531="ben",L2531="kog",L2531="kwa",L2531="nas",L2531="nig",L2531="pla",L2531="fct"),"NC","NIL"))))))</f>
        <v>NC</v>
      </c>
      <c r="O2531" s="13" t="s">
        <v>11430</v>
      </c>
      <c r="P2531" s="12" t="s">
        <v>10891</v>
      </c>
      <c r="Q2531" s="4">
        <v>11</v>
      </c>
      <c r="R2531" s="4">
        <v>13</v>
      </c>
      <c r="S2531" s="4">
        <v>5</v>
      </c>
      <c r="T2531" s="4" t="s">
        <v>33</v>
      </c>
      <c r="U2531" s="561">
        <v>41621</v>
      </c>
      <c r="V2531" s="13">
        <v>41621</v>
      </c>
      <c r="W2531" s="13">
        <v>42351</v>
      </c>
      <c r="X2531" s="17">
        <v>44927</v>
      </c>
    </row>
    <row r="2532" spans="1:24" x14ac:dyDescent="0.35">
      <c r="A2532" s="26">
        <v>2448</v>
      </c>
      <c r="B2532" s="1">
        <v>2118</v>
      </c>
      <c r="C2532" s="2">
        <v>301637</v>
      </c>
      <c r="D2532" s="154" t="s">
        <v>11435</v>
      </c>
      <c r="E2532" s="32" t="s">
        <v>11436</v>
      </c>
      <c r="F2532" s="12" t="s">
        <v>5075</v>
      </c>
      <c r="G2532" s="12" t="s">
        <v>11437</v>
      </c>
      <c r="H2532" s="8" t="s">
        <v>3</v>
      </c>
      <c r="I2532" s="513">
        <v>31647</v>
      </c>
      <c r="J2532" s="13" t="s">
        <v>63</v>
      </c>
      <c r="K2532" s="13" t="s">
        <v>64</v>
      </c>
      <c r="L2532" s="13" t="str">
        <f t="shared" si="144"/>
        <v>NAS</v>
      </c>
      <c r="M2532" s="15" t="str">
        <f>VLOOKUP(L2532 &amp; K2532,[1]LGADATA!$B$3:$F$775,5,FALSE)</f>
        <v>KEF</v>
      </c>
      <c r="N2532" s="16" t="str">
        <f t="shared" si="146"/>
        <v>NC</v>
      </c>
      <c r="O2532" s="13" t="s">
        <v>11438</v>
      </c>
      <c r="P2532" s="12" t="s">
        <v>10891</v>
      </c>
      <c r="Q2532" s="4">
        <v>11</v>
      </c>
      <c r="R2532" s="4">
        <v>13</v>
      </c>
      <c r="S2532" s="4">
        <v>5</v>
      </c>
      <c r="T2532" s="4" t="s">
        <v>33</v>
      </c>
      <c r="U2532" s="561">
        <v>41621</v>
      </c>
      <c r="V2532" s="13">
        <v>41621</v>
      </c>
      <c r="W2532" s="13">
        <v>42351</v>
      </c>
      <c r="X2532" s="17">
        <v>44927</v>
      </c>
    </row>
    <row r="2533" spans="1:24" x14ac:dyDescent="0.35">
      <c r="A2533" s="8">
        <v>2449</v>
      </c>
      <c r="B2533" s="40">
        <v>2119</v>
      </c>
      <c r="C2533" s="29">
        <v>301985</v>
      </c>
      <c r="D2533" s="11" t="s">
        <v>11439</v>
      </c>
      <c r="E2533" s="32" t="s">
        <v>11440</v>
      </c>
      <c r="F2533" s="8" t="s">
        <v>5998</v>
      </c>
      <c r="G2533" s="8" t="s">
        <v>11441</v>
      </c>
      <c r="H2533" s="8" t="s">
        <v>3</v>
      </c>
      <c r="I2533" s="513">
        <v>27176</v>
      </c>
      <c r="J2533" s="13" t="s">
        <v>63</v>
      </c>
      <c r="K2533" s="13" t="s">
        <v>64</v>
      </c>
      <c r="L2533" s="13" t="str">
        <f t="shared" si="144"/>
        <v>NAS</v>
      </c>
      <c r="M2533" s="15" t="str">
        <f>VLOOKUP(L2533 &amp; K2533,[1]LGADATA!$B$3:$F$775,5,FALSE)</f>
        <v>KEF</v>
      </c>
      <c r="N2533" s="16" t="str">
        <f t="shared" si="146"/>
        <v>NC</v>
      </c>
      <c r="O2533" s="13" t="s">
        <v>11442</v>
      </c>
      <c r="P2533" s="13" t="s">
        <v>11118</v>
      </c>
      <c r="Q2533" s="1">
        <v>9</v>
      </c>
      <c r="R2533" s="29">
        <v>11</v>
      </c>
      <c r="S2533" s="1">
        <v>4</v>
      </c>
      <c r="T2533" s="8" t="s">
        <v>33</v>
      </c>
      <c r="U2533" s="561">
        <v>41621</v>
      </c>
      <c r="V2533" s="13">
        <v>41621</v>
      </c>
      <c r="W2533" s="13">
        <v>42351</v>
      </c>
      <c r="X2533" s="13">
        <v>43831</v>
      </c>
    </row>
    <row r="2534" spans="1:24" x14ac:dyDescent="0.35">
      <c r="A2534" s="26">
        <v>2450</v>
      </c>
      <c r="B2534" s="1">
        <v>2131</v>
      </c>
      <c r="C2534" s="2">
        <v>302081</v>
      </c>
      <c r="D2534" s="154" t="s">
        <v>11443</v>
      </c>
      <c r="E2534" s="32" t="s">
        <v>11444</v>
      </c>
      <c r="F2534" s="12" t="s">
        <v>4110</v>
      </c>
      <c r="G2534" s="12" t="s">
        <v>11445</v>
      </c>
      <c r="H2534" s="8" t="s">
        <v>14</v>
      </c>
      <c r="I2534" s="513">
        <v>30509</v>
      </c>
      <c r="J2534" s="13" t="s">
        <v>63</v>
      </c>
      <c r="K2534" s="13" t="s">
        <v>64</v>
      </c>
      <c r="L2534" s="13" t="str">
        <f t="shared" si="144"/>
        <v>NAS</v>
      </c>
      <c r="M2534" s="15" t="str">
        <f>VLOOKUP(L2534 &amp; K2534,[1]LGADATA!$B$3:$F$775,5,FALSE)</f>
        <v>KEF</v>
      </c>
      <c r="N2534" s="16" t="str">
        <f t="shared" si="146"/>
        <v>NC</v>
      </c>
      <c r="O2534" s="13" t="s">
        <v>11446</v>
      </c>
      <c r="P2534" s="12" t="s">
        <v>10891</v>
      </c>
      <c r="Q2534" s="4">
        <v>11</v>
      </c>
      <c r="R2534" s="4">
        <v>13</v>
      </c>
      <c r="S2534" s="4">
        <v>5</v>
      </c>
      <c r="T2534" s="4" t="s">
        <v>33</v>
      </c>
      <c r="U2534" s="561">
        <v>41621</v>
      </c>
      <c r="V2534" s="13">
        <v>41621</v>
      </c>
      <c r="W2534" s="13">
        <v>42351</v>
      </c>
      <c r="X2534" s="17">
        <v>44927</v>
      </c>
    </row>
    <row r="2535" spans="1:24" x14ac:dyDescent="0.35">
      <c r="A2535" s="8">
        <v>2451</v>
      </c>
      <c r="B2535" s="1">
        <v>2135</v>
      </c>
      <c r="C2535" s="2">
        <v>301282</v>
      </c>
      <c r="D2535" s="154" t="s">
        <v>11447</v>
      </c>
      <c r="E2535" s="32" t="s">
        <v>11448</v>
      </c>
      <c r="F2535" s="12" t="s">
        <v>444</v>
      </c>
      <c r="G2535" s="12" t="s">
        <v>11449</v>
      </c>
      <c r="H2535" s="8" t="s">
        <v>3</v>
      </c>
      <c r="I2535" s="513">
        <v>29679</v>
      </c>
      <c r="J2535" s="13" t="s">
        <v>63</v>
      </c>
      <c r="K2535" s="13" t="s">
        <v>64</v>
      </c>
      <c r="L2535" s="13" t="str">
        <f t="shared" si="144"/>
        <v>NAS</v>
      </c>
      <c r="M2535" s="15" t="str">
        <f>VLOOKUP(L2535 &amp; K2535,[1]LGADATA!$B$3:$F$775,5,FALSE)</f>
        <v>KEF</v>
      </c>
      <c r="N2535" s="16" t="str">
        <f t="shared" si="146"/>
        <v>NC</v>
      </c>
      <c r="O2535" s="13" t="s">
        <v>11450</v>
      </c>
      <c r="P2535" s="12" t="s">
        <v>10891</v>
      </c>
      <c r="Q2535" s="4">
        <v>11</v>
      </c>
      <c r="R2535" s="4">
        <v>13</v>
      </c>
      <c r="S2535" s="4">
        <v>5</v>
      </c>
      <c r="T2535" s="4" t="s">
        <v>33</v>
      </c>
      <c r="U2535" s="561">
        <v>41621</v>
      </c>
      <c r="V2535" s="13">
        <v>41621</v>
      </c>
      <c r="W2535" s="13">
        <v>42351</v>
      </c>
      <c r="X2535" s="17">
        <v>44927</v>
      </c>
    </row>
    <row r="2536" spans="1:24" x14ac:dyDescent="0.35">
      <c r="A2536" s="26">
        <v>2452</v>
      </c>
      <c r="B2536" s="40">
        <v>2138</v>
      </c>
      <c r="C2536" s="29">
        <v>301481</v>
      </c>
      <c r="D2536" s="154" t="s">
        <v>11451</v>
      </c>
      <c r="E2536" s="32" t="s">
        <v>11452</v>
      </c>
      <c r="F2536" s="8" t="s">
        <v>8697</v>
      </c>
      <c r="G2536" s="8" t="s">
        <v>11453</v>
      </c>
      <c r="H2536" s="8" t="s">
        <v>14</v>
      </c>
      <c r="I2536" s="513">
        <v>31072</v>
      </c>
      <c r="J2536" s="13" t="s">
        <v>63</v>
      </c>
      <c r="K2536" s="13" t="s">
        <v>204</v>
      </c>
      <c r="L2536" s="13" t="str">
        <f t="shared" si="144"/>
        <v>NAS</v>
      </c>
      <c r="M2536" s="15" t="str">
        <f>VLOOKUP(L2536 &amp; K2536,[1]LGADATA!$B$3:$F$775,5,FALSE)</f>
        <v>AKW</v>
      </c>
      <c r="N2536" s="16" t="str">
        <f t="shared" si="146"/>
        <v>NC</v>
      </c>
      <c r="O2536" s="13" t="s">
        <v>11454</v>
      </c>
      <c r="P2536" s="13" t="s">
        <v>11118</v>
      </c>
      <c r="Q2536" s="1">
        <v>9</v>
      </c>
      <c r="R2536" s="29">
        <v>11</v>
      </c>
      <c r="S2536" s="1">
        <v>4</v>
      </c>
      <c r="T2536" s="8" t="s">
        <v>33</v>
      </c>
      <c r="U2536" s="561">
        <v>41621</v>
      </c>
      <c r="V2536" s="13">
        <v>41621</v>
      </c>
      <c r="W2536" s="13">
        <v>42351</v>
      </c>
      <c r="X2536" s="13">
        <v>43831</v>
      </c>
    </row>
    <row r="2537" spans="1:24" x14ac:dyDescent="0.35">
      <c r="A2537" s="8">
        <v>2453</v>
      </c>
      <c r="B2537" s="1">
        <v>2143</v>
      </c>
      <c r="C2537" s="2">
        <v>299727</v>
      </c>
      <c r="D2537" s="11" t="s">
        <v>11455</v>
      </c>
      <c r="E2537" s="32" t="s">
        <v>11456</v>
      </c>
      <c r="F2537" s="12" t="s">
        <v>4277</v>
      </c>
      <c r="G2537" s="12" t="s">
        <v>11457</v>
      </c>
      <c r="H2537" s="8" t="s">
        <v>14</v>
      </c>
      <c r="I2537" s="513">
        <v>30295</v>
      </c>
      <c r="J2537" s="13" t="s">
        <v>63</v>
      </c>
      <c r="K2537" s="13" t="s">
        <v>64</v>
      </c>
      <c r="L2537" s="13" t="str">
        <f t="shared" si="144"/>
        <v>NAS</v>
      </c>
      <c r="M2537" s="15" t="str">
        <f>VLOOKUP(L2537 &amp; K2537,[1]LGADATA!$B$3:$F$775,5,FALSE)</f>
        <v>KEF</v>
      </c>
      <c r="N2537" s="16" t="str">
        <f t="shared" si="146"/>
        <v>NC</v>
      </c>
      <c r="O2537" s="13" t="s">
        <v>11458</v>
      </c>
      <c r="P2537" s="12" t="s">
        <v>10891</v>
      </c>
      <c r="Q2537" s="4">
        <v>11</v>
      </c>
      <c r="R2537" s="4">
        <v>13</v>
      </c>
      <c r="S2537" s="4">
        <v>5</v>
      </c>
      <c r="T2537" s="4" t="s">
        <v>33</v>
      </c>
      <c r="U2537" s="561">
        <v>41621</v>
      </c>
      <c r="V2537" s="13">
        <v>41621</v>
      </c>
      <c r="W2537" s="13">
        <v>42351</v>
      </c>
      <c r="X2537" s="17">
        <v>44927</v>
      </c>
    </row>
    <row r="2538" spans="1:24" x14ac:dyDescent="0.35">
      <c r="A2538" s="26">
        <v>2454</v>
      </c>
      <c r="B2538" s="1">
        <v>2153</v>
      </c>
      <c r="C2538" s="2">
        <v>301294</v>
      </c>
      <c r="D2538" s="11" t="s">
        <v>11459</v>
      </c>
      <c r="E2538" s="32" t="s">
        <v>11460</v>
      </c>
      <c r="F2538" s="12" t="s">
        <v>9914</v>
      </c>
      <c r="G2538" s="12" t="s">
        <v>11461</v>
      </c>
      <c r="H2538" s="8" t="s">
        <v>3</v>
      </c>
      <c r="I2538" s="513">
        <v>30109</v>
      </c>
      <c r="J2538" s="13" t="s">
        <v>63</v>
      </c>
      <c r="K2538" s="13" t="s">
        <v>64</v>
      </c>
      <c r="L2538" s="13" t="str">
        <f t="shared" si="144"/>
        <v>NAS</v>
      </c>
      <c r="M2538" s="15" t="str">
        <f>VLOOKUP(L2538 &amp; K2538,[1]LGADATA!$B$3:$F$775,5,FALSE)</f>
        <v>KEF</v>
      </c>
      <c r="N2538" s="16" t="str">
        <f t="shared" si="146"/>
        <v>NC</v>
      </c>
      <c r="O2538" s="13" t="s">
        <v>11462</v>
      </c>
      <c r="P2538" s="12" t="s">
        <v>10891</v>
      </c>
      <c r="Q2538" s="4">
        <v>11</v>
      </c>
      <c r="R2538" s="4">
        <v>13</v>
      </c>
      <c r="S2538" s="4">
        <v>5</v>
      </c>
      <c r="T2538" s="4" t="s">
        <v>33</v>
      </c>
      <c r="U2538" s="561">
        <v>41621</v>
      </c>
      <c r="V2538" s="13">
        <v>41621</v>
      </c>
      <c r="W2538" s="13">
        <v>42351</v>
      </c>
      <c r="X2538" s="17">
        <v>44927</v>
      </c>
    </row>
    <row r="2539" spans="1:24" x14ac:dyDescent="0.35">
      <c r="A2539" s="8">
        <v>2455</v>
      </c>
      <c r="B2539" s="40">
        <v>2156</v>
      </c>
      <c r="C2539" s="29">
        <v>301998</v>
      </c>
      <c r="D2539" s="154" t="s">
        <v>11463</v>
      </c>
      <c r="E2539" s="32" t="s">
        <v>11464</v>
      </c>
      <c r="F2539" s="8" t="s">
        <v>8406</v>
      </c>
      <c r="G2539" s="8" t="s">
        <v>8108</v>
      </c>
      <c r="H2539" s="8" t="s">
        <v>14</v>
      </c>
      <c r="I2539" s="513">
        <v>29451</v>
      </c>
      <c r="J2539" s="13" t="s">
        <v>139</v>
      </c>
      <c r="K2539" s="13" t="s">
        <v>6468</v>
      </c>
      <c r="L2539" s="13" t="str">
        <f t="shared" si="144"/>
        <v>KAD</v>
      </c>
      <c r="M2539" s="15" t="str">
        <f>VLOOKUP(L2539 &amp; K2539,[1]LGADATA!$B$3:$F$775,5,FALSE)</f>
        <v>ZAR</v>
      </c>
      <c r="N2539" s="16" t="str">
        <f t="shared" si="146"/>
        <v>NW</v>
      </c>
      <c r="O2539" s="13" t="s">
        <v>11465</v>
      </c>
      <c r="P2539" s="13" t="s">
        <v>11118</v>
      </c>
      <c r="Q2539" s="1">
        <v>9</v>
      </c>
      <c r="R2539" s="29">
        <v>11</v>
      </c>
      <c r="S2539" s="1">
        <v>4</v>
      </c>
      <c r="T2539" s="8" t="s">
        <v>33</v>
      </c>
      <c r="U2539" s="561">
        <v>41621</v>
      </c>
      <c r="V2539" s="13">
        <v>41621</v>
      </c>
      <c r="W2539" s="13">
        <v>42351</v>
      </c>
      <c r="X2539" s="13">
        <v>43831</v>
      </c>
    </row>
    <row r="2540" spans="1:24" x14ac:dyDescent="0.35">
      <c r="A2540" s="26">
        <v>2456</v>
      </c>
      <c r="B2540" s="40">
        <v>2173</v>
      </c>
      <c r="C2540" s="29">
        <v>303280</v>
      </c>
      <c r="D2540" s="154" t="s">
        <v>4482</v>
      </c>
      <c r="E2540" s="32" t="s">
        <v>11466</v>
      </c>
      <c r="F2540" s="8" t="s">
        <v>223</v>
      </c>
      <c r="G2540" s="8" t="s">
        <v>5101</v>
      </c>
      <c r="H2540" s="8" t="s">
        <v>3</v>
      </c>
      <c r="I2540" s="513">
        <v>30273</v>
      </c>
      <c r="J2540" s="13" t="s">
        <v>191</v>
      </c>
      <c r="K2540" s="13" t="s">
        <v>11467</v>
      </c>
      <c r="L2540" s="13" t="str">
        <f t="shared" si="144"/>
        <v>BEN</v>
      </c>
      <c r="M2540" s="15" t="str">
        <f>VLOOKUP(L2540 &amp; K2540,[1]LGADATA!$B$3:$F$775,5,FALSE)</f>
        <v>GTU</v>
      </c>
      <c r="N2540" s="16" t="str">
        <f t="shared" si="146"/>
        <v>NC</v>
      </c>
      <c r="O2540" s="13" t="s">
        <v>11468</v>
      </c>
      <c r="P2540" s="13" t="s">
        <v>11118</v>
      </c>
      <c r="Q2540" s="1">
        <v>9</v>
      </c>
      <c r="R2540" s="29">
        <v>11</v>
      </c>
      <c r="S2540" s="1">
        <v>4</v>
      </c>
      <c r="T2540" s="8" t="s">
        <v>33</v>
      </c>
      <c r="U2540" s="561">
        <v>41624</v>
      </c>
      <c r="V2540" s="13">
        <v>41624</v>
      </c>
      <c r="W2540" s="13">
        <v>42354</v>
      </c>
      <c r="X2540" s="13">
        <v>43831</v>
      </c>
    </row>
    <row r="2541" spans="1:24" x14ac:dyDescent="0.35">
      <c r="A2541" s="8">
        <v>2457</v>
      </c>
      <c r="B2541" s="1">
        <v>2182</v>
      </c>
      <c r="C2541" s="2">
        <v>300648</v>
      </c>
      <c r="D2541" s="154">
        <v>2.1000000000000001E-2</v>
      </c>
      <c r="E2541" s="32" t="s">
        <v>11469</v>
      </c>
      <c r="F2541" s="12" t="s">
        <v>11470</v>
      </c>
      <c r="G2541" s="12" t="s">
        <v>11471</v>
      </c>
      <c r="H2541" s="8" t="s">
        <v>14</v>
      </c>
      <c r="I2541" s="513">
        <v>29256</v>
      </c>
      <c r="J2541" s="13" t="s">
        <v>191</v>
      </c>
      <c r="K2541" s="13" t="s">
        <v>1156</v>
      </c>
      <c r="L2541" s="13" t="str">
        <f t="shared" si="144"/>
        <v>BEN</v>
      </c>
      <c r="M2541" s="15" t="str">
        <f>VLOOKUP(L2541 &amp; K2541,[1]LGADATA!$B$3:$F$775,5,FALSE)</f>
        <v>WDP</v>
      </c>
      <c r="N2541" s="16" t="str">
        <f t="shared" si="146"/>
        <v>NC</v>
      </c>
      <c r="O2541" s="13" t="s">
        <v>11472</v>
      </c>
      <c r="P2541" s="12" t="s">
        <v>10891</v>
      </c>
      <c r="Q2541" s="4">
        <v>11</v>
      </c>
      <c r="R2541" s="4">
        <v>13</v>
      </c>
      <c r="S2541" s="4">
        <v>5</v>
      </c>
      <c r="T2541" s="4" t="s">
        <v>33</v>
      </c>
      <c r="U2541" s="561">
        <v>41624</v>
      </c>
      <c r="V2541" s="13">
        <v>41624</v>
      </c>
      <c r="W2541" s="13">
        <v>42354</v>
      </c>
      <c r="X2541" s="17">
        <v>44927</v>
      </c>
    </row>
    <row r="2542" spans="1:24" x14ac:dyDescent="0.35">
      <c r="A2542" s="26">
        <v>2458</v>
      </c>
      <c r="B2542" s="1">
        <v>2184</v>
      </c>
      <c r="C2542" s="2">
        <v>301277</v>
      </c>
      <c r="D2542" s="154" t="s">
        <v>11473</v>
      </c>
      <c r="E2542" s="8"/>
      <c r="F2542" s="12" t="s">
        <v>11474</v>
      </c>
      <c r="G2542" s="12" t="s">
        <v>626</v>
      </c>
      <c r="H2542" s="8" t="s">
        <v>14</v>
      </c>
      <c r="I2542" s="513">
        <v>30826</v>
      </c>
      <c r="J2542" s="13" t="s">
        <v>63</v>
      </c>
      <c r="K2542" s="13" t="s">
        <v>63</v>
      </c>
      <c r="L2542" s="13" t="str">
        <f t="shared" si="144"/>
        <v>NAS</v>
      </c>
      <c r="M2542" s="15" t="str">
        <f>VLOOKUP(L2542 &amp; K2542,[1]LGADATA!$B$3:$F$775,5,FALSE)</f>
        <v>NSW</v>
      </c>
      <c r="N2542" s="16" t="str">
        <f t="shared" si="146"/>
        <v>NC</v>
      </c>
      <c r="O2542" s="13" t="s">
        <v>11475</v>
      </c>
      <c r="P2542" s="12" t="s">
        <v>10891</v>
      </c>
      <c r="Q2542" s="4">
        <v>11</v>
      </c>
      <c r="R2542" s="4">
        <v>13</v>
      </c>
      <c r="S2542" s="4">
        <v>5</v>
      </c>
      <c r="T2542" s="4" t="s">
        <v>33</v>
      </c>
      <c r="U2542" s="561">
        <v>41624</v>
      </c>
      <c r="V2542" s="13">
        <v>41624</v>
      </c>
      <c r="W2542" s="13">
        <v>42354</v>
      </c>
      <c r="X2542" s="17">
        <v>44927</v>
      </c>
    </row>
    <row r="2543" spans="1:24" x14ac:dyDescent="0.35">
      <c r="A2543" s="8">
        <v>2459</v>
      </c>
      <c r="B2543" s="1">
        <v>2265</v>
      </c>
      <c r="C2543" s="2">
        <v>301981</v>
      </c>
      <c r="D2543" s="154" t="s">
        <v>11476</v>
      </c>
      <c r="E2543" s="32" t="s">
        <v>11477</v>
      </c>
      <c r="F2543" s="12" t="s">
        <v>11478</v>
      </c>
      <c r="G2543" s="12" t="s">
        <v>11479</v>
      </c>
      <c r="H2543" s="8" t="s">
        <v>14</v>
      </c>
      <c r="I2543" s="513">
        <v>29818</v>
      </c>
      <c r="J2543" s="13" t="s">
        <v>2204</v>
      </c>
      <c r="K2543" s="38" t="s">
        <v>11480</v>
      </c>
      <c r="L2543" s="13" t="str">
        <f t="shared" si="144"/>
        <v>LAG</v>
      </c>
      <c r="M2543" s="15" t="str">
        <f>VLOOKUP(L2543 &amp; K2543,[1]LGADATA!$B$3:$F$775,5,FALSE)</f>
        <v>LND</v>
      </c>
      <c r="N2543" s="16" t="str">
        <f t="shared" si="146"/>
        <v>SW</v>
      </c>
      <c r="O2543" s="13" t="s">
        <v>11481</v>
      </c>
      <c r="P2543" s="12" t="s">
        <v>10891</v>
      </c>
      <c r="Q2543" s="4">
        <v>11</v>
      </c>
      <c r="R2543" s="4">
        <v>13</v>
      </c>
      <c r="S2543" s="4">
        <v>5</v>
      </c>
      <c r="T2543" s="4" t="s">
        <v>33</v>
      </c>
      <c r="U2543" s="561">
        <v>41625</v>
      </c>
      <c r="V2543" s="13">
        <v>41625</v>
      </c>
      <c r="W2543" s="13">
        <v>42355</v>
      </c>
      <c r="X2543" s="17">
        <v>44927</v>
      </c>
    </row>
    <row r="2544" spans="1:24" x14ac:dyDescent="0.35">
      <c r="A2544" s="26">
        <v>2460</v>
      </c>
      <c r="B2544" s="40">
        <v>2246</v>
      </c>
      <c r="C2544" s="29">
        <v>302063</v>
      </c>
      <c r="D2544" s="154" t="s">
        <v>11482</v>
      </c>
      <c r="E2544" s="32" t="s">
        <v>11483</v>
      </c>
      <c r="F2544" s="8" t="s">
        <v>11289</v>
      </c>
      <c r="G2544" s="8" t="s">
        <v>11484</v>
      </c>
      <c r="H2544" s="8" t="s">
        <v>3</v>
      </c>
      <c r="I2544" s="513">
        <v>31678</v>
      </c>
      <c r="J2544" s="13" t="s">
        <v>63</v>
      </c>
      <c r="K2544" s="38" t="s">
        <v>2291</v>
      </c>
      <c r="L2544" s="13" t="str">
        <f t="shared" si="144"/>
        <v>NAS</v>
      </c>
      <c r="M2544" s="15" t="str">
        <f>VLOOKUP(L2544 &amp; K2544,[1]LGADATA!$B$3:$F$775,5,FALSE)</f>
        <v>NEG</v>
      </c>
      <c r="N2544" s="16" t="str">
        <f t="shared" si="146"/>
        <v>NC</v>
      </c>
      <c r="O2544" s="13" t="s">
        <v>11485</v>
      </c>
      <c r="P2544" s="13" t="s">
        <v>11118</v>
      </c>
      <c r="Q2544" s="1">
        <v>9</v>
      </c>
      <c r="R2544" s="29">
        <v>11</v>
      </c>
      <c r="S2544" s="1">
        <v>4</v>
      </c>
      <c r="T2544" s="8" t="s">
        <v>33</v>
      </c>
      <c r="U2544" s="561">
        <v>41626</v>
      </c>
      <c r="V2544" s="13">
        <v>41626</v>
      </c>
      <c r="W2544" s="13">
        <v>42356</v>
      </c>
      <c r="X2544" s="13">
        <v>43831</v>
      </c>
    </row>
    <row r="2545" spans="1:24" x14ac:dyDescent="0.35">
      <c r="A2545" s="8">
        <v>2461</v>
      </c>
      <c r="B2545" s="1">
        <v>2297</v>
      </c>
      <c r="C2545" s="2">
        <v>328305</v>
      </c>
      <c r="D2545" s="11" t="s">
        <v>11486</v>
      </c>
      <c r="E2545" s="8"/>
      <c r="F2545" s="12" t="s">
        <v>400</v>
      </c>
      <c r="G2545" s="12" t="s">
        <v>10055</v>
      </c>
      <c r="H2545" s="8" t="s">
        <v>3</v>
      </c>
      <c r="I2545" s="514">
        <v>27458</v>
      </c>
      <c r="J2545" s="13" t="s">
        <v>284</v>
      </c>
      <c r="K2545" s="13" t="s">
        <v>2239</v>
      </c>
      <c r="L2545" s="13" t="str">
        <f t="shared" si="144"/>
        <v>OYO</v>
      </c>
      <c r="M2545" s="15" t="str">
        <f>VLOOKUP(L2545 &amp; K2545,[1]LGADATA!$B$3:$F$775,5,FALSE)</f>
        <v>AME</v>
      </c>
      <c r="N2545" s="16" t="str">
        <f t="shared" si="146"/>
        <v>SW</v>
      </c>
      <c r="O2545" s="13" t="s">
        <v>11487</v>
      </c>
      <c r="P2545" s="12" t="s">
        <v>10891</v>
      </c>
      <c r="Q2545" s="4">
        <v>11</v>
      </c>
      <c r="R2545" s="4">
        <v>13</v>
      </c>
      <c r="S2545" s="4">
        <v>5</v>
      </c>
      <c r="T2545" s="4" t="s">
        <v>33</v>
      </c>
      <c r="U2545" s="561">
        <v>41628</v>
      </c>
      <c r="V2545" s="13">
        <v>41628</v>
      </c>
      <c r="W2545" s="13">
        <v>42358</v>
      </c>
      <c r="X2545" s="17">
        <v>44927</v>
      </c>
    </row>
    <row r="2546" spans="1:24" x14ac:dyDescent="0.35">
      <c r="A2546" s="26">
        <v>2462</v>
      </c>
      <c r="B2546" s="22">
        <v>1975</v>
      </c>
      <c r="C2546" s="23">
        <v>303886</v>
      </c>
      <c r="D2546" s="154" t="s">
        <v>11488</v>
      </c>
      <c r="E2546" s="214" t="s">
        <v>11489</v>
      </c>
      <c r="F2546" s="26" t="s">
        <v>11490</v>
      </c>
      <c r="G2546" s="26" t="s">
        <v>11491</v>
      </c>
      <c r="H2546" s="26" t="s">
        <v>3</v>
      </c>
      <c r="I2546" s="523">
        <v>25715</v>
      </c>
      <c r="J2546" s="27" t="s">
        <v>2173</v>
      </c>
      <c r="K2546" s="27" t="s">
        <v>3239</v>
      </c>
      <c r="L2546" s="13" t="str">
        <f t="shared" si="144"/>
        <v>CRO</v>
      </c>
      <c r="M2546" s="15" t="str">
        <f>VLOOKUP(L2546 &amp; K2546,[1]LGADATA!$B$3:$F$775,5,FALSE)</f>
        <v>TGD</v>
      </c>
      <c r="N2546" s="16" t="str">
        <f t="shared" si="146"/>
        <v>SS</v>
      </c>
      <c r="O2546" s="27" t="s">
        <v>11492</v>
      </c>
      <c r="P2546" s="13" t="s">
        <v>11118</v>
      </c>
      <c r="Q2546" s="1">
        <v>9</v>
      </c>
      <c r="R2546" s="29">
        <v>11</v>
      </c>
      <c r="S2546" s="1">
        <v>4</v>
      </c>
      <c r="T2546" s="8" t="s">
        <v>33</v>
      </c>
      <c r="U2546" s="561">
        <v>41614</v>
      </c>
      <c r="V2546" s="13">
        <v>41614</v>
      </c>
      <c r="W2546" s="27">
        <v>42167</v>
      </c>
      <c r="X2546" s="13">
        <v>43831</v>
      </c>
    </row>
    <row r="2547" spans="1:24" x14ac:dyDescent="0.35">
      <c r="A2547" s="8">
        <v>2463</v>
      </c>
      <c r="B2547" s="1">
        <v>2244</v>
      </c>
      <c r="C2547" s="2">
        <v>302000</v>
      </c>
      <c r="D2547" s="11" t="s">
        <v>11493</v>
      </c>
      <c r="E2547" s="32" t="s">
        <v>11494</v>
      </c>
      <c r="F2547" s="12" t="s">
        <v>11495</v>
      </c>
      <c r="G2547" s="12" t="s">
        <v>11496</v>
      </c>
      <c r="H2547" s="8" t="s">
        <v>3</v>
      </c>
      <c r="I2547" s="513">
        <v>30300</v>
      </c>
      <c r="J2547" s="13" t="s">
        <v>660</v>
      </c>
      <c r="K2547" s="13" t="s">
        <v>918</v>
      </c>
      <c r="L2547" s="13" t="str">
        <f t="shared" si="144"/>
        <v>KWA</v>
      </c>
      <c r="M2547" s="15" t="str">
        <f>VLOOKUP(L2547 &amp; K2547,[1]LGADATA!$B$3:$F$775,5,FALSE)</f>
        <v>ARP</v>
      </c>
      <c r="N2547" s="16" t="str">
        <f t="shared" si="146"/>
        <v>NC</v>
      </c>
      <c r="O2547" s="13" t="s">
        <v>11497</v>
      </c>
      <c r="P2547" s="12" t="s">
        <v>10891</v>
      </c>
      <c r="Q2547" s="4">
        <v>11</v>
      </c>
      <c r="R2547" s="4">
        <v>13</v>
      </c>
      <c r="S2547" s="4">
        <v>5</v>
      </c>
      <c r="T2547" s="4" t="s">
        <v>33</v>
      </c>
      <c r="U2547" s="561">
        <v>41626</v>
      </c>
      <c r="V2547" s="13">
        <v>41626</v>
      </c>
      <c r="W2547" s="13">
        <v>42356</v>
      </c>
      <c r="X2547" s="17">
        <v>44927</v>
      </c>
    </row>
    <row r="2548" spans="1:24" x14ac:dyDescent="0.35">
      <c r="A2548" s="26">
        <v>2464</v>
      </c>
      <c r="B2548" s="1"/>
      <c r="C2548" s="2">
        <v>362160</v>
      </c>
      <c r="D2548" s="11" t="s">
        <v>11498</v>
      </c>
      <c r="E2548" s="303" t="s">
        <v>11499</v>
      </c>
      <c r="F2548" s="12" t="s">
        <v>11500</v>
      </c>
      <c r="G2548" s="12" t="s">
        <v>11501</v>
      </c>
      <c r="H2548" s="8" t="s">
        <v>3</v>
      </c>
      <c r="I2548" s="513">
        <v>30199</v>
      </c>
      <c r="J2548" s="13" t="s">
        <v>20</v>
      </c>
      <c r="K2548" s="13" t="s">
        <v>5563</v>
      </c>
      <c r="L2548" s="13" t="str">
        <f t="shared" si="144"/>
        <v>KOG</v>
      </c>
      <c r="M2548" s="15" t="str">
        <f>VLOOKUP(L2548 &amp; K2548,[1]LGADATA!$B$3:$F$775,5,FALSE)</f>
        <v>DAH</v>
      </c>
      <c r="N2548" s="16" t="str">
        <f t="shared" si="146"/>
        <v>NC</v>
      </c>
      <c r="O2548" s="13" t="s">
        <v>11502</v>
      </c>
      <c r="P2548" s="12" t="s">
        <v>10891</v>
      </c>
      <c r="Q2548" s="4">
        <v>11</v>
      </c>
      <c r="R2548" s="4">
        <v>13</v>
      </c>
      <c r="S2548" s="4">
        <v>5</v>
      </c>
      <c r="T2548" s="4" t="s">
        <v>33</v>
      </c>
      <c r="U2548" s="561">
        <v>41640</v>
      </c>
      <c r="V2548" s="13">
        <v>43262</v>
      </c>
      <c r="W2548" s="13">
        <v>42370</v>
      </c>
      <c r="X2548" s="17">
        <v>44927</v>
      </c>
    </row>
    <row r="2549" spans="1:24" x14ac:dyDescent="0.35">
      <c r="A2549" s="8">
        <v>2465</v>
      </c>
      <c r="B2549" s="1">
        <v>1844</v>
      </c>
      <c r="C2549" s="2">
        <v>301279</v>
      </c>
      <c r="D2549" s="11" t="s">
        <v>11503</v>
      </c>
      <c r="E2549" s="32" t="s">
        <v>11504</v>
      </c>
      <c r="F2549" s="12" t="s">
        <v>11505</v>
      </c>
      <c r="G2549" s="12" t="s">
        <v>11506</v>
      </c>
      <c r="H2549" s="8" t="s">
        <v>14</v>
      </c>
      <c r="I2549" s="513">
        <v>29996</v>
      </c>
      <c r="J2549" s="13" t="s">
        <v>2173</v>
      </c>
      <c r="K2549" s="13" t="s">
        <v>3239</v>
      </c>
      <c r="L2549" s="13" t="str">
        <f t="shared" si="144"/>
        <v>CRO</v>
      </c>
      <c r="M2549" s="15" t="str">
        <f>VLOOKUP(L2549 &amp; K2549,[1]LGADATA!$B$3:$F$775,5,FALSE)</f>
        <v>TGD</v>
      </c>
      <c r="N2549" s="16" t="str">
        <f t="shared" si="146"/>
        <v>SS</v>
      </c>
      <c r="O2549" s="13" t="s">
        <v>11507</v>
      </c>
      <c r="P2549" s="12" t="s">
        <v>10891</v>
      </c>
      <c r="Q2549" s="4">
        <v>11</v>
      </c>
      <c r="R2549" s="4">
        <v>13</v>
      </c>
      <c r="S2549" s="4">
        <v>5</v>
      </c>
      <c r="T2549" s="4" t="s">
        <v>33</v>
      </c>
      <c r="U2549" s="561">
        <v>41614</v>
      </c>
      <c r="V2549" s="13">
        <v>41614</v>
      </c>
      <c r="W2549" s="13">
        <v>42344</v>
      </c>
      <c r="X2549" s="17">
        <v>44927</v>
      </c>
    </row>
    <row r="2550" spans="1:24" x14ac:dyDescent="0.35">
      <c r="A2550" s="26">
        <v>2466</v>
      </c>
      <c r="B2550" s="40">
        <v>439</v>
      </c>
      <c r="C2550" s="29">
        <v>300270</v>
      </c>
      <c r="D2550" s="11" t="s">
        <v>11508</v>
      </c>
      <c r="E2550" s="32" t="s">
        <v>11509</v>
      </c>
      <c r="F2550" s="8" t="s">
        <v>3053</v>
      </c>
      <c r="G2550" s="8" t="s">
        <v>11510</v>
      </c>
      <c r="H2550" s="8" t="s">
        <v>3</v>
      </c>
      <c r="I2550" s="513">
        <v>26331</v>
      </c>
      <c r="J2550" s="13" t="s">
        <v>63</v>
      </c>
      <c r="K2550" s="13" t="s">
        <v>63</v>
      </c>
      <c r="L2550" s="13" t="str">
        <f t="shared" ref="L2550:L2565" si="147">LEFT(J2550,3)</f>
        <v>NAS</v>
      </c>
      <c r="M2550" s="15" t="str">
        <f>VLOOKUP(L2550 &amp; K2550,[1]LGADATA!$B$3:$F$775,5,FALSE)</f>
        <v>NSW</v>
      </c>
      <c r="N2550" s="16" t="str">
        <f t="shared" si="146"/>
        <v>NC</v>
      </c>
      <c r="O2550" s="13" t="s">
        <v>11511</v>
      </c>
      <c r="P2550" s="13" t="s">
        <v>11118</v>
      </c>
      <c r="Q2550" s="36">
        <v>9</v>
      </c>
      <c r="R2550" s="29">
        <v>11</v>
      </c>
      <c r="S2550" s="36">
        <v>10</v>
      </c>
      <c r="T2550" s="8" t="s">
        <v>33</v>
      </c>
      <c r="U2550" s="561">
        <v>37084</v>
      </c>
      <c r="V2550" s="13">
        <v>37084</v>
      </c>
      <c r="W2550" s="13">
        <v>37814</v>
      </c>
      <c r="X2550" s="13">
        <v>44197</v>
      </c>
    </row>
    <row r="2551" spans="1:24" x14ac:dyDescent="0.35">
      <c r="A2551" s="8">
        <v>2467</v>
      </c>
      <c r="B2551" s="1">
        <v>2724</v>
      </c>
      <c r="C2551" s="2">
        <v>348179</v>
      </c>
      <c r="D2551" s="18" t="s">
        <v>11512</v>
      </c>
      <c r="E2551" s="19" t="s">
        <v>11513</v>
      </c>
      <c r="F2551" s="12" t="s">
        <v>11514</v>
      </c>
      <c r="G2551" s="12" t="s">
        <v>11515</v>
      </c>
      <c r="H2551" s="35" t="s">
        <v>3</v>
      </c>
      <c r="I2551" s="532">
        <v>31599</v>
      </c>
      <c r="J2551" s="21" t="s">
        <v>284</v>
      </c>
      <c r="K2551" s="21" t="s">
        <v>8841</v>
      </c>
      <c r="L2551" s="13" t="str">
        <f t="shared" si="147"/>
        <v>OYO</v>
      </c>
      <c r="M2551" s="15" t="str">
        <f>VLOOKUP(L2551 &amp; K2551,[1]LGADATA!$B$3:$F$775,5,FALSE)</f>
        <v>SKW</v>
      </c>
      <c r="N2551" s="16" t="str">
        <f t="shared" si="146"/>
        <v>SW</v>
      </c>
      <c r="O2551" s="21" t="s">
        <v>11516</v>
      </c>
      <c r="P2551" s="12" t="s">
        <v>10891</v>
      </c>
      <c r="Q2551" s="4">
        <v>11</v>
      </c>
      <c r="R2551" s="4">
        <v>13</v>
      </c>
      <c r="S2551" s="4">
        <v>5</v>
      </c>
      <c r="T2551" s="4" t="s">
        <v>33</v>
      </c>
      <c r="U2551" s="577">
        <v>42039</v>
      </c>
      <c r="V2551" s="21">
        <v>42039</v>
      </c>
      <c r="W2551" s="21">
        <v>42770</v>
      </c>
      <c r="X2551" s="17">
        <v>44927</v>
      </c>
    </row>
    <row r="2552" spans="1:24" x14ac:dyDescent="0.35">
      <c r="A2552" s="26">
        <v>2468</v>
      </c>
      <c r="B2552" s="40">
        <v>1792</v>
      </c>
      <c r="C2552" s="29">
        <v>301903</v>
      </c>
      <c r="D2552" s="11" t="s">
        <v>11517</v>
      </c>
      <c r="E2552" s="8"/>
      <c r="F2552" s="12" t="s">
        <v>1011</v>
      </c>
      <c r="G2552" s="12" t="s">
        <v>11518</v>
      </c>
      <c r="H2552" s="8" t="s">
        <v>14</v>
      </c>
      <c r="I2552" s="513">
        <v>30777</v>
      </c>
      <c r="J2552" s="13" t="s">
        <v>63</v>
      </c>
      <c r="K2552" s="13" t="s">
        <v>98</v>
      </c>
      <c r="L2552" s="13" t="str">
        <f t="shared" si="147"/>
        <v>NAS</v>
      </c>
      <c r="M2552" s="15" t="str">
        <f>VLOOKUP(L2552 &amp; K2552,[1]LGADATA!$B$3:$F$775,5,FALSE)</f>
        <v>KEN</v>
      </c>
      <c r="N2552" s="16" t="str">
        <f t="shared" si="146"/>
        <v>NC</v>
      </c>
      <c r="O2552" s="13" t="s">
        <v>11519</v>
      </c>
      <c r="P2552" s="13" t="s">
        <v>11118</v>
      </c>
      <c r="Q2552" s="36">
        <v>9</v>
      </c>
      <c r="R2552" s="36">
        <v>11</v>
      </c>
      <c r="S2552" s="36">
        <v>6</v>
      </c>
      <c r="T2552" s="8" t="s">
        <v>33</v>
      </c>
      <c r="U2552" s="561">
        <v>41614</v>
      </c>
      <c r="V2552" s="13">
        <v>41614</v>
      </c>
      <c r="W2552" s="13">
        <v>42344</v>
      </c>
      <c r="X2552" s="13">
        <v>44562</v>
      </c>
    </row>
    <row r="2553" spans="1:24" x14ac:dyDescent="0.35">
      <c r="A2553" s="8">
        <v>2469</v>
      </c>
      <c r="B2553" s="40">
        <v>1950</v>
      </c>
      <c r="C2553" s="29">
        <v>301211</v>
      </c>
      <c r="D2553" s="154" t="s">
        <v>11520</v>
      </c>
      <c r="E2553" s="32" t="s">
        <v>11521</v>
      </c>
      <c r="F2553" s="12" t="s">
        <v>4300</v>
      </c>
      <c r="G2553" s="12" t="s">
        <v>11522</v>
      </c>
      <c r="H2553" s="8" t="s">
        <v>14</v>
      </c>
      <c r="I2553" s="513">
        <v>30290</v>
      </c>
      <c r="J2553" s="13" t="s">
        <v>20</v>
      </c>
      <c r="K2553" s="13" t="s">
        <v>1071</v>
      </c>
      <c r="L2553" s="13" t="str">
        <f t="shared" si="147"/>
        <v>KOG</v>
      </c>
      <c r="M2553" s="15" t="str">
        <f>VLOOKUP(L2553 &amp; K2553,[1]LGADATA!$B$3:$F$775,5,FALSE)</f>
        <v>KFU</v>
      </c>
      <c r="N2553" s="16" t="str">
        <f t="shared" si="146"/>
        <v>NC</v>
      </c>
      <c r="O2553" s="13" t="s">
        <v>11523</v>
      </c>
      <c r="P2553" s="13" t="s">
        <v>11118</v>
      </c>
      <c r="Q2553" s="36">
        <v>9</v>
      </c>
      <c r="R2553" s="36">
        <v>11</v>
      </c>
      <c r="S2553" s="36">
        <v>6</v>
      </c>
      <c r="T2553" s="8" t="s">
        <v>33</v>
      </c>
      <c r="U2553" s="561">
        <v>41614</v>
      </c>
      <c r="V2553" s="13">
        <v>41614</v>
      </c>
      <c r="W2553" s="13">
        <v>42344</v>
      </c>
      <c r="X2553" s="13">
        <v>44562</v>
      </c>
    </row>
    <row r="2554" spans="1:24" x14ac:dyDescent="0.35">
      <c r="A2554" s="26">
        <v>2470</v>
      </c>
      <c r="B2554" s="40">
        <v>3031</v>
      </c>
      <c r="C2554" s="29">
        <v>348279</v>
      </c>
      <c r="D2554" s="154" t="s">
        <v>11524</v>
      </c>
      <c r="E2554" s="32" t="s">
        <v>11525</v>
      </c>
      <c r="F2554" s="12" t="s">
        <v>11526</v>
      </c>
      <c r="G2554" s="12" t="s">
        <v>11527</v>
      </c>
      <c r="H2554" s="8" t="s">
        <v>3</v>
      </c>
      <c r="I2554" s="513">
        <v>30958</v>
      </c>
      <c r="J2554" s="13" t="s">
        <v>371</v>
      </c>
      <c r="K2554" s="38" t="s">
        <v>11528</v>
      </c>
      <c r="L2554" s="13" t="str">
        <f t="shared" si="147"/>
        <v>ABI</v>
      </c>
      <c r="M2554" s="15" t="str">
        <f>VLOOKUP(L2554 &amp; K2554,[1]LGADATA!$B$3:$F$775,5,FALSE)</f>
        <v>MBA</v>
      </c>
      <c r="N2554" s="16" t="str">
        <f t="shared" si="146"/>
        <v>SE</v>
      </c>
      <c r="O2554" s="13" t="s">
        <v>11529</v>
      </c>
      <c r="P2554" s="13" t="s">
        <v>11118</v>
      </c>
      <c r="Q2554" s="36">
        <v>9</v>
      </c>
      <c r="R2554" s="36">
        <v>11</v>
      </c>
      <c r="S2554" s="36">
        <v>5</v>
      </c>
      <c r="T2554" s="8" t="s">
        <v>33</v>
      </c>
      <c r="U2554" s="561">
        <v>42039</v>
      </c>
      <c r="V2554" s="13">
        <v>42039</v>
      </c>
      <c r="W2554" s="13">
        <v>42770</v>
      </c>
      <c r="X2554" s="13">
        <v>44562</v>
      </c>
    </row>
    <row r="2555" spans="1:24" x14ac:dyDescent="0.35">
      <c r="A2555" s="8">
        <v>2471</v>
      </c>
      <c r="B2555" s="40">
        <v>2891</v>
      </c>
      <c r="C2555" s="29">
        <v>348047</v>
      </c>
      <c r="D2555" s="11" t="s">
        <v>11530</v>
      </c>
      <c r="E2555" s="32" t="s">
        <v>11531</v>
      </c>
      <c r="F2555" s="12" t="s">
        <v>267</v>
      </c>
      <c r="G2555" s="12" t="s">
        <v>4232</v>
      </c>
      <c r="H2555" s="8" t="s">
        <v>14</v>
      </c>
      <c r="I2555" s="513">
        <v>31717</v>
      </c>
      <c r="J2555" s="13" t="s">
        <v>63</v>
      </c>
      <c r="K2555" s="13" t="s">
        <v>64</v>
      </c>
      <c r="L2555" s="13" t="str">
        <f t="shared" si="147"/>
        <v>NAS</v>
      </c>
      <c r="M2555" s="15" t="str">
        <f>VLOOKUP(L2555 &amp; K2555,[1]LGADATA!$B$3:$F$775,5,FALSE)</f>
        <v>KEF</v>
      </c>
      <c r="N2555" s="16" t="str">
        <f t="shared" si="146"/>
        <v>NC</v>
      </c>
      <c r="O2555" s="13" t="s">
        <v>11532</v>
      </c>
      <c r="P2555" s="13" t="s">
        <v>11118</v>
      </c>
      <c r="Q2555" s="36">
        <v>9</v>
      </c>
      <c r="R2555" s="36">
        <v>11</v>
      </c>
      <c r="S2555" s="36">
        <v>5</v>
      </c>
      <c r="T2555" s="8" t="s">
        <v>33</v>
      </c>
      <c r="U2555" s="561">
        <v>42040</v>
      </c>
      <c r="V2555" s="13">
        <v>42040</v>
      </c>
      <c r="W2555" s="13">
        <v>42771</v>
      </c>
      <c r="X2555" s="13">
        <v>44562</v>
      </c>
    </row>
    <row r="2556" spans="1:24" x14ac:dyDescent="0.35">
      <c r="A2556" s="26">
        <v>2472</v>
      </c>
      <c r="B2556" s="40">
        <v>2730</v>
      </c>
      <c r="C2556" s="29">
        <v>348321</v>
      </c>
      <c r="D2556" s="154" t="s">
        <v>11533</v>
      </c>
      <c r="E2556" s="32" t="s">
        <v>11534</v>
      </c>
      <c r="F2556" s="12" t="s">
        <v>11535</v>
      </c>
      <c r="G2556" s="12" t="s">
        <v>11536</v>
      </c>
      <c r="H2556" s="8" t="s">
        <v>3</v>
      </c>
      <c r="I2556" s="513">
        <v>31031</v>
      </c>
      <c r="J2556" s="13" t="s">
        <v>284</v>
      </c>
      <c r="K2556" s="13" t="s">
        <v>6253</v>
      </c>
      <c r="L2556" s="13" t="str">
        <f t="shared" si="147"/>
        <v>OYO</v>
      </c>
      <c r="M2556" s="15" t="str">
        <f>VLOOKUP(L2556 &amp; K2556,[1]LGADATA!$B$3:$F$775,5,FALSE)</f>
        <v>YNF</v>
      </c>
      <c r="N2556" s="16" t="str">
        <f t="shared" si="146"/>
        <v>SW</v>
      </c>
      <c r="O2556" s="13" t="s">
        <v>11537</v>
      </c>
      <c r="P2556" s="13" t="s">
        <v>11118</v>
      </c>
      <c r="Q2556" s="36">
        <v>9</v>
      </c>
      <c r="R2556" s="36">
        <v>11</v>
      </c>
      <c r="S2556" s="36">
        <v>5</v>
      </c>
      <c r="T2556" s="8" t="s">
        <v>33</v>
      </c>
      <c r="U2556" s="561">
        <v>42039</v>
      </c>
      <c r="V2556" s="13">
        <v>42039</v>
      </c>
      <c r="W2556" s="13">
        <v>42770</v>
      </c>
      <c r="X2556" s="13">
        <v>44562</v>
      </c>
    </row>
    <row r="2557" spans="1:24" x14ac:dyDescent="0.35">
      <c r="A2557" s="8">
        <v>2473</v>
      </c>
      <c r="B2557" s="40">
        <v>2735</v>
      </c>
      <c r="C2557" s="29">
        <v>348250</v>
      </c>
      <c r="D2557" s="154" t="s">
        <v>11538</v>
      </c>
      <c r="E2557" s="32" t="s">
        <v>11539</v>
      </c>
      <c r="F2557" s="12" t="s">
        <v>11540</v>
      </c>
      <c r="G2557" s="12" t="s">
        <v>11541</v>
      </c>
      <c r="H2557" s="8" t="s">
        <v>3</v>
      </c>
      <c r="I2557" s="513">
        <v>31353</v>
      </c>
      <c r="J2557" s="13" t="s">
        <v>660</v>
      </c>
      <c r="K2557" s="38" t="s">
        <v>6363</v>
      </c>
      <c r="L2557" s="13" t="str">
        <f t="shared" si="147"/>
        <v>KWA</v>
      </c>
      <c r="M2557" s="15" t="str">
        <f>VLOOKUP(L2557 &amp; K2557,[1]LGADATA!$B$3:$F$775,5,FALSE)</f>
        <v>LEM</v>
      </c>
      <c r="N2557" s="16" t="str">
        <f t="shared" si="146"/>
        <v>NC</v>
      </c>
      <c r="O2557" s="13" t="s">
        <v>11542</v>
      </c>
      <c r="P2557" s="13" t="s">
        <v>11118</v>
      </c>
      <c r="Q2557" s="36">
        <v>9</v>
      </c>
      <c r="R2557" s="36">
        <v>11</v>
      </c>
      <c r="S2557" s="36">
        <v>5</v>
      </c>
      <c r="T2557" s="8" t="s">
        <v>33</v>
      </c>
      <c r="U2557" s="561">
        <v>42039</v>
      </c>
      <c r="V2557" s="13">
        <v>42039</v>
      </c>
      <c r="W2557" s="13">
        <v>42770</v>
      </c>
      <c r="X2557" s="13">
        <v>44562</v>
      </c>
    </row>
    <row r="2558" spans="1:24" x14ac:dyDescent="0.35">
      <c r="A2558" s="26">
        <v>2474</v>
      </c>
      <c r="B2558" s="40">
        <v>2740</v>
      </c>
      <c r="C2558" s="29">
        <v>348144</v>
      </c>
      <c r="D2558" s="11" t="s">
        <v>11543</v>
      </c>
      <c r="E2558" s="32" t="s">
        <v>11544</v>
      </c>
      <c r="F2558" s="12" t="s">
        <v>9865</v>
      </c>
      <c r="G2558" s="12" t="s">
        <v>11545</v>
      </c>
      <c r="H2558" s="8" t="s">
        <v>3</v>
      </c>
      <c r="I2558" s="513">
        <v>31509</v>
      </c>
      <c r="J2558" s="13" t="s">
        <v>27</v>
      </c>
      <c r="K2558" s="38" t="s">
        <v>11546</v>
      </c>
      <c r="L2558" s="13" t="str">
        <f t="shared" si="147"/>
        <v>AKW</v>
      </c>
      <c r="M2558" s="15" t="str">
        <f>VLOOKUP(L2558 &amp; K2558,[1]LGADATA!$B$3:$F$775,5,FALSE)</f>
        <v>KKN</v>
      </c>
      <c r="N2558" s="16" t="str">
        <f t="shared" si="146"/>
        <v>SS</v>
      </c>
      <c r="O2558" s="13" t="s">
        <v>11547</v>
      </c>
      <c r="P2558" s="13" t="s">
        <v>11118</v>
      </c>
      <c r="Q2558" s="36">
        <v>9</v>
      </c>
      <c r="R2558" s="36">
        <v>11</v>
      </c>
      <c r="S2558" s="36">
        <v>5</v>
      </c>
      <c r="T2558" s="8" t="s">
        <v>33</v>
      </c>
      <c r="U2558" s="561">
        <v>42039</v>
      </c>
      <c r="V2558" s="13">
        <v>42039</v>
      </c>
      <c r="W2558" s="13">
        <v>42770</v>
      </c>
      <c r="X2558" s="13">
        <v>44562</v>
      </c>
    </row>
    <row r="2559" spans="1:24" x14ac:dyDescent="0.35">
      <c r="A2559" s="8">
        <v>2475</v>
      </c>
      <c r="B2559" s="40">
        <v>2746</v>
      </c>
      <c r="C2559" s="29">
        <v>348145</v>
      </c>
      <c r="D2559" s="154" t="s">
        <v>11548</v>
      </c>
      <c r="E2559" s="32" t="s">
        <v>11549</v>
      </c>
      <c r="F2559" s="12" t="s">
        <v>11550</v>
      </c>
      <c r="G2559" s="12" t="s">
        <v>11551</v>
      </c>
      <c r="H2559" s="8" t="s">
        <v>3</v>
      </c>
      <c r="I2559" s="513">
        <v>29622</v>
      </c>
      <c r="J2559" s="13" t="s">
        <v>20</v>
      </c>
      <c r="K2559" s="38" t="s">
        <v>4663</v>
      </c>
      <c r="L2559" s="13" t="str">
        <f t="shared" si="147"/>
        <v>KOG</v>
      </c>
      <c r="M2559" s="15" t="str">
        <f>VLOOKUP(L2559 &amp; K2559,[1]LGADATA!$B$3:$F$775,5,FALSE)</f>
        <v>LAM</v>
      </c>
      <c r="N2559" s="16" t="str">
        <f t="shared" si="146"/>
        <v>NC</v>
      </c>
      <c r="O2559" s="13" t="s">
        <v>11552</v>
      </c>
      <c r="P2559" s="13" t="s">
        <v>11118</v>
      </c>
      <c r="Q2559" s="36">
        <v>9</v>
      </c>
      <c r="R2559" s="36">
        <v>11</v>
      </c>
      <c r="S2559" s="36">
        <v>5</v>
      </c>
      <c r="T2559" s="8" t="s">
        <v>33</v>
      </c>
      <c r="U2559" s="561">
        <v>42039</v>
      </c>
      <c r="V2559" s="13">
        <v>42039</v>
      </c>
      <c r="W2559" s="13">
        <v>42770</v>
      </c>
      <c r="X2559" s="13">
        <v>44562</v>
      </c>
    </row>
    <row r="2560" spans="1:24" x14ac:dyDescent="0.35">
      <c r="A2560" s="26">
        <v>2476</v>
      </c>
      <c r="B2560" s="40">
        <v>2766</v>
      </c>
      <c r="C2560" s="29">
        <v>348045</v>
      </c>
      <c r="D2560" s="11" t="s">
        <v>11553</v>
      </c>
      <c r="E2560" s="32" t="s">
        <v>11554</v>
      </c>
      <c r="F2560" s="12" t="s">
        <v>11555</v>
      </c>
      <c r="G2560" s="12" t="s">
        <v>11556</v>
      </c>
      <c r="H2560" s="8" t="s">
        <v>3</v>
      </c>
      <c r="I2560" s="513">
        <v>31682</v>
      </c>
      <c r="J2560" s="13" t="s">
        <v>11557</v>
      </c>
      <c r="K2560" s="38" t="s">
        <v>2405</v>
      </c>
      <c r="L2560" s="13" t="str">
        <f t="shared" si="147"/>
        <v>DEL</v>
      </c>
      <c r="M2560" s="15" t="str">
        <f>VLOOKUP(L2560 &amp; K2560,[1]LGADATA!$B$3:$F$775,5,FALSE)</f>
        <v>DSZ</v>
      </c>
      <c r="N2560" s="16" t="str">
        <f t="shared" si="146"/>
        <v>SS</v>
      </c>
      <c r="O2560" s="13" t="s">
        <v>11558</v>
      </c>
      <c r="P2560" s="13" t="s">
        <v>11118</v>
      </c>
      <c r="Q2560" s="36">
        <v>9</v>
      </c>
      <c r="R2560" s="36">
        <v>11</v>
      </c>
      <c r="S2560" s="36">
        <v>5</v>
      </c>
      <c r="T2560" s="8" t="s">
        <v>33</v>
      </c>
      <c r="U2560" s="561">
        <v>42039</v>
      </c>
      <c r="V2560" s="13">
        <v>42039</v>
      </c>
      <c r="W2560" s="13">
        <v>42770</v>
      </c>
      <c r="X2560" s="13">
        <v>44562</v>
      </c>
    </row>
    <row r="2561" spans="1:24" x14ac:dyDescent="0.35">
      <c r="A2561" s="8">
        <v>2477</v>
      </c>
      <c r="B2561" s="40">
        <v>2835</v>
      </c>
      <c r="C2561" s="29">
        <v>347973</v>
      </c>
      <c r="D2561" s="154" t="s">
        <v>11559</v>
      </c>
      <c r="E2561" s="32" t="s">
        <v>11560</v>
      </c>
      <c r="F2561" s="12" t="s">
        <v>960</v>
      </c>
      <c r="G2561" s="12" t="s">
        <v>11561</v>
      </c>
      <c r="H2561" s="8" t="s">
        <v>14</v>
      </c>
      <c r="I2561" s="513">
        <v>32216</v>
      </c>
      <c r="J2561" s="13" t="s">
        <v>3715</v>
      </c>
      <c r="K2561" s="38" t="s">
        <v>7861</v>
      </c>
      <c r="L2561" s="13" t="str">
        <f t="shared" si="147"/>
        <v>FCT</v>
      </c>
      <c r="M2561" s="15" t="str">
        <f>VLOOKUP(L2561 &amp; K2561,[1]LGADATA!$B$3:$F$775,5,FALSE)</f>
        <v>ABC</v>
      </c>
      <c r="N2561" s="16" t="str">
        <f t="shared" si="146"/>
        <v>NC</v>
      </c>
      <c r="O2561" s="13" t="s">
        <v>780</v>
      </c>
      <c r="P2561" s="13" t="s">
        <v>11118</v>
      </c>
      <c r="Q2561" s="36">
        <v>9</v>
      </c>
      <c r="R2561" s="36">
        <v>11</v>
      </c>
      <c r="S2561" s="36">
        <v>5</v>
      </c>
      <c r="T2561" s="8" t="s">
        <v>33</v>
      </c>
      <c r="U2561" s="561">
        <v>42039</v>
      </c>
      <c r="V2561" s="13">
        <v>42039</v>
      </c>
      <c r="W2561" s="13">
        <v>42770</v>
      </c>
      <c r="X2561" s="13">
        <v>44562</v>
      </c>
    </row>
    <row r="2562" spans="1:24" x14ac:dyDescent="0.35">
      <c r="A2562" s="26">
        <v>2478</v>
      </c>
      <c r="B2562" s="40">
        <v>2860</v>
      </c>
      <c r="C2562" s="29">
        <v>363235</v>
      </c>
      <c r="D2562" s="154" t="s">
        <v>11562</v>
      </c>
      <c r="E2562" s="32" t="s">
        <v>11563</v>
      </c>
      <c r="F2562" s="12" t="s">
        <v>1325</v>
      </c>
      <c r="G2562" s="12" t="s">
        <v>11564</v>
      </c>
      <c r="H2562" s="8" t="s">
        <v>3</v>
      </c>
      <c r="I2562" s="513">
        <v>30944</v>
      </c>
      <c r="J2562" s="13" t="s">
        <v>191</v>
      </c>
      <c r="K2562" s="38" t="s">
        <v>3419</v>
      </c>
      <c r="L2562" s="13" t="str">
        <f t="shared" si="147"/>
        <v>BEN</v>
      </c>
      <c r="M2562" s="15" t="str">
        <f>VLOOKUP(L2562 &amp; K2562,[1]LGADATA!$B$3:$F$775,5,FALSE)</f>
        <v>GKP</v>
      </c>
      <c r="N2562" s="16" t="str">
        <f t="shared" si="146"/>
        <v>NC</v>
      </c>
      <c r="O2562" s="13" t="s">
        <v>4976</v>
      </c>
      <c r="P2562" s="13" t="s">
        <v>11118</v>
      </c>
      <c r="Q2562" s="36">
        <v>9</v>
      </c>
      <c r="R2562" s="36">
        <v>11</v>
      </c>
      <c r="S2562" s="36">
        <v>5</v>
      </c>
      <c r="T2562" s="8" t="s">
        <v>33</v>
      </c>
      <c r="U2562" s="561">
        <v>42039</v>
      </c>
      <c r="V2562" s="13">
        <v>42039</v>
      </c>
      <c r="W2562" s="13">
        <v>42770</v>
      </c>
      <c r="X2562" s="13">
        <v>44562</v>
      </c>
    </row>
    <row r="2563" spans="1:24" x14ac:dyDescent="0.35">
      <c r="A2563" s="8">
        <v>2479</v>
      </c>
      <c r="B2563" s="40">
        <v>2863</v>
      </c>
      <c r="C2563" s="29">
        <v>348231</v>
      </c>
      <c r="D2563" s="154" t="s">
        <v>11565</v>
      </c>
      <c r="E2563" s="32" t="s">
        <v>11566</v>
      </c>
      <c r="F2563" s="12" t="s">
        <v>714</v>
      </c>
      <c r="G2563" s="12" t="s">
        <v>4232</v>
      </c>
      <c r="H2563" s="8" t="s">
        <v>3</v>
      </c>
      <c r="I2563" s="513">
        <v>31886</v>
      </c>
      <c r="J2563" s="13" t="s">
        <v>63</v>
      </c>
      <c r="K2563" s="13" t="s">
        <v>64</v>
      </c>
      <c r="L2563" s="13" t="str">
        <f t="shared" si="147"/>
        <v>NAS</v>
      </c>
      <c r="M2563" s="15" t="str">
        <f>VLOOKUP(L2563 &amp; K2563,[1]LGADATA!$B$3:$F$775,5,FALSE)</f>
        <v>KEF</v>
      </c>
      <c r="N2563" s="16" t="str">
        <f t="shared" si="146"/>
        <v>NC</v>
      </c>
      <c r="O2563" s="13" t="s">
        <v>4976</v>
      </c>
      <c r="P2563" s="13" t="s">
        <v>11118</v>
      </c>
      <c r="Q2563" s="36">
        <v>9</v>
      </c>
      <c r="R2563" s="36">
        <v>11</v>
      </c>
      <c r="S2563" s="36">
        <v>5</v>
      </c>
      <c r="T2563" s="8" t="s">
        <v>33</v>
      </c>
      <c r="U2563" s="561">
        <v>42039</v>
      </c>
      <c r="V2563" s="13">
        <v>42039</v>
      </c>
      <c r="W2563" s="13">
        <v>42770</v>
      </c>
      <c r="X2563" s="13">
        <v>44562</v>
      </c>
    </row>
    <row r="2564" spans="1:24" x14ac:dyDescent="0.35">
      <c r="A2564" s="26">
        <v>2480</v>
      </c>
      <c r="B2564" s="40">
        <v>2882</v>
      </c>
      <c r="C2564" s="29">
        <v>348274</v>
      </c>
      <c r="D2564" s="154" t="s">
        <v>11567</v>
      </c>
      <c r="E2564" s="8"/>
      <c r="F2564" s="12" t="s">
        <v>11568</v>
      </c>
      <c r="G2564" s="12" t="s">
        <v>11569</v>
      </c>
      <c r="H2564" s="8" t="s">
        <v>3</v>
      </c>
      <c r="I2564" s="513">
        <v>31166</v>
      </c>
      <c r="J2564" s="13" t="s">
        <v>191</v>
      </c>
      <c r="K2564" s="13" t="s">
        <v>3419</v>
      </c>
      <c r="L2564" s="13" t="str">
        <f t="shared" si="147"/>
        <v>BEN</v>
      </c>
      <c r="M2564" s="15" t="str">
        <f>VLOOKUP(L2564 &amp; K2564,[1]LGADATA!$B$3:$F$775,5,FALSE)</f>
        <v>GKP</v>
      </c>
      <c r="N2564" s="16" t="str">
        <f t="shared" si="146"/>
        <v>NC</v>
      </c>
      <c r="O2564" s="13" t="s">
        <v>11570</v>
      </c>
      <c r="P2564" s="13" t="s">
        <v>11118</v>
      </c>
      <c r="Q2564" s="36">
        <v>9</v>
      </c>
      <c r="R2564" s="36">
        <v>11</v>
      </c>
      <c r="S2564" s="36">
        <v>5</v>
      </c>
      <c r="T2564" s="8" t="s">
        <v>33</v>
      </c>
      <c r="U2564" s="561">
        <v>42039</v>
      </c>
      <c r="V2564" s="13">
        <v>42039</v>
      </c>
      <c r="W2564" s="13">
        <v>42770</v>
      </c>
      <c r="X2564" s="13">
        <v>44562</v>
      </c>
    </row>
    <row r="2565" spans="1:24" x14ac:dyDescent="0.35">
      <c r="A2565" s="8">
        <v>2481</v>
      </c>
      <c r="B2565" s="33">
        <v>2968</v>
      </c>
      <c r="C2565" s="34">
        <v>348217</v>
      </c>
      <c r="D2565" s="39" t="s">
        <v>11571</v>
      </c>
      <c r="E2565" s="35"/>
      <c r="F2565" s="12" t="s">
        <v>11572</v>
      </c>
      <c r="G2565" s="12" t="s">
        <v>11573</v>
      </c>
      <c r="H2565" s="35" t="s">
        <v>3</v>
      </c>
      <c r="I2565" s="532">
        <v>29315</v>
      </c>
      <c r="J2565" s="21" t="s">
        <v>371</v>
      </c>
      <c r="K2565" s="21" t="s">
        <v>2113</v>
      </c>
      <c r="L2565" s="13" t="str">
        <f t="shared" si="147"/>
        <v>ABI</v>
      </c>
      <c r="M2565" s="15" t="str">
        <f>VLOOKUP(L2565 &amp; K2565,[1]LGADATA!$B$3:$F$775,5,FALSE)</f>
        <v>BND</v>
      </c>
      <c r="N2565" s="16" t="str">
        <f t="shared" si="146"/>
        <v>SE</v>
      </c>
      <c r="O2565" s="21" t="s">
        <v>11574</v>
      </c>
      <c r="P2565" s="13" t="s">
        <v>11118</v>
      </c>
      <c r="Q2565" s="36">
        <v>9</v>
      </c>
      <c r="R2565" s="36">
        <v>11</v>
      </c>
      <c r="S2565" s="36">
        <v>5</v>
      </c>
      <c r="T2565" s="8" t="s">
        <v>33</v>
      </c>
      <c r="U2565" s="577">
        <v>42039</v>
      </c>
      <c r="V2565" s="21">
        <v>42039</v>
      </c>
      <c r="W2565" s="21">
        <v>42770</v>
      </c>
      <c r="X2565" s="13">
        <v>44562</v>
      </c>
    </row>
    <row r="2566" spans="1:24" x14ac:dyDescent="0.35">
      <c r="A2566" s="343">
        <v>2482</v>
      </c>
      <c r="B2566" s="163">
        <v>4287</v>
      </c>
      <c r="C2566" s="172">
        <v>461995</v>
      </c>
      <c r="D2566" s="166"/>
      <c r="E2566" s="166"/>
      <c r="F2566" s="166" t="s">
        <v>170</v>
      </c>
      <c r="G2566" s="166" t="s">
        <v>171</v>
      </c>
      <c r="H2566" s="170" t="s">
        <v>3</v>
      </c>
      <c r="I2566" s="563" t="s">
        <v>172</v>
      </c>
      <c r="J2566" s="166"/>
      <c r="K2566" s="166"/>
      <c r="L2566" s="166"/>
      <c r="M2566" s="167"/>
      <c r="N2566" s="241"/>
      <c r="O2566" s="239"/>
      <c r="P2566" s="166" t="s">
        <v>173</v>
      </c>
      <c r="Q2566" s="166">
        <v>9</v>
      </c>
      <c r="R2566" s="166">
        <v>11</v>
      </c>
      <c r="S2566" s="166">
        <v>3</v>
      </c>
      <c r="T2566" s="166" t="s">
        <v>33</v>
      </c>
      <c r="U2566" s="563"/>
      <c r="V2566" s="239"/>
      <c r="W2566" s="239"/>
      <c r="X2566" s="187">
        <v>44927</v>
      </c>
    </row>
    <row r="2567" spans="1:24" x14ac:dyDescent="0.35">
      <c r="A2567" s="8">
        <v>2483</v>
      </c>
      <c r="B2567" s="40">
        <v>2883</v>
      </c>
      <c r="C2567" s="29">
        <v>348232</v>
      </c>
      <c r="D2567" s="154" t="s">
        <v>11575</v>
      </c>
      <c r="E2567" s="32" t="s">
        <v>11576</v>
      </c>
      <c r="F2567" s="12" t="s">
        <v>444</v>
      </c>
      <c r="G2567" s="12" t="s">
        <v>7098</v>
      </c>
      <c r="H2567" s="8" t="s">
        <v>3</v>
      </c>
      <c r="I2567" s="513">
        <v>32091</v>
      </c>
      <c r="J2567" s="13" t="s">
        <v>63</v>
      </c>
      <c r="K2567" s="13" t="s">
        <v>226</v>
      </c>
      <c r="L2567" s="13" t="str">
        <f t="shared" ref="L2567:L2598" si="148">LEFT(J2567,3)</f>
        <v>NAS</v>
      </c>
      <c r="M2567" s="15" t="str">
        <f>VLOOKUP(L2567 &amp; K2567,[1]LGADATA!$B$3:$F$775,5,FALSE)</f>
        <v>WAM</v>
      </c>
      <c r="N2567" s="16" t="str">
        <f t="shared" ref="N2567:N2598" si="149">IF(OR(L2567="enu",L2567="abi",L2567="ana",L2567="ebo",L2567="imo"),"SE",IF(OR(L2567="BAU",L2567="gom",L2567="ada",L2567="bor",L2567="tar",L2567="yob"),"NE",IF(OR(L2567="akw",L2567="a/i",L2567="bay",L2567="c/r",L2567="crs",L2567="cro",L2567="DEL",L2567="edo",L2567="riv"),"SS",IF(OR(L2567="jig",L2567="kad",L2567="kan",L2567="kat",L2567="kas",L2567="keb",L2567="sok",L2567="zam"),"NW",IF(OR(L2567="eki",L2567="lag",L2567="ogu",L2567="ond",L2567="osu",L2567="oyo"),"SW",IF(OR(L2567="ben",L2567="kog",L2567="kwa",L2567="nas",L2567="nig",L2567="pla",L2567="fct"),"NC","NIL"))))))</f>
        <v>NC</v>
      </c>
      <c r="O2567" s="13" t="s">
        <v>11577</v>
      </c>
      <c r="P2567" s="13" t="s">
        <v>11118</v>
      </c>
      <c r="Q2567" s="36">
        <v>9</v>
      </c>
      <c r="R2567" s="36">
        <v>11</v>
      </c>
      <c r="S2567" s="36">
        <v>5</v>
      </c>
      <c r="T2567" s="8" t="s">
        <v>33</v>
      </c>
      <c r="U2567" s="561">
        <v>42039</v>
      </c>
      <c r="V2567" s="13">
        <v>42039</v>
      </c>
      <c r="W2567" s="13">
        <v>42770</v>
      </c>
      <c r="X2567" s="13">
        <v>44562</v>
      </c>
    </row>
    <row r="2568" spans="1:24" x14ac:dyDescent="0.35">
      <c r="A2568" s="26">
        <v>2484</v>
      </c>
      <c r="B2568" s="40">
        <v>2913</v>
      </c>
      <c r="C2568" s="29">
        <v>347986</v>
      </c>
      <c r="D2568" s="11" t="s">
        <v>11578</v>
      </c>
      <c r="E2568" s="32" t="s">
        <v>11579</v>
      </c>
      <c r="F2568" s="12" t="s">
        <v>454</v>
      </c>
      <c r="G2568" s="12" t="s">
        <v>11580</v>
      </c>
      <c r="H2568" s="8" t="s">
        <v>3</v>
      </c>
      <c r="I2568" s="513">
        <v>30088</v>
      </c>
      <c r="J2568" s="13" t="s">
        <v>20</v>
      </c>
      <c r="K2568" s="38" t="s">
        <v>4663</v>
      </c>
      <c r="L2568" s="13" t="str">
        <f t="shared" si="148"/>
        <v>KOG</v>
      </c>
      <c r="M2568" s="15" t="str">
        <f>VLOOKUP(L2568 &amp; K2568,[1]LGADATA!$B$3:$F$775,5,FALSE)</f>
        <v>LAM</v>
      </c>
      <c r="N2568" s="16" t="str">
        <f t="shared" si="149"/>
        <v>NC</v>
      </c>
      <c r="O2568" s="13" t="s">
        <v>11581</v>
      </c>
      <c r="P2568" s="13" t="s">
        <v>11118</v>
      </c>
      <c r="Q2568" s="36">
        <v>9</v>
      </c>
      <c r="R2568" s="36">
        <v>11</v>
      </c>
      <c r="S2568" s="36">
        <v>5</v>
      </c>
      <c r="T2568" s="8" t="s">
        <v>33</v>
      </c>
      <c r="U2568" s="561">
        <v>42039</v>
      </c>
      <c r="V2568" s="13">
        <v>42039</v>
      </c>
      <c r="W2568" s="13">
        <v>42770</v>
      </c>
      <c r="X2568" s="13">
        <v>44562</v>
      </c>
    </row>
    <row r="2569" spans="1:24" x14ac:dyDescent="0.35">
      <c r="A2569" s="8">
        <v>2485</v>
      </c>
      <c r="B2569" s="40">
        <v>2945</v>
      </c>
      <c r="C2569" s="29">
        <v>348066</v>
      </c>
      <c r="D2569" s="154" t="s">
        <v>11582</v>
      </c>
      <c r="E2569" s="32" t="s">
        <v>11583</v>
      </c>
      <c r="F2569" s="12" t="s">
        <v>2894</v>
      </c>
      <c r="G2569" s="12" t="s">
        <v>11584</v>
      </c>
      <c r="H2569" s="8" t="s">
        <v>3</v>
      </c>
      <c r="I2569" s="513">
        <v>30934</v>
      </c>
      <c r="J2569" s="13" t="s">
        <v>5301</v>
      </c>
      <c r="K2569" s="38" t="s">
        <v>3076</v>
      </c>
      <c r="L2569" s="13" t="str">
        <f t="shared" si="148"/>
        <v>KAD</v>
      </c>
      <c r="M2569" s="15" t="str">
        <f>VLOOKUP(L2569 &amp; K2569,[1]LGADATA!$B$3:$F$775,5,FALSE)</f>
        <v>KAF</v>
      </c>
      <c r="N2569" s="16" t="str">
        <f t="shared" si="149"/>
        <v>NW</v>
      </c>
      <c r="O2569" s="13" t="s">
        <v>11585</v>
      </c>
      <c r="P2569" s="13" t="s">
        <v>11118</v>
      </c>
      <c r="Q2569" s="36">
        <v>9</v>
      </c>
      <c r="R2569" s="36">
        <v>11</v>
      </c>
      <c r="S2569" s="36">
        <v>5</v>
      </c>
      <c r="T2569" s="8" t="s">
        <v>33</v>
      </c>
      <c r="U2569" s="561">
        <v>42039</v>
      </c>
      <c r="V2569" s="13">
        <v>42039</v>
      </c>
      <c r="W2569" s="13">
        <v>42770</v>
      </c>
      <c r="X2569" s="13">
        <v>44562</v>
      </c>
    </row>
    <row r="2570" spans="1:24" x14ac:dyDescent="0.35">
      <c r="A2570" s="26">
        <v>2486</v>
      </c>
      <c r="B2570" s="40">
        <v>3030</v>
      </c>
      <c r="C2570" s="29">
        <v>348134</v>
      </c>
      <c r="D2570" s="154" t="s">
        <v>11586</v>
      </c>
      <c r="E2570" s="32" t="s">
        <v>11587</v>
      </c>
      <c r="F2570" s="12" t="s">
        <v>1017</v>
      </c>
      <c r="G2570" s="12" t="s">
        <v>11588</v>
      </c>
      <c r="H2570" s="8" t="s">
        <v>3</v>
      </c>
      <c r="I2570" s="513">
        <v>31814</v>
      </c>
      <c r="J2570" s="13" t="s">
        <v>63</v>
      </c>
      <c r="K2570" s="13" t="s">
        <v>250</v>
      </c>
      <c r="L2570" s="13" t="str">
        <f t="shared" si="148"/>
        <v>NAS</v>
      </c>
      <c r="M2570" s="15" t="str">
        <f>VLOOKUP(L2570 &amp; K2570,[1]LGADATA!$B$3:$F$775,5,FALSE)</f>
        <v>NTT</v>
      </c>
      <c r="N2570" s="16" t="str">
        <f t="shared" si="149"/>
        <v>NC</v>
      </c>
      <c r="O2570" s="13" t="s">
        <v>11589</v>
      </c>
      <c r="P2570" s="13" t="s">
        <v>11118</v>
      </c>
      <c r="Q2570" s="36">
        <v>9</v>
      </c>
      <c r="R2570" s="36">
        <v>11</v>
      </c>
      <c r="S2570" s="36">
        <v>5</v>
      </c>
      <c r="T2570" s="8" t="s">
        <v>33</v>
      </c>
      <c r="U2570" s="561">
        <v>42039</v>
      </c>
      <c r="V2570" s="13">
        <v>42039</v>
      </c>
      <c r="W2570" s="13">
        <v>42770</v>
      </c>
      <c r="X2570" s="13">
        <v>44562</v>
      </c>
    </row>
    <row r="2571" spans="1:24" x14ac:dyDescent="0.35">
      <c r="A2571" s="8">
        <v>2487</v>
      </c>
      <c r="B2571" s="40">
        <v>2749</v>
      </c>
      <c r="C2571" s="29">
        <v>348233</v>
      </c>
      <c r="D2571" s="11" t="s">
        <v>11590</v>
      </c>
      <c r="E2571" s="32" t="s">
        <v>11591</v>
      </c>
      <c r="F2571" s="12" t="s">
        <v>11592</v>
      </c>
      <c r="G2571" s="12" t="s">
        <v>11593</v>
      </c>
      <c r="H2571" s="8" t="s">
        <v>14</v>
      </c>
      <c r="I2571" s="513">
        <v>30006</v>
      </c>
      <c r="J2571" s="13" t="s">
        <v>1223</v>
      </c>
      <c r="K2571" s="13" t="s">
        <v>8632</v>
      </c>
      <c r="L2571" s="13" t="str">
        <f t="shared" si="148"/>
        <v>OND</v>
      </c>
      <c r="M2571" s="15" t="str">
        <f>VLOOKUP(L2571 &amp; K2571,[1]LGADATA!$B$3:$F$775,5,FALSE)</f>
        <v>FFN</v>
      </c>
      <c r="N2571" s="16" t="str">
        <f t="shared" si="149"/>
        <v>SW</v>
      </c>
      <c r="O2571" s="13" t="s">
        <v>11594</v>
      </c>
      <c r="P2571" s="13" t="s">
        <v>11118</v>
      </c>
      <c r="Q2571" s="36">
        <v>9</v>
      </c>
      <c r="R2571" s="36">
        <v>11</v>
      </c>
      <c r="S2571" s="36">
        <v>6</v>
      </c>
      <c r="T2571" s="8" t="s">
        <v>33</v>
      </c>
      <c r="U2571" s="561">
        <v>42040</v>
      </c>
      <c r="V2571" s="13">
        <v>42040</v>
      </c>
      <c r="W2571" s="13">
        <v>42771</v>
      </c>
      <c r="X2571" s="13">
        <v>44562</v>
      </c>
    </row>
    <row r="2572" spans="1:24" x14ac:dyDescent="0.35">
      <c r="A2572" s="26">
        <v>2488</v>
      </c>
      <c r="B2572" s="40">
        <v>2872</v>
      </c>
      <c r="C2572" s="29">
        <v>348193</v>
      </c>
      <c r="D2572" s="154" t="s">
        <v>11595</v>
      </c>
      <c r="E2572" s="32" t="s">
        <v>11596</v>
      </c>
      <c r="F2572" s="12" t="s">
        <v>817</v>
      </c>
      <c r="G2572" s="12" t="s">
        <v>359</v>
      </c>
      <c r="H2572" s="8" t="s">
        <v>3</v>
      </c>
      <c r="I2572" s="513">
        <v>31486</v>
      </c>
      <c r="J2572" s="13" t="s">
        <v>63</v>
      </c>
      <c r="K2572" s="13" t="s">
        <v>64</v>
      </c>
      <c r="L2572" s="13" t="str">
        <f t="shared" si="148"/>
        <v>NAS</v>
      </c>
      <c r="M2572" s="15" t="str">
        <f>VLOOKUP(L2572 &amp; K2572,[1]LGADATA!$B$3:$F$775,5,FALSE)</f>
        <v>KEF</v>
      </c>
      <c r="N2572" s="16" t="str">
        <f t="shared" si="149"/>
        <v>NC</v>
      </c>
      <c r="O2572" s="13" t="s">
        <v>11597</v>
      </c>
      <c r="P2572" s="13" t="s">
        <v>11118</v>
      </c>
      <c r="Q2572" s="36">
        <v>9</v>
      </c>
      <c r="R2572" s="36">
        <v>11</v>
      </c>
      <c r="S2572" s="36">
        <v>5</v>
      </c>
      <c r="T2572" s="8" t="s">
        <v>33</v>
      </c>
      <c r="U2572" s="561">
        <v>42040</v>
      </c>
      <c r="V2572" s="13">
        <v>42040</v>
      </c>
      <c r="W2572" s="13">
        <v>42771</v>
      </c>
      <c r="X2572" s="13">
        <v>44562</v>
      </c>
    </row>
    <row r="2573" spans="1:24" x14ac:dyDescent="0.35">
      <c r="A2573" s="8">
        <v>2489</v>
      </c>
      <c r="B2573" s="40">
        <v>2900</v>
      </c>
      <c r="C2573" s="29">
        <v>352819</v>
      </c>
      <c r="D2573" s="11" t="s">
        <v>11598</v>
      </c>
      <c r="E2573" s="8"/>
      <c r="F2573" s="12" t="s">
        <v>11599</v>
      </c>
      <c r="G2573" s="12" t="s">
        <v>11600</v>
      </c>
      <c r="H2573" s="8" t="s">
        <v>3</v>
      </c>
      <c r="I2573" s="513">
        <v>29007</v>
      </c>
      <c r="J2573" s="13" t="s">
        <v>27</v>
      </c>
      <c r="K2573" s="13" t="s">
        <v>11601</v>
      </c>
      <c r="L2573" s="13" t="str">
        <f t="shared" si="148"/>
        <v>AKW</v>
      </c>
      <c r="M2573" s="15" t="str">
        <f>VLOOKUP(L2573 &amp; K2573,[1]LGADATA!$B$3:$F$775,5,FALSE)</f>
        <v>NGD</v>
      </c>
      <c r="N2573" s="16" t="str">
        <f t="shared" si="149"/>
        <v>SS</v>
      </c>
      <c r="O2573" s="13" t="s">
        <v>11602</v>
      </c>
      <c r="P2573" s="13" t="s">
        <v>11118</v>
      </c>
      <c r="Q2573" s="36">
        <v>9</v>
      </c>
      <c r="R2573" s="36">
        <v>11</v>
      </c>
      <c r="S2573" s="36">
        <v>5</v>
      </c>
      <c r="T2573" s="8" t="s">
        <v>33</v>
      </c>
      <c r="U2573" s="561">
        <v>42040</v>
      </c>
      <c r="V2573" s="13">
        <v>42040</v>
      </c>
      <c r="W2573" s="13">
        <v>42771</v>
      </c>
      <c r="X2573" s="13">
        <v>44562</v>
      </c>
    </row>
    <row r="2574" spans="1:24" x14ac:dyDescent="0.35">
      <c r="A2574" s="26">
        <v>2490</v>
      </c>
      <c r="B2574" s="40">
        <v>2912</v>
      </c>
      <c r="C2574" s="29">
        <v>348174</v>
      </c>
      <c r="D2574" s="11" t="s">
        <v>11603</v>
      </c>
      <c r="E2574" s="32" t="s">
        <v>11604</v>
      </c>
      <c r="F2574" s="12" t="s">
        <v>7431</v>
      </c>
      <c r="G2574" s="12" t="s">
        <v>11605</v>
      </c>
      <c r="H2574" s="8" t="s">
        <v>14</v>
      </c>
      <c r="I2574" s="513">
        <v>29902</v>
      </c>
      <c r="J2574" s="13" t="s">
        <v>20</v>
      </c>
      <c r="K2574" s="38" t="s">
        <v>4663</v>
      </c>
      <c r="L2574" s="13" t="str">
        <f t="shared" si="148"/>
        <v>KOG</v>
      </c>
      <c r="M2574" s="15" t="str">
        <f>VLOOKUP(L2574 &amp; K2574,[1]LGADATA!$B$3:$F$775,5,FALSE)</f>
        <v>LAM</v>
      </c>
      <c r="N2574" s="16" t="str">
        <f t="shared" si="149"/>
        <v>NC</v>
      </c>
      <c r="O2574" s="13" t="s">
        <v>11606</v>
      </c>
      <c r="P2574" s="13" t="s">
        <v>11118</v>
      </c>
      <c r="Q2574" s="36">
        <v>9</v>
      </c>
      <c r="R2574" s="36">
        <v>11</v>
      </c>
      <c r="S2574" s="36">
        <v>5</v>
      </c>
      <c r="T2574" s="8" t="s">
        <v>33</v>
      </c>
      <c r="U2574" s="561">
        <v>42040</v>
      </c>
      <c r="V2574" s="13">
        <v>42040</v>
      </c>
      <c r="W2574" s="13">
        <v>42771</v>
      </c>
      <c r="X2574" s="13">
        <v>44562</v>
      </c>
    </row>
    <row r="2575" spans="1:24" x14ac:dyDescent="0.35">
      <c r="A2575" s="8">
        <v>2491</v>
      </c>
      <c r="B2575" s="40">
        <v>2962</v>
      </c>
      <c r="C2575" s="29">
        <v>348143</v>
      </c>
      <c r="D2575" s="11" t="s">
        <v>11607</v>
      </c>
      <c r="E2575" s="32" t="s">
        <v>11608</v>
      </c>
      <c r="F2575" s="12" t="s">
        <v>530</v>
      </c>
      <c r="G2575" s="12" t="s">
        <v>10327</v>
      </c>
      <c r="H2575" s="8" t="s">
        <v>3</v>
      </c>
      <c r="I2575" s="513">
        <v>30378</v>
      </c>
      <c r="J2575" s="13" t="s">
        <v>63</v>
      </c>
      <c r="K2575" s="13" t="s">
        <v>64</v>
      </c>
      <c r="L2575" s="13" t="str">
        <f t="shared" si="148"/>
        <v>NAS</v>
      </c>
      <c r="M2575" s="15" t="str">
        <f>VLOOKUP(L2575 &amp; K2575,[1]LGADATA!$B$3:$F$775,5,FALSE)</f>
        <v>KEF</v>
      </c>
      <c r="N2575" s="16" t="str">
        <f t="shared" si="149"/>
        <v>NC</v>
      </c>
      <c r="O2575" s="13" t="s">
        <v>11609</v>
      </c>
      <c r="P2575" s="13" t="s">
        <v>11118</v>
      </c>
      <c r="Q2575" s="36">
        <v>9</v>
      </c>
      <c r="R2575" s="36">
        <v>11</v>
      </c>
      <c r="S2575" s="36">
        <v>5</v>
      </c>
      <c r="T2575" s="8" t="s">
        <v>33</v>
      </c>
      <c r="U2575" s="561">
        <v>42040</v>
      </c>
      <c r="V2575" s="13">
        <v>42040</v>
      </c>
      <c r="W2575" s="13">
        <v>42771</v>
      </c>
      <c r="X2575" s="13">
        <v>44562</v>
      </c>
    </row>
    <row r="2576" spans="1:24" x14ac:dyDescent="0.35">
      <c r="A2576" s="26">
        <v>2492</v>
      </c>
      <c r="B2576" s="40">
        <v>2976</v>
      </c>
      <c r="C2576" s="29">
        <v>348033</v>
      </c>
      <c r="D2576" s="11" t="s">
        <v>11610</v>
      </c>
      <c r="E2576" s="32" t="s">
        <v>11611</v>
      </c>
      <c r="F2576" s="12" t="s">
        <v>11612</v>
      </c>
      <c r="G2576" s="12" t="s">
        <v>11613</v>
      </c>
      <c r="H2576" s="8" t="s">
        <v>3</v>
      </c>
      <c r="I2576" s="513">
        <v>30478</v>
      </c>
      <c r="J2576" s="13" t="s">
        <v>63</v>
      </c>
      <c r="K2576" s="13" t="s">
        <v>64</v>
      </c>
      <c r="L2576" s="13" t="str">
        <f t="shared" si="148"/>
        <v>NAS</v>
      </c>
      <c r="M2576" s="15" t="str">
        <f>VLOOKUP(L2576 &amp; K2576,[1]LGADATA!$B$3:$F$775,5,FALSE)</f>
        <v>KEF</v>
      </c>
      <c r="N2576" s="16" t="str">
        <f t="shared" si="149"/>
        <v>NC</v>
      </c>
      <c r="O2576" s="13" t="s">
        <v>836</v>
      </c>
      <c r="P2576" s="13" t="s">
        <v>11118</v>
      </c>
      <c r="Q2576" s="36">
        <v>9</v>
      </c>
      <c r="R2576" s="36">
        <v>11</v>
      </c>
      <c r="S2576" s="36">
        <v>5</v>
      </c>
      <c r="T2576" s="8" t="s">
        <v>33</v>
      </c>
      <c r="U2576" s="561">
        <v>42040</v>
      </c>
      <c r="V2576" s="13">
        <v>42040</v>
      </c>
      <c r="W2576" s="13">
        <v>42771</v>
      </c>
      <c r="X2576" s="13">
        <v>44562</v>
      </c>
    </row>
    <row r="2577" spans="1:24" x14ac:dyDescent="0.35">
      <c r="A2577" s="8">
        <v>2493</v>
      </c>
      <c r="B2577" s="40">
        <v>2988</v>
      </c>
      <c r="C2577" s="29">
        <v>348165</v>
      </c>
      <c r="D2577" s="154" t="s">
        <v>11614</v>
      </c>
      <c r="E2577" s="32" t="s">
        <v>11615</v>
      </c>
      <c r="F2577" s="12" t="s">
        <v>11616</v>
      </c>
      <c r="G2577" s="12" t="s">
        <v>11617</v>
      </c>
      <c r="H2577" s="8" t="s">
        <v>3</v>
      </c>
      <c r="I2577" s="513">
        <v>32177</v>
      </c>
      <c r="J2577" s="13" t="s">
        <v>237</v>
      </c>
      <c r="K2577" s="13" t="s">
        <v>2439</v>
      </c>
      <c r="L2577" s="13" t="str">
        <f t="shared" si="148"/>
        <v>PLA</v>
      </c>
      <c r="M2577" s="15" t="str">
        <f>VLOOKUP(L2577 &amp; K2577,[1]LGADATA!$B$3:$F$775,5,FALSE)</f>
        <v>KWK</v>
      </c>
      <c r="N2577" s="16" t="str">
        <f t="shared" si="149"/>
        <v>NC</v>
      </c>
      <c r="O2577" s="13" t="s">
        <v>11618</v>
      </c>
      <c r="P2577" s="13" t="s">
        <v>11118</v>
      </c>
      <c r="Q2577" s="36">
        <v>9</v>
      </c>
      <c r="R2577" s="36">
        <v>11</v>
      </c>
      <c r="S2577" s="36">
        <v>5</v>
      </c>
      <c r="T2577" s="8" t="s">
        <v>33</v>
      </c>
      <c r="U2577" s="561">
        <v>42040</v>
      </c>
      <c r="V2577" s="13">
        <v>42040</v>
      </c>
      <c r="W2577" s="13">
        <v>42771</v>
      </c>
      <c r="X2577" s="13">
        <v>44562</v>
      </c>
    </row>
    <row r="2578" spans="1:24" x14ac:dyDescent="0.35">
      <c r="A2578" s="26">
        <v>2494</v>
      </c>
      <c r="B2578" s="40">
        <v>2990</v>
      </c>
      <c r="C2578" s="29">
        <v>348299</v>
      </c>
      <c r="D2578" s="154" t="s">
        <v>11619</v>
      </c>
      <c r="E2578" s="32" t="s">
        <v>11620</v>
      </c>
      <c r="F2578" s="12" t="s">
        <v>10660</v>
      </c>
      <c r="G2578" s="12" t="s">
        <v>11621</v>
      </c>
      <c r="H2578" s="8" t="s">
        <v>3</v>
      </c>
      <c r="I2578" s="513">
        <v>31912</v>
      </c>
      <c r="J2578" s="13" t="s">
        <v>63</v>
      </c>
      <c r="K2578" s="13" t="s">
        <v>244</v>
      </c>
      <c r="L2578" s="13" t="str">
        <f t="shared" si="148"/>
        <v>NAS</v>
      </c>
      <c r="M2578" s="15" t="str">
        <f>VLOOKUP(L2578 &amp; K2578,[1]LGADATA!$B$3:$F$775,5,FALSE)</f>
        <v>GRU</v>
      </c>
      <c r="N2578" s="16" t="str">
        <f t="shared" si="149"/>
        <v>NC</v>
      </c>
      <c r="O2578" s="13" t="s">
        <v>11622</v>
      </c>
      <c r="P2578" s="13" t="s">
        <v>11118</v>
      </c>
      <c r="Q2578" s="36">
        <v>9</v>
      </c>
      <c r="R2578" s="36">
        <v>11</v>
      </c>
      <c r="S2578" s="36">
        <v>5</v>
      </c>
      <c r="T2578" s="8" t="s">
        <v>33</v>
      </c>
      <c r="U2578" s="561">
        <v>42040</v>
      </c>
      <c r="V2578" s="13">
        <v>42040</v>
      </c>
      <c r="W2578" s="13">
        <v>42771</v>
      </c>
      <c r="X2578" s="13">
        <v>44562</v>
      </c>
    </row>
    <row r="2579" spans="1:24" x14ac:dyDescent="0.35">
      <c r="A2579" s="8">
        <v>2495</v>
      </c>
      <c r="B2579" s="40">
        <v>2995</v>
      </c>
      <c r="C2579" s="29">
        <v>348036</v>
      </c>
      <c r="D2579" s="154" t="s">
        <v>11623</v>
      </c>
      <c r="E2579" s="32" t="s">
        <v>11624</v>
      </c>
      <c r="F2579" s="12" t="s">
        <v>11625</v>
      </c>
      <c r="G2579" s="12" t="s">
        <v>11626</v>
      </c>
      <c r="H2579" s="8" t="s">
        <v>3</v>
      </c>
      <c r="I2579" s="513">
        <v>30157</v>
      </c>
      <c r="J2579" s="13" t="s">
        <v>20</v>
      </c>
      <c r="K2579" s="38" t="s">
        <v>1071</v>
      </c>
      <c r="L2579" s="13" t="str">
        <f t="shared" si="148"/>
        <v>KOG</v>
      </c>
      <c r="M2579" s="15" t="str">
        <f>VLOOKUP(L2579 &amp; K2579,[1]LGADATA!$B$3:$F$775,5,FALSE)</f>
        <v>KFU</v>
      </c>
      <c r="N2579" s="16" t="str">
        <f t="shared" si="149"/>
        <v>NC</v>
      </c>
      <c r="O2579" s="13" t="s">
        <v>11627</v>
      </c>
      <c r="P2579" s="13" t="s">
        <v>11118</v>
      </c>
      <c r="Q2579" s="36">
        <v>9</v>
      </c>
      <c r="R2579" s="36">
        <v>11</v>
      </c>
      <c r="S2579" s="36">
        <v>5</v>
      </c>
      <c r="T2579" s="8" t="s">
        <v>33</v>
      </c>
      <c r="U2579" s="561">
        <v>42040</v>
      </c>
      <c r="V2579" s="13">
        <v>42040</v>
      </c>
      <c r="W2579" s="13">
        <v>42771</v>
      </c>
      <c r="X2579" s="13">
        <v>44562</v>
      </c>
    </row>
    <row r="2580" spans="1:24" x14ac:dyDescent="0.35">
      <c r="A2580" s="26">
        <v>2496</v>
      </c>
      <c r="B2580" s="40">
        <v>3076</v>
      </c>
      <c r="C2580" s="29">
        <v>347990</v>
      </c>
      <c r="D2580" s="11" t="s">
        <v>11628</v>
      </c>
      <c r="E2580" s="32" t="s">
        <v>11629</v>
      </c>
      <c r="F2580" s="12" t="s">
        <v>379</v>
      </c>
      <c r="G2580" s="12" t="s">
        <v>3944</v>
      </c>
      <c r="H2580" s="8" t="s">
        <v>14</v>
      </c>
      <c r="I2580" s="513">
        <v>27195</v>
      </c>
      <c r="J2580" s="13" t="s">
        <v>20</v>
      </c>
      <c r="K2580" s="13" t="s">
        <v>567</v>
      </c>
      <c r="L2580" s="13" t="str">
        <f t="shared" si="148"/>
        <v>KOG</v>
      </c>
      <c r="M2580" s="15" t="str">
        <f>VLOOKUP(L2580 &amp; K2580,[1]LGADATA!$B$3:$F$775,5,FALSE)</f>
        <v>KNA</v>
      </c>
      <c r="N2580" s="16" t="str">
        <f t="shared" si="149"/>
        <v>NC</v>
      </c>
      <c r="O2580" s="13" t="s">
        <v>11630</v>
      </c>
      <c r="P2580" s="13" t="s">
        <v>11118</v>
      </c>
      <c r="Q2580" s="36">
        <v>9</v>
      </c>
      <c r="R2580" s="36">
        <v>11</v>
      </c>
      <c r="S2580" s="36">
        <v>5</v>
      </c>
      <c r="T2580" s="8" t="s">
        <v>33</v>
      </c>
      <c r="U2580" s="561">
        <v>42040</v>
      </c>
      <c r="V2580" s="13">
        <v>42040</v>
      </c>
      <c r="W2580" s="13">
        <v>42771</v>
      </c>
      <c r="X2580" s="13">
        <v>44562</v>
      </c>
    </row>
    <row r="2581" spans="1:24" x14ac:dyDescent="0.35">
      <c r="A2581" s="8">
        <v>2497</v>
      </c>
      <c r="B2581" s="40">
        <v>3062</v>
      </c>
      <c r="C2581" s="29">
        <v>347988</v>
      </c>
      <c r="D2581" s="11" t="s">
        <v>11631</v>
      </c>
      <c r="E2581" s="32" t="s">
        <v>11632</v>
      </c>
      <c r="F2581" s="12" t="s">
        <v>3381</v>
      </c>
      <c r="G2581" s="12" t="s">
        <v>4855</v>
      </c>
      <c r="H2581" s="8" t="s">
        <v>3</v>
      </c>
      <c r="I2581" s="513">
        <v>30786</v>
      </c>
      <c r="J2581" s="13" t="s">
        <v>20</v>
      </c>
      <c r="K2581" s="38" t="s">
        <v>770</v>
      </c>
      <c r="L2581" s="13" t="str">
        <f t="shared" si="148"/>
        <v>KOG</v>
      </c>
      <c r="M2581" s="15" t="str">
        <f>VLOOKUP(L2581 &amp; K2581,[1]LGADATA!$B$3:$F$775,5,FALSE)</f>
        <v>BJK</v>
      </c>
      <c r="N2581" s="16" t="str">
        <f t="shared" si="149"/>
        <v>NC</v>
      </c>
      <c r="O2581" s="13" t="s">
        <v>11633</v>
      </c>
      <c r="P2581" s="13" t="s">
        <v>11118</v>
      </c>
      <c r="Q2581" s="36">
        <v>9</v>
      </c>
      <c r="R2581" s="36">
        <v>11</v>
      </c>
      <c r="S2581" s="36">
        <v>5</v>
      </c>
      <c r="T2581" s="8" t="s">
        <v>33</v>
      </c>
      <c r="U2581" s="561">
        <v>42041</v>
      </c>
      <c r="V2581" s="13">
        <v>42041</v>
      </c>
      <c r="W2581" s="13">
        <v>42772</v>
      </c>
      <c r="X2581" s="13">
        <v>44562</v>
      </c>
    </row>
    <row r="2582" spans="1:24" x14ac:dyDescent="0.35">
      <c r="A2582" s="26">
        <v>2498</v>
      </c>
      <c r="B2582" s="33">
        <v>2896</v>
      </c>
      <c r="C2582" s="34">
        <v>348170</v>
      </c>
      <c r="D2582" s="18" t="s">
        <v>11634</v>
      </c>
      <c r="E2582" s="56"/>
      <c r="F2582" s="12" t="s">
        <v>5114</v>
      </c>
      <c r="G2582" s="12" t="s">
        <v>11635</v>
      </c>
      <c r="H2582" s="35" t="s">
        <v>14</v>
      </c>
      <c r="I2582" s="532">
        <v>31425</v>
      </c>
      <c r="J2582" s="21" t="s">
        <v>63</v>
      </c>
      <c r="K2582" s="21" t="s">
        <v>244</v>
      </c>
      <c r="L2582" s="13" t="str">
        <f t="shared" si="148"/>
        <v>NAS</v>
      </c>
      <c r="M2582" s="15" t="str">
        <f>VLOOKUP(L2582 &amp; K2582,[1]LGADATA!$B$3:$F$775,5,FALSE)</f>
        <v>GRU</v>
      </c>
      <c r="N2582" s="16" t="str">
        <f t="shared" si="149"/>
        <v>NC</v>
      </c>
      <c r="O2582" s="21" t="s">
        <v>5463</v>
      </c>
      <c r="P2582" s="13" t="s">
        <v>11118</v>
      </c>
      <c r="Q2582" s="36">
        <v>9</v>
      </c>
      <c r="R2582" s="36">
        <v>11</v>
      </c>
      <c r="S2582" s="36">
        <v>6</v>
      </c>
      <c r="T2582" s="8" t="s">
        <v>33</v>
      </c>
      <c r="U2582" s="577">
        <v>42044</v>
      </c>
      <c r="V2582" s="21">
        <v>42044</v>
      </c>
      <c r="W2582" s="21">
        <v>42775</v>
      </c>
      <c r="X2582" s="13">
        <v>44562</v>
      </c>
    </row>
    <row r="2583" spans="1:24" x14ac:dyDescent="0.35">
      <c r="A2583" s="8">
        <v>2499</v>
      </c>
      <c r="B2583" s="40">
        <v>2952</v>
      </c>
      <c r="C2583" s="29">
        <v>348291</v>
      </c>
      <c r="D2583" s="154" t="s">
        <v>11636</v>
      </c>
      <c r="E2583" s="32" t="s">
        <v>11637</v>
      </c>
      <c r="F2583" s="12" t="s">
        <v>11638</v>
      </c>
      <c r="G2583" s="12" t="s">
        <v>11639</v>
      </c>
      <c r="H2583" s="8" t="s">
        <v>3</v>
      </c>
      <c r="I2583" s="513">
        <v>29173</v>
      </c>
      <c r="J2583" s="13" t="s">
        <v>2173</v>
      </c>
      <c r="K2583" s="13" t="s">
        <v>3239</v>
      </c>
      <c r="L2583" s="13" t="str">
        <f t="shared" si="148"/>
        <v>CRO</v>
      </c>
      <c r="M2583" s="15" t="str">
        <f>VLOOKUP(L2583 &amp; K2583,[1]LGADATA!$B$3:$F$775,5,FALSE)</f>
        <v>TGD</v>
      </c>
      <c r="N2583" s="16" t="str">
        <f t="shared" si="149"/>
        <v>SS</v>
      </c>
      <c r="O2583" s="13" t="s">
        <v>11640</v>
      </c>
      <c r="P2583" s="13" t="s">
        <v>11118</v>
      </c>
      <c r="Q2583" s="36">
        <v>9</v>
      </c>
      <c r="R2583" s="36">
        <v>11</v>
      </c>
      <c r="S2583" s="36">
        <v>5</v>
      </c>
      <c r="T2583" s="8" t="s">
        <v>33</v>
      </c>
      <c r="U2583" s="561">
        <v>42044</v>
      </c>
      <c r="V2583" s="13">
        <v>42044</v>
      </c>
      <c r="W2583" s="13">
        <v>42775</v>
      </c>
      <c r="X2583" s="13">
        <v>44562</v>
      </c>
    </row>
    <row r="2584" spans="1:24" x14ac:dyDescent="0.35">
      <c r="A2584" s="26">
        <v>2500</v>
      </c>
      <c r="B2584" s="40">
        <v>2721</v>
      </c>
      <c r="C2584" s="29">
        <v>348256</v>
      </c>
      <c r="D2584" s="154" t="s">
        <v>11641</v>
      </c>
      <c r="E2584" s="32" t="s">
        <v>11642</v>
      </c>
      <c r="F2584" s="12" t="s">
        <v>11643</v>
      </c>
      <c r="G2584" s="12" t="s">
        <v>11644</v>
      </c>
      <c r="H2584" s="8" t="s">
        <v>3</v>
      </c>
      <c r="I2584" s="513">
        <v>32194</v>
      </c>
      <c r="J2584" s="13" t="s">
        <v>237</v>
      </c>
      <c r="K2584" s="13" t="s">
        <v>238</v>
      </c>
      <c r="L2584" s="13" t="str">
        <f t="shared" si="148"/>
        <v>PLA</v>
      </c>
      <c r="M2584" s="15" t="str">
        <f>VLOOKUP(L2584 &amp; K2584,[1]LGADATA!$B$3:$F$775,5,FALSE)</f>
        <v>MGU</v>
      </c>
      <c r="N2584" s="16" t="str">
        <f t="shared" si="149"/>
        <v>NC</v>
      </c>
      <c r="O2584" s="13" t="s">
        <v>11645</v>
      </c>
      <c r="P2584" s="13" t="s">
        <v>11118</v>
      </c>
      <c r="Q2584" s="36">
        <v>9</v>
      </c>
      <c r="R2584" s="36">
        <v>11</v>
      </c>
      <c r="S2584" s="36">
        <v>5</v>
      </c>
      <c r="T2584" s="8" t="s">
        <v>33</v>
      </c>
      <c r="U2584" s="561">
        <v>42044</v>
      </c>
      <c r="V2584" s="13">
        <v>42044</v>
      </c>
      <c r="W2584" s="13">
        <v>42775</v>
      </c>
      <c r="X2584" s="13">
        <v>44562</v>
      </c>
    </row>
    <row r="2585" spans="1:24" x14ac:dyDescent="0.35">
      <c r="A2585" s="8">
        <v>2501</v>
      </c>
      <c r="B2585" s="40">
        <v>2798</v>
      </c>
      <c r="C2585" s="29">
        <v>348249</v>
      </c>
      <c r="D2585" s="11" t="s">
        <v>11646</v>
      </c>
      <c r="E2585" s="32" t="s">
        <v>11647</v>
      </c>
      <c r="F2585" s="12" t="s">
        <v>1041</v>
      </c>
      <c r="G2585" s="12" t="s">
        <v>11648</v>
      </c>
      <c r="H2585" s="8" t="s">
        <v>14</v>
      </c>
      <c r="I2585" s="513">
        <v>31251</v>
      </c>
      <c r="J2585" s="13" t="s">
        <v>2507</v>
      </c>
      <c r="K2585" s="13" t="s">
        <v>2817</v>
      </c>
      <c r="L2585" s="13" t="str">
        <f t="shared" si="148"/>
        <v>EDO</v>
      </c>
      <c r="M2585" s="15" t="str">
        <f>VLOOKUP(L2585 &amp; K2585,[1]LGADATA!$B$3:$F$775,5,FALSE)</f>
        <v>DGE</v>
      </c>
      <c r="N2585" s="16" t="str">
        <f t="shared" si="149"/>
        <v>SS</v>
      </c>
      <c r="O2585" s="13" t="s">
        <v>11649</v>
      </c>
      <c r="P2585" s="13" t="s">
        <v>11118</v>
      </c>
      <c r="Q2585" s="36">
        <v>9</v>
      </c>
      <c r="R2585" s="36">
        <v>11</v>
      </c>
      <c r="S2585" s="36">
        <v>5</v>
      </c>
      <c r="T2585" s="8" t="s">
        <v>33</v>
      </c>
      <c r="U2585" s="561">
        <v>42044</v>
      </c>
      <c r="V2585" s="13">
        <v>42044</v>
      </c>
      <c r="W2585" s="13">
        <v>42775</v>
      </c>
      <c r="X2585" s="13">
        <v>44562</v>
      </c>
    </row>
    <row r="2586" spans="1:24" x14ac:dyDescent="0.35">
      <c r="A2586" s="26">
        <v>2502</v>
      </c>
      <c r="B2586" s="40">
        <v>2902</v>
      </c>
      <c r="C2586" s="29">
        <v>348119</v>
      </c>
      <c r="D2586" s="154" t="s">
        <v>11650</v>
      </c>
      <c r="E2586" s="8"/>
      <c r="F2586" s="12" t="s">
        <v>379</v>
      </c>
      <c r="G2586" s="12" t="s">
        <v>11651</v>
      </c>
      <c r="H2586" s="8" t="s">
        <v>14</v>
      </c>
      <c r="I2586" s="513">
        <v>30025</v>
      </c>
      <c r="J2586" s="13" t="s">
        <v>20</v>
      </c>
      <c r="K2586" s="13" t="s">
        <v>1071</v>
      </c>
      <c r="L2586" s="13" t="str">
        <f t="shared" si="148"/>
        <v>KOG</v>
      </c>
      <c r="M2586" s="15" t="str">
        <f>VLOOKUP(L2586 &amp; K2586,[1]LGADATA!$B$3:$F$775,5,FALSE)</f>
        <v>KFU</v>
      </c>
      <c r="N2586" s="16" t="str">
        <f t="shared" si="149"/>
        <v>NC</v>
      </c>
      <c r="O2586" s="13" t="s">
        <v>11542</v>
      </c>
      <c r="P2586" s="13" t="s">
        <v>11118</v>
      </c>
      <c r="Q2586" s="36">
        <v>9</v>
      </c>
      <c r="R2586" s="36">
        <v>11</v>
      </c>
      <c r="S2586" s="36">
        <v>5</v>
      </c>
      <c r="T2586" s="8" t="s">
        <v>33</v>
      </c>
      <c r="U2586" s="561">
        <v>42044</v>
      </c>
      <c r="V2586" s="13">
        <v>42044</v>
      </c>
      <c r="W2586" s="13">
        <v>42775</v>
      </c>
      <c r="X2586" s="13">
        <v>44562</v>
      </c>
    </row>
    <row r="2587" spans="1:24" x14ac:dyDescent="0.35">
      <c r="A2587" s="8">
        <v>2503</v>
      </c>
      <c r="B2587" s="40">
        <v>2936</v>
      </c>
      <c r="C2587" s="29">
        <v>347987</v>
      </c>
      <c r="D2587" s="154" t="s">
        <v>11652</v>
      </c>
      <c r="E2587" s="32" t="s">
        <v>11653</v>
      </c>
      <c r="F2587" s="12" t="s">
        <v>6786</v>
      </c>
      <c r="G2587" s="12" t="s">
        <v>11654</v>
      </c>
      <c r="H2587" s="8" t="s">
        <v>3</v>
      </c>
      <c r="I2587" s="513">
        <v>30858</v>
      </c>
      <c r="J2587" s="13" t="s">
        <v>20</v>
      </c>
      <c r="K2587" s="38" t="s">
        <v>4663</v>
      </c>
      <c r="L2587" s="13" t="str">
        <f t="shared" si="148"/>
        <v>KOG</v>
      </c>
      <c r="M2587" s="15" t="str">
        <f>VLOOKUP(L2587 &amp; K2587,[1]LGADATA!$B$3:$F$775,5,FALSE)</f>
        <v>LAM</v>
      </c>
      <c r="N2587" s="16" t="str">
        <f t="shared" si="149"/>
        <v>NC</v>
      </c>
      <c r="O2587" s="13" t="s">
        <v>11655</v>
      </c>
      <c r="P2587" s="13" t="s">
        <v>11118</v>
      </c>
      <c r="Q2587" s="36">
        <v>9</v>
      </c>
      <c r="R2587" s="36">
        <v>11</v>
      </c>
      <c r="S2587" s="36">
        <v>5</v>
      </c>
      <c r="T2587" s="8" t="s">
        <v>33</v>
      </c>
      <c r="U2587" s="561">
        <v>42044</v>
      </c>
      <c r="V2587" s="13">
        <v>42044</v>
      </c>
      <c r="W2587" s="13">
        <v>42775</v>
      </c>
      <c r="X2587" s="13">
        <v>44562</v>
      </c>
    </row>
    <row r="2588" spans="1:24" x14ac:dyDescent="0.35">
      <c r="A2588" s="26">
        <v>2504</v>
      </c>
      <c r="B2588" s="40">
        <v>3036</v>
      </c>
      <c r="C2588" s="29">
        <v>348079</v>
      </c>
      <c r="D2588" s="154" t="s">
        <v>11656</v>
      </c>
      <c r="E2588" s="32" t="s">
        <v>11657</v>
      </c>
      <c r="F2588" s="12" t="s">
        <v>9780</v>
      </c>
      <c r="G2588" s="12" t="s">
        <v>11658</v>
      </c>
      <c r="H2588" s="8" t="s">
        <v>3</v>
      </c>
      <c r="I2588" s="513">
        <v>33058</v>
      </c>
      <c r="J2588" s="13" t="s">
        <v>63</v>
      </c>
      <c r="K2588" s="13" t="s">
        <v>226</v>
      </c>
      <c r="L2588" s="13" t="str">
        <f t="shared" si="148"/>
        <v>NAS</v>
      </c>
      <c r="M2588" s="15" t="str">
        <f>VLOOKUP(L2588 &amp; K2588,[1]LGADATA!$B$3:$F$775,5,FALSE)</f>
        <v>WAM</v>
      </c>
      <c r="N2588" s="16" t="str">
        <f t="shared" si="149"/>
        <v>NC</v>
      </c>
      <c r="O2588" s="13" t="s">
        <v>11659</v>
      </c>
      <c r="P2588" s="13" t="s">
        <v>11118</v>
      </c>
      <c r="Q2588" s="36">
        <v>9</v>
      </c>
      <c r="R2588" s="36">
        <v>11</v>
      </c>
      <c r="S2588" s="36">
        <v>5</v>
      </c>
      <c r="T2588" s="8" t="s">
        <v>33</v>
      </c>
      <c r="U2588" s="561">
        <v>42044</v>
      </c>
      <c r="V2588" s="13">
        <v>42044</v>
      </c>
      <c r="W2588" s="13">
        <v>42775</v>
      </c>
      <c r="X2588" s="13">
        <v>44562</v>
      </c>
    </row>
    <row r="2589" spans="1:24" x14ac:dyDescent="0.35">
      <c r="A2589" s="8">
        <v>2505</v>
      </c>
      <c r="B2589" s="40">
        <v>2928</v>
      </c>
      <c r="C2589" s="29">
        <v>348109</v>
      </c>
      <c r="D2589" s="11" t="s">
        <v>11660</v>
      </c>
      <c r="E2589" s="32" t="s">
        <v>11661</v>
      </c>
      <c r="F2589" s="12" t="s">
        <v>11662</v>
      </c>
      <c r="G2589" s="12" t="s">
        <v>11663</v>
      </c>
      <c r="H2589" s="8" t="s">
        <v>3</v>
      </c>
      <c r="I2589" s="513">
        <v>31475</v>
      </c>
      <c r="J2589" s="13" t="s">
        <v>127</v>
      </c>
      <c r="K2589" s="38" t="s">
        <v>6158</v>
      </c>
      <c r="L2589" s="13" t="str">
        <f t="shared" si="148"/>
        <v>ENU</v>
      </c>
      <c r="M2589" s="15" t="str">
        <f>VLOOKUP(L2589 &amp; K2589,[1]LGADATA!$B$3:$F$775,5,FALSE)</f>
        <v>GBD</v>
      </c>
      <c r="N2589" s="16" t="str">
        <f t="shared" si="149"/>
        <v>SE</v>
      </c>
      <c r="O2589" s="13" t="s">
        <v>11664</v>
      </c>
      <c r="P2589" s="13" t="s">
        <v>11118</v>
      </c>
      <c r="Q2589" s="36">
        <v>9</v>
      </c>
      <c r="R2589" s="36">
        <v>11</v>
      </c>
      <c r="S2589" s="36">
        <v>5</v>
      </c>
      <c r="T2589" s="8" t="s">
        <v>33</v>
      </c>
      <c r="U2589" s="561">
        <v>42044</v>
      </c>
      <c r="V2589" s="13">
        <v>42044</v>
      </c>
      <c r="W2589" s="13">
        <v>42775</v>
      </c>
      <c r="X2589" s="13">
        <v>44562</v>
      </c>
    </row>
    <row r="2590" spans="1:24" x14ac:dyDescent="0.35">
      <c r="A2590" s="26">
        <v>2506</v>
      </c>
      <c r="B2590" s="40">
        <v>2824</v>
      </c>
      <c r="C2590" s="29">
        <v>348229</v>
      </c>
      <c r="D2590" s="11" t="s">
        <v>11665</v>
      </c>
      <c r="E2590" s="32" t="s">
        <v>11666</v>
      </c>
      <c r="F2590" s="12" t="s">
        <v>11338</v>
      </c>
      <c r="G2590" s="12" t="s">
        <v>11667</v>
      </c>
      <c r="H2590" s="8" t="s">
        <v>14</v>
      </c>
      <c r="I2590" s="513">
        <v>30160</v>
      </c>
      <c r="J2590" s="13" t="s">
        <v>111</v>
      </c>
      <c r="K2590" s="38" t="s">
        <v>3760</v>
      </c>
      <c r="L2590" s="13" t="str">
        <f t="shared" si="148"/>
        <v>DEL</v>
      </c>
      <c r="M2590" s="15" t="str">
        <f>VLOOKUP(L2590 &amp; K2590,[1]LGADATA!$B$3:$F$775,5,FALSE)</f>
        <v>UGH</v>
      </c>
      <c r="N2590" s="16" t="str">
        <f t="shared" si="149"/>
        <v>SS</v>
      </c>
      <c r="O2590" s="13" t="s">
        <v>11668</v>
      </c>
      <c r="P2590" s="13" t="s">
        <v>11118</v>
      </c>
      <c r="Q2590" s="36">
        <v>9</v>
      </c>
      <c r="R2590" s="36">
        <v>11</v>
      </c>
      <c r="S2590" s="36">
        <v>5</v>
      </c>
      <c r="T2590" s="8" t="s">
        <v>33</v>
      </c>
      <c r="U2590" s="561">
        <v>42045</v>
      </c>
      <c r="V2590" s="13">
        <v>42045</v>
      </c>
      <c r="W2590" s="13">
        <v>42776</v>
      </c>
      <c r="X2590" s="13">
        <v>44562</v>
      </c>
    </row>
    <row r="2591" spans="1:24" x14ac:dyDescent="0.35">
      <c r="A2591" s="8">
        <v>2507</v>
      </c>
      <c r="B2591" s="40">
        <v>3106</v>
      </c>
      <c r="C2591" s="29">
        <v>352852</v>
      </c>
      <c r="D2591" s="11" t="s">
        <v>11669</v>
      </c>
      <c r="E2591" s="32" t="s">
        <v>11670</v>
      </c>
      <c r="F2591" s="12" t="s">
        <v>8491</v>
      </c>
      <c r="G2591" s="12" t="s">
        <v>11671</v>
      </c>
      <c r="H2591" s="8" t="s">
        <v>14</v>
      </c>
      <c r="I2591" s="513">
        <v>31275</v>
      </c>
      <c r="J2591" s="13" t="s">
        <v>63</v>
      </c>
      <c r="K2591" s="38" t="s">
        <v>2291</v>
      </c>
      <c r="L2591" s="13" t="str">
        <f t="shared" si="148"/>
        <v>NAS</v>
      </c>
      <c r="M2591" s="15" t="str">
        <f>VLOOKUP(L2591 &amp; K2591,[1]LGADATA!$B$3:$F$775,5,FALSE)</f>
        <v>NEG</v>
      </c>
      <c r="N2591" s="16" t="str">
        <f t="shared" si="149"/>
        <v>NC</v>
      </c>
      <c r="O2591" s="13" t="s">
        <v>11672</v>
      </c>
      <c r="P2591" s="13" t="s">
        <v>11118</v>
      </c>
      <c r="Q2591" s="36">
        <v>9</v>
      </c>
      <c r="R2591" s="36">
        <v>11</v>
      </c>
      <c r="S2591" s="36">
        <v>5</v>
      </c>
      <c r="T2591" s="8" t="s">
        <v>33</v>
      </c>
      <c r="U2591" s="561">
        <v>42046</v>
      </c>
      <c r="V2591" s="13">
        <v>42046</v>
      </c>
      <c r="W2591" s="13">
        <v>42777</v>
      </c>
      <c r="X2591" s="13">
        <v>44562</v>
      </c>
    </row>
    <row r="2592" spans="1:24" x14ac:dyDescent="0.35">
      <c r="A2592" s="26">
        <v>2508</v>
      </c>
      <c r="B2592" s="40">
        <v>2773</v>
      </c>
      <c r="C2592" s="29">
        <v>348026</v>
      </c>
      <c r="D2592" s="154" t="s">
        <v>11673</v>
      </c>
      <c r="E2592" s="32" t="s">
        <v>11674</v>
      </c>
      <c r="F2592" s="12" t="s">
        <v>11675</v>
      </c>
      <c r="G2592" s="12" t="s">
        <v>11676</v>
      </c>
      <c r="H2592" s="8" t="s">
        <v>3</v>
      </c>
      <c r="I2592" s="513">
        <v>28508</v>
      </c>
      <c r="J2592" s="13" t="s">
        <v>2507</v>
      </c>
      <c r="K2592" s="38" t="s">
        <v>1189</v>
      </c>
      <c r="L2592" s="13" t="str">
        <f t="shared" si="148"/>
        <v>EDO</v>
      </c>
      <c r="M2592" s="15" t="str">
        <f>VLOOKUP(L2592 &amp; K2592,[1]LGADATA!$B$3:$F$775,5,FALSE)</f>
        <v>GAR</v>
      </c>
      <c r="N2592" s="16" t="str">
        <f t="shared" si="149"/>
        <v>SS</v>
      </c>
      <c r="O2592" s="13" t="s">
        <v>11677</v>
      </c>
      <c r="P2592" s="13" t="s">
        <v>11118</v>
      </c>
      <c r="Q2592" s="36">
        <v>9</v>
      </c>
      <c r="R2592" s="36">
        <v>11</v>
      </c>
      <c r="S2592" s="36">
        <v>5</v>
      </c>
      <c r="T2592" s="8" t="s">
        <v>33</v>
      </c>
      <c r="U2592" s="561">
        <v>42048</v>
      </c>
      <c r="V2592" s="13">
        <v>42048</v>
      </c>
      <c r="W2592" s="13">
        <v>42779</v>
      </c>
      <c r="X2592" s="13">
        <v>44562</v>
      </c>
    </row>
    <row r="2593" spans="1:24" x14ac:dyDescent="0.35">
      <c r="A2593" s="8">
        <v>2509</v>
      </c>
      <c r="B2593" s="40">
        <v>3110</v>
      </c>
      <c r="C2593" s="29">
        <v>348150</v>
      </c>
      <c r="D2593" s="11" t="s">
        <v>11678</v>
      </c>
      <c r="E2593" s="32" t="s">
        <v>11679</v>
      </c>
      <c r="F2593" s="12" t="s">
        <v>11680</v>
      </c>
      <c r="G2593" s="12" t="s">
        <v>264</v>
      </c>
      <c r="H2593" s="8" t="s">
        <v>3</v>
      </c>
      <c r="I2593" s="513">
        <v>29768</v>
      </c>
      <c r="J2593" s="13" t="s">
        <v>11681</v>
      </c>
      <c r="K2593" s="13" t="s">
        <v>11682</v>
      </c>
      <c r="L2593" s="13" t="str">
        <f t="shared" si="148"/>
        <v>KAT</v>
      </c>
      <c r="M2593" s="15" t="str">
        <f>VLOOKUP(L2593 &amp; K2593,[1]LGADATA!$B$3:$F$775,5,FALSE)</f>
        <v>MSW</v>
      </c>
      <c r="N2593" s="16" t="str">
        <f t="shared" si="149"/>
        <v>NW</v>
      </c>
      <c r="O2593" s="13" t="s">
        <v>11683</v>
      </c>
      <c r="P2593" s="13" t="s">
        <v>11118</v>
      </c>
      <c r="Q2593" s="36">
        <v>9</v>
      </c>
      <c r="R2593" s="36">
        <v>11</v>
      </c>
      <c r="S2593" s="36">
        <v>5</v>
      </c>
      <c r="T2593" s="8" t="s">
        <v>33</v>
      </c>
      <c r="U2593" s="561">
        <v>42062</v>
      </c>
      <c r="V2593" s="13">
        <v>42062</v>
      </c>
      <c r="W2593" s="13">
        <v>42793</v>
      </c>
      <c r="X2593" s="13">
        <v>44562</v>
      </c>
    </row>
    <row r="2594" spans="1:24" x14ac:dyDescent="0.35">
      <c r="A2594" s="26">
        <v>2510</v>
      </c>
      <c r="B2594" s="40">
        <v>3111</v>
      </c>
      <c r="C2594" s="29">
        <v>352822</v>
      </c>
      <c r="D2594" s="11" t="s">
        <v>11684</v>
      </c>
      <c r="E2594" s="32" t="s">
        <v>11685</v>
      </c>
      <c r="F2594" s="12" t="s">
        <v>11686</v>
      </c>
      <c r="G2594" s="12" t="s">
        <v>11687</v>
      </c>
      <c r="H2594" s="8" t="s">
        <v>3</v>
      </c>
      <c r="I2594" s="513">
        <v>32596</v>
      </c>
      <c r="J2594" s="13" t="s">
        <v>27</v>
      </c>
      <c r="K2594" s="13" t="s">
        <v>6247</v>
      </c>
      <c r="L2594" s="13" t="str">
        <f t="shared" si="148"/>
        <v>AKW</v>
      </c>
      <c r="M2594" s="15" t="str">
        <f>VLOOKUP(L2594 &amp; K2594,[1]LGADATA!$B$3:$F$775,5,FALSE)</f>
        <v>AEE</v>
      </c>
      <c r="N2594" s="16" t="str">
        <f t="shared" si="149"/>
        <v>SS</v>
      </c>
      <c r="O2594" s="13" t="s">
        <v>11688</v>
      </c>
      <c r="P2594" s="13" t="s">
        <v>11118</v>
      </c>
      <c r="Q2594" s="36">
        <v>9</v>
      </c>
      <c r="R2594" s="36">
        <v>11</v>
      </c>
      <c r="S2594" s="36">
        <v>5</v>
      </c>
      <c r="T2594" s="8" t="s">
        <v>33</v>
      </c>
      <c r="U2594" s="561">
        <v>42065</v>
      </c>
      <c r="V2594" s="13">
        <v>42065</v>
      </c>
      <c r="W2594" s="13">
        <v>42796</v>
      </c>
      <c r="X2594" s="13">
        <v>44562</v>
      </c>
    </row>
    <row r="2595" spans="1:24" x14ac:dyDescent="0.35">
      <c r="A2595" s="8">
        <v>2511</v>
      </c>
      <c r="B2595" s="40">
        <v>3123</v>
      </c>
      <c r="C2595" s="29">
        <v>347960</v>
      </c>
      <c r="D2595" s="11" t="s">
        <v>11689</v>
      </c>
      <c r="E2595" s="32" t="s">
        <v>11690</v>
      </c>
      <c r="F2595" s="12" t="s">
        <v>8327</v>
      </c>
      <c r="G2595" s="12" t="s">
        <v>11691</v>
      </c>
      <c r="H2595" s="8" t="s">
        <v>3</v>
      </c>
      <c r="I2595" s="513">
        <v>29595</v>
      </c>
      <c r="J2595" s="13" t="s">
        <v>63</v>
      </c>
      <c r="K2595" s="38" t="s">
        <v>2291</v>
      </c>
      <c r="L2595" s="13" t="str">
        <f t="shared" si="148"/>
        <v>NAS</v>
      </c>
      <c r="M2595" s="15" t="str">
        <f>VLOOKUP(L2595 &amp; K2595,[1]LGADATA!$B$3:$F$775,5,FALSE)</f>
        <v>NEG</v>
      </c>
      <c r="N2595" s="16" t="str">
        <f t="shared" si="149"/>
        <v>NC</v>
      </c>
      <c r="O2595" s="13" t="s">
        <v>11692</v>
      </c>
      <c r="P2595" s="13" t="s">
        <v>11118</v>
      </c>
      <c r="Q2595" s="36">
        <v>9</v>
      </c>
      <c r="R2595" s="36">
        <v>11</v>
      </c>
      <c r="S2595" s="36">
        <v>5</v>
      </c>
      <c r="T2595" s="8" t="s">
        <v>33</v>
      </c>
      <c r="U2595" s="561">
        <v>42074</v>
      </c>
      <c r="V2595" s="13">
        <v>42074</v>
      </c>
      <c r="W2595" s="13">
        <v>42805</v>
      </c>
      <c r="X2595" s="13">
        <v>44562</v>
      </c>
    </row>
    <row r="2596" spans="1:24" x14ac:dyDescent="0.35">
      <c r="A2596" s="26">
        <v>2512</v>
      </c>
      <c r="B2596" s="40">
        <v>3136</v>
      </c>
      <c r="C2596" s="29">
        <v>348012</v>
      </c>
      <c r="D2596" s="154" t="s">
        <v>11693</v>
      </c>
      <c r="E2596" s="32" t="s">
        <v>11694</v>
      </c>
      <c r="F2596" s="12" t="s">
        <v>732</v>
      </c>
      <c r="G2596" s="12" t="s">
        <v>11695</v>
      </c>
      <c r="H2596" s="8" t="s">
        <v>3</v>
      </c>
      <c r="I2596" s="513">
        <v>32044</v>
      </c>
      <c r="J2596" s="13" t="s">
        <v>63</v>
      </c>
      <c r="K2596" s="38" t="s">
        <v>226</v>
      </c>
      <c r="L2596" s="13" t="str">
        <f t="shared" si="148"/>
        <v>NAS</v>
      </c>
      <c r="M2596" s="15" t="str">
        <f>VLOOKUP(L2596 &amp; K2596,[1]LGADATA!$B$3:$F$775,5,FALSE)</f>
        <v>WAM</v>
      </c>
      <c r="N2596" s="16" t="str">
        <f t="shared" si="149"/>
        <v>NC</v>
      </c>
      <c r="O2596" s="13" t="s">
        <v>11696</v>
      </c>
      <c r="P2596" s="13" t="s">
        <v>11118</v>
      </c>
      <c r="Q2596" s="36">
        <v>9</v>
      </c>
      <c r="R2596" s="36">
        <v>11</v>
      </c>
      <c r="S2596" s="36">
        <v>5</v>
      </c>
      <c r="T2596" s="8" t="s">
        <v>33</v>
      </c>
      <c r="U2596" s="561">
        <v>42080</v>
      </c>
      <c r="V2596" s="13">
        <v>42080</v>
      </c>
      <c r="W2596" s="13">
        <v>42811</v>
      </c>
      <c r="X2596" s="13">
        <v>44562</v>
      </c>
    </row>
    <row r="2597" spans="1:24" x14ac:dyDescent="0.35">
      <c r="A2597" s="8">
        <v>2513</v>
      </c>
      <c r="B2597" s="40">
        <v>3155</v>
      </c>
      <c r="C2597" s="29">
        <v>352895</v>
      </c>
      <c r="D2597" s="154" t="s">
        <v>11697</v>
      </c>
      <c r="E2597" s="32" t="s">
        <v>11698</v>
      </c>
      <c r="F2597" s="12" t="s">
        <v>11699</v>
      </c>
      <c r="G2597" s="12" t="s">
        <v>11700</v>
      </c>
      <c r="H2597" s="8" t="s">
        <v>3</v>
      </c>
      <c r="I2597" s="513">
        <v>29014</v>
      </c>
      <c r="J2597" s="13" t="s">
        <v>63</v>
      </c>
      <c r="K2597" s="13" t="s">
        <v>226</v>
      </c>
      <c r="L2597" s="13" t="str">
        <f t="shared" si="148"/>
        <v>NAS</v>
      </c>
      <c r="M2597" s="15" t="str">
        <f>VLOOKUP(L2597 &amp; K2597,[1]LGADATA!$B$3:$F$775,5,FALSE)</f>
        <v>WAM</v>
      </c>
      <c r="N2597" s="16" t="str">
        <f t="shared" si="149"/>
        <v>NC</v>
      </c>
      <c r="O2597" s="13" t="s">
        <v>11701</v>
      </c>
      <c r="P2597" s="13" t="s">
        <v>11118</v>
      </c>
      <c r="Q2597" s="36">
        <v>9</v>
      </c>
      <c r="R2597" s="36">
        <v>11</v>
      </c>
      <c r="S2597" s="36">
        <v>5</v>
      </c>
      <c r="T2597" s="8" t="s">
        <v>33</v>
      </c>
      <c r="U2597" s="561">
        <v>42083</v>
      </c>
      <c r="V2597" s="13">
        <v>42083</v>
      </c>
      <c r="W2597" s="13">
        <v>42814</v>
      </c>
      <c r="X2597" s="13">
        <v>44562</v>
      </c>
    </row>
    <row r="2598" spans="1:24" x14ac:dyDescent="0.35">
      <c r="A2598" s="26">
        <v>2514</v>
      </c>
      <c r="B2598" s="40">
        <v>3150</v>
      </c>
      <c r="C2598" s="29">
        <v>352811</v>
      </c>
      <c r="D2598" s="11" t="s">
        <v>11702</v>
      </c>
      <c r="E2598" s="32" t="s">
        <v>11703</v>
      </c>
      <c r="F2598" s="12" t="s">
        <v>11704</v>
      </c>
      <c r="G2598" s="12" t="s">
        <v>11705</v>
      </c>
      <c r="H2598" s="8" t="s">
        <v>14</v>
      </c>
      <c r="I2598" s="513">
        <v>32864</v>
      </c>
      <c r="J2598" s="13" t="s">
        <v>807</v>
      </c>
      <c r="K2598" s="13" t="s">
        <v>6564</v>
      </c>
      <c r="L2598" s="13" t="str">
        <f t="shared" si="148"/>
        <v>ADA</v>
      </c>
      <c r="M2598" s="15" t="str">
        <f>VLOOKUP(L2598 &amp; K2598,[1]LGADATA!$B$3:$F$775,5,FALSE)</f>
        <v>GMB</v>
      </c>
      <c r="N2598" s="16" t="str">
        <f t="shared" si="149"/>
        <v>NE</v>
      </c>
      <c r="O2598" s="13" t="s">
        <v>11706</v>
      </c>
      <c r="P2598" s="13" t="s">
        <v>11118</v>
      </c>
      <c r="Q2598" s="36">
        <v>9</v>
      </c>
      <c r="R2598" s="36">
        <v>11</v>
      </c>
      <c r="S2598" s="36">
        <v>5</v>
      </c>
      <c r="T2598" s="8" t="s">
        <v>33</v>
      </c>
      <c r="U2598" s="561">
        <v>42086</v>
      </c>
      <c r="V2598" s="13">
        <v>42086</v>
      </c>
      <c r="W2598" s="13">
        <v>42817</v>
      </c>
      <c r="X2598" s="13">
        <v>44562</v>
      </c>
    </row>
    <row r="2599" spans="1:24" x14ac:dyDescent="0.35">
      <c r="A2599" s="8">
        <v>2515</v>
      </c>
      <c r="B2599" s="40">
        <v>3157</v>
      </c>
      <c r="C2599" s="29">
        <v>352860</v>
      </c>
      <c r="D2599" s="154" t="s">
        <v>11707</v>
      </c>
      <c r="E2599" s="32" t="s">
        <v>11708</v>
      </c>
      <c r="F2599" s="12" t="s">
        <v>6692</v>
      </c>
      <c r="G2599" s="12" t="s">
        <v>11709</v>
      </c>
      <c r="H2599" s="8" t="s">
        <v>3</v>
      </c>
      <c r="I2599" s="513">
        <v>29997</v>
      </c>
      <c r="J2599" s="13" t="s">
        <v>20</v>
      </c>
      <c r="K2599" s="13" t="s">
        <v>118</v>
      </c>
      <c r="L2599" s="13" t="str">
        <f t="shared" ref="L2599:L2625" si="150">LEFT(J2599,3)</f>
        <v>KOG</v>
      </c>
      <c r="M2599" s="15" t="str">
        <f>VLOOKUP(L2599 &amp; K2599,[1]LGADATA!$B$3:$F$775,5,FALSE)</f>
        <v>KNE</v>
      </c>
      <c r="N2599" s="16" t="str">
        <f t="shared" ref="N2599:N2625" si="151">IF(OR(L2599="enu",L2599="abi",L2599="ana",L2599="ebo",L2599="imo"),"SE",IF(OR(L2599="BAU",L2599="gom",L2599="ada",L2599="bor",L2599="tar",L2599="yob"),"NE",IF(OR(L2599="akw",L2599="a/i",L2599="bay",L2599="c/r",L2599="crs",L2599="cro",L2599="DEL",L2599="edo",L2599="riv"),"SS",IF(OR(L2599="jig",L2599="kad",L2599="kan",L2599="kat",L2599="kas",L2599="keb",L2599="sok",L2599="zam"),"NW",IF(OR(L2599="eki",L2599="lag",L2599="ogu",L2599="ond",L2599="osu",L2599="oyo"),"SW",IF(OR(L2599="ben",L2599="kog",L2599="kwa",L2599="nas",L2599="nig",L2599="pla",L2599="fct"),"NC","NIL"))))))</f>
        <v>NC</v>
      </c>
      <c r="O2599" s="13" t="s">
        <v>11710</v>
      </c>
      <c r="P2599" s="13" t="s">
        <v>11118</v>
      </c>
      <c r="Q2599" s="36">
        <v>9</v>
      </c>
      <c r="R2599" s="36">
        <v>11</v>
      </c>
      <c r="S2599" s="36">
        <v>5</v>
      </c>
      <c r="T2599" s="8" t="s">
        <v>33</v>
      </c>
      <c r="U2599" s="561">
        <v>42087</v>
      </c>
      <c r="V2599" s="13">
        <v>42087</v>
      </c>
      <c r="W2599" s="13">
        <v>42818</v>
      </c>
      <c r="X2599" s="13">
        <v>44562</v>
      </c>
    </row>
    <row r="2600" spans="1:24" x14ac:dyDescent="0.35">
      <c r="A2600" s="26">
        <v>2516</v>
      </c>
      <c r="B2600" s="40">
        <v>3158</v>
      </c>
      <c r="C2600" s="29">
        <v>353016</v>
      </c>
      <c r="D2600" s="154" t="s">
        <v>11711</v>
      </c>
      <c r="E2600" s="32" t="s">
        <v>11712</v>
      </c>
      <c r="F2600" s="12" t="s">
        <v>4300</v>
      </c>
      <c r="G2600" s="12" t="s">
        <v>11713</v>
      </c>
      <c r="H2600" s="8" t="s">
        <v>3</v>
      </c>
      <c r="I2600" s="513">
        <v>27085</v>
      </c>
      <c r="J2600" s="13" t="s">
        <v>63</v>
      </c>
      <c r="K2600" s="13" t="s">
        <v>64</v>
      </c>
      <c r="L2600" s="13" t="str">
        <f t="shared" si="150"/>
        <v>NAS</v>
      </c>
      <c r="M2600" s="15" t="str">
        <f>VLOOKUP(L2600 &amp; K2600,[1]LGADATA!$B$3:$F$775,5,FALSE)</f>
        <v>KEF</v>
      </c>
      <c r="N2600" s="16" t="str">
        <f t="shared" si="151"/>
        <v>NC</v>
      </c>
      <c r="O2600" s="13" t="s">
        <v>11714</v>
      </c>
      <c r="P2600" s="13" t="s">
        <v>11118</v>
      </c>
      <c r="Q2600" s="36">
        <v>9</v>
      </c>
      <c r="R2600" s="36">
        <v>11</v>
      </c>
      <c r="S2600" s="36">
        <v>5</v>
      </c>
      <c r="T2600" s="8" t="s">
        <v>33</v>
      </c>
      <c r="U2600" s="561">
        <v>42087</v>
      </c>
      <c r="V2600" s="13">
        <v>42087</v>
      </c>
      <c r="W2600" s="13">
        <v>42818</v>
      </c>
      <c r="X2600" s="13">
        <v>44562</v>
      </c>
    </row>
    <row r="2601" spans="1:24" x14ac:dyDescent="0.35">
      <c r="A2601" s="8">
        <v>2517</v>
      </c>
      <c r="B2601" s="40">
        <v>3163</v>
      </c>
      <c r="C2601" s="29">
        <v>352867</v>
      </c>
      <c r="D2601" s="154" t="s">
        <v>11715</v>
      </c>
      <c r="E2601" s="32" t="s">
        <v>11716</v>
      </c>
      <c r="F2601" s="12" t="s">
        <v>375</v>
      </c>
      <c r="G2601" s="12" t="s">
        <v>11717</v>
      </c>
      <c r="H2601" s="8" t="s">
        <v>3</v>
      </c>
      <c r="I2601" s="513">
        <v>31027</v>
      </c>
      <c r="J2601" s="13" t="s">
        <v>1252</v>
      </c>
      <c r="K2601" s="13" t="s">
        <v>64</v>
      </c>
      <c r="L2601" s="13" t="str">
        <f t="shared" si="150"/>
        <v>NAS</v>
      </c>
      <c r="M2601" s="15" t="str">
        <f>VLOOKUP(L2601 &amp; K2601,[1]LGADATA!$B$3:$F$775,5,FALSE)</f>
        <v>KEF</v>
      </c>
      <c r="N2601" s="16" t="str">
        <f t="shared" si="151"/>
        <v>NC</v>
      </c>
      <c r="O2601" s="13" t="s">
        <v>11718</v>
      </c>
      <c r="P2601" s="13" t="s">
        <v>11118</v>
      </c>
      <c r="Q2601" s="36">
        <v>9</v>
      </c>
      <c r="R2601" s="36">
        <v>11</v>
      </c>
      <c r="S2601" s="36">
        <v>5</v>
      </c>
      <c r="T2601" s="8" t="s">
        <v>33</v>
      </c>
      <c r="U2601" s="561">
        <v>42088</v>
      </c>
      <c r="V2601" s="13">
        <v>42088</v>
      </c>
      <c r="W2601" s="13">
        <v>42819</v>
      </c>
      <c r="X2601" s="13">
        <v>44562</v>
      </c>
    </row>
    <row r="2602" spans="1:24" x14ac:dyDescent="0.35">
      <c r="A2602" s="26">
        <v>2518</v>
      </c>
      <c r="B2602" s="40">
        <v>3184</v>
      </c>
      <c r="C2602" s="29">
        <v>352908</v>
      </c>
      <c r="D2602" s="154" t="s">
        <v>11719</v>
      </c>
      <c r="E2602" s="32" t="s">
        <v>11720</v>
      </c>
      <c r="F2602" s="12" t="s">
        <v>817</v>
      </c>
      <c r="G2602" s="12" t="s">
        <v>11721</v>
      </c>
      <c r="H2602" s="8" t="s">
        <v>3</v>
      </c>
      <c r="I2602" s="513">
        <v>31754</v>
      </c>
      <c r="J2602" s="13" t="s">
        <v>20</v>
      </c>
      <c r="K2602" s="13" t="s">
        <v>984</v>
      </c>
      <c r="L2602" s="13" t="str">
        <f t="shared" si="150"/>
        <v>KOG</v>
      </c>
      <c r="M2602" s="15" t="str">
        <f>VLOOKUP(L2602 &amp; K2602,[1]LGADATA!$B$3:$F$775,5,FALSE)</f>
        <v>KPA</v>
      </c>
      <c r="N2602" s="16" t="str">
        <f t="shared" si="151"/>
        <v>NC</v>
      </c>
      <c r="O2602" s="13" t="s">
        <v>11722</v>
      </c>
      <c r="P2602" s="13" t="s">
        <v>11118</v>
      </c>
      <c r="Q2602" s="36">
        <v>9</v>
      </c>
      <c r="R2602" s="36">
        <v>11</v>
      </c>
      <c r="S2602" s="36">
        <v>5</v>
      </c>
      <c r="T2602" s="8" t="s">
        <v>33</v>
      </c>
      <c r="U2602" s="561">
        <v>42094</v>
      </c>
      <c r="V2602" s="13">
        <v>42094</v>
      </c>
      <c r="W2602" s="13">
        <v>42825</v>
      </c>
      <c r="X2602" s="13">
        <v>44562</v>
      </c>
    </row>
    <row r="2603" spans="1:24" x14ac:dyDescent="0.35">
      <c r="A2603" s="8">
        <v>2519</v>
      </c>
      <c r="B2603" s="40">
        <v>3189</v>
      </c>
      <c r="C2603" s="29">
        <v>353012</v>
      </c>
      <c r="D2603" s="154" t="s">
        <v>11723</v>
      </c>
      <c r="E2603" s="32" t="s">
        <v>11724</v>
      </c>
      <c r="F2603" s="12" t="s">
        <v>7211</v>
      </c>
      <c r="G2603" s="12" t="s">
        <v>11725</v>
      </c>
      <c r="H2603" s="8" t="s">
        <v>14</v>
      </c>
      <c r="I2603" s="513">
        <v>31895</v>
      </c>
      <c r="J2603" s="13" t="s">
        <v>63</v>
      </c>
      <c r="K2603" s="13" t="s">
        <v>64</v>
      </c>
      <c r="L2603" s="13" t="str">
        <f t="shared" si="150"/>
        <v>NAS</v>
      </c>
      <c r="M2603" s="15" t="str">
        <f>VLOOKUP(L2603 &amp; K2603,[1]LGADATA!$B$3:$F$775,5,FALSE)</f>
        <v>KEF</v>
      </c>
      <c r="N2603" s="16" t="str">
        <f t="shared" si="151"/>
        <v>NC</v>
      </c>
      <c r="O2603" s="13" t="s">
        <v>88</v>
      </c>
      <c r="P2603" s="13" t="s">
        <v>11118</v>
      </c>
      <c r="Q2603" s="36">
        <v>9</v>
      </c>
      <c r="R2603" s="36">
        <v>11</v>
      </c>
      <c r="S2603" s="36">
        <v>5</v>
      </c>
      <c r="T2603" s="8" t="s">
        <v>33</v>
      </c>
      <c r="U2603" s="561">
        <v>42096</v>
      </c>
      <c r="V2603" s="13">
        <v>42096</v>
      </c>
      <c r="W2603" s="13">
        <v>42827</v>
      </c>
      <c r="X2603" s="13">
        <v>44562</v>
      </c>
    </row>
    <row r="2604" spans="1:24" x14ac:dyDescent="0.35">
      <c r="A2604" s="26">
        <v>2520</v>
      </c>
      <c r="B2604" s="40">
        <v>992</v>
      </c>
      <c r="C2604" s="29">
        <v>301632</v>
      </c>
      <c r="D2604" s="154" t="s">
        <v>11726</v>
      </c>
      <c r="E2604" s="32" t="s">
        <v>11727</v>
      </c>
      <c r="F2604" s="8" t="s">
        <v>11728</v>
      </c>
      <c r="G2604" s="8" t="s">
        <v>1129</v>
      </c>
      <c r="H2604" s="8" t="s">
        <v>3</v>
      </c>
      <c r="I2604" s="513">
        <v>31959</v>
      </c>
      <c r="J2604" s="13" t="s">
        <v>20</v>
      </c>
      <c r="K2604" s="13" t="s">
        <v>2867</v>
      </c>
      <c r="L2604" s="13" t="str">
        <f t="shared" si="150"/>
        <v>KOG</v>
      </c>
      <c r="M2604" s="15" t="str">
        <f>VLOOKUP(L2604 &amp; K2604,[1]LGADATA!$B$3:$F$775,5,FALSE)</f>
        <v>AJA</v>
      </c>
      <c r="N2604" s="16" t="str">
        <f t="shared" si="151"/>
        <v>NC</v>
      </c>
      <c r="O2604" s="13" t="s">
        <v>10914</v>
      </c>
      <c r="P2604" s="13" t="s">
        <v>89</v>
      </c>
      <c r="Q2604" s="58">
        <v>8</v>
      </c>
      <c r="R2604" s="29" t="s">
        <v>271</v>
      </c>
      <c r="S2604" s="59">
        <v>5</v>
      </c>
      <c r="T2604" s="8" t="s">
        <v>33</v>
      </c>
      <c r="U2604" s="561">
        <v>40552</v>
      </c>
      <c r="V2604" s="13">
        <v>40552</v>
      </c>
      <c r="W2604" s="13">
        <v>41283</v>
      </c>
      <c r="X2604" s="13">
        <v>42005</v>
      </c>
    </row>
    <row r="2605" spans="1:24" x14ac:dyDescent="0.35">
      <c r="A2605" s="8">
        <v>2521</v>
      </c>
      <c r="B2605" s="40">
        <v>1881</v>
      </c>
      <c r="C2605" s="29">
        <v>303367</v>
      </c>
      <c r="D2605" s="154" t="s">
        <v>11729</v>
      </c>
      <c r="E2605" s="8"/>
      <c r="F2605" s="8" t="s">
        <v>3825</v>
      </c>
      <c r="G2605" s="8" t="s">
        <v>11730</v>
      </c>
      <c r="H2605" s="8" t="s">
        <v>14</v>
      </c>
      <c r="I2605" s="513">
        <v>27677</v>
      </c>
      <c r="J2605" s="13" t="s">
        <v>371</v>
      </c>
      <c r="K2605" s="38" t="s">
        <v>5398</v>
      </c>
      <c r="L2605" s="13" t="str">
        <f t="shared" si="150"/>
        <v>ABI</v>
      </c>
      <c r="M2605" s="15" t="str">
        <f>VLOOKUP(L2605 &amp; K2605,[1]LGADATA!$B$3:$F$775,5,FALSE)</f>
        <v>UNC</v>
      </c>
      <c r="N2605" s="16" t="str">
        <f t="shared" si="151"/>
        <v>SE</v>
      </c>
      <c r="O2605" s="13" t="s">
        <v>11731</v>
      </c>
      <c r="P2605" s="13" t="s">
        <v>89</v>
      </c>
      <c r="Q2605" s="58">
        <v>8</v>
      </c>
      <c r="R2605" s="29">
        <v>9</v>
      </c>
      <c r="S2605" s="59">
        <v>5</v>
      </c>
      <c r="T2605" s="8" t="s">
        <v>33</v>
      </c>
      <c r="U2605" s="561">
        <v>41437</v>
      </c>
      <c r="V2605" s="13">
        <v>41437</v>
      </c>
      <c r="W2605" s="13">
        <v>42167</v>
      </c>
      <c r="X2605" s="13">
        <v>42736</v>
      </c>
    </row>
    <row r="2606" spans="1:24" x14ac:dyDescent="0.35">
      <c r="A2606" s="26">
        <v>2522</v>
      </c>
      <c r="B2606" s="1">
        <v>3088</v>
      </c>
      <c r="C2606" s="2">
        <v>348157</v>
      </c>
      <c r="D2606" s="11" t="s">
        <v>11732</v>
      </c>
      <c r="E2606" s="32" t="s">
        <v>11733</v>
      </c>
      <c r="F2606" s="12" t="s">
        <v>4238</v>
      </c>
      <c r="G2606" s="12" t="s">
        <v>11734</v>
      </c>
      <c r="H2606" s="8" t="s">
        <v>3</v>
      </c>
      <c r="I2606" s="513">
        <v>32594</v>
      </c>
      <c r="J2606" s="13" t="s">
        <v>63</v>
      </c>
      <c r="K2606" s="13" t="s">
        <v>64</v>
      </c>
      <c r="L2606" s="13" t="str">
        <f t="shared" si="150"/>
        <v>NAS</v>
      </c>
      <c r="M2606" s="15" t="str">
        <f>VLOOKUP(L2606 &amp; K2606,[1]LGADATA!$B$3:$F$775,5,FALSE)</f>
        <v>KEF</v>
      </c>
      <c r="N2606" s="16" t="str">
        <f t="shared" si="151"/>
        <v>NC</v>
      </c>
      <c r="O2606" s="13" t="s">
        <v>11735</v>
      </c>
      <c r="P2606" s="12" t="s">
        <v>173</v>
      </c>
      <c r="Q2606" s="4">
        <v>9</v>
      </c>
      <c r="R2606" s="4">
        <v>11</v>
      </c>
      <c r="S2606" s="4">
        <v>6</v>
      </c>
      <c r="T2606" s="4" t="s">
        <v>33</v>
      </c>
      <c r="U2606" s="561">
        <v>42040</v>
      </c>
      <c r="V2606" s="13">
        <v>42040</v>
      </c>
      <c r="W2606" s="13">
        <v>42771</v>
      </c>
      <c r="X2606" s="17">
        <v>44927</v>
      </c>
    </row>
    <row r="2607" spans="1:24" x14ac:dyDescent="0.35">
      <c r="A2607" s="8">
        <v>2523</v>
      </c>
      <c r="B2607" s="1">
        <v>3100</v>
      </c>
      <c r="C2607" s="2">
        <v>348264</v>
      </c>
      <c r="D2607" s="154" t="s">
        <v>11736</v>
      </c>
      <c r="E2607" s="32" t="s">
        <v>11737</v>
      </c>
      <c r="F2607" s="12" t="s">
        <v>11738</v>
      </c>
      <c r="G2607" s="12" t="s">
        <v>11739</v>
      </c>
      <c r="H2607" s="8" t="s">
        <v>3</v>
      </c>
      <c r="I2607" s="513">
        <v>28541</v>
      </c>
      <c r="J2607" s="13" t="s">
        <v>111</v>
      </c>
      <c r="K2607" s="13" t="s">
        <v>6017</v>
      </c>
      <c r="L2607" s="13" t="str">
        <f t="shared" si="150"/>
        <v>DEL</v>
      </c>
      <c r="M2607" s="15" t="str">
        <f>VLOOKUP(L2607 &amp; K2607,[1]LGADATA!$B$3:$F$775,5,FALSE)</f>
        <v>JRT</v>
      </c>
      <c r="N2607" s="16" t="str">
        <f t="shared" si="151"/>
        <v>SS</v>
      </c>
      <c r="O2607" s="13" t="s">
        <v>11740</v>
      </c>
      <c r="P2607" s="12" t="s">
        <v>173</v>
      </c>
      <c r="Q2607" s="4">
        <v>9</v>
      </c>
      <c r="R2607" s="4">
        <v>11</v>
      </c>
      <c r="S2607" s="4">
        <v>6</v>
      </c>
      <c r="T2607" s="4" t="s">
        <v>33</v>
      </c>
      <c r="U2607" s="561">
        <v>42046</v>
      </c>
      <c r="V2607" s="13">
        <v>42046</v>
      </c>
      <c r="W2607" s="13">
        <v>42777</v>
      </c>
      <c r="X2607" s="17">
        <v>44927</v>
      </c>
    </row>
    <row r="2608" spans="1:24" x14ac:dyDescent="0.35">
      <c r="A2608" s="26">
        <v>2524</v>
      </c>
      <c r="B2608" s="1">
        <v>2832</v>
      </c>
      <c r="C2608" s="2">
        <v>348080</v>
      </c>
      <c r="D2608" s="154" t="s">
        <v>11741</v>
      </c>
      <c r="E2608" s="32" t="s">
        <v>11742</v>
      </c>
      <c r="F2608" s="12" t="s">
        <v>10483</v>
      </c>
      <c r="G2608" s="12" t="s">
        <v>11743</v>
      </c>
      <c r="H2608" s="8" t="s">
        <v>3</v>
      </c>
      <c r="I2608" s="513">
        <v>27760</v>
      </c>
      <c r="J2608" s="13" t="s">
        <v>63</v>
      </c>
      <c r="K2608" s="13" t="s">
        <v>64</v>
      </c>
      <c r="L2608" s="13" t="str">
        <f t="shared" si="150"/>
        <v>NAS</v>
      </c>
      <c r="M2608" s="15" t="str">
        <f>VLOOKUP(L2608 &amp; K2608,[1]LGADATA!$B$3:$F$775,5,FALSE)</f>
        <v>KEF</v>
      </c>
      <c r="N2608" s="16" t="str">
        <f t="shared" si="151"/>
        <v>NC</v>
      </c>
      <c r="O2608" s="13" t="s">
        <v>836</v>
      </c>
      <c r="P2608" s="12" t="s">
        <v>173</v>
      </c>
      <c r="Q2608" s="4">
        <v>9</v>
      </c>
      <c r="R2608" s="4">
        <v>11</v>
      </c>
      <c r="S2608" s="4">
        <v>6</v>
      </c>
      <c r="T2608" s="4" t="s">
        <v>33</v>
      </c>
      <c r="U2608" s="561">
        <v>42040</v>
      </c>
      <c r="V2608" s="13">
        <v>42040</v>
      </c>
      <c r="W2608" s="13">
        <v>42771</v>
      </c>
      <c r="X2608" s="17">
        <v>44927</v>
      </c>
    </row>
    <row r="2609" spans="1:24" x14ac:dyDescent="0.35">
      <c r="A2609" s="8">
        <v>2525</v>
      </c>
      <c r="B2609" s="40">
        <v>3162</v>
      </c>
      <c r="C2609" s="29">
        <v>352857</v>
      </c>
      <c r="D2609" s="429" t="s">
        <v>11744</v>
      </c>
      <c r="E2609" s="430" t="s">
        <v>11745</v>
      </c>
      <c r="F2609" s="8" t="s">
        <v>11746</v>
      </c>
      <c r="G2609" s="8" t="s">
        <v>11747</v>
      </c>
      <c r="H2609" s="8" t="s">
        <v>14</v>
      </c>
      <c r="I2609" s="513">
        <v>31536</v>
      </c>
      <c r="J2609" s="13" t="s">
        <v>11557</v>
      </c>
      <c r="K2609" s="38" t="s">
        <v>3760</v>
      </c>
      <c r="L2609" s="13" t="str">
        <f t="shared" si="150"/>
        <v>DEL</v>
      </c>
      <c r="M2609" s="15" t="str">
        <f>VLOOKUP(L2609 &amp; K2609,[1]LGADATA!$B$3:$F$775,5,FALSE)</f>
        <v>UGH</v>
      </c>
      <c r="N2609" s="16" t="str">
        <f t="shared" si="151"/>
        <v>SS</v>
      </c>
      <c r="O2609" s="13" t="s">
        <v>11748</v>
      </c>
      <c r="P2609" s="13" t="s">
        <v>89</v>
      </c>
      <c r="Q2609" s="58">
        <v>8</v>
      </c>
      <c r="R2609" s="29">
        <v>9</v>
      </c>
      <c r="S2609" s="59">
        <v>4</v>
      </c>
      <c r="T2609" s="8" t="s">
        <v>33</v>
      </c>
      <c r="U2609" s="561">
        <v>42088</v>
      </c>
      <c r="V2609" s="13">
        <v>42088</v>
      </c>
      <c r="W2609" s="13">
        <v>42819</v>
      </c>
      <c r="X2609" s="13">
        <v>43466</v>
      </c>
    </row>
    <row r="2610" spans="1:24" x14ac:dyDescent="0.35">
      <c r="A2610" s="343">
        <v>2526</v>
      </c>
      <c r="B2610" s="171">
        <v>4046</v>
      </c>
      <c r="C2610" s="174">
        <v>396410</v>
      </c>
      <c r="D2610" s="243" t="s">
        <v>85</v>
      </c>
      <c r="E2610" s="244"/>
      <c r="F2610" s="166" t="s">
        <v>86</v>
      </c>
      <c r="G2610" s="166"/>
      <c r="H2610" s="170" t="s">
        <v>3</v>
      </c>
      <c r="I2610" s="536">
        <v>30909</v>
      </c>
      <c r="J2610" s="239" t="s">
        <v>63</v>
      </c>
      <c r="K2610" s="239" t="s">
        <v>87</v>
      </c>
      <c r="L2610" s="239" t="str">
        <f t="shared" si="150"/>
        <v>NAS</v>
      </c>
      <c r="M2610" s="240" t="s">
        <v>87</v>
      </c>
      <c r="N2610" s="241" t="str">
        <f t="shared" si="151"/>
        <v>NC</v>
      </c>
      <c r="O2610" s="239" t="s">
        <v>88</v>
      </c>
      <c r="P2610" s="199" t="s">
        <v>89</v>
      </c>
      <c r="Q2610" s="245">
        <v>8</v>
      </c>
      <c r="R2610" s="245"/>
      <c r="S2610" s="245">
        <v>5</v>
      </c>
      <c r="T2610" s="170" t="s">
        <v>33</v>
      </c>
      <c r="U2610" s="554" t="s">
        <v>90</v>
      </c>
      <c r="V2610" s="239">
        <v>44655</v>
      </c>
      <c r="W2610" s="239"/>
      <c r="X2610" s="239"/>
    </row>
    <row r="2611" spans="1:24" x14ac:dyDescent="0.35">
      <c r="A2611" s="8">
        <v>2527</v>
      </c>
      <c r="B2611" s="1">
        <v>3435</v>
      </c>
      <c r="C2611" s="2">
        <v>347171</v>
      </c>
      <c r="D2611" s="18" t="s">
        <v>11749</v>
      </c>
      <c r="E2611" s="156" t="s">
        <v>11750</v>
      </c>
      <c r="F2611" s="12" t="s">
        <v>5998</v>
      </c>
      <c r="G2611" s="12" t="s">
        <v>11751</v>
      </c>
      <c r="H2611" s="35" t="s">
        <v>14</v>
      </c>
      <c r="I2611" s="532">
        <v>32125</v>
      </c>
      <c r="J2611" s="21" t="s">
        <v>216</v>
      </c>
      <c r="K2611" s="38" t="s">
        <v>1135</v>
      </c>
      <c r="L2611" s="13" t="str">
        <f t="shared" si="150"/>
        <v>KEB</v>
      </c>
      <c r="M2611" s="15"/>
      <c r="N2611" s="16" t="str">
        <f t="shared" si="151"/>
        <v>NW</v>
      </c>
      <c r="O2611" s="21" t="s">
        <v>11752</v>
      </c>
      <c r="P2611" s="12" t="s">
        <v>173</v>
      </c>
      <c r="Q2611" s="4">
        <v>9</v>
      </c>
      <c r="R2611" s="4">
        <v>11</v>
      </c>
      <c r="S2611" s="4">
        <v>4</v>
      </c>
      <c r="T2611" s="4" t="s">
        <v>33</v>
      </c>
      <c r="U2611" s="577">
        <v>42037</v>
      </c>
      <c r="V2611" s="21">
        <v>42037</v>
      </c>
      <c r="W2611" s="21">
        <v>42770</v>
      </c>
      <c r="X2611" s="17">
        <v>44927</v>
      </c>
    </row>
    <row r="2612" spans="1:24" x14ac:dyDescent="0.35">
      <c r="A2612" s="26">
        <v>2528</v>
      </c>
      <c r="B2612" s="40">
        <v>1561</v>
      </c>
      <c r="C2612" s="29">
        <v>301684</v>
      </c>
      <c r="D2612" s="11" t="s">
        <v>11753</v>
      </c>
      <c r="E2612" s="32" t="s">
        <v>11754</v>
      </c>
      <c r="F2612" s="8" t="s">
        <v>11755</v>
      </c>
      <c r="G2612" s="8" t="s">
        <v>11756</v>
      </c>
      <c r="H2612" s="8" t="s">
        <v>14</v>
      </c>
      <c r="I2612" s="513">
        <v>32610</v>
      </c>
      <c r="J2612" s="13" t="s">
        <v>63</v>
      </c>
      <c r="K2612" s="13" t="s">
        <v>2047</v>
      </c>
      <c r="L2612" s="13" t="str">
        <f t="shared" si="150"/>
        <v>NAS</v>
      </c>
      <c r="M2612" s="15" t="str">
        <f>VLOOKUP(L2612 &amp; K2612,[1]LGADATA!$B$3:$F$775,5,FALSE)</f>
        <v>AWE</v>
      </c>
      <c r="N2612" s="16" t="str">
        <f t="shared" si="151"/>
        <v>NC</v>
      </c>
      <c r="O2612" s="13" t="s">
        <v>11757</v>
      </c>
      <c r="P2612" s="12" t="s">
        <v>89</v>
      </c>
      <c r="Q2612" s="36">
        <v>8</v>
      </c>
      <c r="R2612" s="153">
        <v>9</v>
      </c>
      <c r="S2612" s="36">
        <v>3</v>
      </c>
      <c r="T2612" s="8" t="s">
        <v>33</v>
      </c>
      <c r="U2612" s="561">
        <v>41610</v>
      </c>
      <c r="V2612" s="13">
        <v>41610</v>
      </c>
      <c r="W2612" s="13">
        <v>42340</v>
      </c>
      <c r="X2612" s="13">
        <v>44197</v>
      </c>
    </row>
    <row r="2613" spans="1:24" x14ac:dyDescent="0.35">
      <c r="A2613" s="8">
        <v>2529</v>
      </c>
      <c r="B2613" s="40">
        <v>1168</v>
      </c>
      <c r="C2613" s="29">
        <v>301273</v>
      </c>
      <c r="D2613" s="11" t="s">
        <v>11758</v>
      </c>
      <c r="E2613" s="32" t="s">
        <v>11759</v>
      </c>
      <c r="F2613" s="8" t="s">
        <v>230</v>
      </c>
      <c r="G2613" s="8" t="s">
        <v>11760</v>
      </c>
      <c r="H2613" s="8" t="s">
        <v>3</v>
      </c>
      <c r="I2613" s="514">
        <v>30307</v>
      </c>
      <c r="J2613" s="13" t="s">
        <v>63</v>
      </c>
      <c r="K2613" s="13" t="s">
        <v>64</v>
      </c>
      <c r="L2613" s="13" t="str">
        <f t="shared" si="150"/>
        <v>NAS</v>
      </c>
      <c r="M2613" s="15" t="str">
        <f>VLOOKUP(L2613 &amp; K2613,[1]LGADATA!$B$3:$F$775,5,FALSE)</f>
        <v>KEF</v>
      </c>
      <c r="N2613" s="16" t="str">
        <f t="shared" si="151"/>
        <v>NC</v>
      </c>
      <c r="O2613" s="13" t="s">
        <v>11761</v>
      </c>
      <c r="P2613" s="12" t="s">
        <v>89</v>
      </c>
      <c r="Q2613" s="1">
        <v>8</v>
      </c>
      <c r="R2613" s="29">
        <v>9</v>
      </c>
      <c r="S2613" s="1">
        <v>4</v>
      </c>
      <c r="T2613" s="8" t="s">
        <v>33</v>
      </c>
      <c r="U2613" s="561">
        <v>40882</v>
      </c>
      <c r="V2613" s="13">
        <v>40882</v>
      </c>
      <c r="W2613" s="13">
        <v>40882</v>
      </c>
      <c r="X2613" s="13">
        <v>43831</v>
      </c>
    </row>
    <row r="2614" spans="1:24" x14ac:dyDescent="0.35">
      <c r="A2614" s="26">
        <v>2530</v>
      </c>
      <c r="B2614" s="40" t="s">
        <v>11762</v>
      </c>
      <c r="C2614" s="29" t="s">
        <v>11763</v>
      </c>
      <c r="D2614" s="11" t="s">
        <v>11764</v>
      </c>
      <c r="E2614" s="303" t="s">
        <v>11765</v>
      </c>
      <c r="F2614" s="12" t="s">
        <v>11766</v>
      </c>
      <c r="G2614" s="12" t="s">
        <v>369</v>
      </c>
      <c r="H2614" s="8" t="s">
        <v>3</v>
      </c>
      <c r="I2614" s="513">
        <v>32664</v>
      </c>
      <c r="J2614" s="13" t="s">
        <v>111</v>
      </c>
      <c r="K2614" s="157" t="s">
        <v>2319</v>
      </c>
      <c r="L2614" s="13" t="str">
        <f t="shared" si="150"/>
        <v>DEL</v>
      </c>
      <c r="M2614" s="15" t="str">
        <f>VLOOKUP(L2614 &amp; K2614,[1]LGADATA!$B$3:$F$775,5,FALSE)</f>
        <v>SKL</v>
      </c>
      <c r="N2614" s="16" t="str">
        <f t="shared" si="151"/>
        <v>SS</v>
      </c>
      <c r="O2614" s="13" t="s">
        <v>11767</v>
      </c>
      <c r="P2614" s="12" t="s">
        <v>89</v>
      </c>
      <c r="Q2614" s="36">
        <v>8</v>
      </c>
      <c r="R2614" s="36">
        <v>9</v>
      </c>
      <c r="S2614" s="36">
        <v>4</v>
      </c>
      <c r="T2614" s="8" t="s">
        <v>33</v>
      </c>
      <c r="U2614" s="561">
        <v>43222</v>
      </c>
      <c r="V2614" s="13">
        <v>43222</v>
      </c>
      <c r="W2614" s="13">
        <v>43953</v>
      </c>
      <c r="X2614" s="13">
        <v>44562</v>
      </c>
    </row>
    <row r="2615" spans="1:24" x14ac:dyDescent="0.35">
      <c r="A2615" s="8">
        <v>2531</v>
      </c>
      <c r="B2615" s="40" t="s">
        <v>11768</v>
      </c>
      <c r="C2615" s="29" t="s">
        <v>11769</v>
      </c>
      <c r="D2615" s="154" t="s">
        <v>11770</v>
      </c>
      <c r="E2615" s="431" t="s">
        <v>11771</v>
      </c>
      <c r="F2615" s="12" t="s">
        <v>11772</v>
      </c>
      <c r="G2615" s="12" t="s">
        <v>11773</v>
      </c>
      <c r="H2615" s="8" t="s">
        <v>3</v>
      </c>
      <c r="I2615" s="513">
        <v>30179</v>
      </c>
      <c r="J2615" s="13" t="s">
        <v>284</v>
      </c>
      <c r="K2615" s="13" t="s">
        <v>2239</v>
      </c>
      <c r="L2615" s="13" t="str">
        <f t="shared" si="150"/>
        <v>OYO</v>
      </c>
      <c r="M2615" s="15" t="str">
        <f>VLOOKUP(L2615 &amp; K2615,[1]LGADATA!$B$3:$F$775,5,FALSE)</f>
        <v>AME</v>
      </c>
      <c r="N2615" s="16" t="str">
        <f t="shared" si="151"/>
        <v>SW</v>
      </c>
      <c r="O2615" s="13" t="s">
        <v>11774</v>
      </c>
      <c r="P2615" s="12" t="s">
        <v>89</v>
      </c>
      <c r="Q2615" s="36">
        <v>8</v>
      </c>
      <c r="R2615" s="36">
        <v>9</v>
      </c>
      <c r="S2615" s="36">
        <v>4</v>
      </c>
      <c r="T2615" s="8" t="s">
        <v>33</v>
      </c>
      <c r="U2615" s="561">
        <v>43222</v>
      </c>
      <c r="V2615" s="13">
        <v>43222</v>
      </c>
      <c r="W2615" s="13">
        <v>43953</v>
      </c>
      <c r="X2615" s="13">
        <v>44562</v>
      </c>
    </row>
    <row r="2616" spans="1:24" x14ac:dyDescent="0.35">
      <c r="A2616" s="26">
        <v>2532</v>
      </c>
      <c r="B2616" s="40" t="s">
        <v>11775</v>
      </c>
      <c r="C2616" s="29" t="s">
        <v>11776</v>
      </c>
      <c r="D2616" s="11" t="s">
        <v>11777</v>
      </c>
      <c r="E2616" s="303" t="s">
        <v>11778</v>
      </c>
      <c r="F2616" s="12" t="s">
        <v>6393</v>
      </c>
      <c r="G2616" s="12" t="s">
        <v>11779</v>
      </c>
      <c r="H2616" s="8" t="s">
        <v>3</v>
      </c>
      <c r="I2616" s="513">
        <v>33941</v>
      </c>
      <c r="J2616" s="13" t="s">
        <v>284</v>
      </c>
      <c r="K2616" s="13" t="s">
        <v>2326</v>
      </c>
      <c r="L2616" s="13" t="str">
        <f t="shared" si="150"/>
        <v>OYO</v>
      </c>
      <c r="M2616" s="15" t="str">
        <f>VLOOKUP(L2616 &amp; K2616,[1]LGADATA!$B$3:$F$775,5,FALSE)</f>
        <v>KNH</v>
      </c>
      <c r="N2616" s="16" t="str">
        <f t="shared" si="151"/>
        <v>SW</v>
      </c>
      <c r="O2616" s="13" t="s">
        <v>11780</v>
      </c>
      <c r="P2616" s="12" t="s">
        <v>89</v>
      </c>
      <c r="Q2616" s="36">
        <v>8</v>
      </c>
      <c r="R2616" s="36">
        <v>9</v>
      </c>
      <c r="S2616" s="36">
        <v>4</v>
      </c>
      <c r="T2616" s="8" t="s">
        <v>33</v>
      </c>
      <c r="U2616" s="561">
        <v>43222</v>
      </c>
      <c r="V2616" s="13">
        <v>43222</v>
      </c>
      <c r="W2616" s="13">
        <v>43953</v>
      </c>
      <c r="X2616" s="13">
        <v>44562</v>
      </c>
    </row>
    <row r="2617" spans="1:24" x14ac:dyDescent="0.35">
      <c r="A2617" s="8">
        <v>2533</v>
      </c>
      <c r="B2617" s="40" t="s">
        <v>11781</v>
      </c>
      <c r="C2617" s="29" t="s">
        <v>11782</v>
      </c>
      <c r="D2617" s="11" t="s">
        <v>11783</v>
      </c>
      <c r="E2617" s="303" t="s">
        <v>11784</v>
      </c>
      <c r="F2617" s="12" t="s">
        <v>1085</v>
      </c>
      <c r="G2617" s="12" t="s">
        <v>11785</v>
      </c>
      <c r="H2617" s="8" t="s">
        <v>14</v>
      </c>
      <c r="I2617" s="513">
        <v>32194</v>
      </c>
      <c r="J2617" s="13" t="s">
        <v>63</v>
      </c>
      <c r="K2617" s="13" t="s">
        <v>226</v>
      </c>
      <c r="L2617" s="13" t="str">
        <f t="shared" si="150"/>
        <v>NAS</v>
      </c>
      <c r="M2617" s="15" t="str">
        <f>VLOOKUP(L2617 &amp; K2617,[1]LGADATA!$B$3:$F$775,5,FALSE)</f>
        <v>WAM</v>
      </c>
      <c r="N2617" s="16" t="str">
        <f t="shared" si="151"/>
        <v>NC</v>
      </c>
      <c r="O2617" s="13" t="s">
        <v>11786</v>
      </c>
      <c r="P2617" s="12" t="s">
        <v>89</v>
      </c>
      <c r="Q2617" s="36">
        <v>8</v>
      </c>
      <c r="R2617" s="36">
        <v>9</v>
      </c>
      <c r="S2617" s="36">
        <v>4</v>
      </c>
      <c r="T2617" s="8" t="s">
        <v>33</v>
      </c>
      <c r="U2617" s="561">
        <v>43222</v>
      </c>
      <c r="V2617" s="13">
        <v>43222</v>
      </c>
      <c r="W2617" s="13">
        <v>43953</v>
      </c>
      <c r="X2617" s="13">
        <v>44562</v>
      </c>
    </row>
    <row r="2618" spans="1:24" x14ac:dyDescent="0.35">
      <c r="A2618" s="26">
        <v>2534</v>
      </c>
      <c r="B2618" s="40">
        <v>3349</v>
      </c>
      <c r="C2618" s="29" t="s">
        <v>11787</v>
      </c>
      <c r="D2618" s="11" t="s">
        <v>11788</v>
      </c>
      <c r="E2618" s="303" t="s">
        <v>11789</v>
      </c>
      <c r="F2618" s="12" t="s">
        <v>11790</v>
      </c>
      <c r="G2618" s="12" t="s">
        <v>11791</v>
      </c>
      <c r="H2618" s="8" t="s">
        <v>14</v>
      </c>
      <c r="I2618" s="513">
        <v>31205</v>
      </c>
      <c r="J2618" s="13" t="s">
        <v>1223</v>
      </c>
      <c r="K2618" s="157" t="s">
        <v>3812</v>
      </c>
      <c r="L2618" s="13" t="str">
        <f t="shared" si="150"/>
        <v>OND</v>
      </c>
      <c r="M2618" s="15" t="str">
        <f>VLOOKUP(L2618 &amp; K2618,[1]LGADATA!$B$3:$F$775,5,FALSE)</f>
        <v>SUA</v>
      </c>
      <c r="N2618" s="16" t="str">
        <f t="shared" si="151"/>
        <v>SW</v>
      </c>
      <c r="O2618" s="13" t="s">
        <v>11792</v>
      </c>
      <c r="P2618" s="12" t="s">
        <v>89</v>
      </c>
      <c r="Q2618" s="36">
        <v>8</v>
      </c>
      <c r="R2618" s="36">
        <v>9</v>
      </c>
      <c r="S2618" s="36">
        <v>4</v>
      </c>
      <c r="T2618" s="8" t="s">
        <v>33</v>
      </c>
      <c r="U2618" s="561">
        <v>43222</v>
      </c>
      <c r="V2618" s="13">
        <v>43222</v>
      </c>
      <c r="W2618" s="13">
        <v>43953</v>
      </c>
      <c r="X2618" s="13">
        <v>44562</v>
      </c>
    </row>
    <row r="2619" spans="1:24" x14ac:dyDescent="0.35">
      <c r="A2619" s="8">
        <v>2535</v>
      </c>
      <c r="B2619" s="40" t="s">
        <v>11793</v>
      </c>
      <c r="C2619" s="29" t="s">
        <v>11794</v>
      </c>
      <c r="D2619" s="11" t="s">
        <v>11795</v>
      </c>
      <c r="E2619" s="303" t="s">
        <v>11796</v>
      </c>
      <c r="F2619" s="12" t="s">
        <v>11797</v>
      </c>
      <c r="G2619" s="12" t="s">
        <v>8442</v>
      </c>
      <c r="H2619" s="8" t="s">
        <v>14</v>
      </c>
      <c r="I2619" s="513">
        <v>31427</v>
      </c>
      <c r="J2619" s="13" t="s">
        <v>63</v>
      </c>
      <c r="K2619" s="13" t="s">
        <v>64</v>
      </c>
      <c r="L2619" s="13" t="str">
        <f t="shared" si="150"/>
        <v>NAS</v>
      </c>
      <c r="M2619" s="15" t="str">
        <f>VLOOKUP(L2619 &amp; K2619,[1]LGADATA!$B$3:$F$775,5,FALSE)</f>
        <v>KEF</v>
      </c>
      <c r="N2619" s="16" t="str">
        <f t="shared" si="151"/>
        <v>NC</v>
      </c>
      <c r="O2619" s="13" t="s">
        <v>11798</v>
      </c>
      <c r="P2619" s="12" t="s">
        <v>89</v>
      </c>
      <c r="Q2619" s="36">
        <v>8</v>
      </c>
      <c r="R2619" s="36">
        <v>9</v>
      </c>
      <c r="S2619" s="36">
        <v>4</v>
      </c>
      <c r="T2619" s="8" t="s">
        <v>33</v>
      </c>
      <c r="U2619" s="561">
        <v>43222</v>
      </c>
      <c r="V2619" s="13">
        <v>43222</v>
      </c>
      <c r="W2619" s="13">
        <v>43953</v>
      </c>
      <c r="X2619" s="13">
        <v>44562</v>
      </c>
    </row>
    <row r="2620" spans="1:24" x14ac:dyDescent="0.35">
      <c r="A2620" s="26">
        <v>2536</v>
      </c>
      <c r="B2620" s="40" t="s">
        <v>11799</v>
      </c>
      <c r="C2620" s="29" t="s">
        <v>11800</v>
      </c>
      <c r="D2620" s="11" t="s">
        <v>11801</v>
      </c>
      <c r="E2620" s="303" t="s">
        <v>11802</v>
      </c>
      <c r="F2620" s="12" t="s">
        <v>11803</v>
      </c>
      <c r="G2620" s="12" t="s">
        <v>11804</v>
      </c>
      <c r="H2620" s="8" t="s">
        <v>3</v>
      </c>
      <c r="I2620" s="513">
        <v>32351</v>
      </c>
      <c r="J2620" s="13" t="s">
        <v>191</v>
      </c>
      <c r="K2620" s="13" t="s">
        <v>87</v>
      </c>
      <c r="L2620" s="13" t="str">
        <f t="shared" si="150"/>
        <v>BEN</v>
      </c>
      <c r="M2620" s="15" t="str">
        <f>VLOOKUP(L2620 &amp; K2620,[1]LGADATA!$B$3:$F$775,5,FALSE)</f>
        <v>BRT</v>
      </c>
      <c r="N2620" s="16" t="str">
        <f t="shared" si="151"/>
        <v>NC</v>
      </c>
      <c r="O2620" s="13" t="s">
        <v>11805</v>
      </c>
      <c r="P2620" s="12" t="s">
        <v>89</v>
      </c>
      <c r="Q2620" s="36">
        <v>8</v>
      </c>
      <c r="R2620" s="36">
        <v>9</v>
      </c>
      <c r="S2620" s="36">
        <v>4</v>
      </c>
      <c r="T2620" s="8" t="s">
        <v>33</v>
      </c>
      <c r="U2620" s="561">
        <v>43222</v>
      </c>
      <c r="V2620" s="13">
        <v>43222</v>
      </c>
      <c r="W2620" s="13">
        <v>43953</v>
      </c>
      <c r="X2620" s="13">
        <v>44562</v>
      </c>
    </row>
    <row r="2621" spans="1:24" x14ac:dyDescent="0.35">
      <c r="A2621" s="8">
        <v>2537</v>
      </c>
      <c r="B2621" s="40" t="s">
        <v>11806</v>
      </c>
      <c r="C2621" s="29" t="s">
        <v>11807</v>
      </c>
      <c r="D2621" s="11" t="s">
        <v>11808</v>
      </c>
      <c r="E2621" s="303" t="s">
        <v>11809</v>
      </c>
      <c r="F2621" s="12" t="s">
        <v>11810</v>
      </c>
      <c r="G2621" s="12" t="s">
        <v>11811</v>
      </c>
      <c r="H2621" s="8" t="s">
        <v>14</v>
      </c>
      <c r="I2621" s="513">
        <v>31753</v>
      </c>
      <c r="J2621" s="13" t="s">
        <v>284</v>
      </c>
      <c r="K2621" s="13" t="s">
        <v>2239</v>
      </c>
      <c r="L2621" s="13" t="str">
        <f t="shared" si="150"/>
        <v>OYO</v>
      </c>
      <c r="M2621" s="15" t="str">
        <f>VLOOKUP(L2621 &amp; K2621,[1]LGADATA!$B$3:$F$775,5,FALSE)</f>
        <v>AME</v>
      </c>
      <c r="N2621" s="16" t="str">
        <f t="shared" si="151"/>
        <v>SW</v>
      </c>
      <c r="O2621" s="13" t="s">
        <v>11812</v>
      </c>
      <c r="P2621" s="12" t="s">
        <v>89</v>
      </c>
      <c r="Q2621" s="36">
        <v>8</v>
      </c>
      <c r="R2621" s="36">
        <v>9</v>
      </c>
      <c r="S2621" s="36">
        <v>4</v>
      </c>
      <c r="T2621" s="8" t="s">
        <v>33</v>
      </c>
      <c r="U2621" s="561">
        <v>43222</v>
      </c>
      <c r="V2621" s="13">
        <v>43222</v>
      </c>
      <c r="W2621" s="13">
        <v>43953</v>
      </c>
      <c r="X2621" s="13">
        <v>44562</v>
      </c>
    </row>
    <row r="2622" spans="1:24" x14ac:dyDescent="0.35">
      <c r="A2622" s="26">
        <v>2538</v>
      </c>
      <c r="B2622" s="40" t="s">
        <v>11813</v>
      </c>
      <c r="C2622" s="131" t="s">
        <v>11814</v>
      </c>
      <c r="D2622" s="11" t="s">
        <v>11815</v>
      </c>
      <c r="E2622" s="154"/>
      <c r="F2622" s="12" t="s">
        <v>530</v>
      </c>
      <c r="G2622" s="12" t="s">
        <v>11816</v>
      </c>
      <c r="H2622" s="8" t="s">
        <v>3</v>
      </c>
      <c r="I2622" s="513">
        <v>29283</v>
      </c>
      <c r="J2622" s="432" t="s">
        <v>1252</v>
      </c>
      <c r="K2622" s="432" t="s">
        <v>226</v>
      </c>
      <c r="L2622" s="13" t="str">
        <f t="shared" si="150"/>
        <v>NAS</v>
      </c>
      <c r="M2622" s="15" t="str">
        <f>VLOOKUP(L2622 &amp; K2622,[1]LGADATA!$B$3:$F$775,5,FALSE)</f>
        <v>WAM</v>
      </c>
      <c r="N2622" s="16" t="str">
        <f t="shared" si="151"/>
        <v>NC</v>
      </c>
      <c r="O2622" s="13" t="s">
        <v>11817</v>
      </c>
      <c r="P2622" s="12" t="s">
        <v>89</v>
      </c>
      <c r="Q2622" s="36">
        <v>8</v>
      </c>
      <c r="R2622" s="36">
        <v>9</v>
      </c>
      <c r="S2622" s="36">
        <v>3</v>
      </c>
      <c r="T2622" s="8" t="s">
        <v>33</v>
      </c>
      <c r="U2622" s="561">
        <v>43467</v>
      </c>
      <c r="V2622" s="13">
        <v>43467</v>
      </c>
      <c r="W2622" s="13" t="s">
        <v>10</v>
      </c>
      <c r="X2622" s="13">
        <v>44562</v>
      </c>
    </row>
    <row r="2623" spans="1:24" x14ac:dyDescent="0.35">
      <c r="A2623" s="8">
        <v>2539</v>
      </c>
      <c r="B2623" s="40" t="s">
        <v>11818</v>
      </c>
      <c r="C2623" s="131" t="s">
        <v>11819</v>
      </c>
      <c r="D2623" s="154" t="s">
        <v>11820</v>
      </c>
      <c r="E2623" s="154"/>
      <c r="F2623" s="12" t="s">
        <v>7169</v>
      </c>
      <c r="G2623" s="12" t="s">
        <v>11821</v>
      </c>
      <c r="H2623" s="8" t="s">
        <v>14</v>
      </c>
      <c r="I2623" s="513">
        <v>29167</v>
      </c>
      <c r="J2623" s="42" t="s">
        <v>20</v>
      </c>
      <c r="K2623" s="157" t="s">
        <v>1071</v>
      </c>
      <c r="L2623" s="13" t="str">
        <f t="shared" si="150"/>
        <v>KOG</v>
      </c>
      <c r="M2623" s="15" t="str">
        <f>VLOOKUP(L2623 &amp; K2623,[1]LGADATA!$B$3:$F$775,5,FALSE)</f>
        <v>KFU</v>
      </c>
      <c r="N2623" s="16" t="str">
        <f t="shared" si="151"/>
        <v>NC</v>
      </c>
      <c r="O2623" s="42" t="s">
        <v>11822</v>
      </c>
      <c r="P2623" s="12" t="s">
        <v>89</v>
      </c>
      <c r="Q2623" s="36">
        <v>8</v>
      </c>
      <c r="R2623" s="36">
        <v>9</v>
      </c>
      <c r="S2623" s="36">
        <v>3</v>
      </c>
      <c r="T2623" s="8" t="s">
        <v>33</v>
      </c>
      <c r="U2623" s="561">
        <v>43467</v>
      </c>
      <c r="V2623" s="13">
        <v>43467</v>
      </c>
      <c r="W2623" s="13" t="s">
        <v>10</v>
      </c>
      <c r="X2623" s="13">
        <v>44562</v>
      </c>
    </row>
    <row r="2624" spans="1:24" x14ac:dyDescent="0.35">
      <c r="A2624" s="26">
        <v>2540</v>
      </c>
      <c r="B2624" s="40" t="s">
        <v>11823</v>
      </c>
      <c r="C2624" s="131" t="s">
        <v>11824</v>
      </c>
      <c r="D2624" s="11" t="s">
        <v>11825</v>
      </c>
      <c r="E2624" s="303" t="s">
        <v>11826</v>
      </c>
      <c r="F2624" s="12" t="s">
        <v>11827</v>
      </c>
      <c r="G2624" s="12" t="s">
        <v>11828</v>
      </c>
      <c r="H2624" s="8" t="s">
        <v>3</v>
      </c>
      <c r="I2624" s="513">
        <v>26755</v>
      </c>
      <c r="J2624" s="42" t="s">
        <v>1252</v>
      </c>
      <c r="K2624" s="42" t="s">
        <v>762</v>
      </c>
      <c r="L2624" s="13" t="str">
        <f t="shared" si="150"/>
        <v>NAS</v>
      </c>
      <c r="M2624" s="15" t="str">
        <f>VLOOKUP(L2624 &amp; K2624,[1]LGADATA!$B$3:$F$775,5,FALSE)</f>
        <v>DMA</v>
      </c>
      <c r="N2624" s="16" t="str">
        <f t="shared" si="151"/>
        <v>NC</v>
      </c>
      <c r="O2624" s="42" t="s">
        <v>11829</v>
      </c>
      <c r="P2624" s="12" t="s">
        <v>89</v>
      </c>
      <c r="Q2624" s="36">
        <v>8</v>
      </c>
      <c r="R2624" s="36">
        <v>9</v>
      </c>
      <c r="S2624" s="36">
        <v>3</v>
      </c>
      <c r="T2624" s="8" t="s">
        <v>33</v>
      </c>
      <c r="U2624" s="561">
        <v>43467</v>
      </c>
      <c r="V2624" s="13">
        <v>43467</v>
      </c>
      <c r="W2624" s="13" t="s">
        <v>10</v>
      </c>
      <c r="X2624" s="13">
        <v>44562</v>
      </c>
    </row>
    <row r="2625" spans="1:24" x14ac:dyDescent="0.35">
      <c r="A2625" s="8">
        <v>2541</v>
      </c>
      <c r="B2625" s="33">
        <v>3414</v>
      </c>
      <c r="C2625" s="9">
        <v>499614</v>
      </c>
      <c r="D2625" s="18" t="s">
        <v>11830</v>
      </c>
      <c r="E2625" s="156"/>
      <c r="F2625" s="12" t="s">
        <v>4574</v>
      </c>
      <c r="G2625" s="12" t="s">
        <v>11831</v>
      </c>
      <c r="H2625" s="35" t="s">
        <v>3</v>
      </c>
      <c r="I2625" s="532">
        <v>29853</v>
      </c>
      <c r="J2625" s="21" t="s">
        <v>63</v>
      </c>
      <c r="K2625" s="21" t="s">
        <v>226</v>
      </c>
      <c r="L2625" s="13" t="str">
        <f t="shared" si="150"/>
        <v>NAS</v>
      </c>
      <c r="M2625" s="15" t="str">
        <f>VLOOKUP(L2625 &amp; K2625,[1]LGADATA!$B$3:$F$775,5,FALSE)</f>
        <v>WAM</v>
      </c>
      <c r="N2625" s="16" t="str">
        <f t="shared" si="151"/>
        <v>NC</v>
      </c>
      <c r="O2625" s="21" t="s">
        <v>11832</v>
      </c>
      <c r="P2625" s="12" t="s">
        <v>89</v>
      </c>
      <c r="Q2625" s="36">
        <v>8</v>
      </c>
      <c r="R2625" s="36">
        <v>9</v>
      </c>
      <c r="S2625" s="36">
        <v>3</v>
      </c>
      <c r="T2625" s="8" t="s">
        <v>33</v>
      </c>
      <c r="U2625" s="577">
        <v>43467</v>
      </c>
      <c r="V2625" s="21">
        <v>43467</v>
      </c>
      <c r="W2625" s="21" t="s">
        <v>10</v>
      </c>
      <c r="X2625" s="13">
        <v>44562</v>
      </c>
    </row>
    <row r="2626" spans="1:24" x14ac:dyDescent="0.35">
      <c r="A2626" s="26">
        <v>2542</v>
      </c>
      <c r="B2626" s="33">
        <v>3623</v>
      </c>
      <c r="C2626" s="34">
        <v>432801</v>
      </c>
      <c r="D2626" s="18"/>
      <c r="E2626" s="156"/>
      <c r="F2626" s="12" t="s">
        <v>4936</v>
      </c>
      <c r="G2626" s="12" t="s">
        <v>11833</v>
      </c>
      <c r="H2626" s="35" t="s">
        <v>3</v>
      </c>
      <c r="I2626" s="532"/>
      <c r="J2626" s="21"/>
      <c r="K2626" s="21"/>
      <c r="L2626" s="13"/>
      <c r="M2626" s="15"/>
      <c r="N2626" s="16"/>
      <c r="O2626" s="21"/>
      <c r="P2626" s="12" t="s">
        <v>89</v>
      </c>
      <c r="Q2626" s="36">
        <v>8</v>
      </c>
      <c r="R2626" s="36">
        <v>9</v>
      </c>
      <c r="S2626" s="36">
        <v>3</v>
      </c>
      <c r="T2626" s="8" t="s">
        <v>33</v>
      </c>
      <c r="U2626" s="577"/>
      <c r="V2626" s="21">
        <v>44323</v>
      </c>
      <c r="W2626" s="21"/>
      <c r="X2626" s="13">
        <v>44562</v>
      </c>
    </row>
    <row r="2627" spans="1:24" x14ac:dyDescent="0.35">
      <c r="A2627" s="8">
        <v>2543</v>
      </c>
      <c r="B2627" s="108">
        <v>3644</v>
      </c>
      <c r="C2627" s="133" t="s">
        <v>11834</v>
      </c>
      <c r="D2627" s="292" t="s">
        <v>11835</v>
      </c>
      <c r="E2627" s="75"/>
      <c r="F2627" s="12" t="s">
        <v>10497</v>
      </c>
      <c r="G2627" s="12" t="s">
        <v>11836</v>
      </c>
      <c r="H2627" s="75" t="s">
        <v>3</v>
      </c>
      <c r="I2627" s="305" t="s">
        <v>11837</v>
      </c>
      <c r="J2627" s="75" t="s">
        <v>63</v>
      </c>
      <c r="K2627" s="75" t="s">
        <v>226</v>
      </c>
      <c r="L2627" s="112" t="s">
        <v>65</v>
      </c>
      <c r="M2627" s="113" t="s">
        <v>278</v>
      </c>
      <c r="N2627" s="112" t="s">
        <v>67</v>
      </c>
      <c r="O2627" s="114"/>
      <c r="P2627" s="12" t="s">
        <v>89</v>
      </c>
      <c r="Q2627" s="36">
        <v>8</v>
      </c>
      <c r="R2627" s="36">
        <v>9</v>
      </c>
      <c r="S2627" s="36">
        <v>2</v>
      </c>
      <c r="T2627" s="75" t="s">
        <v>33</v>
      </c>
      <c r="U2627" s="575">
        <v>43776</v>
      </c>
      <c r="V2627" s="77">
        <v>44359</v>
      </c>
      <c r="W2627" s="77">
        <v>44507</v>
      </c>
      <c r="X2627" s="13">
        <v>44562</v>
      </c>
    </row>
    <row r="2628" spans="1:24" x14ac:dyDescent="0.35">
      <c r="A2628" s="26">
        <v>2544</v>
      </c>
      <c r="B2628" s="33">
        <v>3580</v>
      </c>
      <c r="C2628" s="131" t="s">
        <v>11838</v>
      </c>
      <c r="D2628" s="18"/>
      <c r="E2628" s="156"/>
      <c r="F2628" s="35" t="s">
        <v>11839</v>
      </c>
      <c r="G2628" s="35" t="s">
        <v>11839</v>
      </c>
      <c r="H2628" s="35" t="s">
        <v>3</v>
      </c>
      <c r="I2628" s="532" t="s">
        <v>11840</v>
      </c>
      <c r="J2628" s="21" t="s">
        <v>47</v>
      </c>
      <c r="K2628" s="21" t="s">
        <v>6202</v>
      </c>
      <c r="L2628" s="13" t="s">
        <v>284</v>
      </c>
      <c r="M2628" s="15" t="s">
        <v>6202</v>
      </c>
      <c r="N2628" s="16" t="s">
        <v>51</v>
      </c>
      <c r="O2628" s="21" t="s">
        <v>11841</v>
      </c>
      <c r="P2628" s="21" t="s">
        <v>184</v>
      </c>
      <c r="Q2628" s="220">
        <v>7</v>
      </c>
      <c r="R2628" s="29">
        <v>8</v>
      </c>
      <c r="S2628" s="109">
        <v>2</v>
      </c>
      <c r="T2628" s="8" t="s">
        <v>33</v>
      </c>
      <c r="U2628" s="577" t="s">
        <v>3288</v>
      </c>
      <c r="V2628" s="21" t="s">
        <v>3288</v>
      </c>
      <c r="W2628" s="21" t="s">
        <v>10</v>
      </c>
      <c r="X2628" s="21" t="s">
        <v>3288</v>
      </c>
    </row>
    <row r="2629" spans="1:24" x14ac:dyDescent="0.35">
      <c r="A2629" s="8">
        <v>2545</v>
      </c>
      <c r="B2629" s="33">
        <v>3594</v>
      </c>
      <c r="C2629" s="34">
        <v>499504</v>
      </c>
      <c r="D2629" s="18" t="s">
        <v>11842</v>
      </c>
      <c r="E2629" s="158" t="s">
        <v>11843</v>
      </c>
      <c r="F2629" s="35" t="s">
        <v>11844</v>
      </c>
      <c r="G2629" s="35" t="s">
        <v>11845</v>
      </c>
      <c r="H2629" s="35" t="s">
        <v>3</v>
      </c>
      <c r="I2629" s="532" t="s">
        <v>11846</v>
      </c>
      <c r="J2629" s="21" t="s">
        <v>284</v>
      </c>
      <c r="K2629" s="21"/>
      <c r="L2629" s="13" t="s">
        <v>284</v>
      </c>
      <c r="M2629" s="15"/>
      <c r="N2629" s="16" t="s">
        <v>51</v>
      </c>
      <c r="O2629" s="21" t="s">
        <v>11847</v>
      </c>
      <c r="P2629" s="21" t="s">
        <v>184</v>
      </c>
      <c r="Q2629" s="220">
        <v>7</v>
      </c>
      <c r="R2629" s="29">
        <v>8</v>
      </c>
      <c r="S2629" s="109">
        <v>2</v>
      </c>
      <c r="T2629" s="8" t="s">
        <v>33</v>
      </c>
      <c r="U2629" s="577">
        <v>44169</v>
      </c>
      <c r="V2629" s="21">
        <v>44169</v>
      </c>
      <c r="W2629" s="21" t="s">
        <v>10</v>
      </c>
      <c r="X2629" s="21">
        <v>44169</v>
      </c>
    </row>
    <row r="2630" spans="1:24" x14ac:dyDescent="0.35">
      <c r="A2630" s="26">
        <v>2546</v>
      </c>
      <c r="B2630" s="33">
        <v>3603</v>
      </c>
      <c r="C2630" s="34">
        <v>501491</v>
      </c>
      <c r="D2630" s="18" t="s">
        <v>11848</v>
      </c>
      <c r="E2630" s="158" t="s">
        <v>11849</v>
      </c>
      <c r="F2630" s="35" t="s">
        <v>11850</v>
      </c>
      <c r="G2630" s="35" t="s">
        <v>11851</v>
      </c>
      <c r="H2630" s="35" t="s">
        <v>3</v>
      </c>
      <c r="I2630" s="532">
        <v>33271</v>
      </c>
      <c r="J2630" s="21" t="s">
        <v>63</v>
      </c>
      <c r="K2630" s="21" t="s">
        <v>63</v>
      </c>
      <c r="L2630" s="13" t="s">
        <v>65</v>
      </c>
      <c r="M2630" s="15" t="s">
        <v>65</v>
      </c>
      <c r="N2630" s="16" t="s">
        <v>67</v>
      </c>
      <c r="O2630" s="21" t="s">
        <v>11852</v>
      </c>
      <c r="P2630" s="21" t="s">
        <v>184</v>
      </c>
      <c r="Q2630" s="220">
        <v>7</v>
      </c>
      <c r="R2630" s="29">
        <v>8</v>
      </c>
      <c r="S2630" s="109">
        <v>2</v>
      </c>
      <c r="T2630" s="8" t="s">
        <v>33</v>
      </c>
      <c r="U2630" s="577">
        <v>44378</v>
      </c>
      <c r="V2630" s="21">
        <v>44378</v>
      </c>
      <c r="W2630" s="21" t="s">
        <v>10</v>
      </c>
      <c r="X2630" s="21">
        <v>44378</v>
      </c>
    </row>
    <row r="2631" spans="1:24" x14ac:dyDescent="0.35">
      <c r="A2631" s="8">
        <v>2547</v>
      </c>
      <c r="B2631" s="33">
        <v>3607</v>
      </c>
      <c r="C2631" s="34">
        <v>502416</v>
      </c>
      <c r="D2631" s="18" t="s">
        <v>11853</v>
      </c>
      <c r="E2631" s="158" t="s">
        <v>11854</v>
      </c>
      <c r="F2631" s="35" t="s">
        <v>11855</v>
      </c>
      <c r="G2631" s="35" t="s">
        <v>11856</v>
      </c>
      <c r="H2631" s="35" t="s">
        <v>3</v>
      </c>
      <c r="I2631" s="532" t="s">
        <v>11857</v>
      </c>
      <c r="J2631" s="21" t="s">
        <v>3996</v>
      </c>
      <c r="K2631" s="21" t="s">
        <v>11858</v>
      </c>
      <c r="L2631" s="13" t="s">
        <v>65</v>
      </c>
      <c r="M2631" s="15" t="s">
        <v>11859</v>
      </c>
      <c r="N2631" s="16" t="s">
        <v>30</v>
      </c>
      <c r="O2631" s="21" t="s">
        <v>11860</v>
      </c>
      <c r="P2631" s="21" t="s">
        <v>184</v>
      </c>
      <c r="Q2631" s="220">
        <v>7</v>
      </c>
      <c r="R2631" s="29">
        <v>8</v>
      </c>
      <c r="S2631" s="109">
        <v>2</v>
      </c>
      <c r="T2631" s="8" t="s">
        <v>33</v>
      </c>
      <c r="U2631" s="577" t="s">
        <v>11861</v>
      </c>
      <c r="V2631" s="21" t="s">
        <v>11861</v>
      </c>
      <c r="W2631" s="21" t="s">
        <v>10</v>
      </c>
      <c r="X2631" s="21" t="s">
        <v>11861</v>
      </c>
    </row>
    <row r="2632" spans="1:24" x14ac:dyDescent="0.35">
      <c r="A2632" s="26">
        <v>2548</v>
      </c>
      <c r="B2632" s="22">
        <v>1204</v>
      </c>
      <c r="C2632" s="23">
        <v>300503</v>
      </c>
      <c r="D2632" s="218" t="s">
        <v>11862</v>
      </c>
      <c r="E2632" s="214" t="s">
        <v>11863</v>
      </c>
      <c r="F2632" s="26" t="s">
        <v>4627</v>
      </c>
      <c r="G2632" s="26" t="s">
        <v>11864</v>
      </c>
      <c r="H2632" s="26" t="s">
        <v>3</v>
      </c>
      <c r="I2632" s="524">
        <v>32653</v>
      </c>
      <c r="J2632" s="27" t="s">
        <v>63</v>
      </c>
      <c r="K2632" s="27" t="s">
        <v>64</v>
      </c>
      <c r="L2632" s="13" t="str">
        <f>LEFT(J2632,3)</f>
        <v>NAS</v>
      </c>
      <c r="M2632" s="15" t="str">
        <f>VLOOKUP(L2632 &amp; K2632,[1]LGADATA!$B$3:$F$775,5,FALSE)</f>
        <v>KEF</v>
      </c>
      <c r="N2632" s="16" t="str">
        <f>IF(OR(L2632="enu",L2632="abi",L2632="ana",L2632="ebo",L2632="imo"),"SE",IF(OR(L2632="BAU",L2632="gom",L2632="ada",L2632="bor",L2632="tar",L2632="yob"),"NE",IF(OR(L2632="akw",L2632="a/i",L2632="bay",L2632="c/r",L2632="crs",L2632="cro",L2632="DEL",L2632="edo",L2632="riv"),"SS",IF(OR(L2632="jig",L2632="kad",L2632="kan",L2632="kat",L2632="kas",L2632="keb",L2632="sok",L2632="zam"),"NW",IF(OR(L2632="eki",L2632="lag",L2632="ogu",L2632="ond",L2632="osu",L2632="oyo"),"SW",IF(OR(L2632="ben",L2632="kog",L2632="kwa",L2632="nas",L2632="nig",L2632="pla",L2632="fct"),"NC","NIL"))))))</f>
        <v>NC</v>
      </c>
      <c r="O2632" s="27" t="s">
        <v>11865</v>
      </c>
      <c r="P2632" s="21" t="s">
        <v>184</v>
      </c>
      <c r="Q2632" s="36">
        <v>7</v>
      </c>
      <c r="R2632" s="153">
        <v>8</v>
      </c>
      <c r="S2632" s="36">
        <v>2</v>
      </c>
      <c r="T2632" s="26" t="s">
        <v>33</v>
      </c>
      <c r="U2632" s="574">
        <v>40884</v>
      </c>
      <c r="V2632" s="27">
        <v>40884</v>
      </c>
      <c r="W2632" s="27">
        <v>41615</v>
      </c>
      <c r="X2632" s="13">
        <v>44197</v>
      </c>
    </row>
    <row r="2633" spans="1:24" x14ac:dyDescent="0.35">
      <c r="A2633" s="8">
        <v>2549</v>
      </c>
      <c r="B2633" s="40">
        <v>1219</v>
      </c>
      <c r="C2633" s="29">
        <v>301593</v>
      </c>
      <c r="D2633" s="11" t="s">
        <v>11866</v>
      </c>
      <c r="E2633" s="32" t="s">
        <v>11867</v>
      </c>
      <c r="F2633" s="8" t="s">
        <v>11868</v>
      </c>
      <c r="G2633" s="8" t="s">
        <v>454</v>
      </c>
      <c r="H2633" s="8" t="s">
        <v>3</v>
      </c>
      <c r="I2633" s="513">
        <v>29221</v>
      </c>
      <c r="J2633" s="13" t="s">
        <v>63</v>
      </c>
      <c r="K2633" s="13" t="s">
        <v>64</v>
      </c>
      <c r="L2633" s="13" t="str">
        <f>LEFT(J2633,3)</f>
        <v>NAS</v>
      </c>
      <c r="M2633" s="15" t="str">
        <f>VLOOKUP(L2633 &amp; K2633,[1]LGADATA!$B$3:$F$775,5,FALSE)</f>
        <v>KEF</v>
      </c>
      <c r="N2633" s="16" t="str">
        <f>IF(OR(L2633="enu",L2633="abi",L2633="ana",L2633="ebo",L2633="imo"),"SE",IF(OR(L2633="BAU",L2633="gom",L2633="ada",L2633="bor",L2633="tar",L2633="yob"),"NE",IF(OR(L2633="akw",L2633="a/i",L2633="bay",L2633="c/r",L2633="crs",L2633="cro",L2633="DEL",L2633="edo",L2633="riv"),"SS",IF(OR(L2633="jig",L2633="kad",L2633="kan",L2633="kat",L2633="kas",L2633="keb",L2633="sok",L2633="zam"),"NW",IF(OR(L2633="eki",L2633="lag",L2633="ogu",L2633="ond",L2633="osu",L2633="oyo"),"SW",IF(OR(L2633="ben",L2633="kog",L2633="kwa",L2633="nas",L2633="nig",L2633="pla",L2633="fct"),"NC","NIL"))))))</f>
        <v>NC</v>
      </c>
      <c r="O2633" s="13" t="s">
        <v>11869</v>
      </c>
      <c r="P2633" s="21" t="s">
        <v>184</v>
      </c>
      <c r="Q2633" s="58">
        <v>7</v>
      </c>
      <c r="R2633" s="29">
        <v>8</v>
      </c>
      <c r="S2633" s="59">
        <v>3</v>
      </c>
      <c r="T2633" s="8" t="s">
        <v>33</v>
      </c>
      <c r="U2633" s="561">
        <v>40878</v>
      </c>
      <c r="V2633" s="13">
        <v>40878</v>
      </c>
      <c r="W2633" s="13">
        <v>41609</v>
      </c>
      <c r="X2633" s="13">
        <v>44197</v>
      </c>
    </row>
    <row r="2634" spans="1:24" x14ac:dyDescent="0.35">
      <c r="A2634" s="26">
        <v>2550</v>
      </c>
      <c r="B2634" s="40">
        <v>1364</v>
      </c>
      <c r="C2634" s="29">
        <v>301726</v>
      </c>
      <c r="D2634" s="11" t="s">
        <v>11870</v>
      </c>
      <c r="E2634" s="32" t="s">
        <v>11871</v>
      </c>
      <c r="F2634" s="8" t="s">
        <v>4627</v>
      </c>
      <c r="G2634" s="8" t="s">
        <v>11872</v>
      </c>
      <c r="H2634" s="8" t="s">
        <v>3</v>
      </c>
      <c r="I2634" s="513">
        <v>31973</v>
      </c>
      <c r="J2634" s="13" t="s">
        <v>63</v>
      </c>
      <c r="K2634" s="13" t="s">
        <v>64</v>
      </c>
      <c r="L2634" s="13" t="str">
        <f>LEFT(J2634,3)</f>
        <v>NAS</v>
      </c>
      <c r="M2634" s="15" t="str">
        <f>VLOOKUP(L2634 &amp; K2634,[1]LGADATA!$B$3:$F$775,5,FALSE)</f>
        <v>KEF</v>
      </c>
      <c r="N2634" s="16" t="str">
        <f>IF(OR(L2634="enu",L2634="abi",L2634="ana",L2634="ebo",L2634="imo"),"SE",IF(OR(L2634="BAU",L2634="gom",L2634="ada",L2634="bor",L2634="tar",L2634="yob"),"NE",IF(OR(L2634="akw",L2634="a/i",L2634="bay",L2634="c/r",L2634="crs",L2634="cro",L2634="DEL",L2634="edo",L2634="riv"),"SS",IF(OR(L2634="jig",L2634="kad",L2634="kan",L2634="kat",L2634="kas",L2634="keb",L2634="sok",L2634="zam"),"NW",IF(OR(L2634="eki",L2634="lag",L2634="ogu",L2634="ond",L2634="osu",L2634="oyo"),"SW",IF(OR(L2634="ben",L2634="kog",L2634="kwa",L2634="nas",L2634="nig",L2634="pla",L2634="fct"),"NC","NIL"))))))</f>
        <v>NC</v>
      </c>
      <c r="O2634" s="13" t="s">
        <v>11873</v>
      </c>
      <c r="P2634" s="21" t="s">
        <v>184</v>
      </c>
      <c r="Q2634" s="1">
        <v>7</v>
      </c>
      <c r="R2634" s="29">
        <v>8</v>
      </c>
      <c r="S2634" s="1">
        <v>4</v>
      </c>
      <c r="T2634" s="8" t="s">
        <v>33</v>
      </c>
      <c r="U2634" s="561">
        <v>41126</v>
      </c>
      <c r="V2634" s="13">
        <v>41126</v>
      </c>
      <c r="W2634" s="13">
        <v>41856</v>
      </c>
      <c r="X2634" s="13">
        <v>44197</v>
      </c>
    </row>
    <row r="2635" spans="1:24" x14ac:dyDescent="0.35">
      <c r="A2635" s="8">
        <v>2551</v>
      </c>
      <c r="B2635" s="40">
        <v>2253</v>
      </c>
      <c r="C2635" s="29">
        <v>303919</v>
      </c>
      <c r="D2635" s="11" t="s">
        <v>11874</v>
      </c>
      <c r="E2635" s="32" t="s">
        <v>11875</v>
      </c>
      <c r="F2635" s="8" t="s">
        <v>310</v>
      </c>
      <c r="G2635" s="8" t="s">
        <v>11876</v>
      </c>
      <c r="H2635" s="8" t="s">
        <v>3</v>
      </c>
      <c r="I2635" s="513">
        <v>29267</v>
      </c>
      <c r="J2635" s="13" t="s">
        <v>139</v>
      </c>
      <c r="K2635" s="13" t="s">
        <v>4287</v>
      </c>
      <c r="L2635" s="13" t="str">
        <f>LEFT(J2635,3)</f>
        <v>KAD</v>
      </c>
      <c r="M2635" s="15" t="str">
        <f>VLOOKUP(L2635 &amp; K2635,[1]LGADATA!$B$3:$F$775,5,FALSE)</f>
        <v>KWB</v>
      </c>
      <c r="N2635" s="16" t="str">
        <f>IF(OR(L2635="enu",L2635="abi",L2635="ana",L2635="ebo",L2635="imo"),"SE",IF(OR(L2635="BAU",L2635="gom",L2635="ada",L2635="bor",L2635="tar",L2635="yob"),"NE",IF(OR(L2635="akw",L2635="a/i",L2635="bay",L2635="c/r",L2635="crs",L2635="cro",L2635="DEL",L2635="edo",L2635="riv"),"SS",IF(OR(L2635="jig",L2635="kad",L2635="kan",L2635="kat",L2635="kas",L2635="keb",L2635="sok",L2635="zam"),"NW",IF(OR(L2635="eki",L2635="lag",L2635="ogu",L2635="ond",L2635="osu",L2635="oyo"),"SW",IF(OR(L2635="ben",L2635="kog",L2635="kwa",L2635="nas",L2635="nig",L2635="pla",L2635="fct"),"NC","NIL"))))))</f>
        <v>NW</v>
      </c>
      <c r="O2635" s="13" t="s">
        <v>11877</v>
      </c>
      <c r="P2635" s="21" t="s">
        <v>184</v>
      </c>
      <c r="Q2635" s="58">
        <v>7</v>
      </c>
      <c r="R2635" s="29">
        <v>8</v>
      </c>
      <c r="S2635" s="59">
        <v>4</v>
      </c>
      <c r="T2635" s="8" t="s">
        <v>33</v>
      </c>
      <c r="U2635" s="561">
        <v>41625</v>
      </c>
      <c r="V2635" s="13">
        <v>41625</v>
      </c>
      <c r="W2635" s="13">
        <v>42355</v>
      </c>
      <c r="X2635" s="13">
        <v>44197</v>
      </c>
    </row>
    <row r="2636" spans="1:24" x14ac:dyDescent="0.35">
      <c r="A2636" s="26">
        <v>2552</v>
      </c>
      <c r="B2636" s="1">
        <v>4813</v>
      </c>
      <c r="C2636" s="2">
        <v>446248</v>
      </c>
      <c r="D2636" s="11" t="s">
        <v>11878</v>
      </c>
      <c r="E2636" s="4"/>
      <c r="F2636" s="12" t="s">
        <v>74</v>
      </c>
      <c r="G2636" s="12" t="s">
        <v>11879</v>
      </c>
      <c r="H2636" s="8" t="s">
        <v>14</v>
      </c>
      <c r="I2636" s="545" t="s">
        <v>11880</v>
      </c>
      <c r="J2636" s="13" t="s">
        <v>20</v>
      </c>
      <c r="K2636" s="13" t="s">
        <v>770</v>
      </c>
      <c r="L2636" s="13" t="str">
        <f>LEFT(J2636,3)</f>
        <v>KOG</v>
      </c>
      <c r="M2636" s="5"/>
      <c r="N2636" s="16" t="str">
        <f>IF(OR(L2636="enu",L2636="abi",L2636="ana",L2636="ebo",L2636="imo"),"SE",IF(OR(L2636="BAU",L2636="gom",L2636="ada",L2636="bor",L2636="tar",L2636="yob"),"NE",IF(OR(L2636="akw",L2636="a/i",L2636="bay",L2636="c/r",L2636="crs",L2636="cro",L2636="DEL",L2636="edo",L2636="riv"),"SS",IF(OR(L2636="jig",L2636="kad",L2636="kan",L2636="kat",L2636="kas",L2636="keb",L2636="sok",L2636="zam"),"NW",IF(OR(L2636="eki",L2636="lag",L2636="ogu",L2636="ond",L2636="osu",L2636="oyo"),"SW",IF(OR(L2636="ben",L2636="kog",L2636="kwa",L2636="nas",L2636="nig",L2636="pla",L2636="fct"),"NC","NIL"))))))</f>
        <v>NC</v>
      </c>
      <c r="O2636" s="13" t="s">
        <v>11881</v>
      </c>
      <c r="P2636" s="12" t="s">
        <v>89</v>
      </c>
      <c r="Q2636" s="4">
        <v>8</v>
      </c>
      <c r="R2636" s="4">
        <v>9</v>
      </c>
      <c r="S2636" s="4">
        <v>3</v>
      </c>
      <c r="T2636" s="4" t="s">
        <v>33</v>
      </c>
      <c r="U2636" s="545" t="s">
        <v>11882</v>
      </c>
      <c r="V2636" s="13" t="s">
        <v>11883</v>
      </c>
      <c r="W2636" s="13" t="s">
        <v>11884</v>
      </c>
      <c r="X2636" s="17">
        <v>44927</v>
      </c>
    </row>
    <row r="2637" spans="1:24" x14ac:dyDescent="0.35">
      <c r="A2637" s="170">
        <v>2553</v>
      </c>
      <c r="B2637" s="171">
        <v>3962</v>
      </c>
      <c r="C2637" s="164">
        <v>485338</v>
      </c>
      <c r="D2637" s="243">
        <v>8146827927</v>
      </c>
      <c r="E2637" s="244"/>
      <c r="F2637" s="170" t="s">
        <v>180</v>
      </c>
      <c r="G2637" s="170" t="s">
        <v>181</v>
      </c>
      <c r="H2637" s="170" t="s">
        <v>3</v>
      </c>
      <c r="I2637" s="536" t="s">
        <v>182</v>
      </c>
      <c r="J2637" s="239"/>
      <c r="K2637" s="239"/>
      <c r="L2637" s="239"/>
      <c r="M2637" s="240"/>
      <c r="N2637" s="241"/>
      <c r="O2637" s="300" t="s">
        <v>183</v>
      </c>
      <c r="P2637" s="239" t="s">
        <v>184</v>
      </c>
      <c r="Q2637" s="433">
        <v>8</v>
      </c>
      <c r="R2637" s="174">
        <v>9</v>
      </c>
      <c r="S2637" s="222">
        <v>3</v>
      </c>
      <c r="T2637" s="170" t="s">
        <v>33</v>
      </c>
      <c r="U2637" s="554">
        <v>43661</v>
      </c>
      <c r="V2637" s="239">
        <v>44685</v>
      </c>
      <c r="W2637" s="239" t="s">
        <v>185</v>
      </c>
      <c r="X2637" s="239">
        <v>44927</v>
      </c>
    </row>
    <row r="2638" spans="1:24" x14ac:dyDescent="0.35">
      <c r="A2638" s="26">
        <v>2554</v>
      </c>
      <c r="B2638" s="40">
        <v>4815</v>
      </c>
      <c r="C2638" s="2"/>
      <c r="D2638" s="11" t="s">
        <v>11885</v>
      </c>
      <c r="E2638" s="32"/>
      <c r="F2638" s="8" t="s">
        <v>4574</v>
      </c>
      <c r="G2638" s="8" t="s">
        <v>11886</v>
      </c>
      <c r="H2638" s="8" t="s">
        <v>3</v>
      </c>
      <c r="I2638" s="513">
        <v>32147</v>
      </c>
      <c r="J2638" s="13" t="s">
        <v>20</v>
      </c>
      <c r="K2638" s="13" t="s">
        <v>567</v>
      </c>
      <c r="L2638" s="13" t="str">
        <f t="shared" ref="L2638:L2643" si="152">LEFT(J2638,3)</f>
        <v>KOG</v>
      </c>
      <c r="M2638" s="15" t="str">
        <f>VLOOKUP(L2638 &amp; K2638,[1]LGADATA!$B$3:$F$775,5,FALSE)</f>
        <v>KNA</v>
      </c>
      <c r="N2638" s="16" t="str">
        <f t="shared" ref="N2638:N2643" si="153">IF(OR(L2638="enu",L2638="abi",L2638="ana",L2638="ebo",L2638="imo"),"SE",IF(OR(L2638="BAU",L2638="gom",L2638="ada",L2638="bor",L2638="tar",L2638="yob"),"NE",IF(OR(L2638="akw",L2638="a/i",L2638="bay",L2638="c/r",L2638="crs",L2638="cro",L2638="DEL",L2638="edo",L2638="riv"),"SS",IF(OR(L2638="jig",L2638="kad",L2638="kan",L2638="kat",L2638="kas",L2638="keb",L2638="sok",L2638="zam"),"NW",IF(OR(L2638="eki",L2638="lag",L2638="ogu",L2638="ond",L2638="osu",L2638="oyo"),"SW",IF(OR(L2638="ben",L2638="kog",L2638="kwa",L2638="nas",L2638="nig",L2638="pla",L2638="fct"),"NC","NIL"))))))</f>
        <v>NC</v>
      </c>
      <c r="O2638" s="57" t="s">
        <v>11887</v>
      </c>
      <c r="P2638" s="21"/>
      <c r="Q2638" s="58">
        <v>7</v>
      </c>
      <c r="R2638" s="29">
        <v>8</v>
      </c>
      <c r="S2638" s="59">
        <v>6</v>
      </c>
      <c r="T2638" s="8" t="s">
        <v>33</v>
      </c>
      <c r="U2638" s="561">
        <v>44047</v>
      </c>
      <c r="V2638" s="13" t="s">
        <v>11888</v>
      </c>
      <c r="W2638" s="13">
        <v>44777</v>
      </c>
      <c r="X2638" s="13">
        <v>44047</v>
      </c>
    </row>
    <row r="2639" spans="1:24" x14ac:dyDescent="0.35">
      <c r="A2639" s="8">
        <v>2555</v>
      </c>
      <c r="B2639" s="40">
        <v>2205</v>
      </c>
      <c r="C2639" s="356">
        <v>302368</v>
      </c>
      <c r="D2639" s="11" t="s">
        <v>11889</v>
      </c>
      <c r="E2639" s="32" t="s">
        <v>11890</v>
      </c>
      <c r="F2639" s="8" t="s">
        <v>8203</v>
      </c>
      <c r="G2639" s="8" t="s">
        <v>5321</v>
      </c>
      <c r="H2639" s="8" t="s">
        <v>3</v>
      </c>
      <c r="I2639" s="513">
        <v>28960</v>
      </c>
      <c r="J2639" s="13" t="s">
        <v>20</v>
      </c>
      <c r="K2639" s="13" t="s">
        <v>567</v>
      </c>
      <c r="L2639" s="13" t="str">
        <f t="shared" si="152"/>
        <v>KOG</v>
      </c>
      <c r="M2639" s="15" t="str">
        <f>VLOOKUP(L2639 &amp; K2639,[1]LGADATA!$B$3:$F$775,5,FALSE)</f>
        <v>KNA</v>
      </c>
      <c r="N2639" s="16" t="str">
        <f t="shared" si="153"/>
        <v>NC</v>
      </c>
      <c r="O2639" s="13" t="s">
        <v>11891</v>
      </c>
      <c r="P2639" s="21" t="s">
        <v>184</v>
      </c>
      <c r="Q2639" s="1">
        <v>7</v>
      </c>
      <c r="R2639" s="29">
        <v>8</v>
      </c>
      <c r="S2639" s="1">
        <v>4</v>
      </c>
      <c r="T2639" s="8" t="s">
        <v>33</v>
      </c>
      <c r="U2639" s="561">
        <v>41625</v>
      </c>
      <c r="V2639" s="13">
        <v>41625</v>
      </c>
      <c r="W2639" s="13">
        <v>42355</v>
      </c>
      <c r="X2639" s="13">
        <v>44197</v>
      </c>
    </row>
    <row r="2640" spans="1:24" x14ac:dyDescent="0.35">
      <c r="A2640" s="26">
        <v>2556</v>
      </c>
      <c r="B2640" s="40">
        <v>2003</v>
      </c>
      <c r="C2640" s="356">
        <v>302264</v>
      </c>
      <c r="D2640" s="11" t="s">
        <v>11892</v>
      </c>
      <c r="E2640" s="32" t="s">
        <v>11893</v>
      </c>
      <c r="F2640" s="8" t="s">
        <v>963</v>
      </c>
      <c r="G2640" s="8" t="s">
        <v>323</v>
      </c>
      <c r="H2640" s="8" t="s">
        <v>3</v>
      </c>
      <c r="I2640" s="514">
        <v>30451</v>
      </c>
      <c r="J2640" s="13" t="s">
        <v>63</v>
      </c>
      <c r="K2640" s="13" t="s">
        <v>244</v>
      </c>
      <c r="L2640" s="13" t="str">
        <f t="shared" si="152"/>
        <v>NAS</v>
      </c>
      <c r="M2640" s="15" t="str">
        <f>VLOOKUP(L2640 &amp; K2640,[1]LGADATA!$B$3:$F$775,5,FALSE)</f>
        <v>GRU</v>
      </c>
      <c r="N2640" s="16" t="str">
        <f t="shared" si="153"/>
        <v>NC</v>
      </c>
      <c r="O2640" s="13" t="s">
        <v>11894</v>
      </c>
      <c r="P2640" s="21" t="s">
        <v>184</v>
      </c>
      <c r="Q2640" s="58">
        <v>7</v>
      </c>
      <c r="R2640" s="29">
        <v>8</v>
      </c>
      <c r="S2640" s="59">
        <v>3</v>
      </c>
      <c r="T2640" s="8" t="s">
        <v>33</v>
      </c>
      <c r="U2640" s="561">
        <v>41617</v>
      </c>
      <c r="V2640" s="13">
        <v>41617</v>
      </c>
      <c r="W2640" s="13">
        <v>42259</v>
      </c>
      <c r="X2640" s="13">
        <v>44197</v>
      </c>
    </row>
    <row r="2641" spans="1:24" x14ac:dyDescent="0.35">
      <c r="A2641" s="8">
        <v>2557</v>
      </c>
      <c r="B2641" s="40">
        <v>2996</v>
      </c>
      <c r="C2641" s="29">
        <v>347981</v>
      </c>
      <c r="D2641" s="11" t="s">
        <v>11895</v>
      </c>
      <c r="E2641" s="32" t="s">
        <v>11896</v>
      </c>
      <c r="F2641" s="8" t="s">
        <v>319</v>
      </c>
      <c r="G2641" s="8" t="s">
        <v>11897</v>
      </c>
      <c r="H2641" s="8" t="s">
        <v>3</v>
      </c>
      <c r="I2641" s="513">
        <v>32541</v>
      </c>
      <c r="J2641" s="13" t="s">
        <v>63</v>
      </c>
      <c r="K2641" s="13" t="s">
        <v>64</v>
      </c>
      <c r="L2641" s="13" t="str">
        <f t="shared" si="152"/>
        <v>NAS</v>
      </c>
      <c r="M2641" s="15" t="str">
        <f>VLOOKUP(L2641 &amp; K2641,[1]LGADATA!$B$3:$F$775,5,FALSE)</f>
        <v>KEF</v>
      </c>
      <c r="N2641" s="16" t="str">
        <f t="shared" si="153"/>
        <v>NC</v>
      </c>
      <c r="O2641" s="13" t="s">
        <v>11898</v>
      </c>
      <c r="P2641" s="21" t="s">
        <v>184</v>
      </c>
      <c r="Q2641" s="58">
        <v>7</v>
      </c>
      <c r="R2641" s="29">
        <v>8</v>
      </c>
      <c r="S2641" s="59">
        <v>7</v>
      </c>
      <c r="T2641" s="8" t="s">
        <v>33</v>
      </c>
      <c r="U2641" s="561">
        <v>42039</v>
      </c>
      <c r="V2641" s="13">
        <v>42039</v>
      </c>
      <c r="W2641" s="13">
        <v>42770</v>
      </c>
      <c r="X2641" s="13">
        <v>44197</v>
      </c>
    </row>
    <row r="2642" spans="1:24" x14ac:dyDescent="0.35">
      <c r="A2642" s="26">
        <v>2558</v>
      </c>
      <c r="B2642" s="40">
        <v>2157</v>
      </c>
      <c r="C2642" s="29">
        <v>302667</v>
      </c>
      <c r="D2642" s="11" t="s">
        <v>11899</v>
      </c>
      <c r="E2642" s="32" t="s">
        <v>11900</v>
      </c>
      <c r="F2642" s="8" t="s">
        <v>499</v>
      </c>
      <c r="G2642" s="8" t="s">
        <v>11901</v>
      </c>
      <c r="H2642" s="8" t="s">
        <v>3</v>
      </c>
      <c r="I2642" s="513">
        <v>31990</v>
      </c>
      <c r="J2642" s="13" t="s">
        <v>63</v>
      </c>
      <c r="K2642" s="13" t="s">
        <v>64</v>
      </c>
      <c r="L2642" s="13" t="str">
        <f t="shared" si="152"/>
        <v>NAS</v>
      </c>
      <c r="M2642" s="15" t="str">
        <f>VLOOKUP(L2642 &amp; K2642,[1]LGADATA!$B$3:$F$775,5,FALSE)</f>
        <v>KEF</v>
      </c>
      <c r="N2642" s="16" t="str">
        <f t="shared" si="153"/>
        <v>NC</v>
      </c>
      <c r="O2642" s="13" t="s">
        <v>11902</v>
      </c>
      <c r="P2642" s="21" t="s">
        <v>184</v>
      </c>
      <c r="Q2642" s="58">
        <v>7</v>
      </c>
      <c r="R2642" s="29">
        <v>8</v>
      </c>
      <c r="S2642" s="59">
        <v>3</v>
      </c>
      <c r="T2642" s="8" t="s">
        <v>33</v>
      </c>
      <c r="U2642" s="561">
        <v>41624</v>
      </c>
      <c r="V2642" s="13">
        <v>41624</v>
      </c>
      <c r="W2642" s="13">
        <v>42354</v>
      </c>
      <c r="X2642" s="13">
        <v>44197</v>
      </c>
    </row>
    <row r="2643" spans="1:24" x14ac:dyDescent="0.35">
      <c r="A2643" s="8">
        <v>2559</v>
      </c>
      <c r="B2643" s="40">
        <v>2144</v>
      </c>
      <c r="C2643" s="29">
        <v>300931</v>
      </c>
      <c r="D2643" s="11" t="s">
        <v>11903</v>
      </c>
      <c r="E2643" s="32" t="s">
        <v>11904</v>
      </c>
      <c r="F2643" s="8" t="s">
        <v>11905</v>
      </c>
      <c r="G2643" s="8" t="s">
        <v>11906</v>
      </c>
      <c r="H2643" s="8" t="s">
        <v>3</v>
      </c>
      <c r="I2643" s="513">
        <v>30908</v>
      </c>
      <c r="J2643" s="13" t="s">
        <v>63</v>
      </c>
      <c r="K2643" s="13" t="s">
        <v>64</v>
      </c>
      <c r="L2643" s="13" t="str">
        <f t="shared" si="152"/>
        <v>NAS</v>
      </c>
      <c r="M2643" s="15" t="str">
        <f>VLOOKUP(L2643 &amp; K2643,[1]LGADATA!$B$3:$F$775,5,FALSE)</f>
        <v>KEF</v>
      </c>
      <c r="N2643" s="16" t="str">
        <f t="shared" si="153"/>
        <v>NC</v>
      </c>
      <c r="O2643" s="13" t="s">
        <v>11907</v>
      </c>
      <c r="P2643" s="21" t="s">
        <v>184</v>
      </c>
      <c r="Q2643" s="58">
        <v>7</v>
      </c>
      <c r="R2643" s="29">
        <v>8</v>
      </c>
      <c r="S2643" s="59">
        <v>4</v>
      </c>
      <c r="T2643" s="8" t="s">
        <v>33</v>
      </c>
      <c r="U2643" s="561">
        <v>41621</v>
      </c>
      <c r="V2643" s="13">
        <v>41621</v>
      </c>
      <c r="W2643" s="13">
        <v>42351</v>
      </c>
      <c r="X2643" s="13">
        <v>43466</v>
      </c>
    </row>
    <row r="2644" spans="1:24" x14ac:dyDescent="0.35">
      <c r="A2644" s="26">
        <v>2560</v>
      </c>
      <c r="B2644" s="108">
        <v>3740</v>
      </c>
      <c r="C2644" s="133" t="s">
        <v>11908</v>
      </c>
      <c r="D2644" s="75" t="s">
        <v>11909</v>
      </c>
      <c r="E2644" s="75" t="s">
        <v>3181</v>
      </c>
      <c r="F2644" s="78" t="s">
        <v>96</v>
      </c>
      <c r="G2644" s="122" t="s">
        <v>11910</v>
      </c>
      <c r="H2644" s="75" t="s">
        <v>14</v>
      </c>
      <c r="I2644" s="305">
        <v>28747</v>
      </c>
      <c r="J2644" s="75" t="s">
        <v>660</v>
      </c>
      <c r="K2644" s="75" t="s">
        <v>2648</v>
      </c>
      <c r="L2644" s="112" t="s">
        <v>662</v>
      </c>
      <c r="M2644" s="113" t="s">
        <v>2649</v>
      </c>
      <c r="N2644" s="112" t="s">
        <v>67</v>
      </c>
      <c r="O2644" s="114" t="s">
        <v>11911</v>
      </c>
      <c r="P2644" s="21" t="s">
        <v>184</v>
      </c>
      <c r="Q2644" s="279">
        <v>7</v>
      </c>
      <c r="R2644" s="116">
        <v>8</v>
      </c>
      <c r="S2644" s="282">
        <v>2</v>
      </c>
      <c r="T2644" s="75" t="s">
        <v>33</v>
      </c>
      <c r="U2644" s="575">
        <v>44260</v>
      </c>
      <c r="V2644" s="77">
        <v>44260</v>
      </c>
      <c r="W2644" s="112" t="s">
        <v>10</v>
      </c>
      <c r="X2644" s="77">
        <v>44260</v>
      </c>
    </row>
    <row r="2645" spans="1:24" x14ac:dyDescent="0.35">
      <c r="A2645" s="8">
        <v>2561</v>
      </c>
      <c r="B2645" s="108">
        <v>3723</v>
      </c>
      <c r="C2645" s="133" t="s">
        <v>11912</v>
      </c>
      <c r="D2645" s="75" t="s">
        <v>11913</v>
      </c>
      <c r="E2645" s="75" t="s">
        <v>3181</v>
      </c>
      <c r="F2645" s="78" t="s">
        <v>11914</v>
      </c>
      <c r="G2645" s="122" t="s">
        <v>11915</v>
      </c>
      <c r="H2645" s="75" t="s">
        <v>14</v>
      </c>
      <c r="I2645" s="305">
        <v>34498</v>
      </c>
      <c r="J2645" s="75" t="s">
        <v>284</v>
      </c>
      <c r="K2645" s="75" t="s">
        <v>2326</v>
      </c>
      <c r="L2645" s="112" t="s">
        <v>284</v>
      </c>
      <c r="M2645" s="113" t="s">
        <v>6357</v>
      </c>
      <c r="N2645" s="112" t="s">
        <v>51</v>
      </c>
      <c r="O2645" s="114" t="s">
        <v>11916</v>
      </c>
      <c r="P2645" s="21" t="s">
        <v>184</v>
      </c>
      <c r="Q2645" s="279">
        <v>7</v>
      </c>
      <c r="R2645" s="116">
        <v>8</v>
      </c>
      <c r="S2645" s="282">
        <v>2</v>
      </c>
      <c r="T2645" s="75" t="s">
        <v>33</v>
      </c>
      <c r="U2645" s="575">
        <v>44022</v>
      </c>
      <c r="V2645" s="77">
        <v>44022</v>
      </c>
      <c r="W2645" s="77">
        <v>44752</v>
      </c>
      <c r="X2645" s="77">
        <v>44022</v>
      </c>
    </row>
    <row r="2646" spans="1:24" x14ac:dyDescent="0.35">
      <c r="A2646" s="26">
        <v>2562</v>
      </c>
      <c r="B2646" s="108">
        <v>3793</v>
      </c>
      <c r="C2646" s="133" t="s">
        <v>11917</v>
      </c>
      <c r="D2646" s="75" t="s">
        <v>11918</v>
      </c>
      <c r="E2646" s="75" t="s">
        <v>3181</v>
      </c>
      <c r="F2646" s="78" t="s">
        <v>732</v>
      </c>
      <c r="G2646" s="122" t="s">
        <v>11919</v>
      </c>
      <c r="H2646" s="75" t="s">
        <v>3</v>
      </c>
      <c r="I2646" s="305" t="s">
        <v>11920</v>
      </c>
      <c r="J2646" s="75" t="s">
        <v>63</v>
      </c>
      <c r="K2646" s="75" t="s">
        <v>204</v>
      </c>
      <c r="L2646" s="112" t="s">
        <v>65</v>
      </c>
      <c r="M2646" s="113" t="s">
        <v>29</v>
      </c>
      <c r="N2646" s="112" t="s">
        <v>67</v>
      </c>
      <c r="O2646" s="123" t="s">
        <v>11921</v>
      </c>
      <c r="P2646" s="21" t="s">
        <v>184</v>
      </c>
      <c r="Q2646" s="279">
        <v>7</v>
      </c>
      <c r="R2646" s="116">
        <v>8</v>
      </c>
      <c r="S2646" s="282">
        <v>2</v>
      </c>
      <c r="T2646" s="75" t="s">
        <v>33</v>
      </c>
      <c r="U2646" s="575">
        <v>44260</v>
      </c>
      <c r="V2646" s="77">
        <v>44260</v>
      </c>
      <c r="W2646" s="112" t="s">
        <v>10</v>
      </c>
      <c r="X2646" s="77">
        <v>44260</v>
      </c>
    </row>
    <row r="2647" spans="1:24" x14ac:dyDescent="0.35">
      <c r="A2647" s="8">
        <v>2563</v>
      </c>
      <c r="B2647" s="108">
        <v>3646</v>
      </c>
      <c r="C2647" s="133" t="s">
        <v>11922</v>
      </c>
      <c r="D2647" s="75" t="s">
        <v>11923</v>
      </c>
      <c r="E2647" s="75" t="s">
        <v>11924</v>
      </c>
      <c r="F2647" s="78" t="s">
        <v>4225</v>
      </c>
      <c r="G2647" s="122" t="s">
        <v>11925</v>
      </c>
      <c r="H2647" s="75" t="s">
        <v>14</v>
      </c>
      <c r="I2647" s="305" t="s">
        <v>11926</v>
      </c>
      <c r="J2647" s="75" t="s">
        <v>284</v>
      </c>
      <c r="K2647" s="75" t="s">
        <v>11927</v>
      </c>
      <c r="L2647" s="112" t="s">
        <v>284</v>
      </c>
      <c r="M2647" s="113" t="s">
        <v>11928</v>
      </c>
      <c r="N2647" s="112" t="s">
        <v>51</v>
      </c>
      <c r="O2647" s="114" t="s">
        <v>11929</v>
      </c>
      <c r="P2647" s="21" t="s">
        <v>184</v>
      </c>
      <c r="Q2647" s="279">
        <v>7</v>
      </c>
      <c r="R2647" s="116">
        <v>8</v>
      </c>
      <c r="S2647" s="282">
        <v>2</v>
      </c>
      <c r="T2647" s="75" t="s">
        <v>33</v>
      </c>
      <c r="U2647" s="575">
        <v>44022</v>
      </c>
      <c r="V2647" s="77">
        <v>44022</v>
      </c>
      <c r="W2647" s="77">
        <v>44752</v>
      </c>
      <c r="X2647" s="77">
        <v>44022</v>
      </c>
    </row>
    <row r="2648" spans="1:24" x14ac:dyDescent="0.35">
      <c r="A2648" s="26">
        <v>2564</v>
      </c>
      <c r="B2648" s="108">
        <v>3792</v>
      </c>
      <c r="C2648" s="133" t="s">
        <v>11930</v>
      </c>
      <c r="D2648" s="75" t="s">
        <v>11931</v>
      </c>
      <c r="E2648" s="75" t="s">
        <v>11932</v>
      </c>
      <c r="F2648" s="78" t="s">
        <v>817</v>
      </c>
      <c r="G2648" s="122" t="s">
        <v>11933</v>
      </c>
      <c r="H2648" s="75" t="s">
        <v>3</v>
      </c>
      <c r="I2648" s="305">
        <v>26801</v>
      </c>
      <c r="J2648" s="75" t="s">
        <v>63</v>
      </c>
      <c r="K2648" s="75" t="s">
        <v>250</v>
      </c>
      <c r="L2648" s="112" t="s">
        <v>65</v>
      </c>
      <c r="M2648" s="113" t="s">
        <v>936</v>
      </c>
      <c r="N2648" s="112" t="s">
        <v>67</v>
      </c>
      <c r="O2648" s="114" t="s">
        <v>11934</v>
      </c>
      <c r="P2648" s="21" t="s">
        <v>184</v>
      </c>
      <c r="Q2648" s="279">
        <v>7</v>
      </c>
      <c r="R2648" s="116">
        <v>8</v>
      </c>
      <c r="S2648" s="282">
        <v>2</v>
      </c>
      <c r="T2648" s="75" t="s">
        <v>33</v>
      </c>
      <c r="U2648" s="575">
        <v>44260</v>
      </c>
      <c r="V2648" s="77">
        <v>44260</v>
      </c>
      <c r="W2648" s="112" t="s">
        <v>10</v>
      </c>
      <c r="X2648" s="77">
        <v>44260</v>
      </c>
    </row>
    <row r="2649" spans="1:24" x14ac:dyDescent="0.35">
      <c r="A2649" s="8">
        <v>2565</v>
      </c>
      <c r="B2649" s="108">
        <v>3912</v>
      </c>
      <c r="C2649" s="133" t="s">
        <v>11935</v>
      </c>
      <c r="D2649" s="75" t="s">
        <v>11936</v>
      </c>
      <c r="E2649" s="271" t="s">
        <v>11937</v>
      </c>
      <c r="F2649" s="78" t="s">
        <v>11938</v>
      </c>
      <c r="G2649" s="122" t="s">
        <v>11939</v>
      </c>
      <c r="H2649" s="75" t="s">
        <v>14</v>
      </c>
      <c r="I2649" s="305" t="s">
        <v>11940</v>
      </c>
      <c r="J2649" s="75" t="s">
        <v>63</v>
      </c>
      <c r="K2649" s="75" t="s">
        <v>244</v>
      </c>
      <c r="L2649" s="112" t="s">
        <v>65</v>
      </c>
      <c r="M2649" s="113" t="s">
        <v>10523</v>
      </c>
      <c r="N2649" s="112" t="s">
        <v>67</v>
      </c>
      <c r="O2649" s="114" t="s">
        <v>11941</v>
      </c>
      <c r="P2649" s="21" t="s">
        <v>184</v>
      </c>
      <c r="Q2649" s="279">
        <v>7</v>
      </c>
      <c r="R2649" s="116">
        <v>8</v>
      </c>
      <c r="S2649" s="282">
        <v>2</v>
      </c>
      <c r="T2649" s="75" t="s">
        <v>33</v>
      </c>
      <c r="U2649" s="575">
        <v>43961</v>
      </c>
      <c r="V2649" s="77">
        <v>43961</v>
      </c>
      <c r="W2649" s="77">
        <v>44691</v>
      </c>
      <c r="X2649" s="77">
        <v>43961</v>
      </c>
    </row>
    <row r="2650" spans="1:24" x14ac:dyDescent="0.35">
      <c r="A2650" s="26">
        <v>2566</v>
      </c>
      <c r="B2650" s="108">
        <v>3820</v>
      </c>
      <c r="C2650" s="133" t="s">
        <v>11942</v>
      </c>
      <c r="D2650" s="75" t="s">
        <v>11943</v>
      </c>
      <c r="E2650" s="75" t="s">
        <v>11944</v>
      </c>
      <c r="F2650" s="78" t="s">
        <v>420</v>
      </c>
      <c r="G2650" s="122" t="s">
        <v>11945</v>
      </c>
      <c r="H2650" s="75" t="s">
        <v>14</v>
      </c>
      <c r="I2650" s="305">
        <v>35063</v>
      </c>
      <c r="J2650" s="75" t="s">
        <v>63</v>
      </c>
      <c r="K2650" s="75" t="s">
        <v>762</v>
      </c>
      <c r="L2650" s="112" t="s">
        <v>65</v>
      </c>
      <c r="M2650" s="113" t="s">
        <v>4636</v>
      </c>
      <c r="N2650" s="112" t="s">
        <v>67</v>
      </c>
      <c r="O2650" s="114" t="s">
        <v>11946</v>
      </c>
      <c r="P2650" s="21" t="s">
        <v>184</v>
      </c>
      <c r="Q2650" s="279">
        <v>7</v>
      </c>
      <c r="R2650" s="116">
        <v>8</v>
      </c>
      <c r="S2650" s="282">
        <v>2</v>
      </c>
      <c r="T2650" s="75" t="s">
        <v>33</v>
      </c>
      <c r="U2650" s="575">
        <v>44260</v>
      </c>
      <c r="V2650" s="77">
        <v>44260</v>
      </c>
      <c r="W2650" s="112" t="s">
        <v>10</v>
      </c>
      <c r="X2650" s="77">
        <v>44260</v>
      </c>
    </row>
    <row r="2651" spans="1:24" x14ac:dyDescent="0.35">
      <c r="A2651" s="8">
        <v>2567</v>
      </c>
      <c r="B2651" s="108">
        <v>3828</v>
      </c>
      <c r="C2651" s="110" t="s">
        <v>11947</v>
      </c>
      <c r="D2651" s="75" t="s">
        <v>11948</v>
      </c>
      <c r="E2651" s="75" t="s">
        <v>11949</v>
      </c>
      <c r="F2651" s="127" t="s">
        <v>11950</v>
      </c>
      <c r="G2651" s="122" t="s">
        <v>11951</v>
      </c>
      <c r="H2651" s="75" t="s">
        <v>3</v>
      </c>
      <c r="I2651" s="305">
        <v>32641</v>
      </c>
      <c r="J2651" s="75" t="s">
        <v>284</v>
      </c>
      <c r="K2651" s="75" t="s">
        <v>2326</v>
      </c>
      <c r="L2651" s="112" t="s">
        <v>284</v>
      </c>
      <c r="M2651" s="113" t="s">
        <v>6357</v>
      </c>
      <c r="N2651" s="112" t="s">
        <v>51</v>
      </c>
      <c r="O2651" s="114" t="s">
        <v>11952</v>
      </c>
      <c r="P2651" s="21" t="s">
        <v>184</v>
      </c>
      <c r="Q2651" s="279">
        <v>7</v>
      </c>
      <c r="R2651" s="116">
        <v>8</v>
      </c>
      <c r="S2651" s="282">
        <v>2</v>
      </c>
      <c r="T2651" s="75" t="s">
        <v>33</v>
      </c>
      <c r="U2651" s="575">
        <v>44260</v>
      </c>
      <c r="V2651" s="77">
        <v>44260</v>
      </c>
      <c r="W2651" s="112" t="s">
        <v>10</v>
      </c>
      <c r="X2651" s="77">
        <v>44260</v>
      </c>
    </row>
    <row r="2652" spans="1:24" x14ac:dyDescent="0.35">
      <c r="A2652" s="26">
        <v>2568</v>
      </c>
      <c r="B2652" s="108">
        <v>3852</v>
      </c>
      <c r="C2652" s="133" t="s">
        <v>11953</v>
      </c>
      <c r="D2652" s="75" t="s">
        <v>11954</v>
      </c>
      <c r="E2652" s="271" t="s">
        <v>11955</v>
      </c>
      <c r="F2652" s="78" t="s">
        <v>530</v>
      </c>
      <c r="G2652" s="122" t="s">
        <v>11956</v>
      </c>
      <c r="H2652" s="75" t="s">
        <v>14</v>
      </c>
      <c r="I2652" s="305" t="s">
        <v>11957</v>
      </c>
      <c r="J2652" s="75" t="s">
        <v>284</v>
      </c>
      <c r="K2652" s="75" t="s">
        <v>2326</v>
      </c>
      <c r="L2652" s="112" t="s">
        <v>284</v>
      </c>
      <c r="M2652" s="113" t="s">
        <v>6357</v>
      </c>
      <c r="N2652" s="112" t="s">
        <v>51</v>
      </c>
      <c r="O2652" s="114" t="s">
        <v>11958</v>
      </c>
      <c r="P2652" s="21" t="s">
        <v>184</v>
      </c>
      <c r="Q2652" s="279">
        <v>7</v>
      </c>
      <c r="R2652" s="116">
        <v>8</v>
      </c>
      <c r="S2652" s="282">
        <v>2</v>
      </c>
      <c r="T2652" s="75" t="s">
        <v>33</v>
      </c>
      <c r="U2652" s="575">
        <v>44022</v>
      </c>
      <c r="V2652" s="77">
        <v>44022</v>
      </c>
      <c r="W2652" s="77">
        <v>44752</v>
      </c>
      <c r="X2652" s="77">
        <v>44022</v>
      </c>
    </row>
    <row r="2653" spans="1:24" x14ac:dyDescent="0.35">
      <c r="A2653" s="8">
        <v>2569</v>
      </c>
      <c r="B2653" s="108">
        <v>3764</v>
      </c>
      <c r="C2653" s="133" t="s">
        <v>11959</v>
      </c>
      <c r="D2653" s="75" t="s">
        <v>11960</v>
      </c>
      <c r="E2653" s="75" t="s">
        <v>11961</v>
      </c>
      <c r="F2653" s="78" t="s">
        <v>4238</v>
      </c>
      <c r="G2653" s="122" t="s">
        <v>11962</v>
      </c>
      <c r="H2653" s="75" t="s">
        <v>14</v>
      </c>
      <c r="I2653" s="305">
        <v>33068</v>
      </c>
      <c r="J2653" s="75" t="s">
        <v>63</v>
      </c>
      <c r="K2653" s="75" t="s">
        <v>64</v>
      </c>
      <c r="L2653" s="112" t="s">
        <v>65</v>
      </c>
      <c r="M2653" s="113" t="s">
        <v>66</v>
      </c>
      <c r="N2653" s="112" t="s">
        <v>67</v>
      </c>
      <c r="O2653" s="114" t="s">
        <v>11963</v>
      </c>
      <c r="P2653" s="21" t="s">
        <v>184</v>
      </c>
      <c r="Q2653" s="279">
        <v>7</v>
      </c>
      <c r="R2653" s="116">
        <v>8</v>
      </c>
      <c r="S2653" s="282">
        <v>2</v>
      </c>
      <c r="T2653" s="75" t="s">
        <v>33</v>
      </c>
      <c r="U2653" s="575">
        <v>43961</v>
      </c>
      <c r="V2653" s="77">
        <v>43961</v>
      </c>
      <c r="W2653" s="77">
        <v>44691</v>
      </c>
      <c r="X2653" s="77">
        <v>43961</v>
      </c>
    </row>
    <row r="2654" spans="1:24" x14ac:dyDescent="0.35">
      <c r="A2654" s="26">
        <v>2570</v>
      </c>
      <c r="B2654" s="108">
        <v>3673</v>
      </c>
      <c r="C2654" s="110" t="s">
        <v>11964</v>
      </c>
      <c r="D2654" s="75" t="s">
        <v>11965</v>
      </c>
      <c r="E2654" s="75" t="s">
        <v>11966</v>
      </c>
      <c r="F2654" s="127" t="s">
        <v>1050</v>
      </c>
      <c r="G2654" s="122" t="s">
        <v>11967</v>
      </c>
      <c r="H2654" s="75" t="s">
        <v>3</v>
      </c>
      <c r="I2654" s="305" t="s">
        <v>11968</v>
      </c>
      <c r="J2654" s="75" t="s">
        <v>63</v>
      </c>
      <c r="K2654" s="75" t="s">
        <v>64</v>
      </c>
      <c r="L2654" s="112" t="s">
        <v>65</v>
      </c>
      <c r="M2654" s="113" t="s">
        <v>66</v>
      </c>
      <c r="N2654" s="112" t="s">
        <v>67</v>
      </c>
      <c r="O2654" s="114" t="s">
        <v>11969</v>
      </c>
      <c r="P2654" s="21" t="s">
        <v>184</v>
      </c>
      <c r="Q2654" s="279">
        <v>7</v>
      </c>
      <c r="R2654" s="116">
        <v>8</v>
      </c>
      <c r="S2654" s="282">
        <v>2</v>
      </c>
      <c r="T2654" s="75" t="s">
        <v>33</v>
      </c>
      <c r="U2654" s="575">
        <v>44114</v>
      </c>
      <c r="V2654" s="77">
        <v>44114</v>
      </c>
      <c r="W2654" s="77">
        <v>44844</v>
      </c>
      <c r="X2654" s="77">
        <v>44114</v>
      </c>
    </row>
    <row r="2655" spans="1:24" x14ac:dyDescent="0.35">
      <c r="A2655" s="8">
        <v>2571</v>
      </c>
      <c r="B2655" s="108">
        <v>3801</v>
      </c>
      <c r="C2655" s="110" t="s">
        <v>11970</v>
      </c>
      <c r="D2655" s="75" t="s">
        <v>11971</v>
      </c>
      <c r="E2655" s="75" t="s">
        <v>11972</v>
      </c>
      <c r="F2655" s="127" t="s">
        <v>11973</v>
      </c>
      <c r="G2655" s="122" t="s">
        <v>11974</v>
      </c>
      <c r="H2655" s="75" t="s">
        <v>14</v>
      </c>
      <c r="I2655" s="305">
        <v>34269</v>
      </c>
      <c r="J2655" s="75" t="s">
        <v>47</v>
      </c>
      <c r="K2655" s="75" t="s">
        <v>9350</v>
      </c>
      <c r="L2655" s="112" t="s">
        <v>49</v>
      </c>
      <c r="M2655" s="113" t="s">
        <v>11975</v>
      </c>
      <c r="N2655" s="112" t="s">
        <v>51</v>
      </c>
      <c r="O2655" s="114" t="s">
        <v>11976</v>
      </c>
      <c r="P2655" s="21" t="s">
        <v>184</v>
      </c>
      <c r="Q2655" s="279">
        <v>7</v>
      </c>
      <c r="R2655" s="116">
        <v>8</v>
      </c>
      <c r="S2655" s="282">
        <v>2</v>
      </c>
      <c r="T2655" s="75" t="s">
        <v>33</v>
      </c>
      <c r="U2655" s="575">
        <v>43871</v>
      </c>
      <c r="V2655" s="77">
        <v>43871</v>
      </c>
      <c r="W2655" s="77">
        <v>44602</v>
      </c>
      <c r="X2655" s="77">
        <v>43871</v>
      </c>
    </row>
    <row r="2656" spans="1:24" x14ac:dyDescent="0.35">
      <c r="A2656" s="26">
        <v>2572</v>
      </c>
      <c r="B2656" s="108">
        <v>3853</v>
      </c>
      <c r="C2656" s="110" t="s">
        <v>11977</v>
      </c>
      <c r="D2656" s="75" t="s">
        <v>11978</v>
      </c>
      <c r="E2656" s="75" t="s">
        <v>3181</v>
      </c>
      <c r="F2656" s="127" t="s">
        <v>953</v>
      </c>
      <c r="G2656" s="122" t="s">
        <v>11979</v>
      </c>
      <c r="H2656" s="75" t="s">
        <v>14</v>
      </c>
      <c r="I2656" s="305">
        <v>36065</v>
      </c>
      <c r="J2656" s="75" t="s">
        <v>216</v>
      </c>
      <c r="K2656" s="75" t="s">
        <v>1135</v>
      </c>
      <c r="L2656" s="112" t="s">
        <v>1136</v>
      </c>
      <c r="M2656" s="113" t="s">
        <v>4975</v>
      </c>
      <c r="N2656" s="112" t="s">
        <v>720</v>
      </c>
      <c r="O2656" s="114" t="s">
        <v>11552</v>
      </c>
      <c r="P2656" s="21" t="s">
        <v>184</v>
      </c>
      <c r="Q2656" s="279">
        <v>7</v>
      </c>
      <c r="R2656" s="116">
        <v>8</v>
      </c>
      <c r="S2656" s="282">
        <v>2</v>
      </c>
      <c r="T2656" s="75" t="s">
        <v>33</v>
      </c>
      <c r="U2656" s="575">
        <v>43872</v>
      </c>
      <c r="V2656" s="77">
        <v>43872</v>
      </c>
      <c r="W2656" s="112" t="s">
        <v>10</v>
      </c>
      <c r="X2656" s="77">
        <v>43872</v>
      </c>
    </row>
    <row r="2657" spans="1:24" x14ac:dyDescent="0.35">
      <c r="A2657" s="8">
        <v>2573</v>
      </c>
      <c r="B2657" s="108">
        <v>3890</v>
      </c>
      <c r="C2657" s="110" t="s">
        <v>11980</v>
      </c>
      <c r="D2657" s="75" t="s">
        <v>11981</v>
      </c>
      <c r="E2657" s="75" t="s">
        <v>3181</v>
      </c>
      <c r="F2657" s="127" t="s">
        <v>11982</v>
      </c>
      <c r="G2657" s="122" t="s">
        <v>11983</v>
      </c>
      <c r="H2657" s="75" t="s">
        <v>14</v>
      </c>
      <c r="I2657" s="305">
        <v>33865</v>
      </c>
      <c r="J2657" s="75" t="s">
        <v>237</v>
      </c>
      <c r="K2657" s="75" t="s">
        <v>238</v>
      </c>
      <c r="L2657" s="112" t="s">
        <v>591</v>
      </c>
      <c r="M2657" s="113" t="s">
        <v>11984</v>
      </c>
      <c r="N2657" s="112" t="s">
        <v>67</v>
      </c>
      <c r="O2657" s="114" t="s">
        <v>11985</v>
      </c>
      <c r="P2657" s="21" t="s">
        <v>184</v>
      </c>
      <c r="Q2657" s="279">
        <v>7</v>
      </c>
      <c r="R2657" s="116">
        <v>8</v>
      </c>
      <c r="S2657" s="282">
        <v>2</v>
      </c>
      <c r="T2657" s="75" t="s">
        <v>33</v>
      </c>
      <c r="U2657" s="575">
        <v>44022</v>
      </c>
      <c r="V2657" s="77">
        <v>44022</v>
      </c>
      <c r="W2657" s="77">
        <v>44752</v>
      </c>
      <c r="X2657" s="77">
        <v>44022</v>
      </c>
    </row>
    <row r="2658" spans="1:24" x14ac:dyDescent="0.35">
      <c r="A2658" s="26">
        <v>2574</v>
      </c>
      <c r="B2658" s="108">
        <v>3848</v>
      </c>
      <c r="C2658" s="133" t="s">
        <v>11986</v>
      </c>
      <c r="D2658" s="75" t="s">
        <v>11987</v>
      </c>
      <c r="E2658" s="75" t="s">
        <v>3181</v>
      </c>
      <c r="F2658" s="78" t="s">
        <v>11988</v>
      </c>
      <c r="G2658" s="276" t="s">
        <v>11989</v>
      </c>
      <c r="H2658" s="75" t="s">
        <v>3</v>
      </c>
      <c r="I2658" s="305" t="s">
        <v>11990</v>
      </c>
      <c r="J2658" s="75" t="s">
        <v>660</v>
      </c>
      <c r="K2658" s="75" t="s">
        <v>6363</v>
      </c>
      <c r="L2658" s="112" t="s">
        <v>662</v>
      </c>
      <c r="M2658" s="113" t="s">
        <v>6364</v>
      </c>
      <c r="N2658" s="112" t="s">
        <v>67</v>
      </c>
      <c r="O2658" s="114" t="s">
        <v>11991</v>
      </c>
      <c r="P2658" s="21" t="s">
        <v>184</v>
      </c>
      <c r="Q2658" s="279">
        <v>7</v>
      </c>
      <c r="R2658" s="116">
        <v>8</v>
      </c>
      <c r="S2658" s="282">
        <v>2</v>
      </c>
      <c r="T2658" s="75" t="s">
        <v>33</v>
      </c>
      <c r="U2658" s="575">
        <v>44260</v>
      </c>
      <c r="V2658" s="77">
        <v>44260</v>
      </c>
      <c r="W2658" s="112" t="s">
        <v>10</v>
      </c>
      <c r="X2658" s="77">
        <v>44260</v>
      </c>
    </row>
    <row r="2659" spans="1:24" x14ac:dyDescent="0.35">
      <c r="A2659" s="8">
        <v>2575</v>
      </c>
      <c r="B2659" s="108">
        <v>3688</v>
      </c>
      <c r="C2659" s="133" t="s">
        <v>11992</v>
      </c>
      <c r="D2659" s="75" t="s">
        <v>11993</v>
      </c>
      <c r="E2659" s="75" t="s">
        <v>3181</v>
      </c>
      <c r="F2659" s="78" t="s">
        <v>1075</v>
      </c>
      <c r="G2659" s="122" t="s">
        <v>83</v>
      </c>
      <c r="H2659" s="75" t="s">
        <v>3</v>
      </c>
      <c r="I2659" s="305" t="s">
        <v>11994</v>
      </c>
      <c r="J2659" s="75" t="s">
        <v>139</v>
      </c>
      <c r="K2659" s="75" t="s">
        <v>8194</v>
      </c>
      <c r="L2659" s="112" t="s">
        <v>718</v>
      </c>
      <c r="M2659" s="113" t="s">
        <v>11995</v>
      </c>
      <c r="N2659" s="112" t="s">
        <v>720</v>
      </c>
      <c r="O2659" s="114" t="s">
        <v>11996</v>
      </c>
      <c r="P2659" s="21" t="s">
        <v>184</v>
      </c>
      <c r="Q2659" s="279">
        <v>7</v>
      </c>
      <c r="R2659" s="116">
        <v>8</v>
      </c>
      <c r="S2659" s="282">
        <v>2</v>
      </c>
      <c r="T2659" s="75" t="s">
        <v>33</v>
      </c>
      <c r="U2659" s="575">
        <v>44260</v>
      </c>
      <c r="V2659" s="77">
        <v>44260</v>
      </c>
      <c r="W2659" s="112" t="s">
        <v>10</v>
      </c>
      <c r="X2659" s="77">
        <v>44260</v>
      </c>
    </row>
    <row r="2660" spans="1:24" x14ac:dyDescent="0.35">
      <c r="A2660" s="26">
        <v>2576</v>
      </c>
      <c r="B2660" s="108">
        <v>3774</v>
      </c>
      <c r="C2660" s="133" t="s">
        <v>11997</v>
      </c>
      <c r="D2660" s="75" t="s">
        <v>11998</v>
      </c>
      <c r="E2660" s="75" t="s">
        <v>3181</v>
      </c>
      <c r="F2660" s="78" t="s">
        <v>817</v>
      </c>
      <c r="G2660" s="276" t="s">
        <v>11999</v>
      </c>
      <c r="H2660" s="75" t="s">
        <v>3</v>
      </c>
      <c r="I2660" s="305" t="s">
        <v>12000</v>
      </c>
      <c r="J2660" s="75" t="s">
        <v>139</v>
      </c>
      <c r="K2660" s="75" t="s">
        <v>8294</v>
      </c>
      <c r="L2660" s="112" t="s">
        <v>718</v>
      </c>
      <c r="M2660" s="113" t="s">
        <v>718</v>
      </c>
      <c r="N2660" s="112" t="s">
        <v>720</v>
      </c>
      <c r="O2660" s="114" t="s">
        <v>12001</v>
      </c>
      <c r="P2660" s="21" t="s">
        <v>184</v>
      </c>
      <c r="Q2660" s="279">
        <v>7</v>
      </c>
      <c r="R2660" s="116">
        <v>8</v>
      </c>
      <c r="S2660" s="282">
        <v>2</v>
      </c>
      <c r="T2660" s="75" t="s">
        <v>33</v>
      </c>
      <c r="U2660" s="575">
        <v>44145</v>
      </c>
      <c r="V2660" s="77">
        <v>44145</v>
      </c>
      <c r="W2660" s="77">
        <v>44875</v>
      </c>
      <c r="X2660" s="77">
        <v>44145</v>
      </c>
    </row>
    <row r="2661" spans="1:24" x14ac:dyDescent="0.35">
      <c r="A2661" s="8">
        <v>2577</v>
      </c>
      <c r="B2661" s="108">
        <v>3773</v>
      </c>
      <c r="C2661" s="133" t="s">
        <v>12002</v>
      </c>
      <c r="D2661" s="75" t="s">
        <v>12003</v>
      </c>
      <c r="E2661" s="271" t="s">
        <v>12004</v>
      </c>
      <c r="F2661" s="78" t="s">
        <v>96</v>
      </c>
      <c r="G2661" s="122" t="s">
        <v>12005</v>
      </c>
      <c r="H2661" s="75" t="s">
        <v>3</v>
      </c>
      <c r="I2661" s="305">
        <v>28498</v>
      </c>
      <c r="J2661" s="75" t="s">
        <v>216</v>
      </c>
      <c r="K2661" s="75" t="s">
        <v>1135</v>
      </c>
      <c r="L2661" s="112" t="s">
        <v>1136</v>
      </c>
      <c r="M2661" s="113" t="s">
        <v>4975</v>
      </c>
      <c r="N2661" s="112" t="s">
        <v>720</v>
      </c>
      <c r="O2661" s="114" t="s">
        <v>12006</v>
      </c>
      <c r="P2661" s="21" t="s">
        <v>184</v>
      </c>
      <c r="Q2661" s="279">
        <v>7</v>
      </c>
      <c r="R2661" s="116">
        <v>8</v>
      </c>
      <c r="S2661" s="282">
        <v>2</v>
      </c>
      <c r="T2661" s="75" t="s">
        <v>33</v>
      </c>
      <c r="U2661" s="575">
        <v>44260</v>
      </c>
      <c r="V2661" s="77">
        <v>44260</v>
      </c>
      <c r="W2661" s="112" t="s">
        <v>10</v>
      </c>
      <c r="X2661" s="77">
        <v>44260</v>
      </c>
    </row>
    <row r="2662" spans="1:24" x14ac:dyDescent="0.35">
      <c r="A2662" s="26">
        <v>2578</v>
      </c>
      <c r="B2662" s="108">
        <v>3795</v>
      </c>
      <c r="C2662" s="133" t="s">
        <v>12007</v>
      </c>
      <c r="D2662" s="75" t="s">
        <v>12008</v>
      </c>
      <c r="E2662" s="271" t="s">
        <v>12009</v>
      </c>
      <c r="F2662" s="78" t="s">
        <v>12010</v>
      </c>
      <c r="G2662" s="122" t="s">
        <v>12011</v>
      </c>
      <c r="H2662" s="75" t="s">
        <v>3</v>
      </c>
      <c r="I2662" s="305" t="s">
        <v>12012</v>
      </c>
      <c r="J2662" s="75" t="s">
        <v>660</v>
      </c>
      <c r="K2662" s="75" t="s">
        <v>918</v>
      </c>
      <c r="L2662" s="112" t="s">
        <v>662</v>
      </c>
      <c r="M2662" s="113" t="s">
        <v>12013</v>
      </c>
      <c r="N2662" s="112" t="s">
        <v>67</v>
      </c>
      <c r="O2662" s="114" t="s">
        <v>12014</v>
      </c>
      <c r="P2662" s="21" t="s">
        <v>184</v>
      </c>
      <c r="Q2662" s="279">
        <v>7</v>
      </c>
      <c r="R2662" s="116">
        <v>8</v>
      </c>
      <c r="S2662" s="282">
        <v>2</v>
      </c>
      <c r="T2662" s="75" t="s">
        <v>33</v>
      </c>
      <c r="U2662" s="575">
        <v>44260</v>
      </c>
      <c r="V2662" s="77">
        <v>44260</v>
      </c>
      <c r="W2662" s="112" t="s">
        <v>10</v>
      </c>
      <c r="X2662" s="77">
        <v>44260</v>
      </c>
    </row>
    <row r="2663" spans="1:24" x14ac:dyDescent="0.35">
      <c r="A2663" s="8">
        <v>2579</v>
      </c>
      <c r="B2663" s="1">
        <v>6190</v>
      </c>
      <c r="C2663" s="133" t="s">
        <v>12015</v>
      </c>
      <c r="D2663" s="75" t="s">
        <v>12016</v>
      </c>
      <c r="E2663" s="75" t="s">
        <v>12017</v>
      </c>
      <c r="F2663" s="78" t="s">
        <v>12018</v>
      </c>
      <c r="G2663" s="122" t="s">
        <v>12019</v>
      </c>
      <c r="H2663" s="75" t="s">
        <v>14</v>
      </c>
      <c r="I2663" s="305" t="s">
        <v>12020</v>
      </c>
      <c r="J2663" s="75" t="s">
        <v>111</v>
      </c>
      <c r="K2663" s="75" t="s">
        <v>3369</v>
      </c>
      <c r="L2663" s="112" t="s">
        <v>3185</v>
      </c>
      <c r="M2663" s="113" t="s">
        <v>12021</v>
      </c>
      <c r="N2663" s="112" t="s">
        <v>30</v>
      </c>
      <c r="O2663" s="114" t="s">
        <v>12022</v>
      </c>
      <c r="P2663" s="21" t="s">
        <v>184</v>
      </c>
      <c r="Q2663" s="279">
        <v>7</v>
      </c>
      <c r="R2663" s="116">
        <v>8</v>
      </c>
      <c r="S2663" s="282">
        <v>2</v>
      </c>
      <c r="T2663" s="75" t="s">
        <v>33</v>
      </c>
      <c r="U2663" s="575">
        <v>43872</v>
      </c>
      <c r="V2663" s="77">
        <v>43872</v>
      </c>
      <c r="W2663" s="112" t="s">
        <v>10</v>
      </c>
      <c r="X2663" s="77">
        <v>43872</v>
      </c>
    </row>
    <row r="2664" spans="1:24" x14ac:dyDescent="0.35">
      <c r="A2664" s="26">
        <v>2580</v>
      </c>
      <c r="B2664" s="108">
        <v>3760</v>
      </c>
      <c r="C2664" s="133" t="s">
        <v>12023</v>
      </c>
      <c r="D2664" s="75" t="s">
        <v>12024</v>
      </c>
      <c r="E2664" s="75" t="s">
        <v>3181</v>
      </c>
      <c r="F2664" s="78" t="s">
        <v>219</v>
      </c>
      <c r="G2664" s="122" t="s">
        <v>12025</v>
      </c>
      <c r="H2664" s="75" t="s">
        <v>3</v>
      </c>
      <c r="I2664" s="305" t="s">
        <v>12026</v>
      </c>
      <c r="J2664" s="75" t="s">
        <v>284</v>
      </c>
      <c r="K2664" s="75" t="s">
        <v>2326</v>
      </c>
      <c r="L2664" s="112" t="s">
        <v>284</v>
      </c>
      <c r="M2664" s="113" t="s">
        <v>6357</v>
      </c>
      <c r="N2664" s="112" t="s">
        <v>51</v>
      </c>
      <c r="O2664" s="114" t="s">
        <v>12027</v>
      </c>
      <c r="P2664" s="21" t="s">
        <v>184</v>
      </c>
      <c r="Q2664" s="279">
        <v>7</v>
      </c>
      <c r="R2664" s="116">
        <v>8</v>
      </c>
      <c r="S2664" s="282">
        <v>2</v>
      </c>
      <c r="T2664" s="75" t="s">
        <v>33</v>
      </c>
      <c r="U2664" s="575">
        <v>44260</v>
      </c>
      <c r="V2664" s="77">
        <v>44260</v>
      </c>
      <c r="W2664" s="112" t="s">
        <v>10</v>
      </c>
      <c r="X2664" s="77">
        <v>44260</v>
      </c>
    </row>
    <row r="2665" spans="1:24" x14ac:dyDescent="0.35">
      <c r="A2665" s="8">
        <v>2581</v>
      </c>
      <c r="B2665" s="108">
        <v>3720</v>
      </c>
      <c r="C2665" s="110" t="s">
        <v>12028</v>
      </c>
      <c r="D2665" s="75" t="s">
        <v>12029</v>
      </c>
      <c r="E2665" s="75" t="s">
        <v>3181</v>
      </c>
      <c r="F2665" s="127" t="s">
        <v>4690</v>
      </c>
      <c r="G2665" s="122" t="s">
        <v>12030</v>
      </c>
      <c r="H2665" s="75" t="s">
        <v>3</v>
      </c>
      <c r="I2665" s="305">
        <v>33236</v>
      </c>
      <c r="J2665" s="75" t="s">
        <v>63</v>
      </c>
      <c r="K2665" s="75" t="s">
        <v>64</v>
      </c>
      <c r="L2665" s="112" t="s">
        <v>65</v>
      </c>
      <c r="M2665" s="113" t="s">
        <v>66</v>
      </c>
      <c r="N2665" s="112" t="s">
        <v>67</v>
      </c>
      <c r="O2665" s="114" t="s">
        <v>12031</v>
      </c>
      <c r="P2665" s="21" t="s">
        <v>184</v>
      </c>
      <c r="Q2665" s="279">
        <v>7</v>
      </c>
      <c r="R2665" s="116">
        <v>8</v>
      </c>
      <c r="S2665" s="282">
        <v>2</v>
      </c>
      <c r="T2665" s="75" t="s">
        <v>33</v>
      </c>
      <c r="U2665" s="575">
        <v>44260</v>
      </c>
      <c r="V2665" s="77">
        <v>44260</v>
      </c>
      <c r="W2665" s="112" t="s">
        <v>10</v>
      </c>
      <c r="X2665" s="77">
        <v>44260</v>
      </c>
    </row>
    <row r="2666" spans="1:24" x14ac:dyDescent="0.35">
      <c r="A2666" s="26">
        <v>2582</v>
      </c>
      <c r="B2666" s="108">
        <v>3698</v>
      </c>
      <c r="C2666" s="133" t="s">
        <v>12032</v>
      </c>
      <c r="D2666" s="75" t="s">
        <v>12033</v>
      </c>
      <c r="E2666" s="75" t="s">
        <v>12034</v>
      </c>
      <c r="F2666" s="78" t="s">
        <v>12035</v>
      </c>
      <c r="G2666" s="122" t="s">
        <v>12036</v>
      </c>
      <c r="H2666" s="75" t="s">
        <v>3</v>
      </c>
      <c r="I2666" s="305" t="s">
        <v>12037</v>
      </c>
      <c r="J2666" s="75" t="s">
        <v>63</v>
      </c>
      <c r="K2666" s="75" t="s">
        <v>2291</v>
      </c>
      <c r="L2666" s="112" t="s">
        <v>65</v>
      </c>
      <c r="M2666" s="113" t="s">
        <v>65</v>
      </c>
      <c r="N2666" s="112" t="s">
        <v>67</v>
      </c>
      <c r="O2666" s="114" t="s">
        <v>12038</v>
      </c>
      <c r="P2666" s="21" t="s">
        <v>184</v>
      </c>
      <c r="Q2666" s="279">
        <v>7</v>
      </c>
      <c r="R2666" s="116">
        <v>8</v>
      </c>
      <c r="S2666" s="282">
        <v>2</v>
      </c>
      <c r="T2666" s="75" t="s">
        <v>33</v>
      </c>
      <c r="U2666" s="575">
        <v>44022</v>
      </c>
      <c r="V2666" s="77">
        <v>44022</v>
      </c>
      <c r="W2666" s="77">
        <v>44752</v>
      </c>
      <c r="X2666" s="77">
        <v>44022</v>
      </c>
    </row>
    <row r="2667" spans="1:24" x14ac:dyDescent="0.35">
      <c r="A2667" s="8">
        <v>2583</v>
      </c>
      <c r="B2667" s="108">
        <v>3871</v>
      </c>
      <c r="C2667" s="110" t="s">
        <v>12039</v>
      </c>
      <c r="D2667" s="75" t="s">
        <v>12040</v>
      </c>
      <c r="E2667" s="271" t="s">
        <v>12041</v>
      </c>
      <c r="F2667" s="127" t="s">
        <v>3646</v>
      </c>
      <c r="G2667" s="122" t="s">
        <v>12042</v>
      </c>
      <c r="H2667" s="75" t="s">
        <v>3</v>
      </c>
      <c r="I2667" s="305">
        <v>34302</v>
      </c>
      <c r="J2667" s="75" t="s">
        <v>63</v>
      </c>
      <c r="K2667" s="75" t="s">
        <v>64</v>
      </c>
      <c r="L2667" s="112" t="s">
        <v>65</v>
      </c>
      <c r="M2667" s="113" t="s">
        <v>66</v>
      </c>
      <c r="N2667" s="112" t="s">
        <v>67</v>
      </c>
      <c r="O2667" s="114" t="s">
        <v>12043</v>
      </c>
      <c r="P2667" s="21" t="s">
        <v>184</v>
      </c>
      <c r="Q2667" s="279">
        <v>7</v>
      </c>
      <c r="R2667" s="116">
        <v>8</v>
      </c>
      <c r="S2667" s="282">
        <v>2</v>
      </c>
      <c r="T2667" s="75" t="s">
        <v>33</v>
      </c>
      <c r="U2667" s="575">
        <v>44260</v>
      </c>
      <c r="V2667" s="77">
        <v>44260</v>
      </c>
      <c r="W2667" s="112" t="s">
        <v>10</v>
      </c>
      <c r="X2667" s="77">
        <v>44260</v>
      </c>
    </row>
    <row r="2668" spans="1:24" x14ac:dyDescent="0.35">
      <c r="A2668" s="26">
        <v>2584</v>
      </c>
      <c r="B2668" s="1">
        <v>6397</v>
      </c>
      <c r="C2668" s="133" t="s">
        <v>12044</v>
      </c>
      <c r="D2668" s="75" t="s">
        <v>12045</v>
      </c>
      <c r="E2668" s="75" t="s">
        <v>3181</v>
      </c>
      <c r="F2668" s="78" t="s">
        <v>381</v>
      </c>
      <c r="G2668" s="122" t="s">
        <v>12046</v>
      </c>
      <c r="H2668" s="75" t="s">
        <v>14</v>
      </c>
      <c r="I2668" s="305" t="s">
        <v>12047</v>
      </c>
      <c r="J2668" s="75" t="s">
        <v>63</v>
      </c>
      <c r="K2668" s="75" t="s">
        <v>64</v>
      </c>
      <c r="L2668" s="112" t="s">
        <v>65</v>
      </c>
      <c r="M2668" s="113" t="s">
        <v>66</v>
      </c>
      <c r="N2668" s="112" t="s">
        <v>67</v>
      </c>
      <c r="O2668" s="114" t="s">
        <v>11606</v>
      </c>
      <c r="P2668" s="21" t="s">
        <v>184</v>
      </c>
      <c r="Q2668" s="279">
        <v>7</v>
      </c>
      <c r="R2668" s="116">
        <v>8</v>
      </c>
      <c r="S2668" s="282">
        <v>2</v>
      </c>
      <c r="T2668" s="75" t="s">
        <v>33</v>
      </c>
      <c r="U2668" s="575">
        <v>43872</v>
      </c>
      <c r="V2668" s="77">
        <v>43872</v>
      </c>
      <c r="W2668" s="112" t="s">
        <v>10</v>
      </c>
      <c r="X2668" s="77">
        <v>43872</v>
      </c>
    </row>
    <row r="2669" spans="1:24" x14ac:dyDescent="0.35">
      <c r="A2669" s="8">
        <v>2585</v>
      </c>
      <c r="B2669" s="108">
        <v>3690</v>
      </c>
      <c r="C2669" s="133" t="s">
        <v>12048</v>
      </c>
      <c r="D2669" s="75" t="s">
        <v>12049</v>
      </c>
      <c r="E2669" s="75" t="s">
        <v>3181</v>
      </c>
      <c r="F2669" s="78" t="s">
        <v>12050</v>
      </c>
      <c r="G2669" s="276" t="s">
        <v>12051</v>
      </c>
      <c r="H2669" s="75" t="s">
        <v>14</v>
      </c>
      <c r="I2669" s="305" t="s">
        <v>12052</v>
      </c>
      <c r="J2669" s="75" t="s">
        <v>63</v>
      </c>
      <c r="K2669" s="75" t="s">
        <v>64</v>
      </c>
      <c r="L2669" s="112" t="s">
        <v>65</v>
      </c>
      <c r="M2669" s="113" t="s">
        <v>66</v>
      </c>
      <c r="N2669" s="112" t="s">
        <v>67</v>
      </c>
      <c r="O2669" s="114" t="s">
        <v>12053</v>
      </c>
      <c r="P2669" s="21" t="s">
        <v>184</v>
      </c>
      <c r="Q2669" s="279">
        <v>7</v>
      </c>
      <c r="R2669" s="116">
        <v>8</v>
      </c>
      <c r="S2669" s="282">
        <v>2</v>
      </c>
      <c r="T2669" s="75" t="s">
        <v>33</v>
      </c>
      <c r="U2669" s="575">
        <v>44114</v>
      </c>
      <c r="V2669" s="77">
        <v>44114</v>
      </c>
      <c r="W2669" s="77">
        <v>44844</v>
      </c>
      <c r="X2669" s="77">
        <v>44114</v>
      </c>
    </row>
    <row r="2670" spans="1:24" x14ac:dyDescent="0.35">
      <c r="A2670" s="26">
        <v>2586</v>
      </c>
      <c r="B2670" s="108">
        <v>3724</v>
      </c>
      <c r="C2670" s="133" t="s">
        <v>12054</v>
      </c>
      <c r="D2670" s="75" t="s">
        <v>12055</v>
      </c>
      <c r="E2670" s="75" t="s">
        <v>3181</v>
      </c>
      <c r="F2670" s="78" t="s">
        <v>316</v>
      </c>
      <c r="G2670" s="122" t="s">
        <v>12056</v>
      </c>
      <c r="H2670" s="75" t="s">
        <v>14</v>
      </c>
      <c r="I2670" s="305">
        <v>30879</v>
      </c>
      <c r="J2670" s="75" t="s">
        <v>63</v>
      </c>
      <c r="K2670" s="75" t="s">
        <v>226</v>
      </c>
      <c r="L2670" s="112" t="s">
        <v>65</v>
      </c>
      <c r="M2670" s="113" t="s">
        <v>278</v>
      </c>
      <c r="N2670" s="112" t="s">
        <v>67</v>
      </c>
      <c r="O2670" s="114" t="s">
        <v>12057</v>
      </c>
      <c r="P2670" s="21" t="s">
        <v>184</v>
      </c>
      <c r="Q2670" s="279">
        <v>7</v>
      </c>
      <c r="R2670" s="116">
        <v>8</v>
      </c>
      <c r="S2670" s="282">
        <v>2</v>
      </c>
      <c r="T2670" s="75" t="s">
        <v>33</v>
      </c>
      <c r="U2670" s="575">
        <v>44114</v>
      </c>
      <c r="V2670" s="77">
        <v>44114</v>
      </c>
      <c r="W2670" s="112" t="s">
        <v>10</v>
      </c>
      <c r="X2670" s="77">
        <v>44114</v>
      </c>
    </row>
    <row r="2671" spans="1:24" x14ac:dyDescent="0.35">
      <c r="A2671" s="8">
        <v>2587</v>
      </c>
      <c r="B2671" s="108">
        <v>3823</v>
      </c>
      <c r="C2671" s="110" t="s">
        <v>12058</v>
      </c>
      <c r="D2671" s="75" t="s">
        <v>12059</v>
      </c>
      <c r="E2671" s="75" t="s">
        <v>3181</v>
      </c>
      <c r="F2671" s="127" t="s">
        <v>12060</v>
      </c>
      <c r="G2671" s="122" t="s">
        <v>12061</v>
      </c>
      <c r="H2671" s="75" t="s">
        <v>14</v>
      </c>
      <c r="I2671" s="305">
        <v>31980</v>
      </c>
      <c r="J2671" s="75" t="s">
        <v>63</v>
      </c>
      <c r="K2671" s="75" t="s">
        <v>64</v>
      </c>
      <c r="L2671" s="112" t="s">
        <v>65</v>
      </c>
      <c r="M2671" s="113" t="s">
        <v>66</v>
      </c>
      <c r="N2671" s="112" t="s">
        <v>67</v>
      </c>
      <c r="O2671" s="114" t="s">
        <v>12062</v>
      </c>
      <c r="P2671" s="21" t="s">
        <v>184</v>
      </c>
      <c r="Q2671" s="279">
        <v>7</v>
      </c>
      <c r="R2671" s="116">
        <v>8</v>
      </c>
      <c r="S2671" s="282">
        <v>2</v>
      </c>
      <c r="T2671" s="75" t="s">
        <v>33</v>
      </c>
      <c r="U2671" s="575">
        <v>44260</v>
      </c>
      <c r="V2671" s="77">
        <v>44260</v>
      </c>
      <c r="W2671" s="112" t="s">
        <v>10</v>
      </c>
      <c r="X2671" s="77">
        <v>44260</v>
      </c>
    </row>
    <row r="2672" spans="1:24" x14ac:dyDescent="0.35">
      <c r="A2672" s="26">
        <v>2588</v>
      </c>
      <c r="B2672" s="108">
        <v>3681</v>
      </c>
      <c r="C2672" s="110" t="s">
        <v>12063</v>
      </c>
      <c r="D2672" s="75" t="s">
        <v>12064</v>
      </c>
      <c r="E2672" s="75" t="s">
        <v>12065</v>
      </c>
      <c r="F2672" s="127" t="s">
        <v>12066</v>
      </c>
      <c r="G2672" s="122" t="s">
        <v>12067</v>
      </c>
      <c r="H2672" s="75" t="s">
        <v>14</v>
      </c>
      <c r="I2672" s="305">
        <v>31951</v>
      </c>
      <c r="J2672" s="75" t="s">
        <v>20</v>
      </c>
      <c r="K2672" s="75" t="s">
        <v>12068</v>
      </c>
      <c r="L2672" s="112" t="s">
        <v>353</v>
      </c>
      <c r="M2672" s="113" t="s">
        <v>12069</v>
      </c>
      <c r="N2672" s="112" t="s">
        <v>67</v>
      </c>
      <c r="O2672" s="114" t="s">
        <v>12070</v>
      </c>
      <c r="P2672" s="21" t="s">
        <v>184</v>
      </c>
      <c r="Q2672" s="279">
        <v>7</v>
      </c>
      <c r="R2672" s="116">
        <v>8</v>
      </c>
      <c r="S2672" s="282">
        <v>2</v>
      </c>
      <c r="T2672" s="75" t="s">
        <v>33</v>
      </c>
      <c r="U2672" s="575">
        <v>44022</v>
      </c>
      <c r="V2672" s="77">
        <v>44022</v>
      </c>
      <c r="W2672" s="77">
        <v>44752</v>
      </c>
      <c r="X2672" s="77">
        <v>44022</v>
      </c>
    </row>
    <row r="2673" spans="1:24" x14ac:dyDescent="0.35">
      <c r="A2673" s="8">
        <v>2589</v>
      </c>
      <c r="B2673" s="108">
        <v>3902</v>
      </c>
      <c r="C2673" s="110" t="s">
        <v>12071</v>
      </c>
      <c r="D2673" s="75" t="s">
        <v>12072</v>
      </c>
      <c r="E2673" s="271" t="s">
        <v>12073</v>
      </c>
      <c r="F2673" s="127" t="s">
        <v>12074</v>
      </c>
      <c r="G2673" s="122" t="s">
        <v>12075</v>
      </c>
      <c r="H2673" s="75" t="s">
        <v>3</v>
      </c>
      <c r="I2673" s="305">
        <v>30883</v>
      </c>
      <c r="J2673" s="75" t="s">
        <v>284</v>
      </c>
      <c r="K2673" s="75" t="s">
        <v>2326</v>
      </c>
      <c r="L2673" s="112" t="s">
        <v>284</v>
      </c>
      <c r="M2673" s="113" t="s">
        <v>6357</v>
      </c>
      <c r="N2673" s="112" t="s">
        <v>51</v>
      </c>
      <c r="O2673" s="114" t="s">
        <v>11627</v>
      </c>
      <c r="P2673" s="21" t="s">
        <v>184</v>
      </c>
      <c r="Q2673" s="279">
        <v>7</v>
      </c>
      <c r="R2673" s="116">
        <v>8</v>
      </c>
      <c r="S2673" s="282">
        <v>2</v>
      </c>
      <c r="T2673" s="75" t="s">
        <v>33</v>
      </c>
      <c r="U2673" s="575">
        <v>44053</v>
      </c>
      <c r="V2673" s="77">
        <v>44053</v>
      </c>
      <c r="W2673" s="77">
        <v>44783</v>
      </c>
      <c r="X2673" s="77">
        <v>44053</v>
      </c>
    </row>
    <row r="2674" spans="1:24" x14ac:dyDescent="0.35">
      <c r="A2674" s="26">
        <v>2590</v>
      </c>
      <c r="B2674" s="108">
        <v>3697</v>
      </c>
      <c r="C2674" s="133" t="s">
        <v>12076</v>
      </c>
      <c r="D2674" s="75" t="s">
        <v>12077</v>
      </c>
      <c r="E2674" s="75" t="s">
        <v>12078</v>
      </c>
      <c r="F2674" s="78" t="s">
        <v>319</v>
      </c>
      <c r="G2674" s="122" t="s">
        <v>12079</v>
      </c>
      <c r="H2674" s="75" t="s">
        <v>3</v>
      </c>
      <c r="I2674" s="305">
        <v>32749</v>
      </c>
      <c r="J2674" s="75" t="s">
        <v>63</v>
      </c>
      <c r="K2674" s="75" t="s">
        <v>64</v>
      </c>
      <c r="L2674" s="112" t="s">
        <v>65</v>
      </c>
      <c r="M2674" s="113" t="s">
        <v>66</v>
      </c>
      <c r="N2674" s="112" t="s">
        <v>67</v>
      </c>
      <c r="O2674" s="114" t="s">
        <v>12080</v>
      </c>
      <c r="P2674" s="21" t="s">
        <v>184</v>
      </c>
      <c r="Q2674" s="279">
        <v>7</v>
      </c>
      <c r="R2674" s="116">
        <v>8</v>
      </c>
      <c r="S2674" s="282">
        <v>2</v>
      </c>
      <c r="T2674" s="75" t="s">
        <v>33</v>
      </c>
      <c r="U2674" s="575">
        <v>44145</v>
      </c>
      <c r="V2674" s="77">
        <v>44145</v>
      </c>
      <c r="W2674" s="77">
        <v>44875</v>
      </c>
      <c r="X2674" s="77">
        <v>44145</v>
      </c>
    </row>
    <row r="2675" spans="1:24" x14ac:dyDescent="0.35">
      <c r="A2675" s="8">
        <v>2591</v>
      </c>
      <c r="B2675" s="108">
        <v>3726</v>
      </c>
      <c r="C2675" s="133" t="s">
        <v>12081</v>
      </c>
      <c r="D2675" s="75" t="s">
        <v>12082</v>
      </c>
      <c r="E2675" s="75" t="s">
        <v>12083</v>
      </c>
      <c r="F2675" s="78" t="s">
        <v>350</v>
      </c>
      <c r="G2675" s="122" t="s">
        <v>10249</v>
      </c>
      <c r="H2675" s="75" t="s">
        <v>14</v>
      </c>
      <c r="I2675" s="305" t="s">
        <v>12084</v>
      </c>
      <c r="J2675" s="75" t="s">
        <v>63</v>
      </c>
      <c r="K2675" s="75" t="s">
        <v>64</v>
      </c>
      <c r="L2675" s="112" t="s">
        <v>65</v>
      </c>
      <c r="M2675" s="113" t="s">
        <v>66</v>
      </c>
      <c r="N2675" s="112" t="s">
        <v>67</v>
      </c>
      <c r="O2675" s="114" t="s">
        <v>12085</v>
      </c>
      <c r="P2675" s="21" t="s">
        <v>184</v>
      </c>
      <c r="Q2675" s="279">
        <v>7</v>
      </c>
      <c r="R2675" s="116">
        <v>8</v>
      </c>
      <c r="S2675" s="282">
        <v>2</v>
      </c>
      <c r="T2675" s="75" t="s">
        <v>33</v>
      </c>
      <c r="U2675" s="575">
        <v>44114</v>
      </c>
      <c r="V2675" s="77">
        <v>44114</v>
      </c>
      <c r="W2675" s="77">
        <v>44844</v>
      </c>
      <c r="X2675" s="77">
        <v>44114</v>
      </c>
    </row>
    <row r="2676" spans="1:24" x14ac:dyDescent="0.35">
      <c r="A2676" s="26">
        <v>2592</v>
      </c>
      <c r="B2676" s="108">
        <v>3768</v>
      </c>
      <c r="C2676" s="110" t="s">
        <v>12086</v>
      </c>
      <c r="D2676" s="75" t="s">
        <v>12087</v>
      </c>
      <c r="E2676" s="75" t="s">
        <v>3181</v>
      </c>
      <c r="F2676" s="127" t="s">
        <v>12088</v>
      </c>
      <c r="G2676" s="122" t="s">
        <v>12089</v>
      </c>
      <c r="H2676" s="75" t="s">
        <v>14</v>
      </c>
      <c r="I2676" s="305">
        <v>31349</v>
      </c>
      <c r="J2676" s="75" t="s">
        <v>63</v>
      </c>
      <c r="K2676" s="75" t="s">
        <v>204</v>
      </c>
      <c r="L2676" s="112" t="s">
        <v>65</v>
      </c>
      <c r="M2676" s="113" t="s">
        <v>29</v>
      </c>
      <c r="N2676" s="112" t="s">
        <v>67</v>
      </c>
      <c r="O2676" s="57" t="s">
        <v>12090</v>
      </c>
      <c r="P2676" s="21" t="s">
        <v>184</v>
      </c>
      <c r="Q2676" s="279">
        <v>7</v>
      </c>
      <c r="R2676" s="116">
        <v>8</v>
      </c>
      <c r="S2676" s="282">
        <v>2</v>
      </c>
      <c r="T2676" s="75" t="s">
        <v>33</v>
      </c>
      <c r="U2676" s="575">
        <v>44260</v>
      </c>
      <c r="V2676" s="77">
        <v>44260</v>
      </c>
      <c r="W2676" s="112" t="s">
        <v>10</v>
      </c>
      <c r="X2676" s="77">
        <v>44260</v>
      </c>
    </row>
    <row r="2677" spans="1:24" x14ac:dyDescent="0.35">
      <c r="A2677" s="8">
        <v>2593</v>
      </c>
      <c r="B2677" s="108">
        <v>3733</v>
      </c>
      <c r="C2677" s="110" t="s">
        <v>12091</v>
      </c>
      <c r="D2677" s="75" t="s">
        <v>12092</v>
      </c>
      <c r="E2677" s="75" t="s">
        <v>12093</v>
      </c>
      <c r="F2677" s="127" t="s">
        <v>12094</v>
      </c>
      <c r="G2677" s="122" t="s">
        <v>12095</v>
      </c>
      <c r="H2677" s="75" t="s">
        <v>3</v>
      </c>
      <c r="I2677" s="305" t="s">
        <v>12096</v>
      </c>
      <c r="J2677" s="75" t="s">
        <v>237</v>
      </c>
      <c r="K2677" s="75" t="s">
        <v>238</v>
      </c>
      <c r="L2677" s="112" t="s">
        <v>591</v>
      </c>
      <c r="M2677" s="113" t="s">
        <v>11984</v>
      </c>
      <c r="N2677" s="112" t="s">
        <v>67</v>
      </c>
      <c r="O2677" s="114" t="s">
        <v>12097</v>
      </c>
      <c r="P2677" s="21" t="s">
        <v>184</v>
      </c>
      <c r="Q2677" s="279">
        <v>7</v>
      </c>
      <c r="R2677" s="116">
        <v>8</v>
      </c>
      <c r="S2677" s="282">
        <v>2</v>
      </c>
      <c r="T2677" s="75" t="s">
        <v>33</v>
      </c>
      <c r="U2677" s="575">
        <v>44260</v>
      </c>
      <c r="V2677" s="77">
        <v>44260</v>
      </c>
      <c r="W2677" s="112" t="s">
        <v>10</v>
      </c>
      <c r="X2677" s="77">
        <v>44260</v>
      </c>
    </row>
    <row r="2678" spans="1:24" x14ac:dyDescent="0.35">
      <c r="A2678" s="26">
        <v>2594</v>
      </c>
      <c r="B2678" s="108">
        <v>3861</v>
      </c>
      <c r="C2678" s="110" t="s">
        <v>12098</v>
      </c>
      <c r="D2678" s="75" t="s">
        <v>12099</v>
      </c>
      <c r="E2678" s="271" t="s">
        <v>12100</v>
      </c>
      <c r="F2678" s="127" t="s">
        <v>732</v>
      </c>
      <c r="G2678" s="122" t="s">
        <v>12101</v>
      </c>
      <c r="H2678" s="75" t="s">
        <v>3</v>
      </c>
      <c r="I2678" s="305" t="s">
        <v>6381</v>
      </c>
      <c r="J2678" s="75" t="s">
        <v>523</v>
      </c>
      <c r="K2678" s="75" t="s">
        <v>2486</v>
      </c>
      <c r="L2678" s="112" t="s">
        <v>525</v>
      </c>
      <c r="M2678" s="113" t="s">
        <v>12102</v>
      </c>
      <c r="N2678" s="112" t="s">
        <v>527</v>
      </c>
      <c r="O2678" s="114" t="s">
        <v>11645</v>
      </c>
      <c r="P2678" s="21" t="s">
        <v>184</v>
      </c>
      <c r="Q2678" s="279">
        <v>7</v>
      </c>
      <c r="R2678" s="116">
        <v>8</v>
      </c>
      <c r="S2678" s="282">
        <v>2</v>
      </c>
      <c r="T2678" s="75" t="s">
        <v>33</v>
      </c>
      <c r="U2678" s="575">
        <v>44022</v>
      </c>
      <c r="V2678" s="77">
        <v>44022</v>
      </c>
      <c r="W2678" s="112" t="s">
        <v>10</v>
      </c>
      <c r="X2678" s="77">
        <v>44022</v>
      </c>
    </row>
    <row r="2679" spans="1:24" x14ac:dyDescent="0.35">
      <c r="A2679" s="8">
        <v>2595</v>
      </c>
      <c r="B2679" s="108">
        <v>3781</v>
      </c>
      <c r="C2679" s="110" t="s">
        <v>12103</v>
      </c>
      <c r="D2679" s="75" t="s">
        <v>12104</v>
      </c>
      <c r="E2679" s="75" t="s">
        <v>3181</v>
      </c>
      <c r="F2679" s="127" t="s">
        <v>12105</v>
      </c>
      <c r="G2679" s="122" t="s">
        <v>12106</v>
      </c>
      <c r="H2679" s="75" t="s">
        <v>3</v>
      </c>
      <c r="I2679" s="305" t="s">
        <v>12107</v>
      </c>
      <c r="J2679" s="75" t="s">
        <v>807</v>
      </c>
      <c r="K2679" s="75" t="s">
        <v>3880</v>
      </c>
      <c r="L2679" s="112" t="s">
        <v>12108</v>
      </c>
      <c r="M2679" s="113" t="s">
        <v>12109</v>
      </c>
      <c r="N2679" s="112" t="s">
        <v>527</v>
      </c>
      <c r="O2679" s="114" t="s">
        <v>12110</v>
      </c>
      <c r="P2679" s="21" t="s">
        <v>184</v>
      </c>
      <c r="Q2679" s="279">
        <v>7</v>
      </c>
      <c r="R2679" s="116">
        <v>8</v>
      </c>
      <c r="S2679" s="282">
        <v>2</v>
      </c>
      <c r="T2679" s="75" t="s">
        <v>33</v>
      </c>
      <c r="U2679" s="575">
        <v>43931</v>
      </c>
      <c r="V2679" s="77">
        <v>43931</v>
      </c>
      <c r="W2679" s="77">
        <v>44661</v>
      </c>
      <c r="X2679" s="77">
        <v>43931</v>
      </c>
    </row>
    <row r="2680" spans="1:24" x14ac:dyDescent="0.35">
      <c r="A2680" s="26">
        <v>2596</v>
      </c>
      <c r="B2680" s="108">
        <v>3750</v>
      </c>
      <c r="C2680" s="110" t="s">
        <v>12111</v>
      </c>
      <c r="D2680" s="75" t="s">
        <v>12112</v>
      </c>
      <c r="E2680" s="75" t="s">
        <v>12113</v>
      </c>
      <c r="F2680" s="127" t="s">
        <v>12114</v>
      </c>
      <c r="G2680" s="122" t="s">
        <v>12115</v>
      </c>
      <c r="H2680" s="75" t="s">
        <v>3</v>
      </c>
      <c r="I2680" s="305">
        <v>34814</v>
      </c>
      <c r="J2680" s="75" t="s">
        <v>63</v>
      </c>
      <c r="K2680" s="75" t="s">
        <v>64</v>
      </c>
      <c r="L2680" s="112" t="s">
        <v>65</v>
      </c>
      <c r="M2680" s="113" t="s">
        <v>66</v>
      </c>
      <c r="N2680" s="112" t="s">
        <v>67</v>
      </c>
      <c r="O2680" s="114" t="s">
        <v>12116</v>
      </c>
      <c r="P2680" s="21" t="s">
        <v>184</v>
      </c>
      <c r="Q2680" s="279">
        <v>7</v>
      </c>
      <c r="R2680" s="116">
        <v>8</v>
      </c>
      <c r="S2680" s="282">
        <v>2</v>
      </c>
      <c r="T2680" s="75" t="s">
        <v>33</v>
      </c>
      <c r="U2680" s="575">
        <v>44022</v>
      </c>
      <c r="V2680" s="77">
        <v>44022</v>
      </c>
      <c r="W2680" s="77">
        <v>44752</v>
      </c>
      <c r="X2680" s="77">
        <v>44022</v>
      </c>
    </row>
    <row r="2681" spans="1:24" x14ac:dyDescent="0.35">
      <c r="A2681" s="8">
        <v>2597</v>
      </c>
      <c r="B2681" s="1">
        <v>6398</v>
      </c>
      <c r="C2681" s="133" t="s">
        <v>12117</v>
      </c>
      <c r="D2681" s="75" t="s">
        <v>12118</v>
      </c>
      <c r="E2681" s="75" t="s">
        <v>3181</v>
      </c>
      <c r="F2681" s="78" t="s">
        <v>5303</v>
      </c>
      <c r="G2681" s="122" t="s">
        <v>12119</v>
      </c>
      <c r="H2681" s="75" t="s">
        <v>3</v>
      </c>
      <c r="I2681" s="305" t="s">
        <v>11968</v>
      </c>
      <c r="J2681" s="75" t="s">
        <v>63</v>
      </c>
      <c r="K2681" s="75" t="s">
        <v>64</v>
      </c>
      <c r="L2681" s="112" t="s">
        <v>65</v>
      </c>
      <c r="M2681" s="113" t="s">
        <v>66</v>
      </c>
      <c r="N2681" s="112" t="s">
        <v>67</v>
      </c>
      <c r="O2681" s="114" t="s">
        <v>12120</v>
      </c>
      <c r="P2681" s="21" t="s">
        <v>184</v>
      </c>
      <c r="Q2681" s="279">
        <v>7</v>
      </c>
      <c r="R2681" s="116">
        <v>8</v>
      </c>
      <c r="S2681" s="282">
        <v>2</v>
      </c>
      <c r="T2681" s="75" t="s">
        <v>33</v>
      </c>
      <c r="U2681" s="575">
        <v>44114</v>
      </c>
      <c r="V2681" s="77">
        <v>44114</v>
      </c>
      <c r="W2681" s="77">
        <v>44844</v>
      </c>
      <c r="X2681" s="77">
        <v>44114</v>
      </c>
    </row>
    <row r="2682" spans="1:24" x14ac:dyDescent="0.35">
      <c r="A2682" s="26">
        <v>2598</v>
      </c>
      <c r="B2682" s="108">
        <v>3905</v>
      </c>
      <c r="C2682" s="110" t="s">
        <v>12121</v>
      </c>
      <c r="D2682" s="75" t="s">
        <v>12122</v>
      </c>
      <c r="E2682" s="75" t="s">
        <v>12123</v>
      </c>
      <c r="F2682" s="127" t="s">
        <v>454</v>
      </c>
      <c r="G2682" s="122" t="s">
        <v>12124</v>
      </c>
      <c r="H2682" s="75" t="s">
        <v>3</v>
      </c>
      <c r="I2682" s="305" t="s">
        <v>12125</v>
      </c>
      <c r="J2682" s="75" t="s">
        <v>582</v>
      </c>
      <c r="K2682" s="75" t="s">
        <v>582</v>
      </c>
      <c r="L2682" s="112" t="s">
        <v>583</v>
      </c>
      <c r="M2682" s="113" t="s">
        <v>583</v>
      </c>
      <c r="N2682" s="112" t="s">
        <v>527</v>
      </c>
      <c r="O2682" s="114" t="s">
        <v>12126</v>
      </c>
      <c r="P2682" s="21" t="s">
        <v>184</v>
      </c>
      <c r="Q2682" s="279">
        <v>7</v>
      </c>
      <c r="R2682" s="116">
        <v>8</v>
      </c>
      <c r="S2682" s="282">
        <v>2</v>
      </c>
      <c r="T2682" s="75" t="s">
        <v>33</v>
      </c>
      <c r="U2682" s="575">
        <v>44053</v>
      </c>
      <c r="V2682" s="77">
        <v>44053</v>
      </c>
      <c r="W2682" s="77">
        <v>44783</v>
      </c>
      <c r="X2682" s="77">
        <v>44053</v>
      </c>
    </row>
    <row r="2683" spans="1:24" x14ac:dyDescent="0.35">
      <c r="A2683" s="8">
        <v>2599</v>
      </c>
      <c r="B2683" s="108">
        <v>3727</v>
      </c>
      <c r="C2683" s="133" t="s">
        <v>12127</v>
      </c>
      <c r="D2683" s="75" t="s">
        <v>12128</v>
      </c>
      <c r="E2683" s="75" t="s">
        <v>12129</v>
      </c>
      <c r="F2683" s="78" t="s">
        <v>12130</v>
      </c>
      <c r="G2683" s="122" t="s">
        <v>12131</v>
      </c>
      <c r="H2683" s="75" t="s">
        <v>14</v>
      </c>
      <c r="I2683" s="305">
        <v>33207</v>
      </c>
      <c r="J2683" s="75" t="s">
        <v>63</v>
      </c>
      <c r="K2683" s="75" t="s">
        <v>64</v>
      </c>
      <c r="L2683" s="112" t="s">
        <v>65</v>
      </c>
      <c r="M2683" s="113" t="s">
        <v>66</v>
      </c>
      <c r="N2683" s="112" t="s">
        <v>67</v>
      </c>
      <c r="O2683" s="114" t="s">
        <v>12132</v>
      </c>
      <c r="P2683" s="21" t="s">
        <v>184</v>
      </c>
      <c r="Q2683" s="279">
        <v>7</v>
      </c>
      <c r="R2683" s="116">
        <v>8</v>
      </c>
      <c r="S2683" s="282">
        <v>2</v>
      </c>
      <c r="T2683" s="75" t="s">
        <v>33</v>
      </c>
      <c r="U2683" s="575">
        <v>44053</v>
      </c>
      <c r="V2683" s="77">
        <v>44053</v>
      </c>
      <c r="W2683" s="77">
        <v>44783</v>
      </c>
      <c r="X2683" s="77">
        <v>44053</v>
      </c>
    </row>
    <row r="2684" spans="1:24" x14ac:dyDescent="0.35">
      <c r="A2684" s="26">
        <v>2600</v>
      </c>
      <c r="B2684" s="108">
        <v>3663</v>
      </c>
      <c r="C2684" s="133" t="s">
        <v>12133</v>
      </c>
      <c r="D2684" s="75" t="s">
        <v>12134</v>
      </c>
      <c r="E2684" s="75" t="s">
        <v>12135</v>
      </c>
      <c r="F2684" s="78" t="s">
        <v>247</v>
      </c>
      <c r="G2684" s="122" t="s">
        <v>359</v>
      </c>
      <c r="H2684" s="75" t="s">
        <v>3</v>
      </c>
      <c r="I2684" s="305" t="s">
        <v>12136</v>
      </c>
      <c r="J2684" s="75" t="s">
        <v>63</v>
      </c>
      <c r="K2684" s="75" t="s">
        <v>64</v>
      </c>
      <c r="L2684" s="112" t="s">
        <v>65</v>
      </c>
      <c r="M2684" s="113" t="s">
        <v>66</v>
      </c>
      <c r="N2684" s="112" t="s">
        <v>67</v>
      </c>
      <c r="O2684" s="114" t="s">
        <v>12137</v>
      </c>
      <c r="P2684" s="21" t="s">
        <v>184</v>
      </c>
      <c r="Q2684" s="279">
        <v>7</v>
      </c>
      <c r="R2684" s="116">
        <v>8</v>
      </c>
      <c r="S2684" s="282">
        <v>2</v>
      </c>
      <c r="T2684" s="75" t="s">
        <v>33</v>
      </c>
      <c r="U2684" s="575">
        <v>44260</v>
      </c>
      <c r="V2684" s="77">
        <v>44260</v>
      </c>
      <c r="W2684" s="112" t="s">
        <v>10</v>
      </c>
      <c r="X2684" s="77">
        <v>44260</v>
      </c>
    </row>
    <row r="2685" spans="1:24" x14ac:dyDescent="0.35">
      <c r="A2685" s="8">
        <v>2601</v>
      </c>
      <c r="B2685" s="108">
        <v>3896</v>
      </c>
      <c r="C2685" s="110" t="s">
        <v>12138</v>
      </c>
      <c r="D2685" s="75" t="s">
        <v>12139</v>
      </c>
      <c r="E2685" s="75" t="s">
        <v>12140</v>
      </c>
      <c r="F2685" s="127" t="s">
        <v>12141</v>
      </c>
      <c r="G2685" s="122" t="s">
        <v>12142</v>
      </c>
      <c r="H2685" s="75" t="s">
        <v>14</v>
      </c>
      <c r="I2685" s="305" t="s">
        <v>12143</v>
      </c>
      <c r="J2685" s="75" t="s">
        <v>2257</v>
      </c>
      <c r="K2685" s="75" t="s">
        <v>2947</v>
      </c>
      <c r="L2685" s="112" t="s">
        <v>3210</v>
      </c>
      <c r="M2685" s="113" t="s">
        <v>12144</v>
      </c>
      <c r="N2685" s="112" t="s">
        <v>131</v>
      </c>
      <c r="O2685" s="114" t="s">
        <v>12145</v>
      </c>
      <c r="P2685" s="21" t="s">
        <v>184</v>
      </c>
      <c r="Q2685" s="279">
        <v>7</v>
      </c>
      <c r="R2685" s="116">
        <v>8</v>
      </c>
      <c r="S2685" s="282">
        <v>2</v>
      </c>
      <c r="T2685" s="75" t="s">
        <v>33</v>
      </c>
      <c r="U2685" s="575">
        <v>44022</v>
      </c>
      <c r="V2685" s="77">
        <v>44022</v>
      </c>
      <c r="W2685" s="77">
        <v>44752</v>
      </c>
      <c r="X2685" s="77">
        <v>44022</v>
      </c>
    </row>
    <row r="2686" spans="1:24" x14ac:dyDescent="0.35">
      <c r="A2686" s="26">
        <v>2602</v>
      </c>
      <c r="B2686" s="108">
        <v>3937</v>
      </c>
      <c r="C2686" s="322" t="s">
        <v>12146</v>
      </c>
      <c r="D2686" s="75" t="s">
        <v>12147</v>
      </c>
      <c r="E2686" s="75" t="s">
        <v>12148</v>
      </c>
      <c r="F2686" s="127" t="s">
        <v>12149</v>
      </c>
      <c r="G2686" s="122" t="s">
        <v>12150</v>
      </c>
      <c r="H2686" s="75" t="s">
        <v>3</v>
      </c>
      <c r="I2686" s="305">
        <v>31463</v>
      </c>
      <c r="J2686" s="75" t="s">
        <v>496</v>
      </c>
      <c r="K2686" s="75" t="s">
        <v>5905</v>
      </c>
      <c r="L2686" s="112" t="s">
        <v>1328</v>
      </c>
      <c r="M2686" s="113" t="s">
        <v>5906</v>
      </c>
      <c r="N2686" s="112" t="s">
        <v>67</v>
      </c>
      <c r="O2686" s="114" t="s">
        <v>11688</v>
      </c>
      <c r="P2686" s="21" t="s">
        <v>184</v>
      </c>
      <c r="Q2686" s="279">
        <v>7</v>
      </c>
      <c r="R2686" s="116">
        <v>8</v>
      </c>
      <c r="S2686" s="282">
        <v>2</v>
      </c>
      <c r="T2686" s="75" t="s">
        <v>33</v>
      </c>
      <c r="U2686" s="575">
        <v>44260</v>
      </c>
      <c r="V2686" s="77">
        <v>44260</v>
      </c>
      <c r="W2686" s="112" t="s">
        <v>10</v>
      </c>
      <c r="X2686" s="77">
        <v>44260</v>
      </c>
    </row>
    <row r="2687" spans="1:24" x14ac:dyDescent="0.35">
      <c r="A2687" s="8">
        <v>2603</v>
      </c>
      <c r="B2687" s="108">
        <v>6955</v>
      </c>
      <c r="C2687" s="110" t="s">
        <v>12151</v>
      </c>
      <c r="D2687" s="75" t="s">
        <v>12152</v>
      </c>
      <c r="E2687" s="75" t="s">
        <v>12153</v>
      </c>
      <c r="F2687" s="127" t="s">
        <v>12154</v>
      </c>
      <c r="G2687" s="122" t="s">
        <v>12155</v>
      </c>
      <c r="H2687" s="75" t="s">
        <v>14</v>
      </c>
      <c r="I2687" s="305">
        <v>32557</v>
      </c>
      <c r="J2687" s="75" t="s">
        <v>63</v>
      </c>
      <c r="K2687" s="75" t="s">
        <v>2291</v>
      </c>
      <c r="L2687" s="112" t="s">
        <v>65</v>
      </c>
      <c r="M2687" s="113" t="s">
        <v>65</v>
      </c>
      <c r="N2687" s="112" t="s">
        <v>67</v>
      </c>
      <c r="O2687" s="114" t="s">
        <v>11692</v>
      </c>
      <c r="P2687" s="21" t="s">
        <v>184</v>
      </c>
      <c r="Q2687" s="279">
        <v>7</v>
      </c>
      <c r="R2687" s="116">
        <v>8</v>
      </c>
      <c r="S2687" s="282">
        <v>2</v>
      </c>
      <c r="T2687" s="75" t="s">
        <v>33</v>
      </c>
      <c r="U2687" s="575">
        <v>44260</v>
      </c>
      <c r="V2687" s="77">
        <v>44260</v>
      </c>
      <c r="W2687" s="112" t="s">
        <v>10</v>
      </c>
      <c r="X2687" s="77">
        <v>44260</v>
      </c>
    </row>
    <row r="2688" spans="1:24" x14ac:dyDescent="0.35">
      <c r="A2688" s="26">
        <v>2604</v>
      </c>
      <c r="B2688" s="108">
        <v>6958</v>
      </c>
      <c r="C2688" s="110" t="s">
        <v>12156</v>
      </c>
      <c r="D2688" s="75" t="s">
        <v>12157</v>
      </c>
      <c r="E2688" s="75" t="s">
        <v>12158</v>
      </c>
      <c r="F2688" s="127" t="s">
        <v>2209</v>
      </c>
      <c r="G2688" s="122" t="s">
        <v>12159</v>
      </c>
      <c r="H2688" s="75" t="s">
        <v>3</v>
      </c>
      <c r="I2688" s="305" t="s">
        <v>12160</v>
      </c>
      <c r="J2688" s="75" t="s">
        <v>191</v>
      </c>
      <c r="K2688" s="75" t="s">
        <v>87</v>
      </c>
      <c r="L2688" s="112" t="s">
        <v>441</v>
      </c>
      <c r="M2688" s="113" t="s">
        <v>87</v>
      </c>
      <c r="N2688" s="112" t="s">
        <v>67</v>
      </c>
      <c r="O2688" s="114" t="s">
        <v>11696</v>
      </c>
      <c r="P2688" s="21" t="s">
        <v>184</v>
      </c>
      <c r="Q2688" s="279">
        <v>7</v>
      </c>
      <c r="R2688" s="116">
        <v>8</v>
      </c>
      <c r="S2688" s="282">
        <v>2</v>
      </c>
      <c r="T2688" s="75" t="s">
        <v>33</v>
      </c>
      <c r="U2688" s="575">
        <v>44260</v>
      </c>
      <c r="V2688" s="77">
        <v>44260</v>
      </c>
      <c r="W2688" s="112" t="s">
        <v>10</v>
      </c>
      <c r="X2688" s="77">
        <v>44260</v>
      </c>
    </row>
    <row r="2689" spans="1:24" x14ac:dyDescent="0.35">
      <c r="A2689" s="8">
        <v>2605</v>
      </c>
      <c r="B2689" s="108">
        <v>3922</v>
      </c>
      <c r="C2689" s="110" t="s">
        <v>12161</v>
      </c>
      <c r="D2689" s="75" t="s">
        <v>12162</v>
      </c>
      <c r="E2689" s="75" t="s">
        <v>12163</v>
      </c>
      <c r="F2689" s="127" t="s">
        <v>230</v>
      </c>
      <c r="G2689" s="122" t="s">
        <v>12164</v>
      </c>
      <c r="H2689" s="75" t="s">
        <v>14</v>
      </c>
      <c r="I2689" s="305" t="s">
        <v>12165</v>
      </c>
      <c r="J2689" s="75" t="s">
        <v>63</v>
      </c>
      <c r="K2689" s="75" t="s">
        <v>64</v>
      </c>
      <c r="L2689" s="112" t="s">
        <v>65</v>
      </c>
      <c r="M2689" s="113" t="s">
        <v>66</v>
      </c>
      <c r="N2689" s="112" t="s">
        <v>67</v>
      </c>
      <c r="O2689" s="114" t="s">
        <v>12166</v>
      </c>
      <c r="P2689" s="21" t="s">
        <v>184</v>
      </c>
      <c r="Q2689" s="279">
        <v>7</v>
      </c>
      <c r="R2689" s="116">
        <v>8</v>
      </c>
      <c r="S2689" s="282">
        <v>2</v>
      </c>
      <c r="T2689" s="75" t="s">
        <v>33</v>
      </c>
      <c r="U2689" s="575">
        <v>44145</v>
      </c>
      <c r="V2689" s="77">
        <v>44145</v>
      </c>
      <c r="W2689" s="77">
        <v>44875</v>
      </c>
      <c r="X2689" s="77">
        <v>44145</v>
      </c>
    </row>
    <row r="2690" spans="1:24" x14ac:dyDescent="0.35">
      <c r="A2690" s="26">
        <v>2606</v>
      </c>
      <c r="B2690" s="108">
        <v>3734</v>
      </c>
      <c r="C2690" s="133" t="s">
        <v>12167</v>
      </c>
      <c r="D2690" s="75" t="s">
        <v>12168</v>
      </c>
      <c r="E2690" s="75" t="s">
        <v>3181</v>
      </c>
      <c r="F2690" s="78" t="s">
        <v>4300</v>
      </c>
      <c r="G2690" s="122" t="s">
        <v>12169</v>
      </c>
      <c r="H2690" s="75" t="s">
        <v>14</v>
      </c>
      <c r="I2690" s="305">
        <v>32035</v>
      </c>
      <c r="J2690" s="75" t="s">
        <v>831</v>
      </c>
      <c r="K2690" s="75" t="s">
        <v>8283</v>
      </c>
      <c r="L2690" s="112" t="s">
        <v>4630</v>
      </c>
      <c r="M2690" s="113" t="s">
        <v>12170</v>
      </c>
      <c r="N2690" s="112" t="s">
        <v>720</v>
      </c>
      <c r="O2690" s="114" t="s">
        <v>12171</v>
      </c>
      <c r="P2690" s="21" t="s">
        <v>184</v>
      </c>
      <c r="Q2690" s="279">
        <v>7</v>
      </c>
      <c r="R2690" s="116">
        <v>8</v>
      </c>
      <c r="S2690" s="282">
        <v>2</v>
      </c>
      <c r="T2690" s="75" t="s">
        <v>33</v>
      </c>
      <c r="U2690" s="575">
        <v>44145</v>
      </c>
      <c r="V2690" s="77">
        <v>44145</v>
      </c>
      <c r="W2690" s="77">
        <v>44875</v>
      </c>
      <c r="X2690" s="77">
        <v>44145</v>
      </c>
    </row>
    <row r="2691" spans="1:24" x14ac:dyDescent="0.35">
      <c r="A2691" s="8">
        <v>2607</v>
      </c>
      <c r="B2691" s="108">
        <v>3826</v>
      </c>
      <c r="C2691" s="133" t="s">
        <v>12172</v>
      </c>
      <c r="D2691" s="75" t="s">
        <v>12173</v>
      </c>
      <c r="E2691" s="75" t="s">
        <v>3181</v>
      </c>
      <c r="F2691" s="78" t="s">
        <v>504</v>
      </c>
      <c r="G2691" s="122" t="s">
        <v>12174</v>
      </c>
      <c r="H2691" s="112" t="s">
        <v>3</v>
      </c>
      <c r="I2691" s="305">
        <v>29885</v>
      </c>
      <c r="J2691" s="75" t="s">
        <v>496</v>
      </c>
      <c r="K2691" s="75" t="s">
        <v>497</v>
      </c>
      <c r="L2691" s="112" t="s">
        <v>1328</v>
      </c>
      <c r="M2691" s="113" t="s">
        <v>12175</v>
      </c>
      <c r="N2691" s="112" t="s">
        <v>67</v>
      </c>
      <c r="O2691" s="114" t="s">
        <v>12176</v>
      </c>
      <c r="P2691" s="21" t="s">
        <v>184</v>
      </c>
      <c r="Q2691" s="279">
        <v>7</v>
      </c>
      <c r="R2691" s="116">
        <v>8</v>
      </c>
      <c r="S2691" s="282">
        <v>2</v>
      </c>
      <c r="T2691" s="75" t="s">
        <v>33</v>
      </c>
      <c r="U2691" s="575">
        <v>44260</v>
      </c>
      <c r="V2691" s="77">
        <v>44260</v>
      </c>
      <c r="W2691" s="112" t="s">
        <v>10</v>
      </c>
      <c r="X2691" s="77">
        <v>44260</v>
      </c>
    </row>
    <row r="2692" spans="1:24" x14ac:dyDescent="0.35">
      <c r="A2692" s="26">
        <v>2608</v>
      </c>
      <c r="B2692" s="108">
        <v>6957</v>
      </c>
      <c r="C2692" s="110" t="s">
        <v>12177</v>
      </c>
      <c r="D2692" s="75" t="s">
        <v>12178</v>
      </c>
      <c r="E2692" s="75" t="s">
        <v>3181</v>
      </c>
      <c r="F2692" s="75" t="s">
        <v>2214</v>
      </c>
      <c r="G2692" s="112" t="s">
        <v>12179</v>
      </c>
      <c r="H2692" s="112" t="s">
        <v>3</v>
      </c>
      <c r="I2692" s="305">
        <v>31794</v>
      </c>
      <c r="J2692" s="75" t="s">
        <v>237</v>
      </c>
      <c r="K2692" s="75" t="s">
        <v>3027</v>
      </c>
      <c r="L2692" s="112" t="s">
        <v>591</v>
      </c>
      <c r="M2692" s="113" t="s">
        <v>598</v>
      </c>
      <c r="N2692" s="112" t="s">
        <v>67</v>
      </c>
      <c r="O2692" s="114" t="s">
        <v>12180</v>
      </c>
      <c r="P2692" s="21" t="s">
        <v>184</v>
      </c>
      <c r="Q2692" s="279">
        <v>7</v>
      </c>
      <c r="R2692" s="116">
        <v>8</v>
      </c>
      <c r="S2692" s="282">
        <v>2</v>
      </c>
      <c r="T2692" s="75" t="s">
        <v>33</v>
      </c>
      <c r="U2692" s="575">
        <v>44260</v>
      </c>
      <c r="V2692" s="77">
        <v>44260</v>
      </c>
      <c r="W2692" s="112" t="s">
        <v>10</v>
      </c>
      <c r="X2692" s="77">
        <v>44260</v>
      </c>
    </row>
    <row r="2693" spans="1:24" x14ac:dyDescent="0.35">
      <c r="A2693" s="8">
        <v>2609</v>
      </c>
      <c r="B2693" s="108">
        <v>3755</v>
      </c>
      <c r="C2693" s="133" t="s">
        <v>12181</v>
      </c>
      <c r="D2693" s="75" t="s">
        <v>12182</v>
      </c>
      <c r="E2693" s="75" t="s">
        <v>3181</v>
      </c>
      <c r="F2693" s="78" t="s">
        <v>409</v>
      </c>
      <c r="G2693" s="122" t="s">
        <v>83</v>
      </c>
      <c r="H2693" s="75" t="s">
        <v>3</v>
      </c>
      <c r="I2693" s="305">
        <v>31029</v>
      </c>
      <c r="J2693" s="75" t="s">
        <v>63</v>
      </c>
      <c r="K2693" s="75" t="s">
        <v>63</v>
      </c>
      <c r="L2693" s="112" t="s">
        <v>65</v>
      </c>
      <c r="M2693" s="113" t="s">
        <v>65</v>
      </c>
      <c r="N2693" s="112" t="s">
        <v>67</v>
      </c>
      <c r="O2693" s="114" t="s">
        <v>12183</v>
      </c>
      <c r="P2693" s="21" t="s">
        <v>184</v>
      </c>
      <c r="Q2693" s="279">
        <v>7</v>
      </c>
      <c r="R2693" s="116">
        <v>8</v>
      </c>
      <c r="S2693" s="282">
        <v>2</v>
      </c>
      <c r="T2693" s="75" t="s">
        <v>33</v>
      </c>
      <c r="U2693" s="575">
        <v>44260</v>
      </c>
      <c r="V2693" s="77">
        <v>44260</v>
      </c>
      <c r="W2693" s="112" t="s">
        <v>10</v>
      </c>
      <c r="X2693" s="77">
        <v>44260</v>
      </c>
    </row>
    <row r="2694" spans="1:24" x14ac:dyDescent="0.35">
      <c r="A2694" s="26">
        <v>2610</v>
      </c>
      <c r="B2694" s="108">
        <v>3920</v>
      </c>
      <c r="C2694" s="317" t="s">
        <v>12184</v>
      </c>
      <c r="D2694" s="292" t="s">
        <v>12185</v>
      </c>
      <c r="E2694" s="271" t="s">
        <v>12186</v>
      </c>
      <c r="F2694" s="75" t="s">
        <v>4784</v>
      </c>
      <c r="G2694" s="112" t="s">
        <v>12187</v>
      </c>
      <c r="H2694" s="75" t="s">
        <v>3</v>
      </c>
      <c r="I2694" s="305">
        <v>33992</v>
      </c>
      <c r="J2694" s="75" t="s">
        <v>63</v>
      </c>
      <c r="K2694" s="75" t="s">
        <v>64</v>
      </c>
      <c r="L2694" s="112" t="s">
        <v>65</v>
      </c>
      <c r="M2694" s="113" t="s">
        <v>66</v>
      </c>
      <c r="N2694" s="112" t="s">
        <v>67</v>
      </c>
      <c r="O2694" s="114" t="s">
        <v>11718</v>
      </c>
      <c r="P2694" s="21" t="s">
        <v>184</v>
      </c>
      <c r="Q2694" s="279">
        <v>7</v>
      </c>
      <c r="R2694" s="116">
        <v>8</v>
      </c>
      <c r="S2694" s="282">
        <v>2</v>
      </c>
      <c r="T2694" s="75" t="s">
        <v>33</v>
      </c>
      <c r="U2694" s="575">
        <v>44145</v>
      </c>
      <c r="V2694" s="77">
        <v>44145</v>
      </c>
      <c r="W2694" s="77">
        <v>44875</v>
      </c>
      <c r="X2694" s="77">
        <v>44145</v>
      </c>
    </row>
    <row r="2695" spans="1:24" x14ac:dyDescent="0.35">
      <c r="A2695" s="8">
        <v>2611</v>
      </c>
      <c r="B2695" s="108">
        <v>3833</v>
      </c>
      <c r="C2695" s="133" t="s">
        <v>12188</v>
      </c>
      <c r="D2695" s="292" t="s">
        <v>12189</v>
      </c>
      <c r="E2695" s="75" t="s">
        <v>3181</v>
      </c>
      <c r="F2695" s="78" t="s">
        <v>12190</v>
      </c>
      <c r="G2695" s="122" t="s">
        <v>12191</v>
      </c>
      <c r="H2695" s="75" t="s">
        <v>3</v>
      </c>
      <c r="I2695" s="305">
        <v>33677</v>
      </c>
      <c r="J2695" s="75" t="s">
        <v>237</v>
      </c>
      <c r="K2695" s="75" t="s">
        <v>2296</v>
      </c>
      <c r="L2695" s="112" t="s">
        <v>591</v>
      </c>
      <c r="M2695" s="113" t="s">
        <v>12192</v>
      </c>
      <c r="N2695" s="112" t="s">
        <v>67</v>
      </c>
      <c r="O2695" s="114" t="s">
        <v>12193</v>
      </c>
      <c r="P2695" s="21" t="s">
        <v>184</v>
      </c>
      <c r="Q2695" s="279">
        <v>7</v>
      </c>
      <c r="R2695" s="116">
        <v>8</v>
      </c>
      <c r="S2695" s="282">
        <v>2</v>
      </c>
      <c r="T2695" s="75" t="s">
        <v>33</v>
      </c>
      <c r="U2695" s="575">
        <v>44260</v>
      </c>
      <c r="V2695" s="77">
        <v>44260</v>
      </c>
      <c r="W2695" s="112" t="s">
        <v>10</v>
      </c>
      <c r="X2695" s="77">
        <v>44260</v>
      </c>
    </row>
    <row r="2696" spans="1:24" x14ac:dyDescent="0.35">
      <c r="A2696" s="26">
        <v>2612</v>
      </c>
      <c r="B2696" s="108">
        <v>3822</v>
      </c>
      <c r="C2696" s="133" t="s">
        <v>12194</v>
      </c>
      <c r="D2696" s="292" t="s">
        <v>12195</v>
      </c>
      <c r="E2696" s="271" t="s">
        <v>12196</v>
      </c>
      <c r="F2696" s="78" t="s">
        <v>732</v>
      </c>
      <c r="G2696" s="122" t="s">
        <v>12197</v>
      </c>
      <c r="H2696" s="75" t="s">
        <v>3</v>
      </c>
      <c r="I2696" s="305">
        <v>31425</v>
      </c>
      <c r="J2696" s="75" t="s">
        <v>63</v>
      </c>
      <c r="K2696" s="75" t="s">
        <v>64</v>
      </c>
      <c r="L2696" s="112" t="s">
        <v>65</v>
      </c>
      <c r="M2696" s="113" t="s">
        <v>66</v>
      </c>
      <c r="N2696" s="112" t="s">
        <v>67</v>
      </c>
      <c r="O2696" s="114" t="s">
        <v>12198</v>
      </c>
      <c r="P2696" s="21" t="s">
        <v>184</v>
      </c>
      <c r="Q2696" s="279">
        <v>7</v>
      </c>
      <c r="R2696" s="116">
        <v>8</v>
      </c>
      <c r="S2696" s="282">
        <v>2</v>
      </c>
      <c r="T2696" s="75" t="s">
        <v>33</v>
      </c>
      <c r="U2696" s="575">
        <v>44145</v>
      </c>
      <c r="V2696" s="77">
        <v>44145</v>
      </c>
      <c r="W2696" s="77">
        <v>44875</v>
      </c>
      <c r="X2696" s="77">
        <v>44145</v>
      </c>
    </row>
    <row r="2697" spans="1:24" x14ac:dyDescent="0.35">
      <c r="A2697" s="8">
        <v>2613</v>
      </c>
      <c r="B2697" s="108">
        <v>3786</v>
      </c>
      <c r="C2697" s="133" t="s">
        <v>12199</v>
      </c>
      <c r="D2697" s="292" t="s">
        <v>12200</v>
      </c>
      <c r="E2697" s="271" t="s">
        <v>12201</v>
      </c>
      <c r="F2697" s="78" t="s">
        <v>35</v>
      </c>
      <c r="G2697" s="122" t="s">
        <v>12202</v>
      </c>
      <c r="H2697" s="75" t="s">
        <v>3</v>
      </c>
      <c r="I2697" s="305" t="s">
        <v>12203</v>
      </c>
      <c r="J2697" s="75" t="s">
        <v>63</v>
      </c>
      <c r="K2697" s="75" t="s">
        <v>64</v>
      </c>
      <c r="L2697" s="112" t="s">
        <v>65</v>
      </c>
      <c r="M2697" s="113" t="s">
        <v>66</v>
      </c>
      <c r="N2697" s="112" t="s">
        <v>67</v>
      </c>
      <c r="O2697" s="114" t="s">
        <v>12204</v>
      </c>
      <c r="P2697" s="21" t="s">
        <v>184</v>
      </c>
      <c r="Q2697" s="279">
        <v>7</v>
      </c>
      <c r="R2697" s="116">
        <v>8</v>
      </c>
      <c r="S2697" s="282">
        <v>2</v>
      </c>
      <c r="T2697" s="75" t="s">
        <v>33</v>
      </c>
      <c r="U2697" s="575">
        <v>44145</v>
      </c>
      <c r="V2697" s="77">
        <v>44145</v>
      </c>
      <c r="W2697" s="112" t="s">
        <v>10</v>
      </c>
      <c r="X2697" s="77">
        <v>44145</v>
      </c>
    </row>
    <row r="2698" spans="1:24" x14ac:dyDescent="0.35">
      <c r="A2698" s="26">
        <v>2614</v>
      </c>
      <c r="B2698" s="108">
        <v>3674</v>
      </c>
      <c r="C2698" s="133" t="s">
        <v>12205</v>
      </c>
      <c r="D2698" s="292" t="s">
        <v>12206</v>
      </c>
      <c r="E2698" s="271" t="s">
        <v>12207</v>
      </c>
      <c r="F2698" s="78" t="s">
        <v>12208</v>
      </c>
      <c r="G2698" s="122" t="s">
        <v>12209</v>
      </c>
      <c r="H2698" s="75" t="s">
        <v>3</v>
      </c>
      <c r="I2698" s="568" t="s">
        <v>12210</v>
      </c>
      <c r="J2698" s="75" t="s">
        <v>63</v>
      </c>
      <c r="K2698" s="75" t="s">
        <v>64</v>
      </c>
      <c r="L2698" s="112" t="s">
        <v>65</v>
      </c>
      <c r="M2698" s="113" t="s">
        <v>66</v>
      </c>
      <c r="N2698" s="112" t="s">
        <v>67</v>
      </c>
      <c r="O2698" s="57" t="s">
        <v>12211</v>
      </c>
      <c r="P2698" s="21" t="s">
        <v>184</v>
      </c>
      <c r="Q2698" s="279">
        <v>7</v>
      </c>
      <c r="R2698" s="116">
        <v>8</v>
      </c>
      <c r="S2698" s="282">
        <v>2</v>
      </c>
      <c r="T2698" s="75" t="s">
        <v>33</v>
      </c>
      <c r="U2698" s="575">
        <v>44114</v>
      </c>
      <c r="V2698" s="77">
        <v>44114</v>
      </c>
      <c r="W2698" s="77">
        <v>44844</v>
      </c>
      <c r="X2698" s="77">
        <v>44114</v>
      </c>
    </row>
    <row r="2699" spans="1:24" x14ac:dyDescent="0.35">
      <c r="A2699" s="8">
        <v>2615</v>
      </c>
      <c r="B2699" s="108">
        <v>3869</v>
      </c>
      <c r="C2699" s="133" t="s">
        <v>12212</v>
      </c>
      <c r="D2699" s="292" t="s">
        <v>12213</v>
      </c>
      <c r="E2699" s="75" t="s">
        <v>3181</v>
      </c>
      <c r="F2699" s="78" t="s">
        <v>275</v>
      </c>
      <c r="G2699" s="122" t="s">
        <v>12214</v>
      </c>
      <c r="H2699" s="75" t="s">
        <v>3</v>
      </c>
      <c r="I2699" s="568" t="s">
        <v>12215</v>
      </c>
      <c r="J2699" s="75" t="s">
        <v>284</v>
      </c>
      <c r="K2699" s="75" t="s">
        <v>429</v>
      </c>
      <c r="L2699" s="112" t="s">
        <v>284</v>
      </c>
      <c r="M2699" s="113" t="s">
        <v>6357</v>
      </c>
      <c r="N2699" s="112" t="s">
        <v>51</v>
      </c>
      <c r="O2699" s="114" t="s">
        <v>12216</v>
      </c>
      <c r="P2699" s="21" t="s">
        <v>184</v>
      </c>
      <c r="Q2699" s="279">
        <v>7</v>
      </c>
      <c r="R2699" s="116">
        <v>8</v>
      </c>
      <c r="S2699" s="282">
        <v>2</v>
      </c>
      <c r="T2699" s="75" t="s">
        <v>33</v>
      </c>
      <c r="U2699" s="575">
        <v>44114</v>
      </c>
      <c r="V2699" s="77">
        <v>44114</v>
      </c>
      <c r="W2699" s="112" t="s">
        <v>10</v>
      </c>
      <c r="X2699" s="77">
        <v>44114</v>
      </c>
    </row>
    <row r="2700" spans="1:24" x14ac:dyDescent="0.35">
      <c r="A2700" s="26">
        <v>2616</v>
      </c>
      <c r="B2700" s="108">
        <v>3842</v>
      </c>
      <c r="C2700" s="133" t="s">
        <v>12217</v>
      </c>
      <c r="D2700" s="292" t="s">
        <v>12218</v>
      </c>
      <c r="E2700" s="271" t="s">
        <v>12219</v>
      </c>
      <c r="F2700" s="78" t="s">
        <v>12220</v>
      </c>
      <c r="G2700" s="122" t="s">
        <v>12221</v>
      </c>
      <c r="H2700" s="75" t="s">
        <v>14</v>
      </c>
      <c r="I2700" s="305">
        <v>32078</v>
      </c>
      <c r="J2700" s="75" t="s">
        <v>237</v>
      </c>
      <c r="K2700" s="75" t="s">
        <v>2392</v>
      </c>
      <c r="L2700" s="112" t="s">
        <v>591</v>
      </c>
      <c r="M2700" s="113" t="s">
        <v>12222</v>
      </c>
      <c r="N2700" s="112" t="s">
        <v>67</v>
      </c>
      <c r="O2700" s="114" t="s">
        <v>12223</v>
      </c>
      <c r="P2700" s="21" t="s">
        <v>184</v>
      </c>
      <c r="Q2700" s="279">
        <v>7</v>
      </c>
      <c r="R2700" s="116">
        <v>8</v>
      </c>
      <c r="S2700" s="282">
        <v>2</v>
      </c>
      <c r="T2700" s="75" t="s">
        <v>33</v>
      </c>
      <c r="U2700" s="575">
        <v>44260</v>
      </c>
      <c r="V2700" s="77">
        <v>44260</v>
      </c>
      <c r="W2700" s="112" t="s">
        <v>10</v>
      </c>
      <c r="X2700" s="77">
        <v>44260</v>
      </c>
    </row>
    <row r="2701" spans="1:24" x14ac:dyDescent="0.35">
      <c r="A2701" s="8">
        <v>2617</v>
      </c>
      <c r="B2701" s="22">
        <v>1867</v>
      </c>
      <c r="C2701" s="23">
        <v>300980</v>
      </c>
      <c r="D2701" s="218" t="s">
        <v>12224</v>
      </c>
      <c r="E2701" s="214" t="s">
        <v>12225</v>
      </c>
      <c r="F2701" s="26" t="s">
        <v>61</v>
      </c>
      <c r="G2701" s="26" t="s">
        <v>12226</v>
      </c>
      <c r="H2701" s="26" t="s">
        <v>3</v>
      </c>
      <c r="I2701" s="524">
        <v>31294</v>
      </c>
      <c r="J2701" s="27" t="s">
        <v>63</v>
      </c>
      <c r="K2701" s="27" t="s">
        <v>64</v>
      </c>
      <c r="L2701" s="13" t="str">
        <f>LEFT(J2701,3)</f>
        <v>NAS</v>
      </c>
      <c r="M2701" s="15" t="str">
        <f>VLOOKUP(L2701 &amp; K2701,[1]LGADATA!$B$3:$F$775,5,FALSE)</f>
        <v>KEF</v>
      </c>
      <c r="N2701" s="16" t="str">
        <f>IF(OR(L2701="enu",L2701="abi",L2701="ana",L2701="ebo",L2701="imo"),"SE",IF(OR(L2701="BAU",L2701="gom",L2701="ada",L2701="bor",L2701="tar",L2701="yob"),"NE",IF(OR(L2701="akw",L2701="a/i",L2701="bay",L2701="c/r",L2701="crs",L2701="cro",L2701="DEL",L2701="edo",L2701="riv"),"SS",IF(OR(L2701="jig",L2701="kad",L2701="kan",L2701="kat",L2701="kas",L2701="keb",L2701="sok",L2701="zam"),"NW",IF(OR(L2701="eki",L2701="lag",L2701="ogu",L2701="ond",L2701="osu",L2701="oyo"),"SW",IF(OR(L2701="ben",L2701="kog",L2701="kwa",L2701="nas",L2701="nig",L2701="pla",L2701="fct"),"NC","NIL"))))))</f>
        <v>NC</v>
      </c>
      <c r="O2701" s="57" t="s">
        <v>183</v>
      </c>
      <c r="P2701" s="21" t="s">
        <v>184</v>
      </c>
      <c r="Q2701" s="1">
        <v>7</v>
      </c>
      <c r="R2701" s="29">
        <v>8</v>
      </c>
      <c r="S2701" s="1">
        <v>2</v>
      </c>
      <c r="T2701" s="26" t="s">
        <v>33</v>
      </c>
      <c r="U2701" s="574">
        <v>41614</v>
      </c>
      <c r="V2701" s="27">
        <v>41614</v>
      </c>
      <c r="W2701" s="27">
        <v>42344</v>
      </c>
      <c r="X2701" s="13">
        <v>44562</v>
      </c>
    </row>
    <row r="2702" spans="1:24" x14ac:dyDescent="0.35">
      <c r="A2702" s="26">
        <v>2618</v>
      </c>
      <c r="B2702" s="40">
        <v>1818</v>
      </c>
      <c r="C2702" s="29">
        <v>301598</v>
      </c>
      <c r="D2702" s="11" t="s">
        <v>12227</v>
      </c>
      <c r="E2702" s="32" t="s">
        <v>12228</v>
      </c>
      <c r="F2702" s="8" t="s">
        <v>6716</v>
      </c>
      <c r="G2702" s="8" t="s">
        <v>12229</v>
      </c>
      <c r="H2702" s="8" t="s">
        <v>3</v>
      </c>
      <c r="I2702" s="513">
        <v>32409</v>
      </c>
      <c r="J2702" s="13" t="s">
        <v>27</v>
      </c>
      <c r="K2702" s="38" t="s">
        <v>6089</v>
      </c>
      <c r="L2702" s="13" t="str">
        <f>LEFT(J2702,3)</f>
        <v>AKW</v>
      </c>
      <c r="M2702" s="15" t="str">
        <f>VLOOKUP(L2702 &amp; K2702,[1]LGADATA!$B$3:$F$775,5,FALSE)</f>
        <v>KTM</v>
      </c>
      <c r="N2702" s="16" t="str">
        <f>IF(OR(L2702="enu",L2702="abi",L2702="ana",L2702="ebo",L2702="imo"),"SE",IF(OR(L2702="BAU",L2702="gom",L2702="ada",L2702="bor",L2702="tar",L2702="yob"),"NE",IF(OR(L2702="akw",L2702="a/i",L2702="bay",L2702="c/r",L2702="crs",L2702="cro",L2702="DEL",L2702="edo",L2702="riv"),"SS",IF(OR(L2702="jig",L2702="kad",L2702="kan",L2702="kat",L2702="kas",L2702="keb",L2702="sok",L2702="zam"),"NW",IF(OR(L2702="eki",L2702="lag",L2702="ogu",L2702="ond",L2702="osu",L2702="oyo"),"SW",IF(OR(L2702="ben",L2702="kog",L2702="kwa",L2702="nas",L2702="nig",L2702="pla",L2702="fct"),"NC","NIL"))))))</f>
        <v>SS</v>
      </c>
      <c r="O2702" s="57" t="s">
        <v>183</v>
      </c>
      <c r="P2702" s="21" t="s">
        <v>184</v>
      </c>
      <c r="Q2702" s="58">
        <v>7</v>
      </c>
      <c r="R2702" s="29">
        <v>8</v>
      </c>
      <c r="S2702" s="59">
        <v>2</v>
      </c>
      <c r="T2702" s="8" t="s">
        <v>33</v>
      </c>
      <c r="U2702" s="561">
        <v>41614</v>
      </c>
      <c r="V2702" s="13">
        <v>41614</v>
      </c>
      <c r="W2702" s="13">
        <v>44562</v>
      </c>
      <c r="X2702" s="13">
        <v>43101</v>
      </c>
    </row>
    <row r="2703" spans="1:24" x14ac:dyDescent="0.35">
      <c r="A2703" s="8">
        <v>2619</v>
      </c>
      <c r="B2703" s="40">
        <v>2001</v>
      </c>
      <c r="C2703" s="29">
        <v>301586</v>
      </c>
      <c r="D2703" s="11" t="s">
        <v>12230</v>
      </c>
      <c r="E2703" s="32" t="s">
        <v>12231</v>
      </c>
      <c r="F2703" s="8" t="s">
        <v>12232</v>
      </c>
      <c r="G2703" s="8" t="s">
        <v>12233</v>
      </c>
      <c r="H2703" s="8" t="s">
        <v>3</v>
      </c>
      <c r="I2703" s="514">
        <v>33792</v>
      </c>
      <c r="J2703" s="13" t="s">
        <v>63</v>
      </c>
      <c r="K2703" s="13" t="s">
        <v>64</v>
      </c>
      <c r="L2703" s="13" t="str">
        <f>LEFT(J2703,3)</f>
        <v>NAS</v>
      </c>
      <c r="M2703" s="15" t="str">
        <f>VLOOKUP(L2703 &amp; K2703,[1]LGADATA!$B$3:$F$775,5,FALSE)</f>
        <v>KEF</v>
      </c>
      <c r="N2703" s="16" t="str">
        <f>IF(OR(L2703="enu",L2703="abi",L2703="ana",L2703="ebo",L2703="imo"),"SE",IF(OR(L2703="BAU",L2703="gom",L2703="ada",L2703="bor",L2703="tar",L2703="yob"),"NE",IF(OR(L2703="akw",L2703="a/i",L2703="bay",L2703="c/r",L2703="crs",L2703="cro",L2703="DEL",L2703="edo",L2703="riv"),"SS",IF(OR(L2703="jig",L2703="kad",L2703="kan",L2703="kat",L2703="kas",L2703="keb",L2703="sok",L2703="zam"),"NW",IF(OR(L2703="eki",L2703="lag",L2703="ogu",L2703="ond",L2703="osu",L2703="oyo"),"SW",IF(OR(L2703="ben",L2703="kog",L2703="kwa",L2703="nas",L2703="nig",L2703="pla",L2703="fct"),"NC","NIL"))))))</f>
        <v>NC</v>
      </c>
      <c r="O2703" s="13" t="s">
        <v>12234</v>
      </c>
      <c r="P2703" s="21" t="s">
        <v>184</v>
      </c>
      <c r="Q2703" s="58">
        <v>7</v>
      </c>
      <c r="R2703" s="29">
        <v>8</v>
      </c>
      <c r="S2703" s="59">
        <v>2</v>
      </c>
      <c r="T2703" s="8" t="s">
        <v>33</v>
      </c>
      <c r="U2703" s="561">
        <v>41617</v>
      </c>
      <c r="V2703" s="13">
        <v>41617</v>
      </c>
      <c r="W2703" s="13">
        <v>44562</v>
      </c>
      <c r="X2703" s="13">
        <v>43101</v>
      </c>
    </row>
    <row r="2704" spans="1:24" x14ac:dyDescent="0.35">
      <c r="A2704" s="26">
        <v>2620</v>
      </c>
      <c r="B2704" s="116">
        <v>3943</v>
      </c>
      <c r="C2704" s="317">
        <v>509703</v>
      </c>
      <c r="D2704" s="3" t="s">
        <v>12235</v>
      </c>
      <c r="E2704" s="44" t="s">
        <v>12236</v>
      </c>
      <c r="F2704" s="4" t="s">
        <v>2951</v>
      </c>
      <c r="G2704" s="4" t="s">
        <v>12237</v>
      </c>
      <c r="H2704" s="4"/>
      <c r="I2704" s="515">
        <v>32786</v>
      </c>
      <c r="J2704" s="75" t="s">
        <v>47</v>
      </c>
      <c r="K2704" s="75" t="s">
        <v>6817</v>
      </c>
      <c r="L2704" s="112" t="s">
        <v>49</v>
      </c>
      <c r="M2704" s="113" t="s">
        <v>3177</v>
      </c>
      <c r="N2704" s="112" t="s">
        <v>67</v>
      </c>
      <c r="O2704" s="272" t="s">
        <v>12238</v>
      </c>
      <c r="P2704" s="21" t="s">
        <v>184</v>
      </c>
      <c r="Q2704" s="58">
        <v>7</v>
      </c>
      <c r="R2704" s="29">
        <v>8</v>
      </c>
      <c r="S2704" s="59">
        <v>2</v>
      </c>
      <c r="T2704" s="8" t="s">
        <v>33</v>
      </c>
      <c r="U2704" s="545">
        <v>44084</v>
      </c>
      <c r="V2704" s="17">
        <v>44084</v>
      </c>
      <c r="W2704" s="17">
        <v>44814</v>
      </c>
      <c r="X2704" s="17">
        <v>44084</v>
      </c>
    </row>
    <row r="2705" spans="1:24" x14ac:dyDescent="0.35">
      <c r="A2705" s="8">
        <v>2621</v>
      </c>
      <c r="B2705" s="116">
        <v>3886</v>
      </c>
      <c r="C2705" s="2">
        <v>506324</v>
      </c>
      <c r="D2705" s="7"/>
      <c r="E2705" s="107"/>
      <c r="F2705" s="4" t="s">
        <v>12239</v>
      </c>
      <c r="G2705" s="4" t="s">
        <v>12240</v>
      </c>
      <c r="H2705" s="4" t="s">
        <v>14</v>
      </c>
      <c r="I2705" s="515">
        <v>31694</v>
      </c>
      <c r="J2705" s="75" t="s">
        <v>536</v>
      </c>
      <c r="K2705" s="75" t="s">
        <v>3599</v>
      </c>
      <c r="L2705" s="112" t="s">
        <v>536</v>
      </c>
      <c r="M2705" s="113" t="s">
        <v>12241</v>
      </c>
      <c r="N2705" s="112" t="s">
        <v>131</v>
      </c>
      <c r="O2705" s="272" t="s">
        <v>12242</v>
      </c>
      <c r="P2705" s="21" t="s">
        <v>184</v>
      </c>
      <c r="Q2705" s="58">
        <v>7</v>
      </c>
      <c r="R2705" s="29">
        <v>8</v>
      </c>
      <c r="S2705" s="59">
        <v>2</v>
      </c>
      <c r="T2705" s="8" t="s">
        <v>33</v>
      </c>
      <c r="U2705" s="545">
        <v>44022</v>
      </c>
      <c r="V2705" s="17">
        <v>44022</v>
      </c>
      <c r="W2705" s="17">
        <v>44752</v>
      </c>
      <c r="X2705" s="17">
        <v>44022</v>
      </c>
    </row>
    <row r="2706" spans="1:24" x14ac:dyDescent="0.35">
      <c r="A2706" s="26">
        <v>2622</v>
      </c>
      <c r="B2706" s="1">
        <v>4411</v>
      </c>
      <c r="C2706" s="9">
        <v>525441</v>
      </c>
      <c r="D2706" s="3" t="s">
        <v>12243</v>
      </c>
      <c r="E2706" s="4"/>
      <c r="F2706" s="4" t="s">
        <v>12244</v>
      </c>
      <c r="G2706" s="4" t="s">
        <v>12245</v>
      </c>
      <c r="H2706" s="4" t="s">
        <v>3</v>
      </c>
      <c r="I2706" s="515" t="s">
        <v>12246</v>
      </c>
      <c r="J2706" s="4" t="s">
        <v>191</v>
      </c>
      <c r="K2706" s="4" t="s">
        <v>12247</v>
      </c>
      <c r="L2706" s="4"/>
      <c r="M2706" s="5"/>
      <c r="N2706" s="4"/>
      <c r="O2706" s="4" t="s">
        <v>12248</v>
      </c>
      <c r="P2706" s="21" t="s">
        <v>184</v>
      </c>
      <c r="Q2706" s="6">
        <v>7</v>
      </c>
      <c r="R2706" s="6">
        <v>8</v>
      </c>
      <c r="S2706" s="1">
        <v>2</v>
      </c>
      <c r="T2706" s="28" t="s">
        <v>33</v>
      </c>
      <c r="U2706" s="545" t="s">
        <v>9</v>
      </c>
      <c r="V2706" s="4" t="s">
        <v>9</v>
      </c>
      <c r="W2706" s="4" t="s">
        <v>10</v>
      </c>
      <c r="X2706" s="4" t="s">
        <v>9</v>
      </c>
    </row>
    <row r="2707" spans="1:24" x14ac:dyDescent="0.35">
      <c r="A2707" s="170">
        <v>2623</v>
      </c>
      <c r="B2707" s="163">
        <v>6984</v>
      </c>
      <c r="C2707" s="172">
        <v>528948</v>
      </c>
      <c r="D2707" s="169"/>
      <c r="E2707" s="166"/>
      <c r="F2707" s="166" t="s">
        <v>323</v>
      </c>
      <c r="G2707" s="166" t="s">
        <v>540</v>
      </c>
      <c r="H2707" s="166" t="s">
        <v>3</v>
      </c>
      <c r="I2707" s="519"/>
      <c r="J2707" s="166" t="s">
        <v>63</v>
      </c>
      <c r="K2707" s="166"/>
      <c r="L2707" s="166"/>
      <c r="M2707" s="167"/>
      <c r="N2707" s="166"/>
      <c r="O2707" s="166" t="s">
        <v>541</v>
      </c>
      <c r="P2707" s="239" t="s">
        <v>184</v>
      </c>
      <c r="Q2707" s="168">
        <v>7</v>
      </c>
      <c r="R2707" s="168">
        <v>8</v>
      </c>
      <c r="S2707" s="163">
        <v>2</v>
      </c>
      <c r="T2707" s="199" t="s">
        <v>33</v>
      </c>
      <c r="U2707" s="563" t="s">
        <v>9</v>
      </c>
      <c r="V2707" s="166" t="s">
        <v>9</v>
      </c>
      <c r="W2707" s="166" t="s">
        <v>10</v>
      </c>
      <c r="X2707" s="166" t="s">
        <v>9</v>
      </c>
    </row>
    <row r="2708" spans="1:24" x14ac:dyDescent="0.35">
      <c r="A2708" s="343">
        <v>2624</v>
      </c>
      <c r="B2708" s="163">
        <v>4426</v>
      </c>
      <c r="C2708" s="313">
        <v>533103</v>
      </c>
      <c r="D2708" s="165" t="s">
        <v>1220</v>
      </c>
      <c r="E2708" s="166"/>
      <c r="F2708" s="166" t="s">
        <v>1221</v>
      </c>
      <c r="G2708" s="166" t="s">
        <v>1222</v>
      </c>
      <c r="H2708" s="166" t="s">
        <v>14</v>
      </c>
      <c r="I2708" s="519"/>
      <c r="J2708" s="166" t="s">
        <v>1223</v>
      </c>
      <c r="K2708" s="166"/>
      <c r="L2708" s="166"/>
      <c r="M2708" s="167"/>
      <c r="N2708" s="166"/>
      <c r="O2708" s="166" t="s">
        <v>1224</v>
      </c>
      <c r="P2708" s="239" t="s">
        <v>184</v>
      </c>
      <c r="Q2708" s="168">
        <v>7</v>
      </c>
      <c r="R2708" s="168">
        <v>8</v>
      </c>
      <c r="S2708" s="163">
        <v>2</v>
      </c>
      <c r="T2708" s="199" t="s">
        <v>33</v>
      </c>
      <c r="U2708" s="563" t="s">
        <v>9</v>
      </c>
      <c r="V2708" s="166" t="s">
        <v>9</v>
      </c>
      <c r="W2708" s="166" t="s">
        <v>10</v>
      </c>
      <c r="X2708" s="166" t="s">
        <v>9</v>
      </c>
    </row>
    <row r="2709" spans="1:24" x14ac:dyDescent="0.35">
      <c r="A2709" s="170">
        <v>2625</v>
      </c>
      <c r="B2709" s="163">
        <v>4427</v>
      </c>
      <c r="C2709" s="172">
        <v>531793</v>
      </c>
      <c r="D2709" s="165"/>
      <c r="E2709" s="166"/>
      <c r="F2709" s="166" t="s">
        <v>256</v>
      </c>
      <c r="G2709" s="166" t="s">
        <v>1078</v>
      </c>
      <c r="H2709" s="166" t="s">
        <v>14</v>
      </c>
      <c r="I2709" s="519"/>
      <c r="J2709" s="166"/>
      <c r="K2709" s="166"/>
      <c r="L2709" s="166"/>
      <c r="M2709" s="167"/>
      <c r="N2709" s="166"/>
      <c r="O2709" s="166" t="s">
        <v>1079</v>
      </c>
      <c r="P2709" s="239" t="s">
        <v>184</v>
      </c>
      <c r="Q2709" s="168">
        <v>7</v>
      </c>
      <c r="R2709" s="168">
        <v>8</v>
      </c>
      <c r="S2709" s="163">
        <v>2</v>
      </c>
      <c r="T2709" s="199" t="s">
        <v>33</v>
      </c>
      <c r="U2709" s="563" t="s">
        <v>9</v>
      </c>
      <c r="V2709" s="166" t="s">
        <v>9</v>
      </c>
      <c r="W2709" s="166" t="s">
        <v>10</v>
      </c>
      <c r="X2709" s="166" t="s">
        <v>9</v>
      </c>
    </row>
    <row r="2710" spans="1:24" x14ac:dyDescent="0.35">
      <c r="A2710" s="343">
        <v>2626</v>
      </c>
      <c r="B2710" s="163">
        <v>3981</v>
      </c>
      <c r="C2710" s="323">
        <v>529136</v>
      </c>
      <c r="D2710" s="165" t="s">
        <v>873</v>
      </c>
      <c r="E2710" s="166"/>
      <c r="F2710" s="166" t="s">
        <v>375</v>
      </c>
      <c r="G2710" s="166" t="s">
        <v>83</v>
      </c>
      <c r="H2710" s="166" t="s">
        <v>3</v>
      </c>
      <c r="I2710" s="519"/>
      <c r="J2710" s="166" t="s">
        <v>63</v>
      </c>
      <c r="K2710" s="166" t="s">
        <v>64</v>
      </c>
      <c r="L2710" s="166"/>
      <c r="M2710" s="167"/>
      <c r="N2710" s="166"/>
      <c r="O2710" s="166" t="s">
        <v>874</v>
      </c>
      <c r="P2710" s="239" t="s">
        <v>184</v>
      </c>
      <c r="Q2710" s="168">
        <v>7</v>
      </c>
      <c r="R2710" s="168">
        <v>8</v>
      </c>
      <c r="S2710" s="163">
        <v>2</v>
      </c>
      <c r="T2710" s="199" t="s">
        <v>33</v>
      </c>
      <c r="U2710" s="563" t="s">
        <v>9</v>
      </c>
      <c r="V2710" s="166" t="s">
        <v>9</v>
      </c>
      <c r="W2710" s="166" t="s">
        <v>10</v>
      </c>
      <c r="X2710" s="166" t="s">
        <v>9</v>
      </c>
    </row>
    <row r="2711" spans="1:24" x14ac:dyDescent="0.35">
      <c r="A2711" s="8">
        <v>2627</v>
      </c>
      <c r="B2711" s="1">
        <v>4436</v>
      </c>
      <c r="C2711" s="9">
        <v>524997</v>
      </c>
      <c r="D2711" s="3" t="s">
        <v>12249</v>
      </c>
      <c r="E2711" s="4"/>
      <c r="F2711" s="4" t="s">
        <v>817</v>
      </c>
      <c r="G2711" s="4" t="s">
        <v>5025</v>
      </c>
      <c r="H2711" s="4" t="s">
        <v>14</v>
      </c>
      <c r="I2711" s="515" t="s">
        <v>12250</v>
      </c>
      <c r="J2711" s="4" t="s">
        <v>63</v>
      </c>
      <c r="K2711" s="4"/>
      <c r="L2711" s="4"/>
      <c r="M2711" s="5"/>
      <c r="N2711" s="4"/>
      <c r="O2711" s="4" t="s">
        <v>12251</v>
      </c>
      <c r="P2711" s="21" t="s">
        <v>184</v>
      </c>
      <c r="Q2711" s="6">
        <v>7</v>
      </c>
      <c r="R2711" s="6">
        <v>8</v>
      </c>
      <c r="S2711" s="1">
        <v>2</v>
      </c>
      <c r="T2711" s="28" t="s">
        <v>33</v>
      </c>
      <c r="U2711" s="545" t="s">
        <v>9</v>
      </c>
      <c r="V2711" s="4" t="s">
        <v>9</v>
      </c>
      <c r="W2711" s="4" t="s">
        <v>10</v>
      </c>
      <c r="X2711" s="4" t="s">
        <v>9</v>
      </c>
    </row>
    <row r="2712" spans="1:24" x14ac:dyDescent="0.35">
      <c r="A2712" s="343">
        <v>2628</v>
      </c>
      <c r="B2712" s="163">
        <v>4095</v>
      </c>
      <c r="C2712" s="164">
        <v>529112</v>
      </c>
      <c r="D2712" s="165" t="s">
        <v>833</v>
      </c>
      <c r="E2712" s="166"/>
      <c r="F2712" s="166" t="s">
        <v>420</v>
      </c>
      <c r="G2712" s="166" t="s">
        <v>834</v>
      </c>
      <c r="H2712" s="166" t="s">
        <v>14</v>
      </c>
      <c r="I2712" s="519" t="s">
        <v>835</v>
      </c>
      <c r="J2712" s="166" t="s">
        <v>63</v>
      </c>
      <c r="K2712" s="166" t="s">
        <v>63</v>
      </c>
      <c r="L2712" s="166" t="s">
        <v>65</v>
      </c>
      <c r="M2712" s="167" t="s">
        <v>65</v>
      </c>
      <c r="N2712" s="166" t="s">
        <v>67</v>
      </c>
      <c r="O2712" s="166" t="s">
        <v>836</v>
      </c>
      <c r="P2712" s="239" t="s">
        <v>184</v>
      </c>
      <c r="Q2712" s="168">
        <v>7</v>
      </c>
      <c r="R2712" s="168">
        <v>8</v>
      </c>
      <c r="S2712" s="163">
        <v>2</v>
      </c>
      <c r="T2712" s="199" t="s">
        <v>33</v>
      </c>
      <c r="U2712" s="563">
        <v>44776</v>
      </c>
      <c r="V2712" s="187">
        <v>44776</v>
      </c>
      <c r="W2712" s="166" t="s">
        <v>10</v>
      </c>
      <c r="X2712" s="187">
        <v>44776</v>
      </c>
    </row>
    <row r="2713" spans="1:24" x14ac:dyDescent="0.35">
      <c r="A2713" s="170">
        <v>2629</v>
      </c>
      <c r="B2713" s="163">
        <v>4440</v>
      </c>
      <c r="C2713" s="323">
        <v>529101</v>
      </c>
      <c r="D2713" s="165"/>
      <c r="E2713" s="166"/>
      <c r="F2713" s="166" t="s">
        <v>778</v>
      </c>
      <c r="G2713" s="166" t="s">
        <v>779</v>
      </c>
      <c r="H2713" s="166" t="s">
        <v>14</v>
      </c>
      <c r="I2713" s="519"/>
      <c r="J2713" s="166" t="s">
        <v>63</v>
      </c>
      <c r="K2713" s="166" t="s">
        <v>63</v>
      </c>
      <c r="L2713" s="166"/>
      <c r="M2713" s="167"/>
      <c r="N2713" s="166"/>
      <c r="O2713" s="166" t="s">
        <v>780</v>
      </c>
      <c r="P2713" s="239" t="s">
        <v>184</v>
      </c>
      <c r="Q2713" s="168">
        <v>7</v>
      </c>
      <c r="R2713" s="168">
        <v>8</v>
      </c>
      <c r="S2713" s="163">
        <v>2</v>
      </c>
      <c r="T2713" s="199" t="s">
        <v>33</v>
      </c>
      <c r="U2713" s="563" t="s">
        <v>9</v>
      </c>
      <c r="V2713" s="166" t="s">
        <v>9</v>
      </c>
      <c r="W2713" s="166" t="s">
        <v>10</v>
      </c>
      <c r="X2713" s="166" t="s">
        <v>9</v>
      </c>
    </row>
    <row r="2714" spans="1:24" x14ac:dyDescent="0.35">
      <c r="A2714" s="343">
        <v>2630</v>
      </c>
      <c r="B2714" s="163">
        <v>4446</v>
      </c>
      <c r="C2714" s="313">
        <v>528859</v>
      </c>
      <c r="D2714" s="165" t="s">
        <v>229</v>
      </c>
      <c r="E2714" s="166"/>
      <c r="F2714" s="166" t="s">
        <v>230</v>
      </c>
      <c r="G2714" s="166" t="s">
        <v>231</v>
      </c>
      <c r="H2714" s="166" t="s">
        <v>14</v>
      </c>
      <c r="I2714" s="519"/>
      <c r="J2714" s="166" t="s">
        <v>63</v>
      </c>
      <c r="K2714" s="166" t="s">
        <v>64</v>
      </c>
      <c r="L2714" s="166"/>
      <c r="M2714" s="167"/>
      <c r="N2714" s="166"/>
      <c r="O2714" s="166" t="s">
        <v>232</v>
      </c>
      <c r="P2714" s="239" t="s">
        <v>184</v>
      </c>
      <c r="Q2714" s="168">
        <v>7</v>
      </c>
      <c r="R2714" s="168">
        <v>8</v>
      </c>
      <c r="S2714" s="163">
        <v>2</v>
      </c>
      <c r="T2714" s="199" t="s">
        <v>33</v>
      </c>
      <c r="U2714" s="563" t="s">
        <v>9</v>
      </c>
      <c r="V2714" s="166" t="s">
        <v>9</v>
      </c>
      <c r="W2714" s="166" t="s">
        <v>10</v>
      </c>
      <c r="X2714" s="166" t="s">
        <v>9</v>
      </c>
    </row>
    <row r="2715" spans="1:24" x14ac:dyDescent="0.35">
      <c r="A2715" s="8">
        <v>2631</v>
      </c>
      <c r="B2715" s="1">
        <v>4177</v>
      </c>
      <c r="C2715" s="2">
        <v>525609</v>
      </c>
      <c r="D2715" s="3" t="s">
        <v>12252</v>
      </c>
      <c r="E2715" s="44" t="s">
        <v>12253</v>
      </c>
      <c r="F2715" s="4" t="s">
        <v>12254</v>
      </c>
      <c r="G2715" s="4" t="s">
        <v>12255</v>
      </c>
      <c r="H2715" s="4" t="s">
        <v>3</v>
      </c>
      <c r="I2715" s="515">
        <v>31778</v>
      </c>
      <c r="J2715" s="4" t="s">
        <v>20</v>
      </c>
      <c r="K2715" s="4" t="s">
        <v>984</v>
      </c>
      <c r="L2715" s="4"/>
      <c r="M2715" s="5"/>
      <c r="N2715" s="4"/>
      <c r="O2715" s="4" t="s">
        <v>12256</v>
      </c>
      <c r="P2715" s="21" t="s">
        <v>184</v>
      </c>
      <c r="Q2715" s="6">
        <v>7</v>
      </c>
      <c r="R2715" s="6">
        <v>8</v>
      </c>
      <c r="S2715" s="1">
        <v>2</v>
      </c>
      <c r="T2715" s="28" t="s">
        <v>33</v>
      </c>
      <c r="U2715" s="545">
        <v>44807</v>
      </c>
      <c r="V2715" s="17">
        <v>44807</v>
      </c>
      <c r="W2715" s="4" t="s">
        <v>10</v>
      </c>
      <c r="X2715" s="17">
        <v>44807</v>
      </c>
    </row>
    <row r="2716" spans="1:24" x14ac:dyDescent="0.35">
      <c r="A2716" s="343">
        <v>2632</v>
      </c>
      <c r="B2716" s="163">
        <v>4213</v>
      </c>
      <c r="C2716" s="323">
        <v>529192</v>
      </c>
      <c r="D2716" s="169"/>
      <c r="E2716" s="166"/>
      <c r="F2716" s="286" t="s">
        <v>732</v>
      </c>
      <c r="G2716" s="286" t="s">
        <v>994</v>
      </c>
      <c r="H2716" s="166" t="s">
        <v>3</v>
      </c>
      <c r="I2716" s="548"/>
      <c r="J2716" s="166"/>
      <c r="K2716" s="287"/>
      <c r="L2716" s="287"/>
      <c r="M2716" s="167"/>
      <c r="N2716" s="287"/>
      <c r="O2716" s="166" t="s">
        <v>995</v>
      </c>
      <c r="P2716" s="239" t="s">
        <v>184</v>
      </c>
      <c r="Q2716" s="168">
        <v>7</v>
      </c>
      <c r="R2716" s="168">
        <v>8</v>
      </c>
      <c r="S2716" s="163">
        <v>2</v>
      </c>
      <c r="T2716" s="199" t="s">
        <v>33</v>
      </c>
      <c r="U2716" s="563" t="s">
        <v>9</v>
      </c>
      <c r="V2716" s="166" t="s">
        <v>9</v>
      </c>
      <c r="W2716" s="166" t="s">
        <v>10</v>
      </c>
      <c r="X2716" s="166" t="s">
        <v>9</v>
      </c>
    </row>
    <row r="2717" spans="1:24" x14ac:dyDescent="0.35">
      <c r="A2717" s="170">
        <v>2633</v>
      </c>
      <c r="B2717" s="163">
        <v>4197</v>
      </c>
      <c r="C2717" s="172">
        <v>528911</v>
      </c>
      <c r="D2717" s="165" t="s">
        <v>362</v>
      </c>
      <c r="E2717" s="186" t="s">
        <v>363</v>
      </c>
      <c r="F2717" s="166" t="s">
        <v>364</v>
      </c>
      <c r="G2717" s="166" t="s">
        <v>365</v>
      </c>
      <c r="H2717" s="166" t="s">
        <v>14</v>
      </c>
      <c r="I2717" s="519">
        <v>31936</v>
      </c>
      <c r="J2717" s="166" t="s">
        <v>63</v>
      </c>
      <c r="K2717" s="166" t="s">
        <v>64</v>
      </c>
      <c r="L2717" s="166" t="s">
        <v>65</v>
      </c>
      <c r="M2717" s="167" t="s">
        <v>66</v>
      </c>
      <c r="N2717" s="166" t="s">
        <v>67</v>
      </c>
      <c r="O2717" s="166" t="s">
        <v>366</v>
      </c>
      <c r="P2717" s="239" t="s">
        <v>184</v>
      </c>
      <c r="Q2717" s="168">
        <v>7</v>
      </c>
      <c r="R2717" s="168">
        <v>8</v>
      </c>
      <c r="S2717" s="163">
        <v>2</v>
      </c>
      <c r="T2717" s="199" t="s">
        <v>33</v>
      </c>
      <c r="U2717" s="563">
        <v>44776</v>
      </c>
      <c r="V2717" s="187">
        <v>44776</v>
      </c>
      <c r="W2717" s="166" t="s">
        <v>10</v>
      </c>
      <c r="X2717" s="187">
        <v>44776</v>
      </c>
    </row>
    <row r="2718" spans="1:24" x14ac:dyDescent="0.35">
      <c r="A2718" s="343">
        <v>2634</v>
      </c>
      <c r="B2718" s="163">
        <v>4084</v>
      </c>
      <c r="C2718" s="164">
        <v>528855</v>
      </c>
      <c r="D2718" s="169" t="s">
        <v>207</v>
      </c>
      <c r="E2718" s="186" t="s">
        <v>208</v>
      </c>
      <c r="F2718" s="166" t="s">
        <v>35</v>
      </c>
      <c r="G2718" s="166" t="s">
        <v>209</v>
      </c>
      <c r="H2718" s="166" t="s">
        <v>3</v>
      </c>
      <c r="I2718" s="519" t="s">
        <v>210</v>
      </c>
      <c r="J2718" s="166" t="s">
        <v>63</v>
      </c>
      <c r="K2718" s="166" t="s">
        <v>64</v>
      </c>
      <c r="L2718" s="166" t="s">
        <v>65</v>
      </c>
      <c r="M2718" s="167" t="s">
        <v>66</v>
      </c>
      <c r="N2718" s="166" t="s">
        <v>67</v>
      </c>
      <c r="O2718" s="166" t="s">
        <v>211</v>
      </c>
      <c r="P2718" s="239" t="s">
        <v>184</v>
      </c>
      <c r="Q2718" s="168">
        <v>7</v>
      </c>
      <c r="R2718" s="168" t="s">
        <v>212</v>
      </c>
      <c r="S2718" s="163">
        <v>2</v>
      </c>
      <c r="T2718" s="199" t="s">
        <v>33</v>
      </c>
      <c r="U2718" s="563">
        <v>44776</v>
      </c>
      <c r="V2718" s="187">
        <v>44776</v>
      </c>
      <c r="W2718" s="166" t="s">
        <v>10</v>
      </c>
      <c r="X2718" s="187">
        <v>44776</v>
      </c>
    </row>
    <row r="2719" spans="1:24" x14ac:dyDescent="0.35">
      <c r="A2719" s="8">
        <v>2635</v>
      </c>
      <c r="B2719" s="1">
        <v>4077</v>
      </c>
      <c r="C2719" s="2">
        <v>525560</v>
      </c>
      <c r="D2719" s="3" t="s">
        <v>12257</v>
      </c>
      <c r="E2719" s="44" t="s">
        <v>12258</v>
      </c>
      <c r="F2719" s="4" t="s">
        <v>10483</v>
      </c>
      <c r="G2719" s="4" t="s">
        <v>12259</v>
      </c>
      <c r="H2719" s="4" t="s">
        <v>14</v>
      </c>
      <c r="I2719" s="515">
        <v>34062</v>
      </c>
      <c r="J2719" s="4" t="s">
        <v>63</v>
      </c>
      <c r="K2719" s="4" t="s">
        <v>64</v>
      </c>
      <c r="L2719" s="4" t="s">
        <v>65</v>
      </c>
      <c r="M2719" s="5" t="s">
        <v>66</v>
      </c>
      <c r="N2719" s="4" t="s">
        <v>67</v>
      </c>
      <c r="O2719" s="4" t="s">
        <v>12260</v>
      </c>
      <c r="P2719" s="21" t="s">
        <v>184</v>
      </c>
      <c r="Q2719" s="6">
        <v>7</v>
      </c>
      <c r="R2719" s="6">
        <v>8</v>
      </c>
      <c r="S2719" s="1">
        <v>2</v>
      </c>
      <c r="T2719" s="28" t="s">
        <v>33</v>
      </c>
      <c r="U2719" s="545">
        <v>44745</v>
      </c>
      <c r="V2719" s="17">
        <v>44745</v>
      </c>
      <c r="W2719" s="4" t="s">
        <v>10</v>
      </c>
      <c r="X2719" s="17">
        <v>44745</v>
      </c>
    </row>
    <row r="2720" spans="1:24" x14ac:dyDescent="0.35">
      <c r="A2720" s="26">
        <v>2636</v>
      </c>
      <c r="B2720" s="1">
        <v>4043</v>
      </c>
      <c r="C2720" s="2">
        <v>525305</v>
      </c>
      <c r="D2720" s="3" t="s">
        <v>12261</v>
      </c>
      <c r="E2720" s="44" t="s">
        <v>12262</v>
      </c>
      <c r="F2720" s="4" t="s">
        <v>4238</v>
      </c>
      <c r="G2720" s="4" t="s">
        <v>1251</v>
      </c>
      <c r="H2720" s="4" t="s">
        <v>14</v>
      </c>
      <c r="I2720" s="515" t="s">
        <v>12263</v>
      </c>
      <c r="J2720" s="4" t="s">
        <v>63</v>
      </c>
      <c r="K2720" s="4" t="s">
        <v>64</v>
      </c>
      <c r="L2720" s="4" t="s">
        <v>65</v>
      </c>
      <c r="M2720" s="5" t="s">
        <v>66</v>
      </c>
      <c r="N2720" s="4" t="s">
        <v>67</v>
      </c>
      <c r="O2720" s="4" t="s">
        <v>12264</v>
      </c>
      <c r="P2720" s="21" t="s">
        <v>184</v>
      </c>
      <c r="Q2720" s="6" t="s">
        <v>295</v>
      </c>
      <c r="R2720" s="6">
        <v>8</v>
      </c>
      <c r="S2720" s="1">
        <v>2</v>
      </c>
      <c r="T2720" s="28" t="s">
        <v>33</v>
      </c>
      <c r="U2720" s="545">
        <v>44745</v>
      </c>
      <c r="V2720" s="17">
        <v>44745</v>
      </c>
      <c r="W2720" s="4" t="s">
        <v>10</v>
      </c>
      <c r="X2720" s="17">
        <v>44745</v>
      </c>
    </row>
    <row r="2721" spans="1:24" x14ac:dyDescent="0.35">
      <c r="A2721" s="8">
        <v>2637</v>
      </c>
      <c r="B2721" s="1">
        <v>4468</v>
      </c>
      <c r="C2721" s="9">
        <v>524989</v>
      </c>
      <c r="D2721" s="3" t="s">
        <v>12265</v>
      </c>
      <c r="E2721" s="4"/>
      <c r="F2721" s="4" t="s">
        <v>686</v>
      </c>
      <c r="G2721" s="4" t="s">
        <v>12266</v>
      </c>
      <c r="H2721" s="4" t="s">
        <v>14</v>
      </c>
      <c r="I2721" s="515">
        <v>34887</v>
      </c>
      <c r="J2721" s="4" t="s">
        <v>680</v>
      </c>
      <c r="K2721" s="4" t="s">
        <v>12267</v>
      </c>
      <c r="L2721" s="4"/>
      <c r="M2721" s="5"/>
      <c r="N2721" s="4"/>
      <c r="O2721" s="4" t="s">
        <v>12268</v>
      </c>
      <c r="P2721" s="21" t="s">
        <v>184</v>
      </c>
      <c r="Q2721" s="6">
        <v>7</v>
      </c>
      <c r="R2721" s="6">
        <v>8</v>
      </c>
      <c r="S2721" s="1">
        <v>2</v>
      </c>
      <c r="T2721" s="28" t="s">
        <v>33</v>
      </c>
      <c r="U2721" s="545" t="s">
        <v>9</v>
      </c>
      <c r="V2721" s="4" t="s">
        <v>9</v>
      </c>
      <c r="W2721" s="4" t="s">
        <v>10</v>
      </c>
      <c r="X2721" s="4" t="s">
        <v>9</v>
      </c>
    </row>
    <row r="2722" spans="1:24" x14ac:dyDescent="0.35">
      <c r="A2722" s="26">
        <v>2638</v>
      </c>
      <c r="B2722" s="1">
        <v>4141</v>
      </c>
      <c r="C2722" s="2">
        <v>525052</v>
      </c>
      <c r="D2722" s="3" t="s">
        <v>12269</v>
      </c>
      <c r="E2722" s="4"/>
      <c r="F2722" s="4" t="s">
        <v>12270</v>
      </c>
      <c r="G2722" s="4" t="s">
        <v>12271</v>
      </c>
      <c r="H2722" s="4" t="s">
        <v>3</v>
      </c>
      <c r="I2722" s="515" t="s">
        <v>12272</v>
      </c>
      <c r="J2722" s="4" t="s">
        <v>284</v>
      </c>
      <c r="K2722" s="4" t="s">
        <v>12273</v>
      </c>
      <c r="L2722" s="4"/>
      <c r="M2722" s="5"/>
      <c r="N2722" s="4"/>
      <c r="O2722" s="4" t="s">
        <v>12274</v>
      </c>
      <c r="P2722" s="21" t="s">
        <v>184</v>
      </c>
      <c r="Q2722" s="6">
        <v>7</v>
      </c>
      <c r="R2722" s="6">
        <v>8</v>
      </c>
      <c r="S2722" s="1">
        <v>2</v>
      </c>
      <c r="T2722" s="28" t="s">
        <v>33</v>
      </c>
      <c r="U2722" s="545" t="s">
        <v>9</v>
      </c>
      <c r="V2722" s="4" t="s">
        <v>9</v>
      </c>
      <c r="W2722" s="4" t="s">
        <v>10</v>
      </c>
      <c r="X2722" s="4" t="s">
        <v>9</v>
      </c>
    </row>
    <row r="2723" spans="1:24" ht="15.5" x14ac:dyDescent="0.35">
      <c r="A2723" s="8">
        <v>2639</v>
      </c>
      <c r="B2723" s="1">
        <v>3933</v>
      </c>
      <c r="C2723" s="99">
        <v>525056</v>
      </c>
      <c r="D2723" s="7" t="s">
        <v>12275</v>
      </c>
      <c r="E2723" s="4"/>
      <c r="F2723" s="4" t="s">
        <v>35</v>
      </c>
      <c r="G2723" s="4" t="s">
        <v>375</v>
      </c>
      <c r="H2723" s="4" t="s">
        <v>3</v>
      </c>
      <c r="I2723" s="515" t="s">
        <v>12276</v>
      </c>
      <c r="J2723" s="4" t="s">
        <v>63</v>
      </c>
      <c r="K2723" s="4" t="s">
        <v>64</v>
      </c>
      <c r="L2723" s="4"/>
      <c r="M2723" s="5"/>
      <c r="N2723" s="4"/>
      <c r="O2723" s="4" t="s">
        <v>12277</v>
      </c>
      <c r="P2723" s="21" t="s">
        <v>184</v>
      </c>
      <c r="Q2723" s="62">
        <v>7</v>
      </c>
      <c r="R2723" s="6">
        <v>8</v>
      </c>
      <c r="S2723" s="1">
        <v>2</v>
      </c>
      <c r="T2723" s="28" t="s">
        <v>33</v>
      </c>
      <c r="U2723" s="545">
        <v>43992</v>
      </c>
      <c r="V2723" s="17">
        <v>43992</v>
      </c>
      <c r="W2723" s="17">
        <v>44722</v>
      </c>
      <c r="X2723" s="17">
        <v>43992</v>
      </c>
    </row>
    <row r="2724" spans="1:24" x14ac:dyDescent="0.35">
      <c r="A2724" s="343">
        <v>2640</v>
      </c>
      <c r="B2724" s="163">
        <v>4226</v>
      </c>
      <c r="C2724" s="172">
        <v>529056</v>
      </c>
      <c r="D2724" s="165" t="s">
        <v>642</v>
      </c>
      <c r="E2724" s="166"/>
      <c r="F2724" s="166" t="s">
        <v>643</v>
      </c>
      <c r="G2724" s="166" t="s">
        <v>291</v>
      </c>
      <c r="H2724" s="166" t="s">
        <v>3</v>
      </c>
      <c r="I2724" s="519"/>
      <c r="J2724" s="166"/>
      <c r="K2724" s="166"/>
      <c r="L2724" s="166"/>
      <c r="M2724" s="167"/>
      <c r="N2724" s="166"/>
      <c r="O2724" s="166" t="s">
        <v>644</v>
      </c>
      <c r="P2724" s="239" t="s">
        <v>184</v>
      </c>
      <c r="Q2724" s="168">
        <v>7</v>
      </c>
      <c r="R2724" s="168">
        <v>8</v>
      </c>
      <c r="S2724" s="163">
        <v>2</v>
      </c>
      <c r="T2724" s="199" t="s">
        <v>33</v>
      </c>
      <c r="U2724" s="563" t="s">
        <v>9</v>
      </c>
      <c r="V2724" s="166" t="s">
        <v>9</v>
      </c>
      <c r="W2724" s="166" t="s">
        <v>10</v>
      </c>
      <c r="X2724" s="166" t="s">
        <v>9</v>
      </c>
    </row>
    <row r="2725" spans="1:24" ht="15.5" x14ac:dyDescent="0.35">
      <c r="A2725" s="170">
        <v>2641</v>
      </c>
      <c r="B2725" s="163">
        <v>4477</v>
      </c>
      <c r="C2725" s="164">
        <v>529129</v>
      </c>
      <c r="D2725" s="311" t="s">
        <v>844</v>
      </c>
      <c r="E2725" s="166"/>
      <c r="F2725" s="273" t="s">
        <v>546</v>
      </c>
      <c r="G2725" s="273" t="s">
        <v>845</v>
      </c>
      <c r="H2725" s="166" t="s">
        <v>3</v>
      </c>
      <c r="I2725" s="528" t="s">
        <v>846</v>
      </c>
      <c r="J2725" s="273" t="s">
        <v>847</v>
      </c>
      <c r="K2725" s="273" t="s">
        <v>848</v>
      </c>
      <c r="L2725" s="166"/>
      <c r="M2725" s="167"/>
      <c r="N2725" s="166"/>
      <c r="O2725" s="273" t="s">
        <v>849</v>
      </c>
      <c r="P2725" s="239" t="s">
        <v>184</v>
      </c>
      <c r="Q2725" s="274" t="s">
        <v>295</v>
      </c>
      <c r="R2725" s="168">
        <v>8</v>
      </c>
      <c r="S2725" s="163">
        <v>2</v>
      </c>
      <c r="T2725" s="199" t="s">
        <v>33</v>
      </c>
      <c r="U2725" s="563" t="s">
        <v>9</v>
      </c>
      <c r="V2725" s="166" t="s">
        <v>9</v>
      </c>
      <c r="W2725" s="166" t="s">
        <v>10</v>
      </c>
      <c r="X2725" s="166" t="s">
        <v>9</v>
      </c>
    </row>
    <row r="2726" spans="1:24" ht="15.5" x14ac:dyDescent="0.35">
      <c r="A2726" s="26">
        <v>2642</v>
      </c>
      <c r="B2726" s="1">
        <v>4478</v>
      </c>
      <c r="C2726" s="2">
        <v>525489</v>
      </c>
      <c r="D2726" s="60" t="s">
        <v>12278</v>
      </c>
      <c r="E2726" s="4"/>
      <c r="F2726" s="61" t="s">
        <v>5101</v>
      </c>
      <c r="G2726" s="61" t="s">
        <v>12279</v>
      </c>
      <c r="H2726" s="4" t="s">
        <v>3</v>
      </c>
      <c r="I2726" s="544" t="s">
        <v>12280</v>
      </c>
      <c r="J2726" s="61" t="s">
        <v>63</v>
      </c>
      <c r="K2726" s="61" t="s">
        <v>64</v>
      </c>
      <c r="L2726" s="61"/>
      <c r="M2726" s="5"/>
      <c r="N2726" s="61"/>
      <c r="O2726" s="61" t="s">
        <v>12281</v>
      </c>
      <c r="P2726" s="21" t="s">
        <v>184</v>
      </c>
      <c r="Q2726" s="62">
        <v>7</v>
      </c>
      <c r="R2726" s="6">
        <v>8</v>
      </c>
      <c r="S2726" s="1">
        <v>2</v>
      </c>
      <c r="T2726" s="28" t="s">
        <v>33</v>
      </c>
      <c r="U2726" s="545" t="s">
        <v>9</v>
      </c>
      <c r="V2726" s="4" t="s">
        <v>9</v>
      </c>
      <c r="W2726" s="4" t="s">
        <v>10</v>
      </c>
      <c r="X2726" s="4" t="s">
        <v>9</v>
      </c>
    </row>
    <row r="2727" spans="1:24" ht="15.5" x14ac:dyDescent="0.35">
      <c r="A2727" s="8">
        <v>2643</v>
      </c>
      <c r="B2727" s="62" t="s">
        <v>12282</v>
      </c>
      <c r="C2727" s="99">
        <v>525348</v>
      </c>
      <c r="D2727" s="60" t="s">
        <v>12283</v>
      </c>
      <c r="E2727" s="4"/>
      <c r="F2727" s="61" t="s">
        <v>7211</v>
      </c>
      <c r="G2727" s="61" t="s">
        <v>12284</v>
      </c>
      <c r="H2727" s="4" t="s">
        <v>3</v>
      </c>
      <c r="I2727" s="544">
        <v>30502</v>
      </c>
      <c r="J2727" s="61" t="s">
        <v>63</v>
      </c>
      <c r="K2727" s="61" t="s">
        <v>64</v>
      </c>
      <c r="L2727" s="4"/>
      <c r="M2727" s="5"/>
      <c r="N2727" s="4"/>
      <c r="O2727" s="61" t="s">
        <v>12285</v>
      </c>
      <c r="P2727" s="21" t="s">
        <v>184</v>
      </c>
      <c r="Q2727" s="62">
        <v>7</v>
      </c>
      <c r="R2727" s="6">
        <v>8</v>
      </c>
      <c r="S2727" s="1">
        <v>2</v>
      </c>
      <c r="T2727" s="28" t="s">
        <v>33</v>
      </c>
      <c r="U2727" s="545" t="s">
        <v>9</v>
      </c>
      <c r="V2727" s="4" t="s">
        <v>9</v>
      </c>
      <c r="W2727" s="4" t="s">
        <v>10</v>
      </c>
      <c r="X2727" s="4" t="s">
        <v>9</v>
      </c>
    </row>
    <row r="2728" spans="1:24" ht="15.5" x14ac:dyDescent="0.35">
      <c r="A2728" s="343">
        <v>2644</v>
      </c>
      <c r="B2728" s="163">
        <v>6981</v>
      </c>
      <c r="C2728" s="164">
        <v>529087</v>
      </c>
      <c r="D2728" s="311" t="s">
        <v>708</v>
      </c>
      <c r="E2728" s="166"/>
      <c r="F2728" s="273" t="s">
        <v>709</v>
      </c>
      <c r="G2728" s="273" t="s">
        <v>710</v>
      </c>
      <c r="H2728" s="166" t="s">
        <v>3</v>
      </c>
      <c r="I2728" s="517">
        <v>30872</v>
      </c>
      <c r="J2728" s="273" t="s">
        <v>216</v>
      </c>
      <c r="K2728" s="273" t="s">
        <v>711</v>
      </c>
      <c r="L2728" s="166"/>
      <c r="M2728" s="167"/>
      <c r="N2728" s="166"/>
      <c r="O2728" s="273" t="s">
        <v>712</v>
      </c>
      <c r="P2728" s="239" t="s">
        <v>184</v>
      </c>
      <c r="Q2728" s="274">
        <v>7</v>
      </c>
      <c r="R2728" s="168">
        <v>8</v>
      </c>
      <c r="S2728" s="163">
        <v>2</v>
      </c>
      <c r="T2728" s="199" t="s">
        <v>33</v>
      </c>
      <c r="U2728" s="563" t="s">
        <v>9</v>
      </c>
      <c r="V2728" s="166" t="s">
        <v>9</v>
      </c>
      <c r="W2728" s="166" t="s">
        <v>10</v>
      </c>
      <c r="X2728" s="166" t="s">
        <v>9</v>
      </c>
    </row>
    <row r="2729" spans="1:24" ht="15.5" x14ac:dyDescent="0.35">
      <c r="A2729" s="170">
        <v>2645</v>
      </c>
      <c r="B2729" s="163">
        <v>4485</v>
      </c>
      <c r="C2729" s="172">
        <v>528904</v>
      </c>
      <c r="D2729" s="311" t="s">
        <v>315</v>
      </c>
      <c r="E2729" s="166"/>
      <c r="F2729" s="273" t="s">
        <v>316</v>
      </c>
      <c r="G2729" s="273" t="s">
        <v>317</v>
      </c>
      <c r="H2729" s="166" t="s">
        <v>3</v>
      </c>
      <c r="I2729" s="528">
        <v>34675</v>
      </c>
      <c r="J2729" s="273" t="s">
        <v>318</v>
      </c>
      <c r="K2729" s="273" t="s">
        <v>319</v>
      </c>
      <c r="L2729" s="166"/>
      <c r="M2729" s="167"/>
      <c r="N2729" s="166"/>
      <c r="O2729" s="273" t="s">
        <v>320</v>
      </c>
      <c r="P2729" s="239" t="s">
        <v>184</v>
      </c>
      <c r="Q2729" s="274">
        <v>7</v>
      </c>
      <c r="R2729" s="168">
        <v>8</v>
      </c>
      <c r="S2729" s="163">
        <v>2</v>
      </c>
      <c r="T2729" s="199" t="s">
        <v>33</v>
      </c>
      <c r="U2729" s="563" t="s">
        <v>9</v>
      </c>
      <c r="V2729" s="166" t="s">
        <v>9</v>
      </c>
      <c r="W2729" s="166" t="s">
        <v>10</v>
      </c>
      <c r="X2729" s="166" t="s">
        <v>9</v>
      </c>
    </row>
    <row r="2730" spans="1:24" ht="15.5" x14ac:dyDescent="0.35">
      <c r="A2730" s="26">
        <v>2646</v>
      </c>
      <c r="B2730" s="1">
        <v>4054</v>
      </c>
      <c r="C2730" s="99">
        <v>525392</v>
      </c>
      <c r="D2730" s="60" t="s">
        <v>12286</v>
      </c>
      <c r="E2730" s="4"/>
      <c r="F2730" s="61" t="s">
        <v>643</v>
      </c>
      <c r="G2730" s="61" t="s">
        <v>12287</v>
      </c>
      <c r="H2730" s="4" t="s">
        <v>14</v>
      </c>
      <c r="I2730" s="544">
        <v>30724</v>
      </c>
      <c r="J2730" s="61" t="s">
        <v>284</v>
      </c>
      <c r="K2730" s="61" t="s">
        <v>604</v>
      </c>
      <c r="L2730" s="61"/>
      <c r="M2730" s="5"/>
      <c r="N2730" s="61"/>
      <c r="O2730" s="61" t="s">
        <v>1836</v>
      </c>
      <c r="P2730" s="21" t="s">
        <v>184</v>
      </c>
      <c r="Q2730" s="62">
        <v>7</v>
      </c>
      <c r="R2730" s="6">
        <v>8</v>
      </c>
      <c r="S2730" s="1">
        <v>2</v>
      </c>
      <c r="T2730" s="28" t="s">
        <v>33</v>
      </c>
      <c r="U2730" s="545">
        <v>44745</v>
      </c>
      <c r="V2730" s="17">
        <v>44745</v>
      </c>
      <c r="W2730" s="4" t="s">
        <v>10</v>
      </c>
      <c r="X2730" s="17">
        <v>44745</v>
      </c>
    </row>
    <row r="2731" spans="1:24" ht="15.5" x14ac:dyDescent="0.35">
      <c r="A2731" s="8">
        <v>2647</v>
      </c>
      <c r="B2731" s="1">
        <v>4490</v>
      </c>
      <c r="C2731" s="9">
        <v>525443</v>
      </c>
      <c r="D2731" s="60" t="s">
        <v>12288</v>
      </c>
      <c r="E2731" s="4"/>
      <c r="F2731" s="61" t="s">
        <v>5390</v>
      </c>
      <c r="G2731" s="61" t="s">
        <v>12289</v>
      </c>
      <c r="H2731" s="4" t="s">
        <v>3</v>
      </c>
      <c r="I2731" s="544">
        <v>33059</v>
      </c>
      <c r="J2731" s="61" t="s">
        <v>660</v>
      </c>
      <c r="K2731" s="61" t="s">
        <v>12290</v>
      </c>
      <c r="L2731" s="61"/>
      <c r="M2731" s="5"/>
      <c r="N2731" s="61"/>
      <c r="O2731" s="61" t="s">
        <v>12291</v>
      </c>
      <c r="P2731" s="21" t="s">
        <v>184</v>
      </c>
      <c r="Q2731" s="62">
        <v>7</v>
      </c>
      <c r="R2731" s="6">
        <v>8</v>
      </c>
      <c r="S2731" s="1">
        <v>2</v>
      </c>
      <c r="T2731" s="28" t="s">
        <v>33</v>
      </c>
      <c r="U2731" s="545" t="s">
        <v>9</v>
      </c>
      <c r="V2731" s="4" t="s">
        <v>9</v>
      </c>
      <c r="W2731" s="4" t="s">
        <v>10</v>
      </c>
      <c r="X2731" s="4" t="s">
        <v>9</v>
      </c>
    </row>
    <row r="2732" spans="1:24" ht="15.5" x14ac:dyDescent="0.35">
      <c r="A2732" s="26">
        <v>2648</v>
      </c>
      <c r="B2732" s="1">
        <v>4098</v>
      </c>
      <c r="C2732" s="2">
        <v>525300</v>
      </c>
      <c r="D2732" s="60" t="s">
        <v>12292</v>
      </c>
      <c r="E2732" s="4"/>
      <c r="F2732" s="61" t="s">
        <v>12293</v>
      </c>
      <c r="G2732" s="61" t="s">
        <v>12294</v>
      </c>
      <c r="H2732" s="4" t="s">
        <v>14</v>
      </c>
      <c r="I2732" s="544">
        <v>29101</v>
      </c>
      <c r="J2732" s="61" t="s">
        <v>127</v>
      </c>
      <c r="K2732" s="61" t="s">
        <v>12295</v>
      </c>
      <c r="L2732" s="61" t="s">
        <v>129</v>
      </c>
      <c r="M2732" s="5" t="s">
        <v>12296</v>
      </c>
      <c r="N2732" s="61" t="s">
        <v>131</v>
      </c>
      <c r="O2732" s="61" t="s">
        <v>12297</v>
      </c>
      <c r="P2732" s="21" t="s">
        <v>184</v>
      </c>
      <c r="Q2732" s="62">
        <v>7</v>
      </c>
      <c r="R2732" s="6">
        <v>8</v>
      </c>
      <c r="S2732" s="1">
        <v>2</v>
      </c>
      <c r="T2732" s="28" t="s">
        <v>33</v>
      </c>
      <c r="U2732" s="583">
        <v>44745</v>
      </c>
      <c r="V2732" s="72">
        <v>44745</v>
      </c>
      <c r="W2732" s="68" t="s">
        <v>10</v>
      </c>
      <c r="X2732" s="72">
        <v>44745</v>
      </c>
    </row>
    <row r="2733" spans="1:24" ht="15.5" x14ac:dyDescent="0.35">
      <c r="A2733" s="170">
        <v>2649</v>
      </c>
      <c r="B2733" s="163">
        <v>4207</v>
      </c>
      <c r="C2733" s="323">
        <v>528908</v>
      </c>
      <c r="D2733" s="311" t="s">
        <v>343</v>
      </c>
      <c r="E2733" s="166"/>
      <c r="F2733" s="273" t="s">
        <v>344</v>
      </c>
      <c r="G2733" s="273" t="s">
        <v>345</v>
      </c>
      <c r="H2733" s="166" t="s">
        <v>14</v>
      </c>
      <c r="I2733" s="528" t="s">
        <v>346</v>
      </c>
      <c r="J2733" s="273" t="s">
        <v>63</v>
      </c>
      <c r="K2733" s="273" t="s">
        <v>226</v>
      </c>
      <c r="L2733" s="166"/>
      <c r="M2733" s="167"/>
      <c r="N2733" s="166"/>
      <c r="O2733" s="273" t="s">
        <v>347</v>
      </c>
      <c r="P2733" s="239" t="s">
        <v>184</v>
      </c>
      <c r="Q2733" s="274">
        <v>7</v>
      </c>
      <c r="R2733" s="168">
        <v>8</v>
      </c>
      <c r="S2733" s="163">
        <v>2</v>
      </c>
      <c r="T2733" s="199" t="s">
        <v>33</v>
      </c>
      <c r="U2733" s="563" t="s">
        <v>9</v>
      </c>
      <c r="V2733" s="166" t="s">
        <v>9</v>
      </c>
      <c r="W2733" s="166" t="s">
        <v>10</v>
      </c>
      <c r="X2733" s="166" t="s">
        <v>9</v>
      </c>
    </row>
    <row r="2734" spans="1:24" ht="15.5" x14ac:dyDescent="0.35">
      <c r="A2734" s="343">
        <v>2650</v>
      </c>
      <c r="B2734" s="163">
        <v>4497</v>
      </c>
      <c r="C2734" s="172">
        <v>529095</v>
      </c>
      <c r="D2734" s="311" t="s">
        <v>747</v>
      </c>
      <c r="E2734" s="166"/>
      <c r="F2734" s="273" t="s">
        <v>686</v>
      </c>
      <c r="G2734" s="273" t="s">
        <v>748</v>
      </c>
      <c r="H2734" s="166" t="s">
        <v>14</v>
      </c>
      <c r="I2734" s="528" t="s">
        <v>749</v>
      </c>
      <c r="J2734" s="273" t="s">
        <v>63</v>
      </c>
      <c r="K2734" s="273" t="s">
        <v>750</v>
      </c>
      <c r="L2734" s="273"/>
      <c r="M2734" s="167"/>
      <c r="N2734" s="273"/>
      <c r="O2734" s="273" t="s">
        <v>751</v>
      </c>
      <c r="P2734" s="239" t="s">
        <v>184</v>
      </c>
      <c r="Q2734" s="274">
        <v>7</v>
      </c>
      <c r="R2734" s="168">
        <v>8</v>
      </c>
      <c r="S2734" s="163">
        <v>2</v>
      </c>
      <c r="T2734" s="199" t="s">
        <v>33</v>
      </c>
      <c r="U2734" s="563" t="s">
        <v>9</v>
      </c>
      <c r="V2734" s="166" t="s">
        <v>9</v>
      </c>
      <c r="W2734" s="166" t="s">
        <v>10</v>
      </c>
      <c r="X2734" s="166" t="s">
        <v>9</v>
      </c>
    </row>
    <row r="2735" spans="1:24" ht="15.5" x14ac:dyDescent="0.35">
      <c r="A2735" s="8">
        <v>2651</v>
      </c>
      <c r="B2735" s="65">
        <v>4042</v>
      </c>
      <c r="C2735" s="9">
        <v>525240</v>
      </c>
      <c r="D2735" s="82" t="s">
        <v>12298</v>
      </c>
      <c r="E2735" s="68"/>
      <c r="F2735" s="83" t="s">
        <v>2778</v>
      </c>
      <c r="G2735" s="83" t="s">
        <v>12299</v>
      </c>
      <c r="H2735" s="68" t="s">
        <v>14</v>
      </c>
      <c r="I2735" s="547" t="s">
        <v>12300</v>
      </c>
      <c r="J2735" s="83" t="s">
        <v>284</v>
      </c>
      <c r="K2735" s="68"/>
      <c r="L2735" s="68"/>
      <c r="M2735" s="69"/>
      <c r="N2735" s="68"/>
      <c r="O2735" s="83" t="s">
        <v>12301</v>
      </c>
      <c r="P2735" s="21" t="s">
        <v>184</v>
      </c>
      <c r="Q2735" s="85">
        <v>7</v>
      </c>
      <c r="R2735" s="70">
        <v>8</v>
      </c>
      <c r="S2735" s="65">
        <v>2</v>
      </c>
      <c r="T2735" s="71" t="s">
        <v>33</v>
      </c>
      <c r="U2735" s="583">
        <v>44745</v>
      </c>
      <c r="V2735" s="72">
        <v>44745</v>
      </c>
      <c r="W2735" s="68" t="s">
        <v>10</v>
      </c>
      <c r="X2735" s="72">
        <v>44745</v>
      </c>
    </row>
    <row r="2736" spans="1:24" ht="15.5" x14ac:dyDescent="0.35">
      <c r="A2736" s="26">
        <v>2652</v>
      </c>
      <c r="B2736" s="1">
        <v>4518</v>
      </c>
      <c r="C2736" s="9">
        <v>525304</v>
      </c>
      <c r="D2736" s="60" t="s">
        <v>12302</v>
      </c>
      <c r="E2736" s="4"/>
      <c r="F2736" s="61" t="s">
        <v>12303</v>
      </c>
      <c r="G2736" s="61" t="s">
        <v>12304</v>
      </c>
      <c r="H2736" s="4" t="s">
        <v>14</v>
      </c>
      <c r="I2736" s="544" t="s">
        <v>12305</v>
      </c>
      <c r="J2736" s="61" t="s">
        <v>20</v>
      </c>
      <c r="K2736" s="61" t="s">
        <v>2613</v>
      </c>
      <c r="L2736" s="61"/>
      <c r="M2736" s="5"/>
      <c r="N2736" s="61"/>
      <c r="O2736" s="61" t="s">
        <v>12306</v>
      </c>
      <c r="P2736" s="21" t="s">
        <v>184</v>
      </c>
      <c r="Q2736" s="62">
        <v>7</v>
      </c>
      <c r="R2736" s="6">
        <v>8</v>
      </c>
      <c r="S2736" s="1">
        <v>2</v>
      </c>
      <c r="T2736" s="28" t="s">
        <v>33</v>
      </c>
      <c r="U2736" s="545" t="s">
        <v>9</v>
      </c>
      <c r="V2736" s="4" t="s">
        <v>9</v>
      </c>
      <c r="W2736" s="4" t="s">
        <v>10</v>
      </c>
      <c r="X2736" s="4" t="s">
        <v>9</v>
      </c>
    </row>
    <row r="2737" spans="1:24" ht="15.5" x14ac:dyDescent="0.35">
      <c r="A2737" s="170">
        <v>2653</v>
      </c>
      <c r="B2737" s="163">
        <v>4174</v>
      </c>
      <c r="C2737" s="164">
        <v>528932</v>
      </c>
      <c r="D2737" s="434" t="s">
        <v>463</v>
      </c>
      <c r="E2737" s="186" t="s">
        <v>464</v>
      </c>
      <c r="F2737" s="273" t="s">
        <v>465</v>
      </c>
      <c r="G2737" s="273" t="s">
        <v>466</v>
      </c>
      <c r="H2737" s="166" t="s">
        <v>14</v>
      </c>
      <c r="I2737" s="528">
        <v>35619</v>
      </c>
      <c r="J2737" s="273" t="s">
        <v>284</v>
      </c>
      <c r="K2737" s="273" t="s">
        <v>467</v>
      </c>
      <c r="L2737" s="273" t="s">
        <v>284</v>
      </c>
      <c r="M2737" s="167" t="s">
        <v>430</v>
      </c>
      <c r="N2737" s="273" t="s">
        <v>51</v>
      </c>
      <c r="O2737" s="273" t="s">
        <v>468</v>
      </c>
      <c r="P2737" s="239" t="s">
        <v>184</v>
      </c>
      <c r="Q2737" s="274">
        <v>7</v>
      </c>
      <c r="R2737" s="168">
        <v>8</v>
      </c>
      <c r="S2737" s="163">
        <v>2</v>
      </c>
      <c r="T2737" s="199" t="s">
        <v>33</v>
      </c>
      <c r="U2737" s="563">
        <v>44776</v>
      </c>
      <c r="V2737" s="187">
        <v>44776</v>
      </c>
      <c r="W2737" s="166" t="s">
        <v>10</v>
      </c>
      <c r="X2737" s="187">
        <v>44776</v>
      </c>
    </row>
    <row r="2738" spans="1:24" x14ac:dyDescent="0.35">
      <c r="A2738" s="26">
        <v>2654</v>
      </c>
      <c r="B2738" s="1">
        <v>4526</v>
      </c>
      <c r="C2738" s="55">
        <v>525346</v>
      </c>
      <c r="D2738" s="78"/>
      <c r="E2738" s="4"/>
      <c r="F2738" s="45" t="s">
        <v>12307</v>
      </c>
      <c r="G2738" s="45" t="s">
        <v>12308</v>
      </c>
      <c r="H2738" s="4" t="s">
        <v>14</v>
      </c>
      <c r="I2738" s="533"/>
      <c r="J2738" s="45"/>
      <c r="K2738" s="45"/>
      <c r="L2738" s="45"/>
      <c r="M2738" s="5"/>
      <c r="N2738" s="45"/>
      <c r="O2738" s="45" t="s">
        <v>12309</v>
      </c>
      <c r="P2738" s="21" t="s">
        <v>184</v>
      </c>
      <c r="Q2738" s="64">
        <v>7</v>
      </c>
      <c r="R2738" s="6">
        <v>8</v>
      </c>
      <c r="S2738" s="1">
        <v>2</v>
      </c>
      <c r="T2738" s="28" t="s">
        <v>33</v>
      </c>
      <c r="U2738" s="545" t="s">
        <v>9</v>
      </c>
      <c r="V2738" s="4" t="s">
        <v>9</v>
      </c>
      <c r="W2738" s="4" t="s">
        <v>10</v>
      </c>
      <c r="X2738" s="4" t="s">
        <v>9</v>
      </c>
    </row>
    <row r="2739" spans="1:24" x14ac:dyDescent="0.35">
      <c r="A2739" s="170">
        <v>2655</v>
      </c>
      <c r="B2739" s="163">
        <v>4530</v>
      </c>
      <c r="C2739" s="313">
        <v>528928</v>
      </c>
      <c r="D2739" s="226" t="s">
        <v>443</v>
      </c>
      <c r="E2739" s="166"/>
      <c r="F2739" s="175" t="s">
        <v>444</v>
      </c>
      <c r="G2739" s="175" t="s">
        <v>445</v>
      </c>
      <c r="H2739" s="166" t="s">
        <v>3</v>
      </c>
      <c r="I2739" s="536">
        <v>32205</v>
      </c>
      <c r="J2739" s="175" t="s">
        <v>63</v>
      </c>
      <c r="K2739" s="175" t="s">
        <v>98</v>
      </c>
      <c r="L2739" s="175" t="s">
        <v>65</v>
      </c>
      <c r="M2739" s="167" t="s">
        <v>99</v>
      </c>
      <c r="N2739" s="175" t="s">
        <v>67</v>
      </c>
      <c r="O2739" s="175" t="s">
        <v>446</v>
      </c>
      <c r="P2739" s="239" t="s">
        <v>184</v>
      </c>
      <c r="Q2739" s="221">
        <v>7</v>
      </c>
      <c r="R2739" s="168">
        <v>8</v>
      </c>
      <c r="S2739" s="163">
        <v>2</v>
      </c>
      <c r="T2739" s="199" t="s">
        <v>33</v>
      </c>
      <c r="U2739" s="563">
        <v>44745</v>
      </c>
      <c r="V2739" s="187">
        <v>44745</v>
      </c>
      <c r="W2739" s="166" t="s">
        <v>10</v>
      </c>
      <c r="X2739" s="187">
        <v>44745</v>
      </c>
    </row>
    <row r="2740" spans="1:24" x14ac:dyDescent="0.35">
      <c r="A2740" s="26">
        <v>2656</v>
      </c>
      <c r="B2740" s="1">
        <v>3969</v>
      </c>
      <c r="C2740" s="99">
        <v>525293</v>
      </c>
      <c r="D2740" s="7"/>
      <c r="E2740" s="4"/>
      <c r="F2740" s="45" t="s">
        <v>454</v>
      </c>
      <c r="G2740" s="45" t="s">
        <v>1251</v>
      </c>
      <c r="H2740" s="4" t="s">
        <v>14</v>
      </c>
      <c r="I2740" s="515"/>
      <c r="J2740" s="45"/>
      <c r="K2740" s="45"/>
      <c r="L2740" s="46"/>
      <c r="M2740" s="5"/>
      <c r="N2740" s="45"/>
      <c r="O2740" s="45" t="s">
        <v>12310</v>
      </c>
      <c r="P2740" s="21" t="s">
        <v>184</v>
      </c>
      <c r="Q2740" s="64">
        <v>7</v>
      </c>
      <c r="R2740" s="6">
        <v>8</v>
      </c>
      <c r="S2740" s="1">
        <v>2</v>
      </c>
      <c r="T2740" s="28" t="s">
        <v>33</v>
      </c>
      <c r="U2740" s="545" t="s">
        <v>9</v>
      </c>
      <c r="V2740" s="4" t="s">
        <v>9</v>
      </c>
      <c r="W2740" s="4" t="s">
        <v>10</v>
      </c>
      <c r="X2740" s="4" t="s">
        <v>9</v>
      </c>
    </row>
    <row r="2741" spans="1:24" x14ac:dyDescent="0.35">
      <c r="A2741" s="8">
        <v>2657</v>
      </c>
      <c r="B2741" s="1">
        <v>4106</v>
      </c>
      <c r="C2741" s="55">
        <v>525295</v>
      </c>
      <c r="D2741" s="3" t="s">
        <v>12311</v>
      </c>
      <c r="E2741" s="4"/>
      <c r="F2741" s="45" t="s">
        <v>11067</v>
      </c>
      <c r="G2741" s="45" t="s">
        <v>12312</v>
      </c>
      <c r="H2741" s="4" t="s">
        <v>14</v>
      </c>
      <c r="I2741" s="515"/>
      <c r="J2741" s="45"/>
      <c r="K2741" s="4"/>
      <c r="L2741" s="4"/>
      <c r="M2741" s="5"/>
      <c r="N2741" s="4"/>
      <c r="O2741" s="45" t="s">
        <v>12313</v>
      </c>
      <c r="P2741" s="21" t="s">
        <v>184</v>
      </c>
      <c r="Q2741" s="64">
        <v>7</v>
      </c>
      <c r="R2741" s="6">
        <v>8</v>
      </c>
      <c r="S2741" s="1">
        <v>2</v>
      </c>
      <c r="T2741" s="28" t="s">
        <v>33</v>
      </c>
      <c r="U2741" s="545" t="s">
        <v>9</v>
      </c>
      <c r="V2741" s="4" t="s">
        <v>9</v>
      </c>
      <c r="W2741" s="4" t="s">
        <v>10</v>
      </c>
      <c r="X2741" s="4" t="s">
        <v>9</v>
      </c>
    </row>
    <row r="2742" spans="1:24" x14ac:dyDescent="0.35">
      <c r="A2742" s="26">
        <v>2658</v>
      </c>
      <c r="B2742" s="1">
        <v>4557</v>
      </c>
      <c r="C2742" s="9">
        <v>525050</v>
      </c>
      <c r="D2742" s="78"/>
      <c r="E2742" s="4"/>
      <c r="F2742" s="45" t="s">
        <v>3381</v>
      </c>
      <c r="G2742" s="45" t="s">
        <v>12314</v>
      </c>
      <c r="H2742" s="4" t="s">
        <v>14</v>
      </c>
      <c r="I2742" s="533">
        <v>31967</v>
      </c>
      <c r="J2742" s="45" t="s">
        <v>63</v>
      </c>
      <c r="K2742" s="45" t="s">
        <v>750</v>
      </c>
      <c r="L2742" s="45"/>
      <c r="M2742" s="5"/>
      <c r="N2742" s="45"/>
      <c r="O2742" s="45" t="s">
        <v>12315</v>
      </c>
      <c r="P2742" s="21" t="s">
        <v>184</v>
      </c>
      <c r="Q2742" s="64">
        <v>7</v>
      </c>
      <c r="R2742" s="6">
        <v>8</v>
      </c>
      <c r="S2742" s="1">
        <v>2</v>
      </c>
      <c r="T2742" s="28" t="s">
        <v>33</v>
      </c>
      <c r="U2742" s="545" t="s">
        <v>9</v>
      </c>
      <c r="V2742" s="4" t="s">
        <v>9</v>
      </c>
      <c r="W2742" s="4" t="s">
        <v>10</v>
      </c>
      <c r="X2742" s="4" t="s">
        <v>9</v>
      </c>
    </row>
    <row r="2743" spans="1:24" x14ac:dyDescent="0.35">
      <c r="A2743" s="170">
        <v>2659</v>
      </c>
      <c r="B2743" s="163">
        <v>4229</v>
      </c>
      <c r="C2743" s="323">
        <v>528915</v>
      </c>
      <c r="D2743" s="229"/>
      <c r="E2743" s="166"/>
      <c r="F2743" s="175" t="s">
        <v>381</v>
      </c>
      <c r="G2743" s="175" t="s">
        <v>382</v>
      </c>
      <c r="H2743" s="166" t="s">
        <v>3</v>
      </c>
      <c r="I2743" s="536"/>
      <c r="J2743" s="175"/>
      <c r="K2743" s="175"/>
      <c r="L2743" s="175"/>
      <c r="M2743" s="167"/>
      <c r="N2743" s="175"/>
      <c r="O2743" s="175" t="s">
        <v>383</v>
      </c>
      <c r="P2743" s="239" t="s">
        <v>184</v>
      </c>
      <c r="Q2743" s="221">
        <v>7</v>
      </c>
      <c r="R2743" s="168">
        <v>8</v>
      </c>
      <c r="S2743" s="163">
        <v>2</v>
      </c>
      <c r="T2743" s="199" t="s">
        <v>33</v>
      </c>
      <c r="U2743" s="563" t="s">
        <v>9</v>
      </c>
      <c r="V2743" s="166" t="s">
        <v>9</v>
      </c>
      <c r="W2743" s="166" t="s">
        <v>10</v>
      </c>
      <c r="X2743" s="166" t="s">
        <v>9</v>
      </c>
    </row>
    <row r="2744" spans="1:24" x14ac:dyDescent="0.35">
      <c r="A2744" s="26">
        <v>2660</v>
      </c>
      <c r="B2744" s="1">
        <v>4037</v>
      </c>
      <c r="C2744" s="55">
        <v>525306</v>
      </c>
      <c r="D2744" s="76" t="s">
        <v>12316</v>
      </c>
      <c r="E2744" s="44" t="s">
        <v>12317</v>
      </c>
      <c r="F2744" s="45" t="s">
        <v>12318</v>
      </c>
      <c r="G2744" s="45" t="s">
        <v>12319</v>
      </c>
      <c r="H2744" s="4" t="s">
        <v>14</v>
      </c>
      <c r="I2744" s="527">
        <v>34036</v>
      </c>
      <c r="J2744" s="45" t="s">
        <v>63</v>
      </c>
      <c r="K2744" s="45" t="s">
        <v>64</v>
      </c>
      <c r="L2744" s="4" t="s">
        <v>65</v>
      </c>
      <c r="M2744" s="5" t="s">
        <v>66</v>
      </c>
      <c r="N2744" s="4" t="s">
        <v>67</v>
      </c>
      <c r="O2744" s="45" t="s">
        <v>12320</v>
      </c>
      <c r="P2744" s="21" t="s">
        <v>184</v>
      </c>
      <c r="Q2744" s="64">
        <v>7</v>
      </c>
      <c r="R2744" s="6">
        <v>8</v>
      </c>
      <c r="S2744" s="1">
        <v>2</v>
      </c>
      <c r="T2744" s="28" t="s">
        <v>33</v>
      </c>
      <c r="U2744" s="545">
        <v>44776</v>
      </c>
      <c r="V2744" s="17">
        <v>44776</v>
      </c>
      <c r="W2744" s="4" t="s">
        <v>10</v>
      </c>
      <c r="X2744" s="17">
        <v>44776</v>
      </c>
    </row>
    <row r="2745" spans="1:24" x14ac:dyDescent="0.35">
      <c r="A2745" s="170">
        <v>2661</v>
      </c>
      <c r="B2745" s="163">
        <v>4201</v>
      </c>
      <c r="C2745" s="172">
        <v>531799</v>
      </c>
      <c r="D2745" s="226" t="s">
        <v>1101</v>
      </c>
      <c r="E2745" s="166"/>
      <c r="F2745" s="175" t="s">
        <v>1102</v>
      </c>
      <c r="G2745" s="175" t="s">
        <v>1103</v>
      </c>
      <c r="H2745" s="166" t="s">
        <v>3</v>
      </c>
      <c r="I2745" s="536" t="s">
        <v>1104</v>
      </c>
      <c r="J2745" s="175" t="s">
        <v>191</v>
      </c>
      <c r="K2745" s="175" t="s">
        <v>440</v>
      </c>
      <c r="L2745" s="166"/>
      <c r="M2745" s="167"/>
      <c r="N2745" s="166"/>
      <c r="O2745" s="175" t="s">
        <v>1105</v>
      </c>
      <c r="P2745" s="239" t="s">
        <v>184</v>
      </c>
      <c r="Q2745" s="221">
        <v>7</v>
      </c>
      <c r="R2745" s="168">
        <v>8</v>
      </c>
      <c r="S2745" s="163">
        <v>2</v>
      </c>
      <c r="T2745" s="199" t="s">
        <v>33</v>
      </c>
      <c r="U2745" s="563" t="s">
        <v>9</v>
      </c>
      <c r="V2745" s="166" t="s">
        <v>9</v>
      </c>
      <c r="W2745" s="166" t="s">
        <v>10</v>
      </c>
      <c r="X2745" s="166" t="s">
        <v>9</v>
      </c>
    </row>
    <row r="2746" spans="1:24" x14ac:dyDescent="0.35">
      <c r="A2746" s="26">
        <v>2662</v>
      </c>
      <c r="B2746" s="1">
        <v>4015</v>
      </c>
      <c r="C2746" s="9">
        <v>525440</v>
      </c>
      <c r="D2746" s="76" t="s">
        <v>12321</v>
      </c>
      <c r="E2746" s="4"/>
      <c r="F2746" s="45" t="s">
        <v>4595</v>
      </c>
      <c r="G2746" s="45" t="s">
        <v>12322</v>
      </c>
      <c r="H2746" s="4" t="s">
        <v>14</v>
      </c>
      <c r="I2746" s="533" t="s">
        <v>12323</v>
      </c>
      <c r="J2746" s="45" t="s">
        <v>63</v>
      </c>
      <c r="K2746" s="45" t="s">
        <v>64</v>
      </c>
      <c r="L2746" s="4" t="s">
        <v>65</v>
      </c>
      <c r="M2746" s="5" t="s">
        <v>66</v>
      </c>
      <c r="N2746" s="4" t="s">
        <v>67</v>
      </c>
      <c r="O2746" s="45" t="s">
        <v>12324</v>
      </c>
      <c r="P2746" s="21" t="s">
        <v>184</v>
      </c>
      <c r="Q2746" s="64">
        <v>7</v>
      </c>
      <c r="R2746" s="6">
        <v>8</v>
      </c>
      <c r="S2746" s="1">
        <v>2</v>
      </c>
      <c r="T2746" s="28" t="s">
        <v>33</v>
      </c>
      <c r="U2746" s="545">
        <v>44807</v>
      </c>
      <c r="V2746" s="17">
        <v>44807</v>
      </c>
      <c r="W2746" s="4" t="s">
        <v>10</v>
      </c>
      <c r="X2746" s="17">
        <v>44807</v>
      </c>
    </row>
    <row r="2747" spans="1:24" x14ac:dyDescent="0.35">
      <c r="A2747" s="170">
        <v>2663</v>
      </c>
      <c r="B2747" s="163">
        <v>4326</v>
      </c>
      <c r="C2747" s="172">
        <v>528939</v>
      </c>
      <c r="D2747" s="226" t="s">
        <v>493</v>
      </c>
      <c r="E2747" s="166"/>
      <c r="F2747" s="175" t="s">
        <v>494</v>
      </c>
      <c r="G2747" s="175" t="s">
        <v>495</v>
      </c>
      <c r="H2747" s="175" t="s">
        <v>3</v>
      </c>
      <c r="I2747" s="519">
        <v>31778</v>
      </c>
      <c r="J2747" s="175" t="s">
        <v>496</v>
      </c>
      <c r="K2747" s="175" t="s">
        <v>497</v>
      </c>
      <c r="L2747" s="175"/>
      <c r="M2747" s="167"/>
      <c r="N2747" s="175"/>
      <c r="O2747" s="166"/>
      <c r="P2747" s="239" t="s">
        <v>184</v>
      </c>
      <c r="Q2747" s="221">
        <v>7</v>
      </c>
      <c r="R2747" s="168">
        <f t="shared" ref="R2747:R2778" si="154">Q2747+1</f>
        <v>8</v>
      </c>
      <c r="S2747" s="221">
        <v>2</v>
      </c>
      <c r="T2747" s="199" t="s">
        <v>33</v>
      </c>
      <c r="U2747" s="563" t="s">
        <v>9</v>
      </c>
      <c r="V2747" s="169" t="s">
        <v>9</v>
      </c>
      <c r="W2747" s="166" t="s">
        <v>10</v>
      </c>
      <c r="X2747" s="169" t="s">
        <v>9</v>
      </c>
    </row>
    <row r="2748" spans="1:24" ht="15.5" x14ac:dyDescent="0.35">
      <c r="A2748" s="343">
        <v>2664</v>
      </c>
      <c r="B2748" s="163">
        <v>4548</v>
      </c>
      <c r="C2748" s="323">
        <v>533610</v>
      </c>
      <c r="D2748" s="203" t="s">
        <v>1346</v>
      </c>
      <c r="E2748" s="166"/>
      <c r="F2748" s="175" t="s">
        <v>35</v>
      </c>
      <c r="G2748" s="175" t="s">
        <v>1347</v>
      </c>
      <c r="H2748" s="175" t="s">
        <v>3</v>
      </c>
      <c r="I2748" s="519" t="s">
        <v>1348</v>
      </c>
      <c r="J2748" s="175" t="s">
        <v>63</v>
      </c>
      <c r="K2748" s="175"/>
      <c r="L2748" s="175"/>
      <c r="M2748" s="167"/>
      <c r="N2748" s="175"/>
      <c r="O2748" s="273" t="s">
        <v>1349</v>
      </c>
      <c r="P2748" s="239" t="s">
        <v>184</v>
      </c>
      <c r="Q2748" s="221">
        <v>7</v>
      </c>
      <c r="R2748" s="168">
        <f t="shared" si="154"/>
        <v>8</v>
      </c>
      <c r="S2748" s="221">
        <v>2</v>
      </c>
      <c r="T2748" s="199" t="s">
        <v>33</v>
      </c>
      <c r="U2748" s="563" t="s">
        <v>9</v>
      </c>
      <c r="V2748" s="169" t="s">
        <v>9</v>
      </c>
      <c r="W2748" s="166" t="s">
        <v>10</v>
      </c>
      <c r="X2748" s="169" t="s">
        <v>9</v>
      </c>
    </row>
    <row r="2749" spans="1:24" ht="15.5" x14ac:dyDescent="0.35">
      <c r="A2749" s="170">
        <v>2665</v>
      </c>
      <c r="B2749" s="163">
        <v>4530</v>
      </c>
      <c r="C2749" s="172">
        <v>533623</v>
      </c>
      <c r="D2749" s="203" t="s">
        <v>1379</v>
      </c>
      <c r="E2749" s="166"/>
      <c r="F2749" s="175" t="s">
        <v>1380</v>
      </c>
      <c r="G2749" s="175" t="s">
        <v>1381</v>
      </c>
      <c r="H2749" s="175" t="s">
        <v>3</v>
      </c>
      <c r="I2749" s="519">
        <v>32417</v>
      </c>
      <c r="J2749" s="175" t="s">
        <v>63</v>
      </c>
      <c r="K2749" s="175"/>
      <c r="L2749" s="175"/>
      <c r="M2749" s="167"/>
      <c r="N2749" s="175"/>
      <c r="O2749" s="273" t="s">
        <v>1382</v>
      </c>
      <c r="P2749" s="239" t="s">
        <v>184</v>
      </c>
      <c r="Q2749" s="221">
        <v>7</v>
      </c>
      <c r="R2749" s="168">
        <f t="shared" si="154"/>
        <v>8</v>
      </c>
      <c r="S2749" s="221">
        <v>2</v>
      </c>
      <c r="T2749" s="199" t="s">
        <v>33</v>
      </c>
      <c r="U2749" s="563" t="s">
        <v>9</v>
      </c>
      <c r="V2749" s="169" t="s">
        <v>9</v>
      </c>
      <c r="W2749" s="166" t="s">
        <v>10</v>
      </c>
      <c r="X2749" s="169" t="s">
        <v>9</v>
      </c>
    </row>
    <row r="2750" spans="1:24" ht="15.5" x14ac:dyDescent="0.35">
      <c r="A2750" s="343">
        <v>2666</v>
      </c>
      <c r="B2750" s="163">
        <v>6134</v>
      </c>
      <c r="C2750" s="164">
        <v>533808</v>
      </c>
      <c r="D2750" s="165" t="s">
        <v>1761</v>
      </c>
      <c r="E2750" s="166"/>
      <c r="F2750" s="178" t="s">
        <v>1762</v>
      </c>
      <c r="G2750" s="175"/>
      <c r="H2750" s="175"/>
      <c r="I2750" s="519"/>
      <c r="J2750" s="175"/>
      <c r="K2750" s="175"/>
      <c r="L2750" s="175"/>
      <c r="M2750" s="167"/>
      <c r="N2750" s="175"/>
      <c r="O2750" s="273"/>
      <c r="P2750" s="239" t="s">
        <v>184</v>
      </c>
      <c r="Q2750" s="221">
        <v>7</v>
      </c>
      <c r="R2750" s="168">
        <f t="shared" si="154"/>
        <v>8</v>
      </c>
      <c r="S2750" s="221">
        <v>2</v>
      </c>
      <c r="T2750" s="199" t="s">
        <v>33</v>
      </c>
      <c r="U2750" s="563" t="s">
        <v>9</v>
      </c>
      <c r="V2750" s="169" t="s">
        <v>9</v>
      </c>
      <c r="W2750" s="166" t="s">
        <v>10</v>
      </c>
      <c r="X2750" s="169" t="s">
        <v>9</v>
      </c>
    </row>
    <row r="2751" spans="1:24" ht="15.5" x14ac:dyDescent="0.35">
      <c r="A2751" s="8">
        <v>2667</v>
      </c>
      <c r="B2751" s="1">
        <v>6153</v>
      </c>
      <c r="C2751" s="2"/>
      <c r="D2751" s="3" t="s">
        <v>12325</v>
      </c>
      <c r="E2751" s="4"/>
      <c r="F2751" s="50" t="s">
        <v>12326</v>
      </c>
      <c r="G2751" s="45"/>
      <c r="H2751" s="45"/>
      <c r="I2751" s="515"/>
      <c r="J2751" s="45"/>
      <c r="K2751" s="45"/>
      <c r="L2751" s="45"/>
      <c r="M2751" s="5"/>
      <c r="N2751" s="45"/>
      <c r="O2751" s="61"/>
      <c r="P2751" s="21" t="s">
        <v>184</v>
      </c>
      <c r="Q2751" s="64">
        <v>7</v>
      </c>
      <c r="R2751" s="6">
        <f t="shared" si="154"/>
        <v>8</v>
      </c>
      <c r="S2751" s="64">
        <v>2</v>
      </c>
      <c r="T2751" s="28" t="s">
        <v>33</v>
      </c>
      <c r="U2751" s="545" t="s">
        <v>9</v>
      </c>
      <c r="V2751" s="7" t="s">
        <v>9</v>
      </c>
      <c r="W2751" s="4" t="s">
        <v>10</v>
      </c>
      <c r="X2751" s="7" t="s">
        <v>9</v>
      </c>
    </row>
    <row r="2752" spans="1:24" ht="15.5" x14ac:dyDescent="0.35">
      <c r="A2752" s="343">
        <v>2668</v>
      </c>
      <c r="B2752" s="163">
        <v>6154</v>
      </c>
      <c r="C2752" s="313">
        <v>533829</v>
      </c>
      <c r="D2752" s="165" t="s">
        <v>1806</v>
      </c>
      <c r="E2752" s="166"/>
      <c r="F2752" s="178" t="s">
        <v>1807</v>
      </c>
      <c r="G2752" s="175"/>
      <c r="H2752" s="175"/>
      <c r="I2752" s="519"/>
      <c r="J2752" s="175"/>
      <c r="K2752" s="175"/>
      <c r="L2752" s="175"/>
      <c r="M2752" s="167"/>
      <c r="N2752" s="175"/>
      <c r="O2752" s="273"/>
      <c r="P2752" s="239" t="s">
        <v>184</v>
      </c>
      <c r="Q2752" s="221">
        <v>7</v>
      </c>
      <c r="R2752" s="168">
        <f t="shared" si="154"/>
        <v>8</v>
      </c>
      <c r="S2752" s="221">
        <v>2</v>
      </c>
      <c r="T2752" s="199" t="s">
        <v>33</v>
      </c>
      <c r="U2752" s="563" t="s">
        <v>9</v>
      </c>
      <c r="V2752" s="169" t="s">
        <v>9</v>
      </c>
      <c r="W2752" s="166" t="s">
        <v>10</v>
      </c>
      <c r="X2752" s="169" t="s">
        <v>9</v>
      </c>
    </row>
    <row r="2753" spans="1:24" ht="15.5" x14ac:dyDescent="0.35">
      <c r="A2753" s="170">
        <v>2669</v>
      </c>
      <c r="B2753" s="163">
        <v>6454</v>
      </c>
      <c r="C2753" s="164">
        <v>533830</v>
      </c>
      <c r="D2753" s="165" t="s">
        <v>1808</v>
      </c>
      <c r="E2753" s="166"/>
      <c r="F2753" s="178" t="s">
        <v>1809</v>
      </c>
      <c r="G2753" s="175"/>
      <c r="H2753" s="175"/>
      <c r="I2753" s="519"/>
      <c r="J2753" s="175"/>
      <c r="K2753" s="175"/>
      <c r="L2753" s="175"/>
      <c r="M2753" s="167"/>
      <c r="N2753" s="175"/>
      <c r="O2753" s="273"/>
      <c r="P2753" s="239" t="s">
        <v>184</v>
      </c>
      <c r="Q2753" s="221">
        <v>7</v>
      </c>
      <c r="R2753" s="168">
        <f t="shared" si="154"/>
        <v>8</v>
      </c>
      <c r="S2753" s="221">
        <v>2</v>
      </c>
      <c r="T2753" s="199" t="s">
        <v>33</v>
      </c>
      <c r="U2753" s="563" t="s">
        <v>9</v>
      </c>
      <c r="V2753" s="169" t="s">
        <v>9</v>
      </c>
      <c r="W2753" s="166" t="s">
        <v>10</v>
      </c>
      <c r="X2753" s="169" t="s">
        <v>9</v>
      </c>
    </row>
    <row r="2754" spans="1:24" ht="15.5" x14ac:dyDescent="0.35">
      <c r="A2754" s="343">
        <v>2670</v>
      </c>
      <c r="B2754" s="163">
        <v>6455</v>
      </c>
      <c r="C2754" s="313">
        <v>533859</v>
      </c>
      <c r="D2754" s="165" t="s">
        <v>1877</v>
      </c>
      <c r="E2754" s="166"/>
      <c r="F2754" s="178" t="s">
        <v>1878</v>
      </c>
      <c r="G2754" s="175"/>
      <c r="H2754" s="175"/>
      <c r="I2754" s="519"/>
      <c r="J2754" s="175"/>
      <c r="K2754" s="175"/>
      <c r="L2754" s="175"/>
      <c r="M2754" s="167"/>
      <c r="N2754" s="175"/>
      <c r="O2754" s="273"/>
      <c r="P2754" s="239" t="s">
        <v>184</v>
      </c>
      <c r="Q2754" s="221">
        <v>7</v>
      </c>
      <c r="R2754" s="168">
        <f t="shared" si="154"/>
        <v>8</v>
      </c>
      <c r="S2754" s="221">
        <v>2</v>
      </c>
      <c r="T2754" s="199" t="s">
        <v>33</v>
      </c>
      <c r="U2754" s="563" t="s">
        <v>9</v>
      </c>
      <c r="V2754" s="169" t="s">
        <v>9</v>
      </c>
      <c r="W2754" s="166" t="s">
        <v>10</v>
      </c>
      <c r="X2754" s="169" t="s">
        <v>9</v>
      </c>
    </row>
    <row r="2755" spans="1:24" ht="15.5" x14ac:dyDescent="0.35">
      <c r="A2755" s="170">
        <v>2671</v>
      </c>
      <c r="B2755" s="163">
        <v>6456</v>
      </c>
      <c r="C2755" s="313">
        <v>533874</v>
      </c>
      <c r="D2755" s="165" t="s">
        <v>1910</v>
      </c>
      <c r="E2755" s="166"/>
      <c r="F2755" s="178" t="s">
        <v>1911</v>
      </c>
      <c r="G2755" s="175"/>
      <c r="H2755" s="175"/>
      <c r="I2755" s="519"/>
      <c r="J2755" s="175"/>
      <c r="K2755" s="175"/>
      <c r="L2755" s="175"/>
      <c r="M2755" s="167"/>
      <c r="N2755" s="175"/>
      <c r="O2755" s="273"/>
      <c r="P2755" s="239" t="s">
        <v>184</v>
      </c>
      <c r="Q2755" s="221">
        <v>7</v>
      </c>
      <c r="R2755" s="168">
        <f t="shared" si="154"/>
        <v>8</v>
      </c>
      <c r="S2755" s="221">
        <v>2</v>
      </c>
      <c r="T2755" s="199" t="s">
        <v>33</v>
      </c>
      <c r="U2755" s="563" t="s">
        <v>9</v>
      </c>
      <c r="V2755" s="169" t="s">
        <v>9</v>
      </c>
      <c r="W2755" s="166" t="s">
        <v>10</v>
      </c>
      <c r="X2755" s="169" t="s">
        <v>9</v>
      </c>
    </row>
    <row r="2756" spans="1:24" ht="15.5" x14ac:dyDescent="0.35">
      <c r="A2756" s="343">
        <v>2672</v>
      </c>
      <c r="B2756" s="163">
        <v>6457</v>
      </c>
      <c r="C2756" s="313">
        <v>533876</v>
      </c>
      <c r="D2756" s="165" t="s">
        <v>1914</v>
      </c>
      <c r="E2756" s="166"/>
      <c r="F2756" s="178" t="s">
        <v>1915</v>
      </c>
      <c r="G2756" s="175"/>
      <c r="H2756" s="175"/>
      <c r="I2756" s="519"/>
      <c r="J2756" s="175"/>
      <c r="K2756" s="175"/>
      <c r="L2756" s="175"/>
      <c r="M2756" s="167"/>
      <c r="N2756" s="175"/>
      <c r="O2756" s="273"/>
      <c r="P2756" s="239" t="s">
        <v>184</v>
      </c>
      <c r="Q2756" s="221">
        <v>7</v>
      </c>
      <c r="R2756" s="168">
        <f t="shared" si="154"/>
        <v>8</v>
      </c>
      <c r="S2756" s="221">
        <v>2</v>
      </c>
      <c r="T2756" s="199" t="s">
        <v>33</v>
      </c>
      <c r="U2756" s="563" t="s">
        <v>9</v>
      </c>
      <c r="V2756" s="169" t="s">
        <v>9</v>
      </c>
      <c r="W2756" s="166" t="s">
        <v>10</v>
      </c>
      <c r="X2756" s="169" t="s">
        <v>9</v>
      </c>
    </row>
    <row r="2757" spans="1:24" ht="15.5" x14ac:dyDescent="0.35">
      <c r="A2757" s="170">
        <v>2673</v>
      </c>
      <c r="B2757" s="163">
        <v>6443</v>
      </c>
      <c r="C2757" s="313">
        <v>533879</v>
      </c>
      <c r="D2757" s="165" t="s">
        <v>1920</v>
      </c>
      <c r="E2757" s="166"/>
      <c r="F2757" s="178" t="s">
        <v>1921</v>
      </c>
      <c r="G2757" s="175"/>
      <c r="H2757" s="175"/>
      <c r="I2757" s="519"/>
      <c r="J2757" s="175"/>
      <c r="K2757" s="175"/>
      <c r="L2757" s="175"/>
      <c r="M2757" s="167"/>
      <c r="N2757" s="175"/>
      <c r="O2757" s="273"/>
      <c r="P2757" s="239" t="s">
        <v>184</v>
      </c>
      <c r="Q2757" s="221">
        <v>7</v>
      </c>
      <c r="R2757" s="168">
        <f t="shared" si="154"/>
        <v>8</v>
      </c>
      <c r="S2757" s="221">
        <v>2</v>
      </c>
      <c r="T2757" s="199" t="s">
        <v>33</v>
      </c>
      <c r="U2757" s="563" t="s">
        <v>9</v>
      </c>
      <c r="V2757" s="169" t="s">
        <v>9</v>
      </c>
      <c r="W2757" s="166" t="s">
        <v>10</v>
      </c>
      <c r="X2757" s="169" t="s">
        <v>9</v>
      </c>
    </row>
    <row r="2758" spans="1:24" ht="15.5" x14ac:dyDescent="0.35">
      <c r="A2758" s="343">
        <v>2674</v>
      </c>
      <c r="B2758" s="163">
        <v>6444</v>
      </c>
      <c r="C2758" s="313">
        <v>533890</v>
      </c>
      <c r="D2758" s="165" t="s">
        <v>1943</v>
      </c>
      <c r="E2758" s="166"/>
      <c r="F2758" s="178" t="s">
        <v>1944</v>
      </c>
      <c r="G2758" s="175"/>
      <c r="H2758" s="175"/>
      <c r="I2758" s="519"/>
      <c r="J2758" s="175"/>
      <c r="K2758" s="175"/>
      <c r="L2758" s="175"/>
      <c r="M2758" s="167"/>
      <c r="N2758" s="175"/>
      <c r="O2758" s="273"/>
      <c r="P2758" s="239" t="s">
        <v>184</v>
      </c>
      <c r="Q2758" s="221">
        <v>7</v>
      </c>
      <c r="R2758" s="168">
        <f t="shared" si="154"/>
        <v>8</v>
      </c>
      <c r="S2758" s="221">
        <v>2</v>
      </c>
      <c r="T2758" s="199" t="s">
        <v>33</v>
      </c>
      <c r="U2758" s="563" t="s">
        <v>9</v>
      </c>
      <c r="V2758" s="169" t="s">
        <v>9</v>
      </c>
      <c r="W2758" s="166" t="s">
        <v>10</v>
      </c>
      <c r="X2758" s="169" t="s">
        <v>9</v>
      </c>
    </row>
    <row r="2759" spans="1:24" ht="15.5" x14ac:dyDescent="0.35">
      <c r="A2759" s="170">
        <v>2675</v>
      </c>
      <c r="B2759" s="163">
        <v>6445</v>
      </c>
      <c r="C2759" s="313">
        <v>533895</v>
      </c>
      <c r="D2759" s="165" t="s">
        <v>1952</v>
      </c>
      <c r="E2759" s="166"/>
      <c r="F2759" s="178" t="s">
        <v>1953</v>
      </c>
      <c r="G2759" s="175"/>
      <c r="H2759" s="175"/>
      <c r="I2759" s="519"/>
      <c r="J2759" s="175"/>
      <c r="K2759" s="175"/>
      <c r="L2759" s="175"/>
      <c r="M2759" s="167"/>
      <c r="N2759" s="175"/>
      <c r="O2759" s="273"/>
      <c r="P2759" s="239" t="s">
        <v>184</v>
      </c>
      <c r="Q2759" s="221">
        <v>7</v>
      </c>
      <c r="R2759" s="168">
        <f t="shared" si="154"/>
        <v>8</v>
      </c>
      <c r="S2759" s="221">
        <v>2</v>
      </c>
      <c r="T2759" s="199" t="s">
        <v>33</v>
      </c>
      <c r="U2759" s="563" t="s">
        <v>9</v>
      </c>
      <c r="V2759" s="169" t="s">
        <v>9</v>
      </c>
      <c r="W2759" s="166" t="s">
        <v>10</v>
      </c>
      <c r="X2759" s="169" t="s">
        <v>9</v>
      </c>
    </row>
    <row r="2760" spans="1:24" ht="15.5" x14ac:dyDescent="0.35">
      <c r="A2760" s="343">
        <v>2676</v>
      </c>
      <c r="B2760" s="163">
        <v>6476</v>
      </c>
      <c r="C2760" s="313">
        <v>533897</v>
      </c>
      <c r="D2760" s="165" t="s">
        <v>1956</v>
      </c>
      <c r="E2760" s="166"/>
      <c r="F2760" s="178" t="s">
        <v>1957</v>
      </c>
      <c r="G2760" s="175"/>
      <c r="H2760" s="175"/>
      <c r="I2760" s="519"/>
      <c r="J2760" s="175"/>
      <c r="K2760" s="175"/>
      <c r="L2760" s="175"/>
      <c r="M2760" s="167"/>
      <c r="N2760" s="175"/>
      <c r="O2760" s="273"/>
      <c r="P2760" s="239" t="s">
        <v>184</v>
      </c>
      <c r="Q2760" s="221">
        <v>7</v>
      </c>
      <c r="R2760" s="168">
        <f t="shared" si="154"/>
        <v>8</v>
      </c>
      <c r="S2760" s="221">
        <v>2</v>
      </c>
      <c r="T2760" s="199" t="s">
        <v>33</v>
      </c>
      <c r="U2760" s="563" t="s">
        <v>9</v>
      </c>
      <c r="V2760" s="169" t="s">
        <v>9</v>
      </c>
      <c r="W2760" s="166" t="s">
        <v>10</v>
      </c>
      <c r="X2760" s="169" t="s">
        <v>9</v>
      </c>
    </row>
    <row r="2761" spans="1:24" ht="15.5" x14ac:dyDescent="0.35">
      <c r="A2761" s="170">
        <v>2677</v>
      </c>
      <c r="B2761" s="163">
        <v>6477</v>
      </c>
      <c r="C2761" s="313">
        <v>533900</v>
      </c>
      <c r="D2761" s="165" t="s">
        <v>1962</v>
      </c>
      <c r="E2761" s="166"/>
      <c r="F2761" s="178" t="s">
        <v>1963</v>
      </c>
      <c r="G2761" s="175"/>
      <c r="H2761" s="175"/>
      <c r="I2761" s="519"/>
      <c r="J2761" s="175"/>
      <c r="K2761" s="175"/>
      <c r="L2761" s="175"/>
      <c r="M2761" s="167"/>
      <c r="N2761" s="175"/>
      <c r="O2761" s="273"/>
      <c r="P2761" s="239" t="s">
        <v>184</v>
      </c>
      <c r="Q2761" s="221">
        <v>7</v>
      </c>
      <c r="R2761" s="168">
        <f t="shared" si="154"/>
        <v>8</v>
      </c>
      <c r="S2761" s="221">
        <v>2</v>
      </c>
      <c r="T2761" s="199" t="s">
        <v>33</v>
      </c>
      <c r="U2761" s="563" t="s">
        <v>9</v>
      </c>
      <c r="V2761" s="169" t="s">
        <v>9</v>
      </c>
      <c r="W2761" s="166" t="s">
        <v>10</v>
      </c>
      <c r="X2761" s="169" t="s">
        <v>9</v>
      </c>
    </row>
    <row r="2762" spans="1:24" ht="15.5" x14ac:dyDescent="0.35">
      <c r="A2762" s="343">
        <v>2678</v>
      </c>
      <c r="B2762" s="163">
        <v>6470</v>
      </c>
      <c r="C2762" s="313">
        <v>533906</v>
      </c>
      <c r="D2762" s="165" t="s">
        <v>1975</v>
      </c>
      <c r="E2762" s="166"/>
      <c r="F2762" s="178" t="s">
        <v>1976</v>
      </c>
      <c r="G2762" s="175"/>
      <c r="H2762" s="175"/>
      <c r="I2762" s="519"/>
      <c r="J2762" s="175"/>
      <c r="K2762" s="175"/>
      <c r="L2762" s="175"/>
      <c r="M2762" s="167"/>
      <c r="N2762" s="175"/>
      <c r="O2762" s="273"/>
      <c r="P2762" s="239" t="s">
        <v>184</v>
      </c>
      <c r="Q2762" s="221">
        <v>7</v>
      </c>
      <c r="R2762" s="168">
        <f t="shared" si="154"/>
        <v>8</v>
      </c>
      <c r="S2762" s="221">
        <v>2</v>
      </c>
      <c r="T2762" s="199" t="s">
        <v>33</v>
      </c>
      <c r="U2762" s="563" t="s">
        <v>9</v>
      </c>
      <c r="V2762" s="169" t="s">
        <v>9</v>
      </c>
      <c r="W2762" s="166" t="s">
        <v>10</v>
      </c>
      <c r="X2762" s="169" t="s">
        <v>9</v>
      </c>
    </row>
    <row r="2763" spans="1:24" ht="15.5" x14ac:dyDescent="0.35">
      <c r="A2763" s="170">
        <v>2679</v>
      </c>
      <c r="B2763" s="163">
        <v>6135</v>
      </c>
      <c r="C2763" s="313">
        <v>533912</v>
      </c>
      <c r="D2763" s="165" t="s">
        <v>1991</v>
      </c>
      <c r="E2763" s="166"/>
      <c r="F2763" s="178" t="s">
        <v>1992</v>
      </c>
      <c r="G2763" s="175"/>
      <c r="H2763" s="175"/>
      <c r="I2763" s="519"/>
      <c r="J2763" s="175"/>
      <c r="K2763" s="175"/>
      <c r="L2763" s="175"/>
      <c r="M2763" s="167"/>
      <c r="N2763" s="175"/>
      <c r="O2763" s="273"/>
      <c r="P2763" s="239" t="s">
        <v>184</v>
      </c>
      <c r="Q2763" s="221">
        <v>7</v>
      </c>
      <c r="R2763" s="168">
        <f t="shared" si="154"/>
        <v>8</v>
      </c>
      <c r="S2763" s="221">
        <v>2</v>
      </c>
      <c r="T2763" s="199" t="s">
        <v>33</v>
      </c>
      <c r="U2763" s="563" t="s">
        <v>9</v>
      </c>
      <c r="V2763" s="169" t="s">
        <v>9</v>
      </c>
      <c r="W2763" s="166" t="s">
        <v>10</v>
      </c>
      <c r="X2763" s="169" t="s">
        <v>9</v>
      </c>
    </row>
    <row r="2764" spans="1:24" ht="15.5" x14ac:dyDescent="0.35">
      <c r="A2764" s="343">
        <v>2680</v>
      </c>
      <c r="B2764" s="163">
        <v>6480</v>
      </c>
      <c r="C2764" s="313">
        <v>533927</v>
      </c>
      <c r="D2764" s="165" t="s">
        <v>2023</v>
      </c>
      <c r="E2764" s="166"/>
      <c r="F2764" s="178" t="s">
        <v>2024</v>
      </c>
      <c r="G2764" s="175"/>
      <c r="H2764" s="175"/>
      <c r="I2764" s="519"/>
      <c r="J2764" s="175"/>
      <c r="K2764" s="175"/>
      <c r="L2764" s="175"/>
      <c r="M2764" s="167"/>
      <c r="N2764" s="175"/>
      <c r="O2764" s="273"/>
      <c r="P2764" s="239" t="s">
        <v>184</v>
      </c>
      <c r="Q2764" s="221">
        <v>7</v>
      </c>
      <c r="R2764" s="168">
        <f t="shared" si="154"/>
        <v>8</v>
      </c>
      <c r="S2764" s="221">
        <v>2</v>
      </c>
      <c r="T2764" s="199" t="s">
        <v>33</v>
      </c>
      <c r="U2764" s="563" t="s">
        <v>9</v>
      </c>
      <c r="V2764" s="169" t="s">
        <v>9</v>
      </c>
      <c r="W2764" s="166" t="s">
        <v>10</v>
      </c>
      <c r="X2764" s="169" t="s">
        <v>9</v>
      </c>
    </row>
    <row r="2765" spans="1:24" ht="15.5" x14ac:dyDescent="0.35">
      <c r="A2765" s="170">
        <v>2681</v>
      </c>
      <c r="B2765" s="163">
        <v>6481</v>
      </c>
      <c r="C2765" s="313">
        <v>533934</v>
      </c>
      <c r="D2765" s="165" t="s">
        <v>2036</v>
      </c>
      <c r="E2765" s="166"/>
      <c r="F2765" s="178" t="s">
        <v>2037</v>
      </c>
      <c r="G2765" s="175"/>
      <c r="H2765" s="175"/>
      <c r="I2765" s="519"/>
      <c r="J2765" s="175"/>
      <c r="K2765" s="175"/>
      <c r="L2765" s="175"/>
      <c r="M2765" s="167"/>
      <c r="N2765" s="175"/>
      <c r="O2765" s="273"/>
      <c r="P2765" s="239" t="s">
        <v>184</v>
      </c>
      <c r="Q2765" s="221">
        <v>7</v>
      </c>
      <c r="R2765" s="168">
        <f t="shared" si="154"/>
        <v>8</v>
      </c>
      <c r="S2765" s="221">
        <v>2</v>
      </c>
      <c r="T2765" s="199" t="s">
        <v>33</v>
      </c>
      <c r="U2765" s="563" t="s">
        <v>9</v>
      </c>
      <c r="V2765" s="169" t="s">
        <v>9</v>
      </c>
      <c r="W2765" s="166" t="s">
        <v>10</v>
      </c>
      <c r="X2765" s="169" t="s">
        <v>9</v>
      </c>
    </row>
    <row r="2766" spans="1:24" ht="15.5" x14ac:dyDescent="0.35">
      <c r="A2766" s="343">
        <v>2682</v>
      </c>
      <c r="B2766" s="163">
        <v>6482</v>
      </c>
      <c r="C2766" s="313">
        <v>533941</v>
      </c>
      <c r="D2766" s="165" t="s">
        <v>2054</v>
      </c>
      <c r="E2766" s="166"/>
      <c r="F2766" s="178" t="s">
        <v>2055</v>
      </c>
      <c r="G2766" s="175"/>
      <c r="H2766" s="175"/>
      <c r="I2766" s="519"/>
      <c r="J2766" s="175"/>
      <c r="K2766" s="175"/>
      <c r="L2766" s="175"/>
      <c r="M2766" s="167"/>
      <c r="N2766" s="175"/>
      <c r="O2766" s="273"/>
      <c r="P2766" s="239" t="s">
        <v>184</v>
      </c>
      <c r="Q2766" s="221">
        <v>7</v>
      </c>
      <c r="R2766" s="168">
        <f t="shared" si="154"/>
        <v>8</v>
      </c>
      <c r="S2766" s="221">
        <v>2</v>
      </c>
      <c r="T2766" s="199" t="s">
        <v>33</v>
      </c>
      <c r="U2766" s="563" t="s">
        <v>9</v>
      </c>
      <c r="V2766" s="169" t="s">
        <v>9</v>
      </c>
      <c r="W2766" s="166" t="s">
        <v>10</v>
      </c>
      <c r="X2766" s="169" t="s">
        <v>9</v>
      </c>
    </row>
    <row r="2767" spans="1:24" ht="15.5" x14ac:dyDescent="0.35">
      <c r="A2767" s="170">
        <v>2683</v>
      </c>
      <c r="B2767" s="163">
        <v>6483</v>
      </c>
      <c r="C2767" s="313">
        <v>533945</v>
      </c>
      <c r="D2767" s="165" t="s">
        <v>2062</v>
      </c>
      <c r="E2767" s="166"/>
      <c r="F2767" s="178" t="s">
        <v>2063</v>
      </c>
      <c r="G2767" s="175"/>
      <c r="H2767" s="175"/>
      <c r="I2767" s="519"/>
      <c r="J2767" s="175"/>
      <c r="K2767" s="175"/>
      <c r="L2767" s="175"/>
      <c r="M2767" s="167"/>
      <c r="N2767" s="175"/>
      <c r="O2767" s="273"/>
      <c r="P2767" s="239" t="s">
        <v>184</v>
      </c>
      <c r="Q2767" s="221">
        <v>7</v>
      </c>
      <c r="R2767" s="168">
        <f t="shared" si="154"/>
        <v>8</v>
      </c>
      <c r="S2767" s="221">
        <v>2</v>
      </c>
      <c r="T2767" s="199" t="s">
        <v>33</v>
      </c>
      <c r="U2767" s="563" t="s">
        <v>9</v>
      </c>
      <c r="V2767" s="169" t="s">
        <v>9</v>
      </c>
      <c r="W2767" s="166" t="s">
        <v>10</v>
      </c>
      <c r="X2767" s="169" t="s">
        <v>9</v>
      </c>
    </row>
    <row r="2768" spans="1:24" ht="15.5" x14ac:dyDescent="0.35">
      <c r="A2768" s="343">
        <v>2684</v>
      </c>
      <c r="B2768" s="163">
        <v>6484</v>
      </c>
      <c r="C2768" s="313">
        <v>533946</v>
      </c>
      <c r="D2768" s="165" t="s">
        <v>2064</v>
      </c>
      <c r="E2768" s="166"/>
      <c r="F2768" s="178" t="s">
        <v>2065</v>
      </c>
      <c r="G2768" s="175" t="s">
        <v>444</v>
      </c>
      <c r="H2768" s="175" t="s">
        <v>3</v>
      </c>
      <c r="I2768" s="519" t="s">
        <v>2066</v>
      </c>
      <c r="J2768" s="175"/>
      <c r="K2768" s="175"/>
      <c r="L2768" s="175"/>
      <c r="M2768" s="167"/>
      <c r="N2768" s="175"/>
      <c r="O2768" s="273" t="s">
        <v>2067</v>
      </c>
      <c r="P2768" s="239" t="s">
        <v>184</v>
      </c>
      <c r="Q2768" s="221">
        <v>7</v>
      </c>
      <c r="R2768" s="168">
        <f t="shared" si="154"/>
        <v>8</v>
      </c>
      <c r="S2768" s="221">
        <v>2</v>
      </c>
      <c r="T2768" s="199" t="s">
        <v>33</v>
      </c>
      <c r="U2768" s="563" t="s">
        <v>9</v>
      </c>
      <c r="V2768" s="169" t="s">
        <v>9</v>
      </c>
      <c r="W2768" s="166" t="s">
        <v>10</v>
      </c>
      <c r="X2768" s="169" t="s">
        <v>9</v>
      </c>
    </row>
    <row r="2769" spans="1:24" ht="15.5" x14ac:dyDescent="0.35">
      <c r="A2769" s="170">
        <v>2685</v>
      </c>
      <c r="B2769" s="163">
        <v>6485</v>
      </c>
      <c r="C2769" s="313">
        <v>533950</v>
      </c>
      <c r="D2769" s="165" t="s">
        <v>2073</v>
      </c>
      <c r="E2769" s="166"/>
      <c r="F2769" s="178" t="s">
        <v>2074</v>
      </c>
      <c r="G2769" s="175"/>
      <c r="H2769" s="175"/>
      <c r="I2769" s="519"/>
      <c r="J2769" s="175"/>
      <c r="K2769" s="175"/>
      <c r="L2769" s="175"/>
      <c r="M2769" s="167"/>
      <c r="N2769" s="175"/>
      <c r="O2769" s="273"/>
      <c r="P2769" s="239" t="s">
        <v>184</v>
      </c>
      <c r="Q2769" s="221">
        <v>7</v>
      </c>
      <c r="R2769" s="168">
        <f t="shared" si="154"/>
        <v>8</v>
      </c>
      <c r="S2769" s="221">
        <v>2</v>
      </c>
      <c r="T2769" s="199" t="s">
        <v>33</v>
      </c>
      <c r="U2769" s="563" t="s">
        <v>9</v>
      </c>
      <c r="V2769" s="169" t="s">
        <v>9</v>
      </c>
      <c r="W2769" s="166" t="s">
        <v>10</v>
      </c>
      <c r="X2769" s="169" t="s">
        <v>9</v>
      </c>
    </row>
    <row r="2770" spans="1:24" ht="15.5" x14ac:dyDescent="0.35">
      <c r="A2770" s="343">
        <v>2686</v>
      </c>
      <c r="B2770" s="163">
        <v>6486</v>
      </c>
      <c r="C2770" s="313">
        <v>533605</v>
      </c>
      <c r="D2770" s="203" t="s">
        <v>1333</v>
      </c>
      <c r="E2770" s="166"/>
      <c r="F2770" s="178" t="s">
        <v>1334</v>
      </c>
      <c r="G2770" s="175"/>
      <c r="H2770" s="175"/>
      <c r="I2770" s="519"/>
      <c r="J2770" s="175"/>
      <c r="K2770" s="175"/>
      <c r="L2770" s="175"/>
      <c r="M2770" s="167"/>
      <c r="N2770" s="175"/>
      <c r="O2770" s="273"/>
      <c r="P2770" s="239" t="s">
        <v>184</v>
      </c>
      <c r="Q2770" s="221">
        <v>7</v>
      </c>
      <c r="R2770" s="168">
        <f t="shared" si="154"/>
        <v>8</v>
      </c>
      <c r="S2770" s="221">
        <v>2</v>
      </c>
      <c r="T2770" s="199" t="s">
        <v>33</v>
      </c>
      <c r="U2770" s="563" t="s">
        <v>9</v>
      </c>
      <c r="V2770" s="169" t="s">
        <v>9</v>
      </c>
      <c r="W2770" s="166" t="s">
        <v>10</v>
      </c>
      <c r="X2770" s="169" t="s">
        <v>9</v>
      </c>
    </row>
    <row r="2771" spans="1:24" ht="15.5" x14ac:dyDescent="0.35">
      <c r="A2771" s="170">
        <v>2687</v>
      </c>
      <c r="B2771" s="163">
        <v>6487</v>
      </c>
      <c r="C2771" s="313">
        <v>533607</v>
      </c>
      <c r="D2771" s="203" t="s">
        <v>1337</v>
      </c>
      <c r="E2771" s="166"/>
      <c r="F2771" s="178" t="s">
        <v>1338</v>
      </c>
      <c r="G2771" s="175"/>
      <c r="H2771" s="175"/>
      <c r="I2771" s="519"/>
      <c r="J2771" s="175"/>
      <c r="K2771" s="175"/>
      <c r="L2771" s="175"/>
      <c r="M2771" s="167"/>
      <c r="N2771" s="175"/>
      <c r="O2771" s="273"/>
      <c r="P2771" s="239" t="s">
        <v>184</v>
      </c>
      <c r="Q2771" s="221">
        <v>7</v>
      </c>
      <c r="R2771" s="168">
        <f t="shared" si="154"/>
        <v>8</v>
      </c>
      <c r="S2771" s="221">
        <v>2</v>
      </c>
      <c r="T2771" s="199" t="s">
        <v>33</v>
      </c>
      <c r="U2771" s="563" t="s">
        <v>9</v>
      </c>
      <c r="V2771" s="169" t="s">
        <v>9</v>
      </c>
      <c r="W2771" s="166" t="s">
        <v>10</v>
      </c>
      <c r="X2771" s="169" t="s">
        <v>9</v>
      </c>
    </row>
    <row r="2772" spans="1:24" ht="15.5" x14ac:dyDescent="0.35">
      <c r="A2772" s="343">
        <v>2688</v>
      </c>
      <c r="B2772" s="163">
        <v>6488</v>
      </c>
      <c r="C2772" s="313">
        <v>533618</v>
      </c>
      <c r="D2772" s="203" t="s">
        <v>1369</v>
      </c>
      <c r="E2772" s="166"/>
      <c r="F2772" s="178" t="s">
        <v>1370</v>
      </c>
      <c r="G2772" s="175"/>
      <c r="H2772" s="175"/>
      <c r="I2772" s="519"/>
      <c r="J2772" s="175"/>
      <c r="K2772" s="175"/>
      <c r="L2772" s="175"/>
      <c r="M2772" s="167"/>
      <c r="N2772" s="175"/>
      <c r="O2772" s="273"/>
      <c r="P2772" s="239" t="s">
        <v>184</v>
      </c>
      <c r="Q2772" s="221">
        <v>7</v>
      </c>
      <c r="R2772" s="168">
        <f t="shared" si="154"/>
        <v>8</v>
      </c>
      <c r="S2772" s="221">
        <v>2</v>
      </c>
      <c r="T2772" s="199" t="s">
        <v>33</v>
      </c>
      <c r="U2772" s="563" t="s">
        <v>9</v>
      </c>
      <c r="V2772" s="169" t="s">
        <v>9</v>
      </c>
      <c r="W2772" s="166" t="s">
        <v>10</v>
      </c>
      <c r="X2772" s="169" t="s">
        <v>9</v>
      </c>
    </row>
    <row r="2773" spans="1:24" ht="15.5" x14ac:dyDescent="0.35">
      <c r="A2773" s="170">
        <v>2689</v>
      </c>
      <c r="B2773" s="163">
        <v>6489</v>
      </c>
      <c r="C2773" s="313">
        <v>533619</v>
      </c>
      <c r="D2773" s="203" t="s">
        <v>1371</v>
      </c>
      <c r="E2773" s="166"/>
      <c r="F2773" s="178" t="s">
        <v>1372</v>
      </c>
      <c r="G2773" s="175"/>
      <c r="H2773" s="175"/>
      <c r="I2773" s="519"/>
      <c r="J2773" s="175"/>
      <c r="K2773" s="175"/>
      <c r="L2773" s="175"/>
      <c r="M2773" s="167"/>
      <c r="N2773" s="175"/>
      <c r="O2773" s="273"/>
      <c r="P2773" s="239" t="s">
        <v>184</v>
      </c>
      <c r="Q2773" s="221">
        <v>7</v>
      </c>
      <c r="R2773" s="168">
        <f t="shared" si="154"/>
        <v>8</v>
      </c>
      <c r="S2773" s="221">
        <v>2</v>
      </c>
      <c r="T2773" s="199" t="s">
        <v>33</v>
      </c>
      <c r="U2773" s="563" t="s">
        <v>9</v>
      </c>
      <c r="V2773" s="169" t="s">
        <v>9</v>
      </c>
      <c r="W2773" s="166" t="s">
        <v>10</v>
      </c>
      <c r="X2773" s="169" t="s">
        <v>9</v>
      </c>
    </row>
    <row r="2774" spans="1:24" ht="15.5" x14ac:dyDescent="0.35">
      <c r="A2774" s="343">
        <v>2690</v>
      </c>
      <c r="B2774" s="163">
        <v>6490</v>
      </c>
      <c r="C2774" s="313">
        <v>533620</v>
      </c>
      <c r="D2774" s="203" t="s">
        <v>1373</v>
      </c>
      <c r="E2774" s="166"/>
      <c r="F2774" s="178" t="s">
        <v>1374</v>
      </c>
      <c r="G2774" s="175"/>
      <c r="H2774" s="175"/>
      <c r="I2774" s="519"/>
      <c r="J2774" s="175"/>
      <c r="K2774" s="175"/>
      <c r="L2774" s="175"/>
      <c r="M2774" s="167"/>
      <c r="N2774" s="175"/>
      <c r="O2774" s="273"/>
      <c r="P2774" s="239" t="s">
        <v>184</v>
      </c>
      <c r="Q2774" s="221">
        <v>7</v>
      </c>
      <c r="R2774" s="168">
        <f t="shared" si="154"/>
        <v>8</v>
      </c>
      <c r="S2774" s="221">
        <v>2</v>
      </c>
      <c r="T2774" s="199" t="s">
        <v>33</v>
      </c>
      <c r="U2774" s="563" t="s">
        <v>9</v>
      </c>
      <c r="V2774" s="169" t="s">
        <v>9</v>
      </c>
      <c r="W2774" s="166" t="s">
        <v>10</v>
      </c>
      <c r="X2774" s="169" t="s">
        <v>9</v>
      </c>
    </row>
    <row r="2775" spans="1:24" ht="15.5" x14ac:dyDescent="0.35">
      <c r="A2775" s="170">
        <v>2691</v>
      </c>
      <c r="B2775" s="163">
        <v>6491</v>
      </c>
      <c r="C2775" s="313">
        <v>533625</v>
      </c>
      <c r="D2775" s="203" t="s">
        <v>1385</v>
      </c>
      <c r="E2775" s="166"/>
      <c r="F2775" s="178" t="s">
        <v>1386</v>
      </c>
      <c r="G2775" s="175"/>
      <c r="H2775" s="175"/>
      <c r="I2775" s="519"/>
      <c r="J2775" s="175"/>
      <c r="K2775" s="175"/>
      <c r="L2775" s="175"/>
      <c r="M2775" s="167"/>
      <c r="N2775" s="175"/>
      <c r="O2775" s="273"/>
      <c r="P2775" s="239" t="s">
        <v>184</v>
      </c>
      <c r="Q2775" s="221">
        <v>7</v>
      </c>
      <c r="R2775" s="168">
        <f t="shared" si="154"/>
        <v>8</v>
      </c>
      <c r="S2775" s="221">
        <v>2</v>
      </c>
      <c r="T2775" s="199" t="s">
        <v>33</v>
      </c>
      <c r="U2775" s="563" t="s">
        <v>9</v>
      </c>
      <c r="V2775" s="169" t="s">
        <v>9</v>
      </c>
      <c r="W2775" s="166" t="s">
        <v>10</v>
      </c>
      <c r="X2775" s="169" t="s">
        <v>9</v>
      </c>
    </row>
    <row r="2776" spans="1:24" ht="15.5" x14ac:dyDescent="0.35">
      <c r="A2776" s="343">
        <v>2692</v>
      </c>
      <c r="B2776" s="163">
        <v>6437</v>
      </c>
      <c r="C2776" s="313">
        <v>533645</v>
      </c>
      <c r="D2776" s="203" t="s">
        <v>1427</v>
      </c>
      <c r="E2776" s="166"/>
      <c r="F2776" s="178" t="s">
        <v>1428</v>
      </c>
      <c r="G2776" s="175"/>
      <c r="H2776" s="175"/>
      <c r="I2776" s="519"/>
      <c r="J2776" s="175"/>
      <c r="K2776" s="175"/>
      <c r="L2776" s="175"/>
      <c r="M2776" s="167"/>
      <c r="N2776" s="175"/>
      <c r="O2776" s="273"/>
      <c r="P2776" s="239" t="s">
        <v>184</v>
      </c>
      <c r="Q2776" s="221">
        <v>7</v>
      </c>
      <c r="R2776" s="168">
        <f t="shared" si="154"/>
        <v>8</v>
      </c>
      <c r="S2776" s="221">
        <v>2</v>
      </c>
      <c r="T2776" s="199" t="s">
        <v>33</v>
      </c>
      <c r="U2776" s="563" t="s">
        <v>9</v>
      </c>
      <c r="V2776" s="169" t="s">
        <v>9</v>
      </c>
      <c r="W2776" s="166" t="s">
        <v>10</v>
      </c>
      <c r="X2776" s="169" t="s">
        <v>9</v>
      </c>
    </row>
    <row r="2777" spans="1:24" ht="15.5" x14ac:dyDescent="0.35">
      <c r="A2777" s="170">
        <v>2693</v>
      </c>
      <c r="B2777" s="163">
        <v>6438</v>
      </c>
      <c r="C2777" s="313">
        <v>533654</v>
      </c>
      <c r="D2777" s="203" t="s">
        <v>1446</v>
      </c>
      <c r="E2777" s="166"/>
      <c r="F2777" s="178" t="s">
        <v>1447</v>
      </c>
      <c r="G2777" s="175"/>
      <c r="H2777" s="175"/>
      <c r="I2777" s="519"/>
      <c r="J2777" s="175"/>
      <c r="K2777" s="175"/>
      <c r="L2777" s="175"/>
      <c r="M2777" s="167"/>
      <c r="N2777" s="175"/>
      <c r="O2777" s="273"/>
      <c r="P2777" s="239" t="s">
        <v>184</v>
      </c>
      <c r="Q2777" s="221">
        <v>7</v>
      </c>
      <c r="R2777" s="168">
        <f t="shared" si="154"/>
        <v>8</v>
      </c>
      <c r="S2777" s="221">
        <v>2</v>
      </c>
      <c r="T2777" s="199" t="s">
        <v>33</v>
      </c>
      <c r="U2777" s="563" t="s">
        <v>9</v>
      </c>
      <c r="V2777" s="169" t="s">
        <v>9</v>
      </c>
      <c r="W2777" s="166" t="s">
        <v>10</v>
      </c>
      <c r="X2777" s="169" t="s">
        <v>9</v>
      </c>
    </row>
    <row r="2778" spans="1:24" ht="15.5" x14ac:dyDescent="0.35">
      <c r="A2778" s="343">
        <v>2694</v>
      </c>
      <c r="B2778" s="163">
        <v>6448</v>
      </c>
      <c r="C2778" s="313">
        <v>533661</v>
      </c>
      <c r="D2778" s="203" t="s">
        <v>1461</v>
      </c>
      <c r="E2778" s="166"/>
      <c r="F2778" s="178" t="s">
        <v>1462</v>
      </c>
      <c r="G2778" s="175"/>
      <c r="H2778" s="175"/>
      <c r="I2778" s="519"/>
      <c r="J2778" s="175"/>
      <c r="K2778" s="175"/>
      <c r="L2778" s="175"/>
      <c r="M2778" s="167"/>
      <c r="N2778" s="175"/>
      <c r="O2778" s="273"/>
      <c r="P2778" s="239" t="s">
        <v>184</v>
      </c>
      <c r="Q2778" s="221">
        <v>7</v>
      </c>
      <c r="R2778" s="168">
        <f t="shared" si="154"/>
        <v>8</v>
      </c>
      <c r="S2778" s="221">
        <v>2</v>
      </c>
      <c r="T2778" s="199" t="s">
        <v>33</v>
      </c>
      <c r="U2778" s="563" t="s">
        <v>9</v>
      </c>
      <c r="V2778" s="169" t="s">
        <v>9</v>
      </c>
      <c r="W2778" s="166" t="s">
        <v>10</v>
      </c>
      <c r="X2778" s="169" t="s">
        <v>9</v>
      </c>
    </row>
    <row r="2779" spans="1:24" ht="15.5" x14ac:dyDescent="0.35">
      <c r="A2779" s="170">
        <v>2695</v>
      </c>
      <c r="B2779" s="163">
        <v>6449</v>
      </c>
      <c r="C2779" s="313">
        <v>533663</v>
      </c>
      <c r="D2779" s="203" t="s">
        <v>1465</v>
      </c>
      <c r="E2779" s="166"/>
      <c r="F2779" s="178" t="s">
        <v>1466</v>
      </c>
      <c r="G2779" s="175"/>
      <c r="H2779" s="175"/>
      <c r="I2779" s="519"/>
      <c r="J2779" s="175"/>
      <c r="K2779" s="175"/>
      <c r="L2779" s="175"/>
      <c r="M2779" s="167"/>
      <c r="N2779" s="175"/>
      <c r="O2779" s="273"/>
      <c r="P2779" s="239" t="s">
        <v>184</v>
      </c>
      <c r="Q2779" s="221">
        <v>7</v>
      </c>
      <c r="R2779" s="168">
        <f t="shared" ref="R2779:R2806" si="155">Q2779+1</f>
        <v>8</v>
      </c>
      <c r="S2779" s="221">
        <v>2</v>
      </c>
      <c r="T2779" s="199" t="s">
        <v>33</v>
      </c>
      <c r="U2779" s="563" t="s">
        <v>9</v>
      </c>
      <c r="V2779" s="169" t="s">
        <v>9</v>
      </c>
      <c r="W2779" s="166" t="s">
        <v>10</v>
      </c>
      <c r="X2779" s="169" t="s">
        <v>9</v>
      </c>
    </row>
    <row r="2780" spans="1:24" ht="15.5" x14ac:dyDescent="0.35">
      <c r="A2780" s="343">
        <v>2696</v>
      </c>
      <c r="B2780" s="163">
        <v>6450</v>
      </c>
      <c r="C2780" s="313">
        <v>533664</v>
      </c>
      <c r="D2780" s="203" t="s">
        <v>1467</v>
      </c>
      <c r="E2780" s="166"/>
      <c r="F2780" s="178" t="s">
        <v>1468</v>
      </c>
      <c r="G2780" s="175"/>
      <c r="H2780" s="175"/>
      <c r="I2780" s="519"/>
      <c r="J2780" s="175"/>
      <c r="K2780" s="175"/>
      <c r="L2780" s="175"/>
      <c r="M2780" s="167"/>
      <c r="N2780" s="175"/>
      <c r="O2780" s="273"/>
      <c r="P2780" s="239" t="s">
        <v>184</v>
      </c>
      <c r="Q2780" s="221">
        <v>7</v>
      </c>
      <c r="R2780" s="168">
        <f t="shared" si="155"/>
        <v>8</v>
      </c>
      <c r="S2780" s="221">
        <v>2</v>
      </c>
      <c r="T2780" s="199" t="s">
        <v>33</v>
      </c>
      <c r="U2780" s="563" t="s">
        <v>9</v>
      </c>
      <c r="V2780" s="169" t="s">
        <v>9</v>
      </c>
      <c r="W2780" s="166" t="s">
        <v>10</v>
      </c>
      <c r="X2780" s="169" t="s">
        <v>9</v>
      </c>
    </row>
    <row r="2781" spans="1:24" ht="15.5" x14ac:dyDescent="0.35">
      <c r="A2781" s="170">
        <v>2697</v>
      </c>
      <c r="B2781" s="163">
        <v>6497</v>
      </c>
      <c r="C2781" s="313">
        <v>533669</v>
      </c>
      <c r="D2781" s="203" t="s">
        <v>1477</v>
      </c>
      <c r="E2781" s="166"/>
      <c r="F2781" s="178" t="s">
        <v>1478</v>
      </c>
      <c r="G2781" s="175"/>
      <c r="H2781" s="175"/>
      <c r="I2781" s="519"/>
      <c r="J2781" s="175"/>
      <c r="K2781" s="175"/>
      <c r="L2781" s="175"/>
      <c r="M2781" s="167"/>
      <c r="N2781" s="175"/>
      <c r="O2781" s="273"/>
      <c r="P2781" s="239" t="s">
        <v>184</v>
      </c>
      <c r="Q2781" s="221">
        <v>7</v>
      </c>
      <c r="R2781" s="168">
        <f t="shared" si="155"/>
        <v>8</v>
      </c>
      <c r="S2781" s="221">
        <v>2</v>
      </c>
      <c r="T2781" s="199" t="s">
        <v>33</v>
      </c>
      <c r="U2781" s="563" t="s">
        <v>9</v>
      </c>
      <c r="V2781" s="169" t="s">
        <v>9</v>
      </c>
      <c r="W2781" s="166" t="s">
        <v>10</v>
      </c>
      <c r="X2781" s="169" t="s">
        <v>9</v>
      </c>
    </row>
    <row r="2782" spans="1:24" ht="15.5" x14ac:dyDescent="0.35">
      <c r="A2782" s="343">
        <v>2698</v>
      </c>
      <c r="B2782" s="163">
        <v>6492</v>
      </c>
      <c r="C2782" s="313">
        <v>533678</v>
      </c>
      <c r="D2782" s="203" t="s">
        <v>1494</v>
      </c>
      <c r="E2782" s="166"/>
      <c r="F2782" s="178" t="s">
        <v>1495</v>
      </c>
      <c r="G2782" s="175"/>
      <c r="H2782" s="175"/>
      <c r="I2782" s="519"/>
      <c r="J2782" s="175"/>
      <c r="K2782" s="175"/>
      <c r="L2782" s="175"/>
      <c r="M2782" s="167"/>
      <c r="N2782" s="175"/>
      <c r="O2782" s="273"/>
      <c r="P2782" s="239" t="s">
        <v>184</v>
      </c>
      <c r="Q2782" s="221">
        <v>7</v>
      </c>
      <c r="R2782" s="168">
        <f t="shared" si="155"/>
        <v>8</v>
      </c>
      <c r="S2782" s="221">
        <v>2</v>
      </c>
      <c r="T2782" s="199" t="s">
        <v>33</v>
      </c>
      <c r="U2782" s="563" t="s">
        <v>9</v>
      </c>
      <c r="V2782" s="169" t="s">
        <v>9</v>
      </c>
      <c r="W2782" s="166" t="s">
        <v>10</v>
      </c>
      <c r="X2782" s="169" t="s">
        <v>9</v>
      </c>
    </row>
    <row r="2783" spans="1:24" ht="15.5" x14ac:dyDescent="0.35">
      <c r="A2783" s="170">
        <v>2699</v>
      </c>
      <c r="B2783" s="163">
        <v>6493</v>
      </c>
      <c r="C2783" s="313">
        <v>533680</v>
      </c>
      <c r="D2783" s="203" t="s">
        <v>1498</v>
      </c>
      <c r="E2783" s="166"/>
      <c r="F2783" s="178" t="s">
        <v>1499</v>
      </c>
      <c r="G2783" s="175"/>
      <c r="H2783" s="175"/>
      <c r="I2783" s="519"/>
      <c r="J2783" s="175"/>
      <c r="K2783" s="175"/>
      <c r="L2783" s="175"/>
      <c r="M2783" s="167"/>
      <c r="N2783" s="175"/>
      <c r="O2783" s="273"/>
      <c r="P2783" s="239" t="s">
        <v>184</v>
      </c>
      <c r="Q2783" s="221">
        <v>7</v>
      </c>
      <c r="R2783" s="168">
        <f t="shared" si="155"/>
        <v>8</v>
      </c>
      <c r="S2783" s="221">
        <v>2</v>
      </c>
      <c r="T2783" s="199" t="s">
        <v>33</v>
      </c>
      <c r="U2783" s="563" t="s">
        <v>9</v>
      </c>
      <c r="V2783" s="169" t="s">
        <v>9</v>
      </c>
      <c r="W2783" s="166" t="s">
        <v>10</v>
      </c>
      <c r="X2783" s="169" t="s">
        <v>9</v>
      </c>
    </row>
    <row r="2784" spans="1:24" ht="15.5" x14ac:dyDescent="0.35">
      <c r="A2784" s="343">
        <v>2700</v>
      </c>
      <c r="B2784" s="163">
        <v>6494</v>
      </c>
      <c r="C2784" s="313">
        <v>533685</v>
      </c>
      <c r="D2784" s="203" t="s">
        <v>1508</v>
      </c>
      <c r="E2784" s="166"/>
      <c r="F2784" s="178" t="s">
        <v>1509</v>
      </c>
      <c r="G2784" s="175"/>
      <c r="H2784" s="175"/>
      <c r="I2784" s="519"/>
      <c r="J2784" s="175"/>
      <c r="K2784" s="175"/>
      <c r="L2784" s="175"/>
      <c r="M2784" s="167"/>
      <c r="N2784" s="175"/>
      <c r="O2784" s="273"/>
      <c r="P2784" s="239" t="s">
        <v>184</v>
      </c>
      <c r="Q2784" s="221">
        <v>7</v>
      </c>
      <c r="R2784" s="168">
        <f t="shared" si="155"/>
        <v>8</v>
      </c>
      <c r="S2784" s="221">
        <v>2</v>
      </c>
      <c r="T2784" s="199" t="s">
        <v>33</v>
      </c>
      <c r="U2784" s="563" t="s">
        <v>9</v>
      </c>
      <c r="V2784" s="169" t="s">
        <v>9</v>
      </c>
      <c r="W2784" s="166" t="s">
        <v>10</v>
      </c>
      <c r="X2784" s="169" t="s">
        <v>9</v>
      </c>
    </row>
    <row r="2785" spans="1:24" ht="15.5" x14ac:dyDescent="0.35">
      <c r="A2785" s="170">
        <v>2701</v>
      </c>
      <c r="B2785" s="163">
        <v>6495</v>
      </c>
      <c r="C2785" s="313">
        <v>533692</v>
      </c>
      <c r="D2785" s="203" t="s">
        <v>1522</v>
      </c>
      <c r="E2785" s="166"/>
      <c r="F2785" s="178" t="s">
        <v>1523</v>
      </c>
      <c r="G2785" s="175"/>
      <c r="H2785" s="175"/>
      <c r="I2785" s="519"/>
      <c r="J2785" s="175"/>
      <c r="K2785" s="175"/>
      <c r="L2785" s="175"/>
      <c r="M2785" s="167"/>
      <c r="N2785" s="175"/>
      <c r="O2785" s="273"/>
      <c r="P2785" s="239" t="s">
        <v>184</v>
      </c>
      <c r="Q2785" s="221">
        <v>7</v>
      </c>
      <c r="R2785" s="168">
        <f t="shared" si="155"/>
        <v>8</v>
      </c>
      <c r="S2785" s="221">
        <v>2</v>
      </c>
      <c r="T2785" s="199" t="s">
        <v>33</v>
      </c>
      <c r="U2785" s="563" t="s">
        <v>9</v>
      </c>
      <c r="V2785" s="169" t="s">
        <v>9</v>
      </c>
      <c r="W2785" s="166" t="s">
        <v>10</v>
      </c>
      <c r="X2785" s="169" t="s">
        <v>9</v>
      </c>
    </row>
    <row r="2786" spans="1:24" ht="15.5" x14ac:dyDescent="0.35">
      <c r="A2786" s="343">
        <v>2702</v>
      </c>
      <c r="B2786" s="163">
        <v>6496</v>
      </c>
      <c r="C2786" s="313">
        <v>533701</v>
      </c>
      <c r="D2786" s="203" t="s">
        <v>1541</v>
      </c>
      <c r="E2786" s="166"/>
      <c r="F2786" s="178" t="s">
        <v>1542</v>
      </c>
      <c r="G2786" s="175"/>
      <c r="H2786" s="175"/>
      <c r="I2786" s="519"/>
      <c r="J2786" s="175"/>
      <c r="K2786" s="175"/>
      <c r="L2786" s="175"/>
      <c r="M2786" s="167"/>
      <c r="N2786" s="175"/>
      <c r="O2786" s="273"/>
      <c r="P2786" s="239" t="s">
        <v>184</v>
      </c>
      <c r="Q2786" s="221">
        <v>7</v>
      </c>
      <c r="R2786" s="168">
        <f t="shared" si="155"/>
        <v>8</v>
      </c>
      <c r="S2786" s="221">
        <v>2</v>
      </c>
      <c r="T2786" s="199" t="s">
        <v>33</v>
      </c>
      <c r="U2786" s="563" t="s">
        <v>9</v>
      </c>
      <c r="V2786" s="169" t="s">
        <v>9</v>
      </c>
      <c r="W2786" s="166" t="s">
        <v>10</v>
      </c>
      <c r="X2786" s="169" t="s">
        <v>9</v>
      </c>
    </row>
    <row r="2787" spans="1:24" ht="15.5" x14ac:dyDescent="0.35">
      <c r="A2787" s="170">
        <v>2703</v>
      </c>
      <c r="B2787" s="163">
        <v>6435</v>
      </c>
      <c r="C2787" s="313">
        <v>533704</v>
      </c>
      <c r="D2787" s="203" t="s">
        <v>1547</v>
      </c>
      <c r="E2787" s="166"/>
      <c r="F2787" s="178" t="s">
        <v>1548</v>
      </c>
      <c r="G2787" s="175"/>
      <c r="H2787" s="175"/>
      <c r="I2787" s="519"/>
      <c r="J2787" s="175"/>
      <c r="K2787" s="175"/>
      <c r="L2787" s="175"/>
      <c r="M2787" s="167"/>
      <c r="N2787" s="175"/>
      <c r="O2787" s="273"/>
      <c r="P2787" s="239" t="s">
        <v>184</v>
      </c>
      <c r="Q2787" s="221">
        <v>7</v>
      </c>
      <c r="R2787" s="168">
        <f t="shared" si="155"/>
        <v>8</v>
      </c>
      <c r="S2787" s="221">
        <v>2</v>
      </c>
      <c r="T2787" s="199" t="s">
        <v>33</v>
      </c>
      <c r="U2787" s="563" t="s">
        <v>9</v>
      </c>
      <c r="V2787" s="169" t="s">
        <v>9</v>
      </c>
      <c r="W2787" s="166" t="s">
        <v>10</v>
      </c>
      <c r="X2787" s="169" t="s">
        <v>9</v>
      </c>
    </row>
    <row r="2788" spans="1:24" ht="15.5" x14ac:dyDescent="0.35">
      <c r="A2788" s="343">
        <v>2704</v>
      </c>
      <c r="B2788" s="163">
        <v>6436</v>
      </c>
      <c r="C2788" s="323">
        <v>533720</v>
      </c>
      <c r="D2788" s="203" t="s">
        <v>1582</v>
      </c>
      <c r="E2788" s="166"/>
      <c r="F2788" s="178" t="s">
        <v>1583</v>
      </c>
      <c r="G2788" s="175"/>
      <c r="H2788" s="175"/>
      <c r="I2788" s="519"/>
      <c r="J2788" s="175"/>
      <c r="K2788" s="175"/>
      <c r="L2788" s="175"/>
      <c r="M2788" s="167"/>
      <c r="N2788" s="175"/>
      <c r="O2788" s="273"/>
      <c r="P2788" s="239" t="s">
        <v>184</v>
      </c>
      <c r="Q2788" s="221">
        <v>7</v>
      </c>
      <c r="R2788" s="168">
        <f t="shared" si="155"/>
        <v>8</v>
      </c>
      <c r="S2788" s="221">
        <v>2</v>
      </c>
      <c r="T2788" s="199" t="s">
        <v>33</v>
      </c>
      <c r="U2788" s="563" t="s">
        <v>9</v>
      </c>
      <c r="V2788" s="169" t="s">
        <v>9</v>
      </c>
      <c r="W2788" s="166" t="s">
        <v>10</v>
      </c>
      <c r="X2788" s="169" t="s">
        <v>9</v>
      </c>
    </row>
    <row r="2789" spans="1:24" ht="15.5" x14ac:dyDescent="0.35">
      <c r="A2789" s="170">
        <v>2705</v>
      </c>
      <c r="B2789" s="163">
        <v>6471</v>
      </c>
      <c r="C2789" s="313">
        <v>533724</v>
      </c>
      <c r="D2789" s="203" t="s">
        <v>1589</v>
      </c>
      <c r="E2789" s="166"/>
      <c r="F2789" s="178" t="s">
        <v>1590</v>
      </c>
      <c r="G2789" s="175"/>
      <c r="H2789" s="175"/>
      <c r="I2789" s="519"/>
      <c r="J2789" s="175"/>
      <c r="K2789" s="175"/>
      <c r="L2789" s="175"/>
      <c r="M2789" s="167"/>
      <c r="N2789" s="175"/>
      <c r="O2789" s="273"/>
      <c r="P2789" s="239" t="s">
        <v>184</v>
      </c>
      <c r="Q2789" s="221">
        <v>7</v>
      </c>
      <c r="R2789" s="168">
        <f t="shared" si="155"/>
        <v>8</v>
      </c>
      <c r="S2789" s="221">
        <v>2</v>
      </c>
      <c r="T2789" s="199" t="s">
        <v>33</v>
      </c>
      <c r="U2789" s="563" t="s">
        <v>9</v>
      </c>
      <c r="V2789" s="169" t="s">
        <v>9</v>
      </c>
      <c r="W2789" s="166" t="s">
        <v>10</v>
      </c>
      <c r="X2789" s="169" t="s">
        <v>9</v>
      </c>
    </row>
    <row r="2790" spans="1:24" ht="15.5" x14ac:dyDescent="0.35">
      <c r="A2790" s="343">
        <v>2706</v>
      </c>
      <c r="B2790" s="163">
        <v>6472</v>
      </c>
      <c r="C2790" s="164">
        <v>533736</v>
      </c>
      <c r="D2790" s="203" t="s">
        <v>1608</v>
      </c>
      <c r="E2790" s="166"/>
      <c r="F2790" s="178" t="s">
        <v>1609</v>
      </c>
      <c r="G2790" s="175"/>
      <c r="H2790" s="175"/>
      <c r="I2790" s="519"/>
      <c r="J2790" s="175"/>
      <c r="K2790" s="175"/>
      <c r="L2790" s="175"/>
      <c r="M2790" s="167"/>
      <c r="N2790" s="175"/>
      <c r="O2790" s="273"/>
      <c r="P2790" s="239" t="s">
        <v>184</v>
      </c>
      <c r="Q2790" s="221">
        <v>7</v>
      </c>
      <c r="R2790" s="168">
        <f t="shared" si="155"/>
        <v>8</v>
      </c>
      <c r="S2790" s="221">
        <v>2</v>
      </c>
      <c r="T2790" s="199" t="s">
        <v>33</v>
      </c>
      <c r="U2790" s="563" t="s">
        <v>9</v>
      </c>
      <c r="V2790" s="169" t="s">
        <v>9</v>
      </c>
      <c r="W2790" s="166" t="s">
        <v>10</v>
      </c>
      <c r="X2790" s="169" t="s">
        <v>9</v>
      </c>
    </row>
    <row r="2791" spans="1:24" ht="15.5" x14ac:dyDescent="0.35">
      <c r="A2791" s="170">
        <v>2707</v>
      </c>
      <c r="B2791" s="163">
        <v>6473</v>
      </c>
      <c r="C2791" s="313">
        <v>533737</v>
      </c>
      <c r="D2791" s="203" t="s">
        <v>1610</v>
      </c>
      <c r="E2791" s="166"/>
      <c r="F2791" s="178" t="s">
        <v>1611</v>
      </c>
      <c r="G2791" s="175"/>
      <c r="H2791" s="175"/>
      <c r="I2791" s="519"/>
      <c r="J2791" s="175"/>
      <c r="K2791" s="175"/>
      <c r="L2791" s="175"/>
      <c r="M2791" s="167"/>
      <c r="N2791" s="175"/>
      <c r="O2791" s="273"/>
      <c r="P2791" s="239" t="s">
        <v>184</v>
      </c>
      <c r="Q2791" s="221">
        <v>7</v>
      </c>
      <c r="R2791" s="168">
        <f t="shared" si="155"/>
        <v>8</v>
      </c>
      <c r="S2791" s="221">
        <v>2</v>
      </c>
      <c r="T2791" s="199" t="s">
        <v>33</v>
      </c>
      <c r="U2791" s="563" t="s">
        <v>9</v>
      </c>
      <c r="V2791" s="169" t="s">
        <v>9</v>
      </c>
      <c r="W2791" s="166" t="s">
        <v>10</v>
      </c>
      <c r="X2791" s="169" t="s">
        <v>9</v>
      </c>
    </row>
    <row r="2792" spans="1:24" ht="15.5" x14ac:dyDescent="0.35">
      <c r="A2792" s="343">
        <v>2708</v>
      </c>
      <c r="B2792" s="163">
        <v>6474</v>
      </c>
      <c r="C2792" s="313">
        <v>533738</v>
      </c>
      <c r="D2792" s="203" t="s">
        <v>1612</v>
      </c>
      <c r="E2792" s="166"/>
      <c r="F2792" s="178" t="s">
        <v>1613</v>
      </c>
      <c r="G2792" s="175"/>
      <c r="H2792" s="175"/>
      <c r="I2792" s="519"/>
      <c r="J2792" s="175"/>
      <c r="K2792" s="175"/>
      <c r="L2792" s="175"/>
      <c r="M2792" s="167"/>
      <c r="N2792" s="175"/>
      <c r="O2792" s="273"/>
      <c r="P2792" s="239" t="s">
        <v>184</v>
      </c>
      <c r="Q2792" s="221">
        <v>7</v>
      </c>
      <c r="R2792" s="168">
        <f t="shared" si="155"/>
        <v>8</v>
      </c>
      <c r="S2792" s="221">
        <v>2</v>
      </c>
      <c r="T2792" s="199" t="s">
        <v>33</v>
      </c>
      <c r="U2792" s="563" t="s">
        <v>9</v>
      </c>
      <c r="V2792" s="169" t="s">
        <v>9</v>
      </c>
      <c r="W2792" s="166" t="s">
        <v>10</v>
      </c>
      <c r="X2792" s="169" t="s">
        <v>9</v>
      </c>
    </row>
    <row r="2793" spans="1:24" ht="15.5" x14ac:dyDescent="0.35">
      <c r="A2793" s="170">
        <v>2709</v>
      </c>
      <c r="B2793" s="163">
        <v>6147</v>
      </c>
      <c r="C2793" s="313">
        <v>533747</v>
      </c>
      <c r="D2793" s="203" t="s">
        <v>1630</v>
      </c>
      <c r="E2793" s="166"/>
      <c r="F2793" s="178" t="s">
        <v>1631</v>
      </c>
      <c r="G2793" s="175"/>
      <c r="H2793" s="175"/>
      <c r="I2793" s="519"/>
      <c r="J2793" s="175"/>
      <c r="K2793" s="175"/>
      <c r="L2793" s="175"/>
      <c r="M2793" s="167"/>
      <c r="N2793" s="175"/>
      <c r="O2793" s="273"/>
      <c r="P2793" s="239" t="s">
        <v>184</v>
      </c>
      <c r="Q2793" s="221">
        <v>7</v>
      </c>
      <c r="R2793" s="168">
        <f t="shared" si="155"/>
        <v>8</v>
      </c>
      <c r="S2793" s="221">
        <v>2</v>
      </c>
      <c r="T2793" s="199" t="s">
        <v>33</v>
      </c>
      <c r="U2793" s="563" t="s">
        <v>9</v>
      </c>
      <c r="V2793" s="169" t="s">
        <v>9</v>
      </c>
      <c r="W2793" s="166" t="s">
        <v>10</v>
      </c>
      <c r="X2793" s="169" t="s">
        <v>9</v>
      </c>
    </row>
    <row r="2794" spans="1:24" ht="15.5" x14ac:dyDescent="0.35">
      <c r="A2794" s="343">
        <v>2710</v>
      </c>
      <c r="B2794" s="163">
        <v>6137</v>
      </c>
      <c r="C2794" s="313">
        <v>533751</v>
      </c>
      <c r="D2794" s="203" t="s">
        <v>1635</v>
      </c>
      <c r="E2794" s="166"/>
      <c r="F2794" s="178" t="s">
        <v>1636</v>
      </c>
      <c r="G2794" s="175"/>
      <c r="H2794" s="175"/>
      <c r="I2794" s="519"/>
      <c r="J2794" s="175"/>
      <c r="K2794" s="175"/>
      <c r="L2794" s="175"/>
      <c r="M2794" s="167"/>
      <c r="N2794" s="175"/>
      <c r="O2794" s="273"/>
      <c r="P2794" s="239" t="s">
        <v>184</v>
      </c>
      <c r="Q2794" s="221">
        <v>7</v>
      </c>
      <c r="R2794" s="168">
        <f t="shared" si="155"/>
        <v>8</v>
      </c>
      <c r="S2794" s="221">
        <v>2</v>
      </c>
      <c r="T2794" s="199" t="s">
        <v>33</v>
      </c>
      <c r="U2794" s="563" t="s">
        <v>9</v>
      </c>
      <c r="V2794" s="169" t="s">
        <v>9</v>
      </c>
      <c r="W2794" s="166" t="s">
        <v>10</v>
      </c>
      <c r="X2794" s="169" t="s">
        <v>9</v>
      </c>
    </row>
    <row r="2795" spans="1:24" ht="15.5" x14ac:dyDescent="0.35">
      <c r="A2795" s="170">
        <v>2711</v>
      </c>
      <c r="B2795" s="163">
        <v>6145</v>
      </c>
      <c r="C2795" s="313">
        <v>533757</v>
      </c>
      <c r="D2795" s="203" t="s">
        <v>1646</v>
      </c>
      <c r="E2795" s="166"/>
      <c r="F2795" s="178" t="s">
        <v>1647</v>
      </c>
      <c r="G2795" s="175"/>
      <c r="H2795" s="175"/>
      <c r="I2795" s="519"/>
      <c r="J2795" s="175"/>
      <c r="K2795" s="175"/>
      <c r="L2795" s="175"/>
      <c r="M2795" s="167"/>
      <c r="N2795" s="175"/>
      <c r="O2795" s="273"/>
      <c r="P2795" s="239" t="s">
        <v>184</v>
      </c>
      <c r="Q2795" s="221">
        <v>7</v>
      </c>
      <c r="R2795" s="168">
        <f t="shared" si="155"/>
        <v>8</v>
      </c>
      <c r="S2795" s="221">
        <v>2</v>
      </c>
      <c r="T2795" s="199" t="s">
        <v>33</v>
      </c>
      <c r="U2795" s="563" t="s">
        <v>9</v>
      </c>
      <c r="V2795" s="169" t="s">
        <v>9</v>
      </c>
      <c r="W2795" s="166" t="s">
        <v>10</v>
      </c>
      <c r="X2795" s="169" t="s">
        <v>9</v>
      </c>
    </row>
    <row r="2796" spans="1:24" ht="15.5" x14ac:dyDescent="0.35">
      <c r="A2796" s="343">
        <v>2712</v>
      </c>
      <c r="B2796" s="163">
        <v>6146</v>
      </c>
      <c r="C2796" s="313">
        <v>533762</v>
      </c>
      <c r="D2796" s="203" t="s">
        <v>1656</v>
      </c>
      <c r="E2796" s="166"/>
      <c r="F2796" s="178" t="s">
        <v>1657</v>
      </c>
      <c r="G2796" s="175"/>
      <c r="H2796" s="175"/>
      <c r="I2796" s="519"/>
      <c r="J2796" s="175"/>
      <c r="K2796" s="175"/>
      <c r="L2796" s="175"/>
      <c r="M2796" s="167"/>
      <c r="N2796" s="175"/>
      <c r="O2796" s="273"/>
      <c r="P2796" s="239" t="s">
        <v>184</v>
      </c>
      <c r="Q2796" s="221">
        <v>7</v>
      </c>
      <c r="R2796" s="168">
        <f t="shared" si="155"/>
        <v>8</v>
      </c>
      <c r="S2796" s="221">
        <v>2</v>
      </c>
      <c r="T2796" s="199" t="s">
        <v>33</v>
      </c>
      <c r="U2796" s="563" t="s">
        <v>9</v>
      </c>
      <c r="V2796" s="169" t="s">
        <v>9</v>
      </c>
      <c r="W2796" s="166" t="s">
        <v>10</v>
      </c>
      <c r="X2796" s="169" t="s">
        <v>9</v>
      </c>
    </row>
    <row r="2797" spans="1:24" ht="15.5" x14ac:dyDescent="0.35">
      <c r="A2797" s="170">
        <v>2713</v>
      </c>
      <c r="B2797" s="163">
        <v>6396</v>
      </c>
      <c r="C2797" s="313">
        <v>533768</v>
      </c>
      <c r="D2797" s="203" t="s">
        <v>1672</v>
      </c>
      <c r="E2797" s="166"/>
      <c r="F2797" s="178" t="s">
        <v>1673</v>
      </c>
      <c r="G2797" s="175"/>
      <c r="H2797" s="175"/>
      <c r="I2797" s="519"/>
      <c r="J2797" s="175"/>
      <c r="K2797" s="175"/>
      <c r="L2797" s="175"/>
      <c r="M2797" s="167"/>
      <c r="N2797" s="175"/>
      <c r="O2797" s="273"/>
      <c r="P2797" s="239" t="s">
        <v>184</v>
      </c>
      <c r="Q2797" s="221">
        <v>7</v>
      </c>
      <c r="R2797" s="168">
        <f t="shared" si="155"/>
        <v>8</v>
      </c>
      <c r="S2797" s="221">
        <v>2</v>
      </c>
      <c r="T2797" s="199" t="s">
        <v>33</v>
      </c>
      <c r="U2797" s="563" t="s">
        <v>9</v>
      </c>
      <c r="V2797" s="169" t="s">
        <v>9</v>
      </c>
      <c r="W2797" s="166" t="s">
        <v>10</v>
      </c>
      <c r="X2797" s="169" t="s">
        <v>9</v>
      </c>
    </row>
    <row r="2798" spans="1:24" ht="15.5" x14ac:dyDescent="0.35">
      <c r="A2798" s="343">
        <v>2714</v>
      </c>
      <c r="B2798" s="163">
        <v>6397</v>
      </c>
      <c r="C2798" s="313">
        <v>533770</v>
      </c>
      <c r="D2798" s="203" t="s">
        <v>1677</v>
      </c>
      <c r="E2798" s="166"/>
      <c r="F2798" s="178" t="s">
        <v>1678</v>
      </c>
      <c r="G2798" s="175"/>
      <c r="H2798" s="175"/>
      <c r="I2798" s="519"/>
      <c r="J2798" s="175"/>
      <c r="K2798" s="175"/>
      <c r="L2798" s="175"/>
      <c r="M2798" s="167"/>
      <c r="N2798" s="175"/>
      <c r="O2798" s="273"/>
      <c r="P2798" s="239" t="s">
        <v>184</v>
      </c>
      <c r="Q2798" s="221">
        <v>7</v>
      </c>
      <c r="R2798" s="168">
        <f t="shared" si="155"/>
        <v>8</v>
      </c>
      <c r="S2798" s="221">
        <v>2</v>
      </c>
      <c r="T2798" s="199" t="s">
        <v>33</v>
      </c>
      <c r="U2798" s="563" t="s">
        <v>9</v>
      </c>
      <c r="V2798" s="169" t="s">
        <v>9</v>
      </c>
      <c r="W2798" s="166" t="s">
        <v>10</v>
      </c>
      <c r="X2798" s="169" t="s">
        <v>9</v>
      </c>
    </row>
    <row r="2799" spans="1:24" ht="15.5" x14ac:dyDescent="0.35">
      <c r="A2799" s="170">
        <v>2715</v>
      </c>
      <c r="B2799" s="163">
        <v>6398</v>
      </c>
      <c r="C2799" s="313">
        <v>533781</v>
      </c>
      <c r="D2799" s="203" t="s">
        <v>1703</v>
      </c>
      <c r="E2799" s="166"/>
      <c r="F2799" s="178" t="s">
        <v>1704</v>
      </c>
      <c r="G2799" s="175"/>
      <c r="H2799" s="175"/>
      <c r="I2799" s="519"/>
      <c r="J2799" s="175"/>
      <c r="K2799" s="175"/>
      <c r="L2799" s="175"/>
      <c r="M2799" s="167"/>
      <c r="N2799" s="175"/>
      <c r="O2799" s="273"/>
      <c r="P2799" s="239" t="s">
        <v>184</v>
      </c>
      <c r="Q2799" s="221">
        <v>7</v>
      </c>
      <c r="R2799" s="168">
        <f t="shared" si="155"/>
        <v>8</v>
      </c>
      <c r="S2799" s="221">
        <v>2</v>
      </c>
      <c r="T2799" s="199" t="s">
        <v>33</v>
      </c>
      <c r="U2799" s="563" t="s">
        <v>9</v>
      </c>
      <c r="V2799" s="169" t="s">
        <v>9</v>
      </c>
      <c r="W2799" s="166" t="s">
        <v>10</v>
      </c>
      <c r="X2799" s="169" t="s">
        <v>9</v>
      </c>
    </row>
    <row r="2800" spans="1:24" ht="15.5" x14ac:dyDescent="0.35">
      <c r="A2800" s="343">
        <v>2716</v>
      </c>
      <c r="B2800" s="163">
        <v>6200</v>
      </c>
      <c r="C2800" s="313">
        <v>533786</v>
      </c>
      <c r="D2800" s="203" t="s">
        <v>1715</v>
      </c>
      <c r="E2800" s="166"/>
      <c r="F2800" s="178" t="s">
        <v>1716</v>
      </c>
      <c r="G2800" s="175"/>
      <c r="H2800" s="175"/>
      <c r="I2800" s="519"/>
      <c r="J2800" s="175"/>
      <c r="K2800" s="175"/>
      <c r="L2800" s="175"/>
      <c r="M2800" s="167"/>
      <c r="N2800" s="175"/>
      <c r="O2800" s="273"/>
      <c r="P2800" s="239" t="s">
        <v>184</v>
      </c>
      <c r="Q2800" s="221">
        <v>7</v>
      </c>
      <c r="R2800" s="168">
        <f t="shared" si="155"/>
        <v>8</v>
      </c>
      <c r="S2800" s="221">
        <v>2</v>
      </c>
      <c r="T2800" s="199" t="s">
        <v>33</v>
      </c>
      <c r="U2800" s="563" t="s">
        <v>9</v>
      </c>
      <c r="V2800" s="169" t="s">
        <v>9</v>
      </c>
      <c r="W2800" s="166" t="s">
        <v>10</v>
      </c>
      <c r="X2800" s="169" t="s">
        <v>9</v>
      </c>
    </row>
    <row r="2801" spans="1:24" ht="15.5" x14ac:dyDescent="0.35">
      <c r="A2801" s="170">
        <v>2717</v>
      </c>
      <c r="B2801" s="163">
        <v>6199</v>
      </c>
      <c r="C2801" s="313">
        <v>533807</v>
      </c>
      <c r="D2801" s="203" t="s">
        <v>1759</v>
      </c>
      <c r="E2801" s="166"/>
      <c r="F2801" s="178" t="s">
        <v>1760</v>
      </c>
      <c r="G2801" s="175"/>
      <c r="H2801" s="175"/>
      <c r="I2801" s="519"/>
      <c r="J2801" s="175"/>
      <c r="K2801" s="175"/>
      <c r="L2801" s="175"/>
      <c r="M2801" s="167"/>
      <c r="N2801" s="175"/>
      <c r="O2801" s="273"/>
      <c r="P2801" s="239" t="s">
        <v>184</v>
      </c>
      <c r="Q2801" s="221">
        <v>7</v>
      </c>
      <c r="R2801" s="168">
        <f t="shared" si="155"/>
        <v>8</v>
      </c>
      <c r="S2801" s="221">
        <v>2</v>
      </c>
      <c r="T2801" s="199" t="s">
        <v>33</v>
      </c>
      <c r="U2801" s="563" t="s">
        <v>9</v>
      </c>
      <c r="V2801" s="169" t="s">
        <v>9</v>
      </c>
      <c r="W2801" s="166" t="s">
        <v>10</v>
      </c>
      <c r="X2801" s="169" t="s">
        <v>9</v>
      </c>
    </row>
    <row r="2802" spans="1:24" ht="15.5" x14ac:dyDescent="0.35">
      <c r="A2802" s="343">
        <v>2718</v>
      </c>
      <c r="B2802" s="163">
        <v>6198</v>
      </c>
      <c r="C2802" s="313">
        <v>533827</v>
      </c>
      <c r="D2802" s="203" t="s">
        <v>1802</v>
      </c>
      <c r="E2802" s="166"/>
      <c r="F2802" s="178" t="s">
        <v>1803</v>
      </c>
      <c r="G2802" s="175"/>
      <c r="H2802" s="175"/>
      <c r="I2802" s="519"/>
      <c r="J2802" s="175"/>
      <c r="K2802" s="175"/>
      <c r="L2802" s="175"/>
      <c r="M2802" s="167"/>
      <c r="N2802" s="175"/>
      <c r="O2802" s="273"/>
      <c r="P2802" s="239" t="s">
        <v>184</v>
      </c>
      <c r="Q2802" s="221">
        <v>7</v>
      </c>
      <c r="R2802" s="168">
        <f t="shared" si="155"/>
        <v>8</v>
      </c>
      <c r="S2802" s="221">
        <v>2</v>
      </c>
      <c r="T2802" s="199" t="s">
        <v>33</v>
      </c>
      <c r="U2802" s="563" t="s">
        <v>9</v>
      </c>
      <c r="V2802" s="169" t="s">
        <v>9</v>
      </c>
      <c r="W2802" s="166" t="s">
        <v>10</v>
      </c>
      <c r="X2802" s="169" t="s">
        <v>9</v>
      </c>
    </row>
    <row r="2803" spans="1:24" ht="15.5" x14ac:dyDescent="0.35">
      <c r="A2803" s="170">
        <v>2719</v>
      </c>
      <c r="B2803" s="163">
        <v>4805</v>
      </c>
      <c r="C2803" s="313">
        <v>533841</v>
      </c>
      <c r="D2803" s="203" t="s">
        <v>1833</v>
      </c>
      <c r="E2803" s="166"/>
      <c r="F2803" s="178" t="s">
        <v>1834</v>
      </c>
      <c r="G2803" s="175" t="s">
        <v>1835</v>
      </c>
      <c r="H2803" s="175" t="s">
        <v>3</v>
      </c>
      <c r="I2803" s="519">
        <v>29527</v>
      </c>
      <c r="J2803" s="175"/>
      <c r="K2803" s="175"/>
      <c r="L2803" s="175"/>
      <c r="M2803" s="167"/>
      <c r="N2803" s="175"/>
      <c r="O2803" s="273" t="s">
        <v>1836</v>
      </c>
      <c r="P2803" s="239" t="s">
        <v>184</v>
      </c>
      <c r="Q2803" s="221">
        <v>7</v>
      </c>
      <c r="R2803" s="168">
        <f t="shared" si="155"/>
        <v>8</v>
      </c>
      <c r="S2803" s="221">
        <v>2</v>
      </c>
      <c r="T2803" s="199" t="s">
        <v>33</v>
      </c>
      <c r="U2803" s="563" t="s">
        <v>9</v>
      </c>
      <c r="V2803" s="169" t="s">
        <v>9</v>
      </c>
      <c r="W2803" s="166" t="s">
        <v>10</v>
      </c>
      <c r="X2803" s="169" t="s">
        <v>9</v>
      </c>
    </row>
    <row r="2804" spans="1:24" ht="15.5" x14ac:dyDescent="0.35">
      <c r="A2804" s="343">
        <v>2720</v>
      </c>
      <c r="B2804" s="163">
        <v>6403</v>
      </c>
      <c r="C2804" s="313">
        <v>533211</v>
      </c>
      <c r="D2804" s="203" t="s">
        <v>1269</v>
      </c>
      <c r="E2804" s="166"/>
      <c r="F2804" s="178" t="s">
        <v>1270</v>
      </c>
      <c r="G2804" s="175"/>
      <c r="H2804" s="175"/>
      <c r="I2804" s="519"/>
      <c r="J2804" s="175"/>
      <c r="K2804" s="175"/>
      <c r="L2804" s="175"/>
      <c r="M2804" s="167"/>
      <c r="N2804" s="175"/>
      <c r="O2804" s="273"/>
      <c r="P2804" s="239" t="s">
        <v>184</v>
      </c>
      <c r="Q2804" s="221">
        <v>7</v>
      </c>
      <c r="R2804" s="168">
        <f t="shared" si="155"/>
        <v>8</v>
      </c>
      <c r="S2804" s="221">
        <v>2</v>
      </c>
      <c r="T2804" s="199" t="s">
        <v>33</v>
      </c>
      <c r="U2804" s="563" t="s">
        <v>9</v>
      </c>
      <c r="V2804" s="169" t="s">
        <v>9</v>
      </c>
      <c r="W2804" s="166" t="s">
        <v>10</v>
      </c>
      <c r="X2804" s="169" t="s">
        <v>9</v>
      </c>
    </row>
    <row r="2805" spans="1:24" ht="15.5" x14ac:dyDescent="0.35">
      <c r="A2805" s="8">
        <v>2721</v>
      </c>
      <c r="B2805" s="1">
        <v>6405</v>
      </c>
      <c r="C2805" s="99"/>
      <c r="D2805" s="3" t="s">
        <v>12327</v>
      </c>
      <c r="E2805" s="4"/>
      <c r="F2805" s="50" t="s">
        <v>12328</v>
      </c>
      <c r="G2805" s="45"/>
      <c r="H2805" s="45"/>
      <c r="I2805" s="515"/>
      <c r="J2805" s="45"/>
      <c r="K2805" s="45"/>
      <c r="L2805" s="45"/>
      <c r="M2805" s="5"/>
      <c r="N2805" s="45"/>
      <c r="O2805" s="61"/>
      <c r="P2805" s="21" t="s">
        <v>184</v>
      </c>
      <c r="Q2805" s="64">
        <v>7</v>
      </c>
      <c r="R2805" s="6">
        <f t="shared" si="155"/>
        <v>8</v>
      </c>
      <c r="S2805" s="64">
        <v>2</v>
      </c>
      <c r="T2805" s="28" t="s">
        <v>33</v>
      </c>
      <c r="U2805" s="545" t="s">
        <v>9</v>
      </c>
      <c r="V2805" s="7" t="s">
        <v>9</v>
      </c>
      <c r="W2805" s="4" t="s">
        <v>10</v>
      </c>
      <c r="X2805" s="7" t="s">
        <v>9</v>
      </c>
    </row>
    <row r="2806" spans="1:24" ht="15.5" x14ac:dyDescent="0.35">
      <c r="A2806" s="26">
        <v>2722</v>
      </c>
      <c r="B2806" s="1">
        <v>6148</v>
      </c>
      <c r="C2806" s="99"/>
      <c r="D2806" s="92"/>
      <c r="E2806" s="4"/>
      <c r="F2806" s="50" t="s">
        <v>12329</v>
      </c>
      <c r="G2806" s="45"/>
      <c r="H2806" s="45"/>
      <c r="I2806" s="515"/>
      <c r="J2806" s="45"/>
      <c r="K2806" s="45"/>
      <c r="L2806" s="45"/>
      <c r="M2806" s="5"/>
      <c r="N2806" s="45"/>
      <c r="O2806" s="61"/>
      <c r="P2806" s="21" t="s">
        <v>184</v>
      </c>
      <c r="Q2806" s="64">
        <v>7</v>
      </c>
      <c r="R2806" s="6">
        <f t="shared" si="155"/>
        <v>8</v>
      </c>
      <c r="S2806" s="64">
        <v>2</v>
      </c>
      <c r="T2806" s="28" t="s">
        <v>33</v>
      </c>
      <c r="U2806" s="545" t="s">
        <v>9</v>
      </c>
      <c r="V2806" s="7" t="s">
        <v>9</v>
      </c>
      <c r="W2806" s="4" t="s">
        <v>10</v>
      </c>
      <c r="X2806" s="7" t="s">
        <v>9</v>
      </c>
    </row>
    <row r="2807" spans="1:24" ht="15.5" x14ac:dyDescent="0.35">
      <c r="A2807" s="170">
        <v>2723</v>
      </c>
      <c r="B2807" s="163">
        <v>4473</v>
      </c>
      <c r="C2807" s="172">
        <v>533938</v>
      </c>
      <c r="D2807" s="177" t="s">
        <v>2044</v>
      </c>
      <c r="E2807" s="186" t="s">
        <v>2045</v>
      </c>
      <c r="F2807" s="178" t="s">
        <v>35</v>
      </c>
      <c r="G2807" s="175" t="s">
        <v>2046</v>
      </c>
      <c r="H2807" s="175" t="s">
        <v>3</v>
      </c>
      <c r="I2807" s="519">
        <v>33699</v>
      </c>
      <c r="J2807" s="175" t="s">
        <v>63</v>
      </c>
      <c r="K2807" s="175" t="s">
        <v>2047</v>
      </c>
      <c r="L2807" s="175" t="s">
        <v>65</v>
      </c>
      <c r="M2807" s="167" t="s">
        <v>2047</v>
      </c>
      <c r="N2807" s="175" t="s">
        <v>67</v>
      </c>
      <c r="O2807" s="273" t="s">
        <v>2048</v>
      </c>
      <c r="P2807" s="239" t="s">
        <v>184</v>
      </c>
      <c r="Q2807" s="221" t="s">
        <v>295</v>
      </c>
      <c r="R2807" s="168" t="s">
        <v>212</v>
      </c>
      <c r="S2807" s="221" t="s">
        <v>391</v>
      </c>
      <c r="T2807" s="199" t="s">
        <v>33</v>
      </c>
      <c r="U2807" s="563" t="s">
        <v>2049</v>
      </c>
      <c r="V2807" s="169" t="s">
        <v>2049</v>
      </c>
      <c r="W2807" s="166" t="s">
        <v>10</v>
      </c>
      <c r="X2807" s="169" t="s">
        <v>2049</v>
      </c>
    </row>
    <row r="2808" spans="1:24" ht="15.5" x14ac:dyDescent="0.35">
      <c r="A2808" s="26">
        <v>2724</v>
      </c>
      <c r="B2808" s="1">
        <v>6149</v>
      </c>
      <c r="C2808" s="2"/>
      <c r="D2808" s="92"/>
      <c r="E2808" s="4"/>
      <c r="F2808" s="50" t="s">
        <v>12330</v>
      </c>
      <c r="G2808" s="45"/>
      <c r="H2808" s="45"/>
      <c r="I2808" s="515"/>
      <c r="J2808" s="45"/>
      <c r="K2808" s="45"/>
      <c r="L2808" s="45"/>
      <c r="M2808" s="5"/>
      <c r="N2808" s="45"/>
      <c r="O2808" s="61"/>
      <c r="P2808" s="21" t="s">
        <v>184</v>
      </c>
      <c r="Q2808" s="64">
        <v>7</v>
      </c>
      <c r="R2808" s="6">
        <f t="shared" ref="R2808:R2818" si="156">Q2808+1</f>
        <v>8</v>
      </c>
      <c r="S2808" s="64">
        <v>2</v>
      </c>
      <c r="T2808" s="28" t="s">
        <v>33</v>
      </c>
      <c r="U2808" s="545" t="s">
        <v>9</v>
      </c>
      <c r="V2808" s="7" t="s">
        <v>9</v>
      </c>
      <c r="W2808" s="4" t="s">
        <v>10</v>
      </c>
      <c r="X2808" s="7" t="s">
        <v>9</v>
      </c>
    </row>
    <row r="2809" spans="1:24" ht="15.5" x14ac:dyDescent="0.35">
      <c r="A2809" s="8">
        <v>2725</v>
      </c>
      <c r="B2809" s="1">
        <v>6140</v>
      </c>
      <c r="C2809" s="2"/>
      <c r="D2809" s="92" t="s">
        <v>12331</v>
      </c>
      <c r="E2809" s="4"/>
      <c r="F2809" s="50" t="s">
        <v>12332</v>
      </c>
      <c r="G2809" s="45"/>
      <c r="H2809" s="45"/>
      <c r="I2809" s="515"/>
      <c r="J2809" s="45"/>
      <c r="K2809" s="45"/>
      <c r="L2809" s="45"/>
      <c r="M2809" s="5"/>
      <c r="N2809" s="45"/>
      <c r="O2809" s="61"/>
      <c r="P2809" s="21" t="s">
        <v>184</v>
      </c>
      <c r="Q2809" s="64">
        <v>7</v>
      </c>
      <c r="R2809" s="6">
        <f t="shared" si="156"/>
        <v>8</v>
      </c>
      <c r="S2809" s="64">
        <v>2</v>
      </c>
      <c r="T2809" s="28" t="s">
        <v>33</v>
      </c>
      <c r="U2809" s="545" t="s">
        <v>9</v>
      </c>
      <c r="V2809" s="7" t="s">
        <v>9</v>
      </c>
      <c r="W2809" s="4" t="s">
        <v>10</v>
      </c>
      <c r="X2809" s="7" t="s">
        <v>9</v>
      </c>
    </row>
    <row r="2810" spans="1:24" ht="15.5" x14ac:dyDescent="0.35">
      <c r="A2810" s="26">
        <v>2726</v>
      </c>
      <c r="B2810" s="1">
        <v>6141</v>
      </c>
      <c r="C2810" s="2"/>
      <c r="D2810" s="92" t="s">
        <v>12333</v>
      </c>
      <c r="E2810" s="4"/>
      <c r="F2810" s="50" t="s">
        <v>12334</v>
      </c>
      <c r="G2810" s="45"/>
      <c r="H2810" s="45"/>
      <c r="I2810" s="515"/>
      <c r="J2810" s="45"/>
      <c r="K2810" s="45"/>
      <c r="L2810" s="45"/>
      <c r="M2810" s="5"/>
      <c r="N2810" s="45"/>
      <c r="O2810" s="61"/>
      <c r="P2810" s="21" t="s">
        <v>184</v>
      </c>
      <c r="Q2810" s="64">
        <v>7</v>
      </c>
      <c r="R2810" s="6">
        <f t="shared" si="156"/>
        <v>8</v>
      </c>
      <c r="S2810" s="64">
        <v>2</v>
      </c>
      <c r="T2810" s="28" t="s">
        <v>33</v>
      </c>
      <c r="U2810" s="545" t="s">
        <v>9</v>
      </c>
      <c r="V2810" s="7" t="s">
        <v>9</v>
      </c>
      <c r="W2810" s="4" t="s">
        <v>10</v>
      </c>
      <c r="X2810" s="7" t="s">
        <v>9</v>
      </c>
    </row>
    <row r="2811" spans="1:24" ht="15.5" x14ac:dyDescent="0.35">
      <c r="A2811" s="8">
        <v>2727</v>
      </c>
      <c r="B2811" s="1">
        <v>6142</v>
      </c>
      <c r="C2811" s="2"/>
      <c r="D2811" s="92" t="s">
        <v>12335</v>
      </c>
      <c r="E2811" s="4"/>
      <c r="F2811" s="50" t="s">
        <v>12336</v>
      </c>
      <c r="G2811" s="45"/>
      <c r="H2811" s="45" t="s">
        <v>3</v>
      </c>
      <c r="I2811" s="515" t="s">
        <v>12337</v>
      </c>
      <c r="J2811" s="45"/>
      <c r="K2811" s="45"/>
      <c r="L2811" s="45"/>
      <c r="M2811" s="5"/>
      <c r="N2811" s="45"/>
      <c r="O2811" s="61" t="s">
        <v>12338</v>
      </c>
      <c r="P2811" s="21" t="s">
        <v>184</v>
      </c>
      <c r="Q2811" s="64">
        <v>7</v>
      </c>
      <c r="R2811" s="6">
        <f t="shared" si="156"/>
        <v>8</v>
      </c>
      <c r="S2811" s="64">
        <v>2</v>
      </c>
      <c r="T2811" s="28" t="s">
        <v>33</v>
      </c>
      <c r="U2811" s="545" t="s">
        <v>9</v>
      </c>
      <c r="V2811" s="7" t="s">
        <v>9</v>
      </c>
      <c r="W2811" s="4" t="s">
        <v>10</v>
      </c>
      <c r="X2811" s="7" t="s">
        <v>9</v>
      </c>
    </row>
    <row r="2812" spans="1:24" ht="15.5" x14ac:dyDescent="0.35">
      <c r="A2812" s="26">
        <v>2728</v>
      </c>
      <c r="B2812" s="1">
        <v>6136</v>
      </c>
      <c r="C2812" s="2"/>
      <c r="D2812" s="92" t="s">
        <v>12335</v>
      </c>
      <c r="E2812" s="4"/>
      <c r="F2812" s="50" t="s">
        <v>12339</v>
      </c>
      <c r="G2812" s="45" t="s">
        <v>12340</v>
      </c>
      <c r="H2812" s="45" t="s">
        <v>14</v>
      </c>
      <c r="I2812" s="515" t="s">
        <v>12341</v>
      </c>
      <c r="J2812" s="45"/>
      <c r="K2812" s="45"/>
      <c r="L2812" s="45"/>
      <c r="M2812" s="5"/>
      <c r="N2812" s="45"/>
      <c r="O2812" s="61" t="s">
        <v>12342</v>
      </c>
      <c r="P2812" s="21" t="s">
        <v>184</v>
      </c>
      <c r="Q2812" s="64">
        <v>7</v>
      </c>
      <c r="R2812" s="6">
        <f t="shared" si="156"/>
        <v>8</v>
      </c>
      <c r="S2812" s="64">
        <v>2</v>
      </c>
      <c r="T2812" s="28" t="s">
        <v>33</v>
      </c>
      <c r="U2812" s="545" t="s">
        <v>9</v>
      </c>
      <c r="V2812" s="7" t="s">
        <v>9</v>
      </c>
      <c r="W2812" s="4" t="s">
        <v>10</v>
      </c>
      <c r="X2812" s="7" t="s">
        <v>9</v>
      </c>
    </row>
    <row r="2813" spans="1:24" ht="15.5" x14ac:dyDescent="0.35">
      <c r="A2813" s="8">
        <v>2729</v>
      </c>
      <c r="B2813" s="1">
        <v>6138</v>
      </c>
      <c r="C2813" s="2"/>
      <c r="D2813" s="92" t="s">
        <v>12343</v>
      </c>
      <c r="E2813" s="4"/>
      <c r="F2813" s="50" t="s">
        <v>12344</v>
      </c>
      <c r="G2813" s="45" t="s">
        <v>12345</v>
      </c>
      <c r="H2813" s="45" t="s">
        <v>3</v>
      </c>
      <c r="I2813" s="515">
        <v>31178</v>
      </c>
      <c r="J2813" s="45"/>
      <c r="K2813" s="45"/>
      <c r="L2813" s="45"/>
      <c r="M2813" s="5"/>
      <c r="N2813" s="45"/>
      <c r="O2813" s="61" t="s">
        <v>12346</v>
      </c>
      <c r="P2813" s="21" t="s">
        <v>184</v>
      </c>
      <c r="Q2813" s="64">
        <v>7</v>
      </c>
      <c r="R2813" s="6">
        <f t="shared" si="156"/>
        <v>8</v>
      </c>
      <c r="S2813" s="64">
        <v>2</v>
      </c>
      <c r="T2813" s="28" t="s">
        <v>33</v>
      </c>
      <c r="U2813" s="545" t="s">
        <v>9</v>
      </c>
      <c r="V2813" s="7" t="s">
        <v>9</v>
      </c>
      <c r="W2813" s="4" t="s">
        <v>10</v>
      </c>
      <c r="X2813" s="7" t="s">
        <v>9</v>
      </c>
    </row>
    <row r="2814" spans="1:24" ht="15.5" x14ac:dyDescent="0.35">
      <c r="A2814" s="26">
        <v>2730</v>
      </c>
      <c r="B2814" s="1">
        <v>6143</v>
      </c>
      <c r="C2814" s="2"/>
      <c r="D2814" s="92" t="s">
        <v>12347</v>
      </c>
      <c r="E2814" s="4"/>
      <c r="F2814" s="50" t="s">
        <v>12348</v>
      </c>
      <c r="G2814" s="45"/>
      <c r="H2814" s="45"/>
      <c r="I2814" s="515"/>
      <c r="J2814" s="45"/>
      <c r="K2814" s="45"/>
      <c r="L2814" s="45"/>
      <c r="M2814" s="5"/>
      <c r="N2814" s="45"/>
      <c r="O2814" s="61"/>
      <c r="P2814" s="21" t="s">
        <v>184</v>
      </c>
      <c r="Q2814" s="64">
        <v>7</v>
      </c>
      <c r="R2814" s="6">
        <f t="shared" si="156"/>
        <v>8</v>
      </c>
      <c r="S2814" s="64">
        <v>2</v>
      </c>
      <c r="T2814" s="28" t="s">
        <v>33</v>
      </c>
      <c r="U2814" s="545" t="s">
        <v>9</v>
      </c>
      <c r="V2814" s="7" t="s">
        <v>9</v>
      </c>
      <c r="W2814" s="4" t="s">
        <v>10</v>
      </c>
      <c r="X2814" s="7" t="s">
        <v>9</v>
      </c>
    </row>
    <row r="2815" spans="1:24" ht="15.5" x14ac:dyDescent="0.35">
      <c r="A2815" s="8">
        <v>2731</v>
      </c>
      <c r="B2815" s="1">
        <v>6139</v>
      </c>
      <c r="C2815" s="2"/>
      <c r="D2815" s="92" t="s">
        <v>12349</v>
      </c>
      <c r="E2815" s="4"/>
      <c r="F2815" s="50" t="s">
        <v>12350</v>
      </c>
      <c r="G2815" s="45" t="s">
        <v>12351</v>
      </c>
      <c r="H2815" s="45" t="s">
        <v>3</v>
      </c>
      <c r="I2815" s="515" t="s">
        <v>12352</v>
      </c>
      <c r="J2815" s="45"/>
      <c r="K2815" s="45"/>
      <c r="L2815" s="45"/>
      <c r="M2815" s="5"/>
      <c r="N2815" s="45"/>
      <c r="O2815" s="61" t="s">
        <v>12353</v>
      </c>
      <c r="P2815" s="21" t="s">
        <v>184</v>
      </c>
      <c r="Q2815" s="64">
        <v>7</v>
      </c>
      <c r="R2815" s="6">
        <f t="shared" si="156"/>
        <v>8</v>
      </c>
      <c r="S2815" s="64">
        <v>2</v>
      </c>
      <c r="T2815" s="28" t="s">
        <v>33</v>
      </c>
      <c r="U2815" s="545" t="s">
        <v>9</v>
      </c>
      <c r="V2815" s="7" t="s">
        <v>9</v>
      </c>
      <c r="W2815" s="4" t="s">
        <v>10</v>
      </c>
      <c r="X2815" s="7" t="s">
        <v>9</v>
      </c>
    </row>
    <row r="2816" spans="1:24" ht="15.5" x14ac:dyDescent="0.35">
      <c r="A2816" s="26">
        <v>2732</v>
      </c>
      <c r="B2816" s="1">
        <v>6475</v>
      </c>
      <c r="C2816" s="2"/>
      <c r="D2816" s="92" t="s">
        <v>12354</v>
      </c>
      <c r="E2816" s="4"/>
      <c r="F2816" s="50" t="s">
        <v>12355</v>
      </c>
      <c r="G2816" s="45"/>
      <c r="H2816" s="45"/>
      <c r="I2816" s="515"/>
      <c r="J2816" s="45"/>
      <c r="K2816" s="45"/>
      <c r="L2816" s="45"/>
      <c r="M2816" s="5"/>
      <c r="N2816" s="45"/>
      <c r="O2816" s="61"/>
      <c r="P2816" s="21" t="s">
        <v>184</v>
      </c>
      <c r="Q2816" s="64">
        <v>7</v>
      </c>
      <c r="R2816" s="6">
        <f t="shared" si="156"/>
        <v>8</v>
      </c>
      <c r="S2816" s="64">
        <v>2</v>
      </c>
      <c r="T2816" s="28" t="s">
        <v>33</v>
      </c>
      <c r="U2816" s="545" t="s">
        <v>9</v>
      </c>
      <c r="V2816" s="7" t="s">
        <v>9</v>
      </c>
      <c r="W2816" s="4" t="s">
        <v>10</v>
      </c>
      <c r="X2816" s="7" t="s">
        <v>9</v>
      </c>
    </row>
    <row r="2817" spans="1:24" ht="15.5" x14ac:dyDescent="0.35">
      <c r="A2817" s="8">
        <v>2733</v>
      </c>
      <c r="B2817" s="1">
        <v>6518</v>
      </c>
      <c r="C2817" s="2"/>
      <c r="D2817" s="92" t="s">
        <v>12356</v>
      </c>
      <c r="E2817" s="4"/>
      <c r="F2817" s="50" t="s">
        <v>12357</v>
      </c>
      <c r="G2817" s="45" t="s">
        <v>12358</v>
      </c>
      <c r="H2817" s="45" t="s">
        <v>14</v>
      </c>
      <c r="I2817" s="515" t="s">
        <v>12359</v>
      </c>
      <c r="J2817" s="45"/>
      <c r="K2817" s="45"/>
      <c r="L2817" s="45"/>
      <c r="M2817" s="5"/>
      <c r="N2817" s="45"/>
      <c r="O2817" s="61" t="s">
        <v>12360</v>
      </c>
      <c r="P2817" s="21" t="s">
        <v>184</v>
      </c>
      <c r="Q2817" s="64">
        <v>7</v>
      </c>
      <c r="R2817" s="6">
        <f t="shared" si="156"/>
        <v>8</v>
      </c>
      <c r="S2817" s="64">
        <v>2</v>
      </c>
      <c r="T2817" s="28" t="s">
        <v>33</v>
      </c>
      <c r="U2817" s="545" t="s">
        <v>9</v>
      </c>
      <c r="V2817" s="7" t="s">
        <v>9</v>
      </c>
      <c r="W2817" s="4" t="s">
        <v>10</v>
      </c>
      <c r="X2817" s="7" t="s">
        <v>9</v>
      </c>
    </row>
    <row r="2818" spans="1:24" ht="15.5" x14ac:dyDescent="0.35">
      <c r="A2818" s="26">
        <v>2734</v>
      </c>
      <c r="B2818" s="1">
        <v>6855</v>
      </c>
      <c r="C2818" s="2"/>
      <c r="D2818" s="92" t="s">
        <v>12361</v>
      </c>
      <c r="E2818" s="4"/>
      <c r="F2818" s="50" t="s">
        <v>12362</v>
      </c>
      <c r="G2818" s="45"/>
      <c r="H2818" s="45"/>
      <c r="I2818" s="515"/>
      <c r="J2818" s="45"/>
      <c r="K2818" s="45"/>
      <c r="L2818" s="45"/>
      <c r="M2818" s="5"/>
      <c r="N2818" s="45"/>
      <c r="O2818" s="61"/>
      <c r="P2818" s="21" t="s">
        <v>184</v>
      </c>
      <c r="Q2818" s="64">
        <v>7</v>
      </c>
      <c r="R2818" s="6">
        <f t="shared" si="156"/>
        <v>8</v>
      </c>
      <c r="S2818" s="64">
        <v>2</v>
      </c>
      <c r="T2818" s="28" t="s">
        <v>33</v>
      </c>
      <c r="U2818" s="545" t="s">
        <v>9</v>
      </c>
      <c r="V2818" s="7" t="s">
        <v>9</v>
      </c>
      <c r="W2818" s="4" t="s">
        <v>10</v>
      </c>
      <c r="X2818" s="7" t="s">
        <v>9</v>
      </c>
    </row>
    <row r="2819" spans="1:24" x14ac:dyDescent="0.35">
      <c r="A2819" s="8">
        <v>2735</v>
      </c>
      <c r="B2819" s="40">
        <v>2378</v>
      </c>
      <c r="C2819" s="29">
        <v>329071</v>
      </c>
      <c r="D2819" s="11" t="s">
        <v>12363</v>
      </c>
      <c r="E2819" s="32" t="s">
        <v>12364</v>
      </c>
      <c r="F2819" s="8" t="s">
        <v>5368</v>
      </c>
      <c r="G2819" s="8" t="s">
        <v>12365</v>
      </c>
      <c r="H2819" s="8" t="s">
        <v>14</v>
      </c>
      <c r="I2819" s="514">
        <v>31851</v>
      </c>
      <c r="J2819" s="13" t="s">
        <v>63</v>
      </c>
      <c r="K2819" s="13" t="s">
        <v>98</v>
      </c>
      <c r="L2819" s="13" t="str">
        <f>LEFT(J2819,3)</f>
        <v>NAS</v>
      </c>
      <c r="M2819" s="15" t="str">
        <f>VLOOKUP(L2819 &amp; K2819,[1]LGADATA!$B$3:$F$775,5,FALSE)</f>
        <v>KEN</v>
      </c>
      <c r="N2819" s="16" t="str">
        <f>IF(OR(L2819="enu",L2819="abi",L2819="ana",L2819="ebo",L2819="imo"),"SE",IF(OR(L2819="BAU",L2819="gom",L2819="ada",L2819="bor",L2819="tar",L2819="yob"),"NE",IF(OR(L2819="akw",L2819="a/i",L2819="bay",L2819="c/r",L2819="crs",L2819="cro",L2819="DEL",L2819="edo",L2819="riv"),"SS",IF(OR(L2819="jig",L2819="kad",L2819="kan",L2819="kat",L2819="kas",L2819="keb",L2819="sok",L2819="zam"),"NW",IF(OR(L2819="eki",L2819="lag",L2819="ogu",L2819="ond",L2819="osu",L2819="oyo"),"SW",IF(OR(L2819="ben",L2819="kog",L2819="kwa",L2819="nas",L2819="nig",L2819="pla",L2819="fct"),"NC","NIL"))))))</f>
        <v>NC</v>
      </c>
      <c r="O2819" s="13" t="s">
        <v>12366</v>
      </c>
      <c r="P2819" s="13" t="s">
        <v>184</v>
      </c>
      <c r="Q2819" s="58">
        <v>7</v>
      </c>
      <c r="R2819" s="29">
        <v>8</v>
      </c>
      <c r="S2819" s="59">
        <v>2</v>
      </c>
      <c r="T2819" s="8" t="s">
        <v>33</v>
      </c>
      <c r="U2819" s="561">
        <v>41610</v>
      </c>
      <c r="V2819" s="13">
        <v>41610</v>
      </c>
      <c r="W2819" s="13">
        <v>42047</v>
      </c>
      <c r="X2819" s="13">
        <v>43466</v>
      </c>
    </row>
    <row r="2820" spans="1:24" x14ac:dyDescent="0.35">
      <c r="A2820" s="343">
        <v>2736</v>
      </c>
      <c r="B2820" s="163">
        <v>4072</v>
      </c>
      <c r="C2820" s="164">
        <v>531807</v>
      </c>
      <c r="D2820" s="165" t="s">
        <v>1132</v>
      </c>
      <c r="E2820" s="166"/>
      <c r="F2820" s="286" t="s">
        <v>1133</v>
      </c>
      <c r="G2820" s="286" t="s">
        <v>1134</v>
      </c>
      <c r="H2820" s="286" t="s">
        <v>14</v>
      </c>
      <c r="I2820" s="548">
        <v>32632</v>
      </c>
      <c r="J2820" s="166" t="s">
        <v>216</v>
      </c>
      <c r="K2820" s="287" t="s">
        <v>1135</v>
      </c>
      <c r="L2820" s="287" t="s">
        <v>1136</v>
      </c>
      <c r="M2820" s="167" t="s">
        <v>1137</v>
      </c>
      <c r="N2820" s="287" t="s">
        <v>67</v>
      </c>
      <c r="O2820" s="166" t="s">
        <v>1138</v>
      </c>
      <c r="P2820" s="239" t="s">
        <v>184</v>
      </c>
      <c r="Q2820" s="168" t="s">
        <v>295</v>
      </c>
      <c r="R2820" s="168">
        <f>Q2820+1</f>
        <v>8</v>
      </c>
      <c r="S2820" s="168">
        <v>2</v>
      </c>
      <c r="T2820" s="166" t="s">
        <v>33</v>
      </c>
      <c r="U2820" s="563" t="s">
        <v>1040</v>
      </c>
      <c r="V2820" s="169" t="s">
        <v>1040</v>
      </c>
      <c r="W2820" s="166" t="s">
        <v>10</v>
      </c>
      <c r="X2820" s="169" t="s">
        <v>1040</v>
      </c>
    </row>
    <row r="2821" spans="1:24" ht="15.5" x14ac:dyDescent="0.35">
      <c r="A2821" s="26"/>
      <c r="B2821" s="1"/>
      <c r="C2821" s="2"/>
      <c r="D2821" s="92"/>
      <c r="E2821" s="4"/>
      <c r="F2821" s="50"/>
      <c r="G2821" s="45"/>
      <c r="H2821" s="45"/>
      <c r="I2821" s="515"/>
      <c r="J2821" s="45"/>
      <c r="K2821" s="45"/>
      <c r="L2821" s="45"/>
      <c r="M2821" s="5"/>
      <c r="N2821" s="45"/>
      <c r="O2821" s="61"/>
      <c r="P2821" s="329"/>
      <c r="Q2821" s="64"/>
      <c r="R2821" s="6"/>
      <c r="S2821" s="64"/>
      <c r="T2821" s="28"/>
      <c r="U2821" s="545"/>
      <c r="V2821" s="7"/>
      <c r="W2821" s="4"/>
      <c r="X2821" s="7"/>
    </row>
    <row r="2822" spans="1:24" ht="15.5" x14ac:dyDescent="0.35">
      <c r="A2822" s="26"/>
      <c r="B2822" s="1"/>
      <c r="C2822" s="2"/>
      <c r="D2822" s="92"/>
      <c r="E2822" s="4"/>
      <c r="F2822" s="50"/>
      <c r="G2822" s="45"/>
      <c r="H2822" s="45"/>
      <c r="I2822" s="515"/>
      <c r="J2822" s="45"/>
      <c r="K2822" s="45"/>
      <c r="L2822" s="45"/>
      <c r="M2822" s="5"/>
      <c r="N2822" s="45"/>
      <c r="O2822" s="61"/>
      <c r="P2822" s="329"/>
      <c r="Q2822" s="64"/>
      <c r="R2822" s="6"/>
      <c r="S2822" s="64"/>
      <c r="T2822" s="28"/>
      <c r="U2822" s="545"/>
      <c r="V2822" s="7"/>
      <c r="W2822" s="4"/>
      <c r="X2822" s="7"/>
    </row>
    <row r="2823" spans="1:24" x14ac:dyDescent="0.35">
      <c r="A2823" s="91"/>
      <c r="B2823" s="22"/>
      <c r="C2823" s="47"/>
      <c r="D2823" s="92"/>
      <c r="E2823" s="50"/>
      <c r="F2823" s="50"/>
      <c r="G2823" s="26"/>
      <c r="H2823" s="26"/>
      <c r="I2823" s="524"/>
      <c r="J2823" s="27"/>
      <c r="K2823" s="27"/>
      <c r="L2823" s="13"/>
      <c r="M2823" s="15"/>
      <c r="N2823" s="16"/>
      <c r="O2823" s="27"/>
      <c r="P2823" s="12"/>
      <c r="Q2823" s="36"/>
      <c r="R2823" s="153"/>
      <c r="S2823" s="36"/>
      <c r="T2823" s="26"/>
      <c r="U2823" s="574"/>
      <c r="V2823" s="27"/>
      <c r="W2823" s="27"/>
      <c r="X2823" s="13"/>
    </row>
    <row r="2824" spans="1:24" x14ac:dyDescent="0.35">
      <c r="A2824" s="26"/>
      <c r="B2824" s="1"/>
      <c r="C2824" s="189" t="s">
        <v>12367</v>
      </c>
      <c r="D2824" s="7"/>
      <c r="E2824" s="4"/>
      <c r="F2824" s="4"/>
      <c r="G2824" s="4"/>
      <c r="H2824" s="4"/>
      <c r="I2824" s="515"/>
      <c r="J2824" s="45"/>
      <c r="K2824" s="4"/>
      <c r="L2824" s="4"/>
      <c r="M2824" s="5"/>
      <c r="N2824" s="4"/>
      <c r="O2824" s="4"/>
      <c r="P2824" s="4"/>
      <c r="Q2824" s="1"/>
      <c r="R2824" s="1"/>
      <c r="S2824" s="1"/>
      <c r="T2824" s="4"/>
      <c r="U2824" s="545"/>
      <c r="V2824" s="4"/>
      <c r="W2824" s="4"/>
      <c r="X2824" s="4"/>
    </row>
    <row r="2825" spans="1:24" x14ac:dyDescent="0.35">
      <c r="A2825" s="26">
        <v>2737</v>
      </c>
      <c r="B2825" s="40">
        <v>933</v>
      </c>
      <c r="C2825" s="29">
        <v>303163</v>
      </c>
      <c r="D2825" s="154" t="s">
        <v>12368</v>
      </c>
      <c r="E2825" s="32" t="s">
        <v>12369</v>
      </c>
      <c r="F2825" s="8" t="s">
        <v>375</v>
      </c>
      <c r="G2825" s="8" t="s">
        <v>5129</v>
      </c>
      <c r="H2825" s="8" t="s">
        <v>14</v>
      </c>
      <c r="I2825" s="513">
        <v>24276</v>
      </c>
      <c r="J2825" s="13" t="s">
        <v>63</v>
      </c>
      <c r="K2825" s="38" t="s">
        <v>63</v>
      </c>
      <c r="L2825" s="13" t="str">
        <f t="shared" ref="L2825:L2851" si="157">LEFT(J2825,3)</f>
        <v>NAS</v>
      </c>
      <c r="M2825" s="15" t="str">
        <f>VLOOKUP(L2825 &amp; K2825,[1]LGADATA!$B$3:$F$775,5,FALSE)</f>
        <v>NSW</v>
      </c>
      <c r="N2825" s="16" t="str">
        <f t="shared" ref="N2825:N2851" si="158">IF(OR(L2825="enu",L2825="abi",L2825="ana",L2825="ebo",L2825="imo"),"SE",IF(OR(L2825="BAU",L2825="gom",L2825="ada",L2825="bor",L2825="tar",L2825="yob"),"NE",IF(OR(L2825="akw",L2825="a/i",L2825="bay",L2825="c/r",L2825="crs",L2825="cro",L2825="DEL",L2825="edo",L2825="riv"),"SS",IF(OR(L2825="jig",L2825="kad",L2825="kan",L2825="kat",L2825="kas",L2825="keb",L2825="sok",L2825="zam"),"NW",IF(OR(L2825="eki",L2825="lag",L2825="ogu",L2825="ond",L2825="osu",L2825="oyo"),"SW",IF(OR(L2825="ben",L2825="kog",L2825="kwa",L2825="nas",L2825="nig",L2825="pla",L2825="fct"),"NC","NIL"))))))</f>
        <v>NC</v>
      </c>
      <c r="O2825" s="13" t="s">
        <v>12370</v>
      </c>
      <c r="P2825" s="28" t="s">
        <v>12371</v>
      </c>
      <c r="Q2825" s="1">
        <v>13</v>
      </c>
      <c r="R2825" s="29">
        <v>15</v>
      </c>
      <c r="S2825" s="1">
        <v>9</v>
      </c>
      <c r="T2825" s="8" t="s">
        <v>33</v>
      </c>
      <c r="U2825" s="561">
        <v>32430</v>
      </c>
      <c r="V2825" s="13">
        <v>40245</v>
      </c>
      <c r="W2825" s="13">
        <v>40245</v>
      </c>
      <c r="X2825" s="13">
        <v>43831</v>
      </c>
    </row>
    <row r="2826" spans="1:24" x14ac:dyDescent="0.35">
      <c r="A2826" s="8">
        <v>2738</v>
      </c>
      <c r="B2826" s="40">
        <v>495</v>
      </c>
      <c r="C2826" s="29">
        <v>301862</v>
      </c>
      <c r="D2826" s="154" t="s">
        <v>12372</v>
      </c>
      <c r="E2826" s="8"/>
      <c r="F2826" s="8" t="s">
        <v>3405</v>
      </c>
      <c r="G2826" s="8" t="s">
        <v>521</v>
      </c>
      <c r="H2826" s="8" t="s">
        <v>3</v>
      </c>
      <c r="I2826" s="513">
        <v>24370</v>
      </c>
      <c r="J2826" s="13" t="s">
        <v>63</v>
      </c>
      <c r="K2826" s="13" t="s">
        <v>64</v>
      </c>
      <c r="L2826" s="107" t="str">
        <f t="shared" si="157"/>
        <v>NAS</v>
      </c>
      <c r="M2826" s="15" t="str">
        <f>VLOOKUP(L2826 &amp; K2826,[1]LGADATA!$B$3:$F$775,5,FALSE)</f>
        <v>KEF</v>
      </c>
      <c r="N2826" s="16" t="str">
        <f t="shared" si="158"/>
        <v>NC</v>
      </c>
      <c r="O2826" s="13" t="s">
        <v>12373</v>
      </c>
      <c r="P2826" s="12" t="s">
        <v>12371</v>
      </c>
      <c r="Q2826" s="36">
        <v>13</v>
      </c>
      <c r="R2826" s="29">
        <v>15</v>
      </c>
      <c r="S2826" s="36">
        <v>9</v>
      </c>
      <c r="T2826" s="8" t="s">
        <v>33</v>
      </c>
      <c r="U2826" s="561">
        <v>36986</v>
      </c>
      <c r="V2826" s="13">
        <v>38359</v>
      </c>
      <c r="W2826" s="13">
        <v>38359</v>
      </c>
      <c r="X2826" s="13">
        <v>44197</v>
      </c>
    </row>
    <row r="2827" spans="1:24" x14ac:dyDescent="0.35">
      <c r="A2827" s="26">
        <v>2739</v>
      </c>
      <c r="B2827" s="40">
        <v>209</v>
      </c>
      <c r="C2827" s="29">
        <v>304497</v>
      </c>
      <c r="D2827" s="154" t="s">
        <v>12374</v>
      </c>
      <c r="E2827" s="32" t="s">
        <v>12375</v>
      </c>
      <c r="F2827" s="12" t="s">
        <v>4276</v>
      </c>
      <c r="G2827" s="12" t="s">
        <v>505</v>
      </c>
      <c r="H2827" s="8" t="s">
        <v>3</v>
      </c>
      <c r="I2827" s="513">
        <v>27616</v>
      </c>
      <c r="J2827" s="13" t="s">
        <v>3715</v>
      </c>
      <c r="K2827" s="13" t="s">
        <v>5370</v>
      </c>
      <c r="L2827" s="13" t="str">
        <f t="shared" si="157"/>
        <v>FCT</v>
      </c>
      <c r="M2827" s="15" t="str">
        <f>VLOOKUP(L2827 &amp; K2827,[1]LGADATA!$B$3:$F$775,5,FALSE)</f>
        <v>GWA</v>
      </c>
      <c r="N2827" s="16" t="str">
        <f t="shared" si="158"/>
        <v>NC</v>
      </c>
      <c r="O2827" s="13" t="s">
        <v>12376</v>
      </c>
      <c r="P2827" s="12" t="s">
        <v>12377</v>
      </c>
      <c r="Q2827" s="36">
        <v>12</v>
      </c>
      <c r="R2827" s="36">
        <v>14</v>
      </c>
      <c r="S2827" s="36">
        <v>9</v>
      </c>
      <c r="T2827" s="8" t="s">
        <v>33</v>
      </c>
      <c r="U2827" s="561">
        <v>36955</v>
      </c>
      <c r="V2827" s="13">
        <v>36955</v>
      </c>
      <c r="W2827" s="13">
        <v>37685</v>
      </c>
      <c r="X2827" s="13">
        <v>44562</v>
      </c>
    </row>
    <row r="2828" spans="1:24" x14ac:dyDescent="0.35">
      <c r="A2828" s="8">
        <v>2740</v>
      </c>
      <c r="B2828" s="1">
        <v>227</v>
      </c>
      <c r="C2828" s="2">
        <v>301079</v>
      </c>
      <c r="D2828" s="154" t="s">
        <v>12378</v>
      </c>
      <c r="E2828" s="32" t="s">
        <v>12379</v>
      </c>
      <c r="F2828" s="12" t="s">
        <v>12380</v>
      </c>
      <c r="G2828" s="12" t="s">
        <v>12381</v>
      </c>
      <c r="H2828" s="8" t="s">
        <v>3</v>
      </c>
      <c r="I2828" s="513">
        <v>23448</v>
      </c>
      <c r="J2828" s="13" t="s">
        <v>191</v>
      </c>
      <c r="K2828" s="38" t="s">
        <v>4536</v>
      </c>
      <c r="L2828" s="13" t="str">
        <f t="shared" si="157"/>
        <v>BEN</v>
      </c>
      <c r="M2828" s="15" t="str">
        <f>VLOOKUP(L2828 &amp; K2828,[1]LGADATA!$B$3:$F$775,5,FALSE)</f>
        <v>TSE</v>
      </c>
      <c r="N2828" s="16" t="str">
        <f t="shared" si="158"/>
        <v>NC</v>
      </c>
      <c r="O2828" s="13" t="s">
        <v>12382</v>
      </c>
      <c r="P2828" s="12" t="s">
        <v>12377</v>
      </c>
      <c r="Q2828" s="4">
        <v>12</v>
      </c>
      <c r="R2828" s="4">
        <v>14</v>
      </c>
      <c r="S2828" s="4">
        <v>9</v>
      </c>
      <c r="T2828" s="4" t="s">
        <v>33</v>
      </c>
      <c r="U2828" s="561">
        <v>37092</v>
      </c>
      <c r="V2828" s="13">
        <v>37092</v>
      </c>
      <c r="W2828" s="13">
        <v>37092</v>
      </c>
      <c r="X2828" s="17">
        <v>44927</v>
      </c>
    </row>
    <row r="2829" spans="1:24" x14ac:dyDescent="0.35">
      <c r="A2829" s="26">
        <v>2741</v>
      </c>
      <c r="B2829" s="40">
        <v>211</v>
      </c>
      <c r="C2829" s="29">
        <v>328199</v>
      </c>
      <c r="D2829" s="154" t="s">
        <v>12383</v>
      </c>
      <c r="E2829" s="32" t="s">
        <v>12384</v>
      </c>
      <c r="F2829" s="8" t="s">
        <v>12385</v>
      </c>
      <c r="G2829" s="8" t="s">
        <v>12386</v>
      </c>
      <c r="H2829" s="8" t="s">
        <v>3</v>
      </c>
      <c r="I2829" s="513">
        <v>24222</v>
      </c>
      <c r="J2829" s="13" t="s">
        <v>237</v>
      </c>
      <c r="K2829" s="13" t="s">
        <v>2536</v>
      </c>
      <c r="L2829" s="13" t="str">
        <f t="shared" si="157"/>
        <v>PLA</v>
      </c>
      <c r="M2829" s="15" t="str">
        <f>VLOOKUP(L2829 &amp; K2829,[1]LGADATA!$B$3:$F$775,5,FALSE)</f>
        <v>BSA</v>
      </c>
      <c r="N2829" s="16" t="str">
        <f t="shared" si="158"/>
        <v>NC</v>
      </c>
      <c r="O2829" s="13" t="s">
        <v>12387</v>
      </c>
      <c r="P2829" s="12" t="s">
        <v>12388</v>
      </c>
      <c r="Q2829" s="36">
        <v>11</v>
      </c>
      <c r="R2829" s="29">
        <v>13</v>
      </c>
      <c r="S2829" s="36">
        <v>10</v>
      </c>
      <c r="T2829" s="8" t="s">
        <v>33</v>
      </c>
      <c r="U2829" s="561">
        <v>37139</v>
      </c>
      <c r="V2829" s="13">
        <v>37139</v>
      </c>
      <c r="W2829" s="13">
        <v>37869</v>
      </c>
      <c r="X2829" s="13">
        <v>44197</v>
      </c>
    </row>
    <row r="2830" spans="1:24" x14ac:dyDescent="0.35">
      <c r="A2830" s="8">
        <v>2742</v>
      </c>
      <c r="B2830" s="40">
        <v>230</v>
      </c>
      <c r="C2830" s="29">
        <v>302164</v>
      </c>
      <c r="D2830" s="154" t="s">
        <v>12389</v>
      </c>
      <c r="E2830" s="32" t="s">
        <v>12390</v>
      </c>
      <c r="F2830" s="8" t="s">
        <v>12391</v>
      </c>
      <c r="G2830" s="8" t="s">
        <v>8115</v>
      </c>
      <c r="H2830" s="8" t="s">
        <v>14</v>
      </c>
      <c r="I2830" s="514">
        <v>23721</v>
      </c>
      <c r="J2830" s="13" t="s">
        <v>63</v>
      </c>
      <c r="K2830" s="13" t="s">
        <v>226</v>
      </c>
      <c r="L2830" s="13" t="str">
        <f t="shared" si="157"/>
        <v>NAS</v>
      </c>
      <c r="M2830" s="15" t="str">
        <f>VLOOKUP(L2830 &amp; K2830,[1]LGADATA!$B$3:$F$775,5,FALSE)</f>
        <v>WAM</v>
      </c>
      <c r="N2830" s="16" t="str">
        <f t="shared" si="158"/>
        <v>NC</v>
      </c>
      <c r="O2830" s="13" t="s">
        <v>12392</v>
      </c>
      <c r="P2830" s="12" t="s">
        <v>12388</v>
      </c>
      <c r="Q2830" s="36">
        <v>11</v>
      </c>
      <c r="R2830" s="29">
        <v>13</v>
      </c>
      <c r="S2830" s="36">
        <v>10</v>
      </c>
      <c r="T2830" s="8" t="s">
        <v>33</v>
      </c>
      <c r="U2830" s="561">
        <v>36864</v>
      </c>
      <c r="V2830" s="13">
        <v>36864</v>
      </c>
      <c r="W2830" s="13">
        <v>37594</v>
      </c>
      <c r="X2830" s="13">
        <v>44197</v>
      </c>
    </row>
    <row r="2831" spans="1:24" x14ac:dyDescent="0.35">
      <c r="A2831" s="26">
        <v>2743</v>
      </c>
      <c r="B2831" s="40">
        <v>600</v>
      </c>
      <c r="C2831" s="29">
        <v>301033</v>
      </c>
      <c r="D2831" s="11" t="s">
        <v>12393</v>
      </c>
      <c r="E2831" s="32" t="s">
        <v>12394</v>
      </c>
      <c r="F2831" s="8" t="s">
        <v>12395</v>
      </c>
      <c r="G2831" s="8" t="s">
        <v>12396</v>
      </c>
      <c r="H2831" s="8" t="s">
        <v>3</v>
      </c>
      <c r="I2831" s="513">
        <v>27124</v>
      </c>
      <c r="J2831" s="13" t="s">
        <v>3715</v>
      </c>
      <c r="K2831" s="38" t="s">
        <v>5370</v>
      </c>
      <c r="L2831" s="13" t="str">
        <f t="shared" si="157"/>
        <v>FCT</v>
      </c>
      <c r="M2831" s="15" t="str">
        <f>VLOOKUP(L2831 &amp; K2831,[1]LGADATA!$B$3:$F$775,5,FALSE)</f>
        <v>GWA</v>
      </c>
      <c r="N2831" s="16" t="str">
        <f t="shared" si="158"/>
        <v>NC</v>
      </c>
      <c r="O2831" s="13" t="s">
        <v>12397</v>
      </c>
      <c r="P2831" s="12" t="s">
        <v>12388</v>
      </c>
      <c r="Q2831" s="36">
        <v>11</v>
      </c>
      <c r="R2831" s="29">
        <v>13</v>
      </c>
      <c r="S2831" s="36">
        <v>9</v>
      </c>
      <c r="T2831" s="8" t="s">
        <v>33</v>
      </c>
      <c r="U2831" s="561">
        <v>36951</v>
      </c>
      <c r="V2831" s="13">
        <v>36951</v>
      </c>
      <c r="W2831" s="13">
        <v>37681</v>
      </c>
      <c r="X2831" s="13">
        <v>44197</v>
      </c>
    </row>
    <row r="2832" spans="1:24" x14ac:dyDescent="0.35">
      <c r="A2832" s="8">
        <v>2744</v>
      </c>
      <c r="B2832" s="40">
        <v>242</v>
      </c>
      <c r="C2832" s="29">
        <v>304198</v>
      </c>
      <c r="D2832" s="11" t="s">
        <v>12398</v>
      </c>
      <c r="E2832" s="32" t="s">
        <v>12399</v>
      </c>
      <c r="F2832" s="8" t="s">
        <v>12400</v>
      </c>
      <c r="G2832" s="8" t="s">
        <v>12401</v>
      </c>
      <c r="H2832" s="8" t="s">
        <v>14</v>
      </c>
      <c r="I2832" s="514">
        <v>23244</v>
      </c>
      <c r="J2832" s="13" t="s">
        <v>847</v>
      </c>
      <c r="K2832" s="38" t="s">
        <v>2571</v>
      </c>
      <c r="L2832" s="13" t="str">
        <f t="shared" si="157"/>
        <v>OGU</v>
      </c>
      <c r="M2832" s="15" t="str">
        <f>VLOOKUP(L2832 &amp; K2832,[1]LGADATA!$B$3:$F$775,5,FALSE)</f>
        <v>JBD</v>
      </c>
      <c r="N2832" s="16" t="str">
        <f t="shared" si="158"/>
        <v>SW</v>
      </c>
      <c r="O2832" s="13" t="s">
        <v>12402</v>
      </c>
      <c r="P2832" s="12" t="s">
        <v>12403</v>
      </c>
      <c r="Q2832" s="36">
        <v>11</v>
      </c>
      <c r="R2832" s="29">
        <v>13</v>
      </c>
      <c r="S2832" s="36">
        <v>8</v>
      </c>
      <c r="T2832" s="8" t="s">
        <v>33</v>
      </c>
      <c r="U2832" s="561">
        <v>37092</v>
      </c>
      <c r="V2832" s="13">
        <v>36956</v>
      </c>
      <c r="W2832" s="13">
        <v>37686</v>
      </c>
      <c r="X2832" s="13">
        <v>44197</v>
      </c>
    </row>
    <row r="2833" spans="1:24" x14ac:dyDescent="0.35">
      <c r="A2833" s="26">
        <v>2745</v>
      </c>
      <c r="B2833" s="1">
        <v>206</v>
      </c>
      <c r="C2833" s="2">
        <v>304203</v>
      </c>
      <c r="D2833" s="154" t="s">
        <v>12404</v>
      </c>
      <c r="E2833" s="32" t="s">
        <v>12405</v>
      </c>
      <c r="F2833" s="12" t="s">
        <v>381</v>
      </c>
      <c r="G2833" s="12" t="s">
        <v>12406</v>
      </c>
      <c r="H2833" s="8" t="s">
        <v>3</v>
      </c>
      <c r="I2833" s="513">
        <v>26035</v>
      </c>
      <c r="J2833" s="13" t="s">
        <v>63</v>
      </c>
      <c r="K2833" s="13" t="s">
        <v>250</v>
      </c>
      <c r="L2833" s="13" t="str">
        <f t="shared" si="157"/>
        <v>NAS</v>
      </c>
      <c r="M2833" s="15" t="str">
        <f>VLOOKUP(L2833 &amp; K2833,[1]LGADATA!$B$3:$F$775,5,FALSE)</f>
        <v>NTT</v>
      </c>
      <c r="N2833" s="16" t="str">
        <f t="shared" si="158"/>
        <v>NC</v>
      </c>
      <c r="O2833" s="13" t="s">
        <v>12407</v>
      </c>
      <c r="P2833" s="12" t="s">
        <v>12377</v>
      </c>
      <c r="Q2833" s="4">
        <v>12</v>
      </c>
      <c r="R2833" s="4">
        <v>14</v>
      </c>
      <c r="S2833" s="4">
        <v>6</v>
      </c>
      <c r="T2833" s="4" t="s">
        <v>33</v>
      </c>
      <c r="U2833" s="561">
        <v>36954</v>
      </c>
      <c r="V2833" s="13">
        <v>36954</v>
      </c>
      <c r="W2833" s="13">
        <v>37684</v>
      </c>
      <c r="X2833" s="17">
        <v>44927</v>
      </c>
    </row>
    <row r="2834" spans="1:24" x14ac:dyDescent="0.35">
      <c r="A2834" s="8">
        <v>2746</v>
      </c>
      <c r="B2834" s="40">
        <v>1127</v>
      </c>
      <c r="C2834" s="29">
        <v>303913</v>
      </c>
      <c r="D2834" s="11" t="s">
        <v>12408</v>
      </c>
      <c r="E2834" s="32" t="s">
        <v>12409</v>
      </c>
      <c r="F2834" s="8" t="s">
        <v>12410</v>
      </c>
      <c r="G2834" s="8" t="s">
        <v>12411</v>
      </c>
      <c r="H2834" s="8" t="s">
        <v>14</v>
      </c>
      <c r="I2834" s="513">
        <v>35551</v>
      </c>
      <c r="J2834" s="13" t="s">
        <v>63</v>
      </c>
      <c r="K2834" s="38" t="s">
        <v>2291</v>
      </c>
      <c r="L2834" s="13" t="str">
        <f t="shared" si="157"/>
        <v>NAS</v>
      </c>
      <c r="M2834" s="15" t="str">
        <f>VLOOKUP(L2834 &amp; K2834,[1]LGADATA!$B$3:$F$775,5,FALSE)</f>
        <v>NEG</v>
      </c>
      <c r="N2834" s="16" t="str">
        <f t="shared" si="158"/>
        <v>NC</v>
      </c>
      <c r="O2834" s="13" t="s">
        <v>12412</v>
      </c>
      <c r="P2834" s="12" t="s">
        <v>12388</v>
      </c>
      <c r="Q2834" s="36">
        <v>11</v>
      </c>
      <c r="R2834" s="29">
        <v>13</v>
      </c>
      <c r="S2834" s="36">
        <v>5</v>
      </c>
      <c r="T2834" s="8" t="s">
        <v>33</v>
      </c>
      <c r="U2834" s="561">
        <v>40555</v>
      </c>
      <c r="V2834" s="13">
        <v>40555</v>
      </c>
      <c r="W2834" s="13">
        <v>40555</v>
      </c>
      <c r="X2834" s="13">
        <v>44197</v>
      </c>
    </row>
    <row r="2835" spans="1:24" x14ac:dyDescent="0.35">
      <c r="A2835" s="26">
        <v>2747</v>
      </c>
      <c r="B2835" s="40" t="s">
        <v>12413</v>
      </c>
      <c r="C2835" s="29" t="s">
        <v>12414</v>
      </c>
      <c r="D2835" s="11" t="s">
        <v>12415</v>
      </c>
      <c r="E2835" s="154"/>
      <c r="F2835" s="154" t="s">
        <v>12416</v>
      </c>
      <c r="G2835" s="154" t="s">
        <v>12417</v>
      </c>
      <c r="H2835" s="8" t="s">
        <v>14</v>
      </c>
      <c r="I2835" s="514">
        <v>29311</v>
      </c>
      <c r="J2835" s="13" t="s">
        <v>582</v>
      </c>
      <c r="K2835" s="13" t="s">
        <v>11398</v>
      </c>
      <c r="L2835" s="13" t="str">
        <f t="shared" si="157"/>
        <v>BAU</v>
      </c>
      <c r="M2835" s="15" t="str">
        <f>VLOOKUP(L2835 &amp; K2835,[1]LGADATA!$B$3:$F$775,5,FALSE)</f>
        <v>BGR</v>
      </c>
      <c r="N2835" s="16" t="str">
        <f t="shared" si="158"/>
        <v>NE</v>
      </c>
      <c r="O2835" s="13" t="s">
        <v>12418</v>
      </c>
      <c r="P2835" s="12" t="s">
        <v>12388</v>
      </c>
      <c r="Q2835" s="58">
        <v>11</v>
      </c>
      <c r="R2835" s="29">
        <v>13</v>
      </c>
      <c r="S2835" s="59">
        <v>5</v>
      </c>
      <c r="T2835" s="8" t="s">
        <v>33</v>
      </c>
      <c r="U2835" s="573">
        <v>40864</v>
      </c>
      <c r="V2835" s="13">
        <v>43313</v>
      </c>
      <c r="W2835" s="155">
        <v>42344</v>
      </c>
      <c r="X2835" s="13">
        <v>44197</v>
      </c>
    </row>
    <row r="2836" spans="1:24" x14ac:dyDescent="0.35">
      <c r="A2836" s="8">
        <v>2748</v>
      </c>
      <c r="B2836" s="40">
        <v>252</v>
      </c>
      <c r="C2836" s="29">
        <v>302020</v>
      </c>
      <c r="D2836" s="154" t="s">
        <v>12419</v>
      </c>
      <c r="E2836" s="32" t="s">
        <v>12420</v>
      </c>
      <c r="F2836" s="12" t="s">
        <v>9035</v>
      </c>
      <c r="G2836" s="12" t="s">
        <v>12421</v>
      </c>
      <c r="H2836" s="8" t="s">
        <v>3</v>
      </c>
      <c r="I2836" s="513">
        <v>28669</v>
      </c>
      <c r="J2836" s="13" t="s">
        <v>191</v>
      </c>
      <c r="K2836" s="38" t="s">
        <v>2197</v>
      </c>
      <c r="L2836" s="13" t="str">
        <f t="shared" si="157"/>
        <v>BEN</v>
      </c>
      <c r="M2836" s="15" t="str">
        <f>VLOOKUP(L2836 &amp; K2836,[1]LGADATA!$B$3:$F$775,5,FALSE)</f>
        <v>BGT</v>
      </c>
      <c r="N2836" s="16" t="str">
        <f t="shared" si="158"/>
        <v>NC</v>
      </c>
      <c r="O2836" s="13" t="s">
        <v>12422</v>
      </c>
      <c r="P2836" s="12" t="s">
        <v>12388</v>
      </c>
      <c r="Q2836" s="36">
        <v>11</v>
      </c>
      <c r="R2836" s="36">
        <v>13</v>
      </c>
      <c r="S2836" s="36">
        <v>11</v>
      </c>
      <c r="T2836" s="8" t="s">
        <v>33</v>
      </c>
      <c r="U2836" s="561">
        <v>37266</v>
      </c>
      <c r="V2836" s="13">
        <v>37266</v>
      </c>
      <c r="W2836" s="13">
        <v>37996</v>
      </c>
      <c r="X2836" s="13">
        <v>44562</v>
      </c>
    </row>
    <row r="2837" spans="1:24" x14ac:dyDescent="0.35">
      <c r="A2837" s="26">
        <v>2749</v>
      </c>
      <c r="B2837" s="40">
        <v>1312</v>
      </c>
      <c r="C2837" s="29">
        <v>328309</v>
      </c>
      <c r="D2837" s="11" t="s">
        <v>12423</v>
      </c>
      <c r="E2837" s="32" t="s">
        <v>12424</v>
      </c>
      <c r="F2837" s="12" t="s">
        <v>1168</v>
      </c>
      <c r="G2837" s="12" t="s">
        <v>12425</v>
      </c>
      <c r="H2837" s="8" t="s">
        <v>14</v>
      </c>
      <c r="I2837" s="513">
        <v>28991</v>
      </c>
      <c r="J2837" s="13" t="s">
        <v>63</v>
      </c>
      <c r="K2837" s="13" t="s">
        <v>204</v>
      </c>
      <c r="L2837" s="13" t="str">
        <f t="shared" si="157"/>
        <v>NAS</v>
      </c>
      <c r="M2837" s="15" t="str">
        <f>VLOOKUP(L2837 &amp; K2837,[1]LGADATA!$B$3:$F$775,5,FALSE)</f>
        <v>AKW</v>
      </c>
      <c r="N2837" s="16" t="str">
        <f t="shared" si="158"/>
        <v>NC</v>
      </c>
      <c r="O2837" s="13" t="s">
        <v>12426</v>
      </c>
      <c r="P2837" s="12" t="s">
        <v>12388</v>
      </c>
      <c r="Q2837" s="36">
        <v>11</v>
      </c>
      <c r="R2837" s="36">
        <v>13</v>
      </c>
      <c r="S2837" s="36">
        <v>6</v>
      </c>
      <c r="T2837" s="8" t="s">
        <v>33</v>
      </c>
      <c r="U2837" s="561">
        <v>40911</v>
      </c>
      <c r="V2837" s="13">
        <v>40911</v>
      </c>
      <c r="W2837" s="13">
        <v>41642</v>
      </c>
      <c r="X2837" s="13">
        <v>44562</v>
      </c>
    </row>
    <row r="2838" spans="1:24" x14ac:dyDescent="0.35">
      <c r="A2838" s="8">
        <v>2750</v>
      </c>
      <c r="B2838" s="40">
        <v>3225</v>
      </c>
      <c r="C2838" s="29">
        <v>284566</v>
      </c>
      <c r="D2838" s="11" t="s">
        <v>12427</v>
      </c>
      <c r="E2838" s="32" t="s">
        <v>12428</v>
      </c>
      <c r="F2838" s="12" t="s">
        <v>420</v>
      </c>
      <c r="G2838" s="12" t="s">
        <v>12429</v>
      </c>
      <c r="H2838" s="8" t="s">
        <v>14</v>
      </c>
      <c r="I2838" s="513">
        <v>29554</v>
      </c>
      <c r="J2838" s="13" t="s">
        <v>660</v>
      </c>
      <c r="K2838" s="13" t="s">
        <v>6363</v>
      </c>
      <c r="L2838" s="13" t="str">
        <f t="shared" si="157"/>
        <v>KWA</v>
      </c>
      <c r="M2838" s="15" t="str">
        <f>VLOOKUP(L2838 &amp; K2838,[1]LGADATA!$B$3:$F$775,5,FALSE)</f>
        <v>LEM</v>
      </c>
      <c r="N2838" s="16" t="str">
        <f t="shared" si="158"/>
        <v>NC</v>
      </c>
      <c r="O2838" s="13" t="s">
        <v>12430</v>
      </c>
      <c r="P2838" s="12" t="s">
        <v>12388</v>
      </c>
      <c r="Q2838" s="36">
        <v>11</v>
      </c>
      <c r="R2838" s="36">
        <v>13</v>
      </c>
      <c r="S2838" s="36">
        <v>5</v>
      </c>
      <c r="T2838" s="8" t="s">
        <v>33</v>
      </c>
      <c r="U2838" s="561">
        <v>41066</v>
      </c>
      <c r="V2838" s="13">
        <v>42291</v>
      </c>
      <c r="W2838" s="13">
        <v>41796</v>
      </c>
      <c r="X2838" s="13">
        <v>44562</v>
      </c>
    </row>
    <row r="2839" spans="1:24" x14ac:dyDescent="0.35">
      <c r="A2839" s="26">
        <v>2751</v>
      </c>
      <c r="B2839" s="40">
        <v>250</v>
      </c>
      <c r="C2839" s="29">
        <v>342299</v>
      </c>
      <c r="D2839" s="11" t="s">
        <v>12431</v>
      </c>
      <c r="E2839" s="32" t="s">
        <v>12432</v>
      </c>
      <c r="F2839" s="8" t="s">
        <v>12433</v>
      </c>
      <c r="G2839" s="8" t="s">
        <v>12434</v>
      </c>
      <c r="H2839" s="8" t="s">
        <v>14</v>
      </c>
      <c r="I2839" s="514">
        <v>29283</v>
      </c>
      <c r="J2839" s="13" t="s">
        <v>536</v>
      </c>
      <c r="K2839" s="38" t="s">
        <v>5824</v>
      </c>
      <c r="L2839" s="13" t="str">
        <f t="shared" si="157"/>
        <v>IMO</v>
      </c>
      <c r="M2839" s="15" t="str">
        <f>VLOOKUP(L2839 &amp; K2839,[1]LGADATA!$B$3:$F$775,5,FALSE)</f>
        <v>EHM</v>
      </c>
      <c r="N2839" s="16" t="str">
        <f t="shared" si="158"/>
        <v>SE</v>
      </c>
      <c r="O2839" s="13" t="s">
        <v>12435</v>
      </c>
      <c r="P2839" s="12" t="s">
        <v>72</v>
      </c>
      <c r="Q2839" s="36">
        <v>9</v>
      </c>
      <c r="R2839" s="29">
        <v>11</v>
      </c>
      <c r="S2839" s="36">
        <v>12</v>
      </c>
      <c r="T2839" s="8" t="s">
        <v>33</v>
      </c>
      <c r="U2839" s="561">
        <v>37092</v>
      </c>
      <c r="V2839" s="13">
        <v>37092</v>
      </c>
      <c r="W2839" s="13">
        <v>37773</v>
      </c>
      <c r="X2839" s="13">
        <v>44197</v>
      </c>
    </row>
    <row r="2840" spans="1:24" x14ac:dyDescent="0.35">
      <c r="A2840" s="8">
        <v>2752</v>
      </c>
      <c r="B2840" s="40">
        <v>422</v>
      </c>
      <c r="C2840" s="29">
        <v>300383</v>
      </c>
      <c r="D2840" s="11" t="s">
        <v>12436</v>
      </c>
      <c r="E2840" s="159" t="s">
        <v>11733</v>
      </c>
      <c r="F2840" s="8" t="s">
        <v>35</v>
      </c>
      <c r="G2840" s="8" t="s">
        <v>12437</v>
      </c>
      <c r="H2840" s="8" t="s">
        <v>14</v>
      </c>
      <c r="I2840" s="513">
        <v>22768</v>
      </c>
      <c r="J2840" s="13" t="s">
        <v>63</v>
      </c>
      <c r="K2840" s="13" t="s">
        <v>204</v>
      </c>
      <c r="L2840" s="13" t="str">
        <f t="shared" si="157"/>
        <v>NAS</v>
      </c>
      <c r="M2840" s="15" t="str">
        <f>VLOOKUP(L2840 &amp; K2840,[1]LGADATA!$B$3:$F$775,5,FALSE)</f>
        <v>AKW</v>
      </c>
      <c r="N2840" s="16" t="str">
        <f t="shared" si="158"/>
        <v>NC</v>
      </c>
      <c r="O2840" s="13" t="s">
        <v>12438</v>
      </c>
      <c r="P2840" s="12" t="s">
        <v>72</v>
      </c>
      <c r="Q2840" s="36">
        <v>9</v>
      </c>
      <c r="R2840" s="29">
        <v>11</v>
      </c>
      <c r="S2840" s="36">
        <v>11</v>
      </c>
      <c r="T2840" s="8" t="s">
        <v>33</v>
      </c>
      <c r="U2840" s="561">
        <v>37106</v>
      </c>
      <c r="V2840" s="13">
        <v>37106</v>
      </c>
      <c r="W2840" s="13">
        <v>37836</v>
      </c>
      <c r="X2840" s="13">
        <v>44197</v>
      </c>
    </row>
    <row r="2841" spans="1:24" x14ac:dyDescent="0.35">
      <c r="A2841" s="26">
        <v>2753</v>
      </c>
      <c r="B2841" s="40">
        <v>496</v>
      </c>
      <c r="C2841" s="29">
        <v>304009</v>
      </c>
      <c r="D2841" s="154"/>
      <c r="E2841" s="8"/>
      <c r="F2841" s="8" t="s">
        <v>7036</v>
      </c>
      <c r="G2841" s="8" t="s">
        <v>12439</v>
      </c>
      <c r="H2841" s="8" t="s">
        <v>3</v>
      </c>
      <c r="I2841" s="513">
        <v>25771</v>
      </c>
      <c r="J2841" s="13" t="s">
        <v>63</v>
      </c>
      <c r="K2841" s="13" t="s">
        <v>64</v>
      </c>
      <c r="L2841" s="13" t="str">
        <f t="shared" si="157"/>
        <v>NAS</v>
      </c>
      <c r="M2841" s="15" t="str">
        <f>VLOOKUP(L2841 &amp; K2841,[1]LGADATA!$B$3:$F$775,5,FALSE)</f>
        <v>KEF</v>
      </c>
      <c r="N2841" s="16" t="str">
        <f t="shared" si="158"/>
        <v>NC</v>
      </c>
      <c r="O2841" s="13" t="s">
        <v>12440</v>
      </c>
      <c r="P2841" s="12" t="s">
        <v>72</v>
      </c>
      <c r="Q2841" s="36">
        <v>9</v>
      </c>
      <c r="R2841" s="29">
        <v>11</v>
      </c>
      <c r="S2841" s="36">
        <v>11</v>
      </c>
      <c r="T2841" s="8" t="s">
        <v>33</v>
      </c>
      <c r="U2841" s="561">
        <v>37139</v>
      </c>
      <c r="V2841" s="13">
        <v>37139</v>
      </c>
      <c r="W2841" s="13">
        <v>37869</v>
      </c>
      <c r="X2841" s="13">
        <v>44197</v>
      </c>
    </row>
    <row r="2842" spans="1:24" x14ac:dyDescent="0.35">
      <c r="A2842" s="8">
        <v>2754</v>
      </c>
      <c r="B2842" s="40">
        <v>239</v>
      </c>
      <c r="C2842" s="29">
        <v>301706</v>
      </c>
      <c r="D2842" s="154" t="s">
        <v>12441</v>
      </c>
      <c r="E2842" s="8"/>
      <c r="F2842" s="8" t="s">
        <v>170</v>
      </c>
      <c r="G2842" s="8" t="s">
        <v>454</v>
      </c>
      <c r="H2842" s="8" t="s">
        <v>3</v>
      </c>
      <c r="I2842" s="514">
        <v>26263</v>
      </c>
      <c r="J2842" s="13" t="s">
        <v>63</v>
      </c>
      <c r="K2842" s="13" t="s">
        <v>64</v>
      </c>
      <c r="L2842" s="13" t="str">
        <f t="shared" si="157"/>
        <v>NAS</v>
      </c>
      <c r="M2842" s="15" t="str">
        <f>VLOOKUP(L2842 &amp; K2842,[1]LGADATA!$B$3:$F$775,5,FALSE)</f>
        <v>KEF</v>
      </c>
      <c r="N2842" s="16" t="str">
        <f t="shared" si="158"/>
        <v>NC</v>
      </c>
      <c r="O2842" s="13" t="s">
        <v>12442</v>
      </c>
      <c r="P2842" s="12" t="s">
        <v>72</v>
      </c>
      <c r="Q2842" s="36">
        <v>9</v>
      </c>
      <c r="R2842" s="29">
        <v>11</v>
      </c>
      <c r="S2842" s="36">
        <v>10</v>
      </c>
      <c r="T2842" s="8" t="s">
        <v>33</v>
      </c>
      <c r="U2842" s="561">
        <v>36951</v>
      </c>
      <c r="V2842" s="13">
        <v>36951</v>
      </c>
      <c r="W2842" s="13">
        <v>37773</v>
      </c>
      <c r="X2842" s="13">
        <v>44197</v>
      </c>
    </row>
    <row r="2843" spans="1:24" x14ac:dyDescent="0.35">
      <c r="A2843" s="26">
        <v>2755</v>
      </c>
      <c r="B2843" s="40">
        <v>459</v>
      </c>
      <c r="C2843" s="29">
        <v>301915</v>
      </c>
      <c r="D2843" s="11" t="s">
        <v>12443</v>
      </c>
      <c r="E2843" s="32" t="s">
        <v>12444</v>
      </c>
      <c r="F2843" s="8" t="s">
        <v>12445</v>
      </c>
      <c r="G2843" s="8" t="s">
        <v>12446</v>
      </c>
      <c r="H2843" s="8" t="s">
        <v>14</v>
      </c>
      <c r="I2843" s="513">
        <v>25252</v>
      </c>
      <c r="J2843" s="13" t="s">
        <v>127</v>
      </c>
      <c r="K2843" s="38" t="s">
        <v>2835</v>
      </c>
      <c r="L2843" s="13" t="str">
        <f t="shared" si="157"/>
        <v>ENU</v>
      </c>
      <c r="M2843" s="15" t="str">
        <f>VLOOKUP(L2843 &amp; K2843,[1]LGADATA!$B$3:$F$775,5,FALSE)</f>
        <v>NSK</v>
      </c>
      <c r="N2843" s="16" t="str">
        <f t="shared" si="158"/>
        <v>SE</v>
      </c>
      <c r="O2843" s="13" t="s">
        <v>12447</v>
      </c>
      <c r="P2843" s="12" t="s">
        <v>72</v>
      </c>
      <c r="Q2843" s="36">
        <v>9</v>
      </c>
      <c r="R2843" s="29">
        <v>11</v>
      </c>
      <c r="S2843" s="36">
        <v>10</v>
      </c>
      <c r="T2843" s="8" t="s">
        <v>33</v>
      </c>
      <c r="U2843" s="561">
        <v>37092</v>
      </c>
      <c r="V2843" s="13">
        <v>37092</v>
      </c>
      <c r="W2843" s="13">
        <v>37822</v>
      </c>
      <c r="X2843" s="13">
        <v>44197</v>
      </c>
    </row>
    <row r="2844" spans="1:24" x14ac:dyDescent="0.35">
      <c r="A2844" s="8">
        <v>2756</v>
      </c>
      <c r="B2844" s="1">
        <v>243</v>
      </c>
      <c r="C2844" s="2">
        <v>301635</v>
      </c>
      <c r="D2844" s="154" t="s">
        <v>12448</v>
      </c>
      <c r="E2844" s="32" t="s">
        <v>12449</v>
      </c>
      <c r="F2844" s="12" t="s">
        <v>35</v>
      </c>
      <c r="G2844" s="12" t="s">
        <v>203</v>
      </c>
      <c r="H2844" s="8" t="s">
        <v>3</v>
      </c>
      <c r="I2844" s="514">
        <v>28186</v>
      </c>
      <c r="J2844" s="13" t="s">
        <v>3715</v>
      </c>
      <c r="K2844" s="13" t="s">
        <v>5370</v>
      </c>
      <c r="L2844" s="13" t="str">
        <f t="shared" si="157"/>
        <v>FCT</v>
      </c>
      <c r="M2844" s="15" t="str">
        <f>VLOOKUP(L2844 &amp; K2844,[1]LGADATA!$B$3:$F$775,5,FALSE)</f>
        <v>GWA</v>
      </c>
      <c r="N2844" s="16" t="str">
        <f t="shared" si="158"/>
        <v>NC</v>
      </c>
      <c r="O2844" s="13" t="s">
        <v>12450</v>
      </c>
      <c r="P2844" s="12" t="s">
        <v>12451</v>
      </c>
      <c r="Q2844" s="4">
        <v>11</v>
      </c>
      <c r="R2844" s="4">
        <v>13</v>
      </c>
      <c r="S2844" s="4">
        <v>10</v>
      </c>
      <c r="T2844" s="4" t="s">
        <v>33</v>
      </c>
      <c r="U2844" s="561">
        <v>37099</v>
      </c>
      <c r="V2844" s="13">
        <v>37099</v>
      </c>
      <c r="W2844" s="13">
        <v>37755</v>
      </c>
      <c r="X2844" s="17">
        <v>44927</v>
      </c>
    </row>
    <row r="2845" spans="1:24" x14ac:dyDescent="0.35">
      <c r="A2845" s="26">
        <v>2757</v>
      </c>
      <c r="B2845" s="40">
        <v>506</v>
      </c>
      <c r="C2845" s="29">
        <v>303203</v>
      </c>
      <c r="D2845" s="154" t="s">
        <v>12452</v>
      </c>
      <c r="E2845" s="32" t="s">
        <v>12453</v>
      </c>
      <c r="F2845" s="8" t="s">
        <v>170</v>
      </c>
      <c r="G2845" s="8" t="s">
        <v>1201</v>
      </c>
      <c r="H2845" s="8" t="s">
        <v>3</v>
      </c>
      <c r="I2845" s="513">
        <v>27844</v>
      </c>
      <c r="J2845" s="13" t="s">
        <v>3715</v>
      </c>
      <c r="K2845" s="13" t="s">
        <v>5370</v>
      </c>
      <c r="L2845" s="13" t="str">
        <f t="shared" si="157"/>
        <v>FCT</v>
      </c>
      <c r="M2845" s="15" t="str">
        <f>VLOOKUP(L2845 &amp; K2845,[1]LGADATA!$B$3:$F$775,5,FALSE)</f>
        <v>GWA</v>
      </c>
      <c r="N2845" s="16" t="str">
        <f t="shared" si="158"/>
        <v>NC</v>
      </c>
      <c r="O2845" s="13" t="s">
        <v>12454</v>
      </c>
      <c r="P2845" s="12" t="s">
        <v>72</v>
      </c>
      <c r="Q2845" s="36">
        <v>9</v>
      </c>
      <c r="R2845" s="29">
        <v>11</v>
      </c>
      <c r="S2845" s="36">
        <v>9</v>
      </c>
      <c r="T2845" s="8" t="s">
        <v>33</v>
      </c>
      <c r="U2845" s="561">
        <v>37099</v>
      </c>
      <c r="V2845" s="13">
        <v>37099</v>
      </c>
      <c r="W2845" s="13">
        <v>37822</v>
      </c>
      <c r="X2845" s="13">
        <v>44197</v>
      </c>
    </row>
    <row r="2846" spans="1:24" x14ac:dyDescent="0.35">
      <c r="A2846" s="8">
        <v>2758</v>
      </c>
      <c r="B2846" s="40">
        <v>509</v>
      </c>
      <c r="C2846" s="29">
        <v>302547</v>
      </c>
      <c r="D2846" s="154" t="s">
        <v>12455</v>
      </c>
      <c r="E2846" s="32" t="s">
        <v>12456</v>
      </c>
      <c r="F2846" s="8" t="s">
        <v>170</v>
      </c>
      <c r="G2846" s="8" t="s">
        <v>12457</v>
      </c>
      <c r="H2846" s="8" t="s">
        <v>3</v>
      </c>
      <c r="I2846" s="513">
        <v>28980</v>
      </c>
      <c r="J2846" s="13" t="s">
        <v>3715</v>
      </c>
      <c r="K2846" s="13" t="s">
        <v>5370</v>
      </c>
      <c r="L2846" s="13" t="str">
        <f t="shared" si="157"/>
        <v>FCT</v>
      </c>
      <c r="M2846" s="15" t="str">
        <f>VLOOKUP(L2846 &amp; K2846,[1]LGADATA!$B$3:$F$775,5,FALSE)</f>
        <v>GWA</v>
      </c>
      <c r="N2846" s="16" t="str">
        <f t="shared" si="158"/>
        <v>NC</v>
      </c>
      <c r="O2846" s="13" t="s">
        <v>289</v>
      </c>
      <c r="P2846" s="12" t="s">
        <v>72</v>
      </c>
      <c r="Q2846" s="36">
        <v>9</v>
      </c>
      <c r="R2846" s="29">
        <v>11</v>
      </c>
      <c r="S2846" s="36">
        <v>9</v>
      </c>
      <c r="T2846" s="8" t="s">
        <v>33</v>
      </c>
      <c r="U2846" s="561">
        <v>37099</v>
      </c>
      <c r="V2846" s="13">
        <v>37099</v>
      </c>
      <c r="W2846" s="13">
        <v>37822</v>
      </c>
      <c r="X2846" s="13">
        <v>44197</v>
      </c>
    </row>
    <row r="2847" spans="1:24" x14ac:dyDescent="0.35">
      <c r="A2847" s="26">
        <v>2759</v>
      </c>
      <c r="B2847" s="40">
        <v>257</v>
      </c>
      <c r="C2847" s="29">
        <v>303917</v>
      </c>
      <c r="D2847" s="11"/>
      <c r="E2847" s="8"/>
      <c r="F2847" s="8" t="s">
        <v>375</v>
      </c>
      <c r="G2847" s="8" t="s">
        <v>1201</v>
      </c>
      <c r="H2847" s="8" t="s">
        <v>3</v>
      </c>
      <c r="I2847" s="513">
        <v>26335</v>
      </c>
      <c r="J2847" s="13" t="s">
        <v>63</v>
      </c>
      <c r="K2847" s="13" t="s">
        <v>64</v>
      </c>
      <c r="L2847" s="13" t="str">
        <f t="shared" si="157"/>
        <v>NAS</v>
      </c>
      <c r="M2847" s="15" t="str">
        <f>VLOOKUP(L2847 &amp; K2847,[1]LGADATA!$B$3:$F$775,5,FALSE)</f>
        <v>KEF</v>
      </c>
      <c r="N2847" s="16" t="str">
        <f t="shared" si="158"/>
        <v>NC</v>
      </c>
      <c r="O2847" s="13" t="s">
        <v>12458</v>
      </c>
      <c r="P2847" s="12" t="s">
        <v>72</v>
      </c>
      <c r="Q2847" s="36">
        <v>9</v>
      </c>
      <c r="R2847" s="29">
        <v>11</v>
      </c>
      <c r="S2847" s="36">
        <v>8</v>
      </c>
      <c r="T2847" s="8" t="s">
        <v>33</v>
      </c>
      <c r="U2847" s="561">
        <v>37020</v>
      </c>
      <c r="V2847" s="13">
        <v>37020</v>
      </c>
      <c r="W2847" s="13">
        <v>37750</v>
      </c>
      <c r="X2847" s="13">
        <v>44197</v>
      </c>
    </row>
    <row r="2848" spans="1:24" x14ac:dyDescent="0.35">
      <c r="A2848" s="8">
        <v>2760</v>
      </c>
      <c r="B2848" s="40">
        <v>1801</v>
      </c>
      <c r="C2848" s="29">
        <v>303347</v>
      </c>
      <c r="D2848" s="11" t="s">
        <v>6013</v>
      </c>
      <c r="E2848" s="159" t="s">
        <v>12459</v>
      </c>
      <c r="F2848" s="8" t="s">
        <v>12460</v>
      </c>
      <c r="G2848" s="8" t="s">
        <v>7036</v>
      </c>
      <c r="H2848" s="8" t="s">
        <v>3</v>
      </c>
      <c r="I2848" s="513">
        <v>29602</v>
      </c>
      <c r="J2848" s="13" t="s">
        <v>237</v>
      </c>
      <c r="K2848" s="13" t="s">
        <v>238</v>
      </c>
      <c r="L2848" s="13" t="str">
        <f t="shared" si="157"/>
        <v>PLA</v>
      </c>
      <c r="M2848" s="15" t="str">
        <f>VLOOKUP(L2848 &amp; K2848,[1]LGADATA!$B$3:$F$775,5,FALSE)</f>
        <v>MGU</v>
      </c>
      <c r="N2848" s="16" t="str">
        <f t="shared" si="158"/>
        <v>NC</v>
      </c>
      <c r="O2848" s="13" t="s">
        <v>12461</v>
      </c>
      <c r="P2848" s="12" t="s">
        <v>72</v>
      </c>
      <c r="Q2848" s="36">
        <v>9</v>
      </c>
      <c r="R2848" s="29">
        <v>11</v>
      </c>
      <c r="S2848" s="36">
        <v>5</v>
      </c>
      <c r="T2848" s="8" t="s">
        <v>33</v>
      </c>
      <c r="U2848" s="561">
        <v>41614</v>
      </c>
      <c r="V2848" s="13">
        <v>41614</v>
      </c>
      <c r="W2848" s="13">
        <v>42167</v>
      </c>
      <c r="X2848" s="13">
        <v>44197</v>
      </c>
    </row>
    <row r="2849" spans="1:24" x14ac:dyDescent="0.35">
      <c r="A2849" s="26">
        <v>2761</v>
      </c>
      <c r="B2849" s="40">
        <v>1926</v>
      </c>
      <c r="C2849" s="29">
        <v>301605</v>
      </c>
      <c r="D2849" s="154" t="s">
        <v>12462</v>
      </c>
      <c r="E2849" s="32" t="s">
        <v>12463</v>
      </c>
      <c r="F2849" s="8" t="s">
        <v>11599</v>
      </c>
      <c r="G2849" s="8" t="s">
        <v>12464</v>
      </c>
      <c r="H2849" s="8" t="s">
        <v>3</v>
      </c>
      <c r="I2849" s="513">
        <v>31557</v>
      </c>
      <c r="J2849" s="13" t="s">
        <v>27</v>
      </c>
      <c r="K2849" s="13" t="s">
        <v>6247</v>
      </c>
      <c r="L2849" s="13" t="str">
        <f t="shared" si="157"/>
        <v>AKW</v>
      </c>
      <c r="M2849" s="15" t="str">
        <f>VLOOKUP(L2849 &amp; K2849,[1]LGADATA!$B$3:$F$775,5,FALSE)</f>
        <v>AEE</v>
      </c>
      <c r="N2849" s="16" t="str">
        <f t="shared" si="158"/>
        <v>SS</v>
      </c>
      <c r="O2849" s="13" t="s">
        <v>12465</v>
      </c>
      <c r="P2849" s="12" t="s">
        <v>72</v>
      </c>
      <c r="Q2849" s="36">
        <v>9</v>
      </c>
      <c r="R2849" s="29">
        <v>11</v>
      </c>
      <c r="S2849" s="36">
        <v>5</v>
      </c>
      <c r="T2849" s="8" t="s">
        <v>33</v>
      </c>
      <c r="U2849" s="561">
        <v>41614</v>
      </c>
      <c r="V2849" s="13">
        <v>41614</v>
      </c>
      <c r="W2849" s="13">
        <v>42167</v>
      </c>
      <c r="X2849" s="13">
        <v>44197</v>
      </c>
    </row>
    <row r="2850" spans="1:24" x14ac:dyDescent="0.35">
      <c r="A2850" s="8">
        <v>2762</v>
      </c>
      <c r="B2850" s="40">
        <v>2096</v>
      </c>
      <c r="C2850" s="29">
        <v>302970</v>
      </c>
      <c r="D2850" s="154" t="s">
        <v>12466</v>
      </c>
      <c r="E2850" s="32" t="s">
        <v>12467</v>
      </c>
      <c r="F2850" s="8" t="s">
        <v>1168</v>
      </c>
      <c r="G2850" s="8" t="s">
        <v>12468</v>
      </c>
      <c r="H2850" s="8" t="s">
        <v>14</v>
      </c>
      <c r="I2850" s="513">
        <v>29504</v>
      </c>
      <c r="J2850" s="13" t="s">
        <v>63</v>
      </c>
      <c r="K2850" s="13" t="s">
        <v>64</v>
      </c>
      <c r="L2850" s="13" t="str">
        <f t="shared" si="157"/>
        <v>NAS</v>
      </c>
      <c r="M2850" s="15" t="str">
        <f>VLOOKUP(L2850 &amp; K2850,[1]LGADATA!$B$3:$F$775,5,FALSE)</f>
        <v>KEF</v>
      </c>
      <c r="N2850" s="16" t="str">
        <f t="shared" si="158"/>
        <v>NC</v>
      </c>
      <c r="O2850" s="13" t="s">
        <v>12469</v>
      </c>
      <c r="P2850" s="12" t="s">
        <v>72</v>
      </c>
      <c r="Q2850" s="36">
        <v>9</v>
      </c>
      <c r="R2850" s="29">
        <v>11</v>
      </c>
      <c r="S2850" s="36">
        <v>5</v>
      </c>
      <c r="T2850" s="8" t="s">
        <v>33</v>
      </c>
      <c r="U2850" s="561">
        <v>41620</v>
      </c>
      <c r="V2850" s="13">
        <v>41620</v>
      </c>
      <c r="W2850" s="13">
        <v>42350</v>
      </c>
      <c r="X2850" s="13">
        <v>44197</v>
      </c>
    </row>
    <row r="2851" spans="1:24" x14ac:dyDescent="0.35">
      <c r="A2851" s="26">
        <v>2763</v>
      </c>
      <c r="B2851" s="40">
        <v>2406</v>
      </c>
      <c r="C2851" s="29">
        <v>301996</v>
      </c>
      <c r="D2851" s="154" t="s">
        <v>12470</v>
      </c>
      <c r="E2851" s="32" t="s">
        <v>12471</v>
      </c>
      <c r="F2851" s="8" t="s">
        <v>4300</v>
      </c>
      <c r="G2851" s="8" t="s">
        <v>7289</v>
      </c>
      <c r="H2851" s="8" t="s">
        <v>3</v>
      </c>
      <c r="I2851" s="514">
        <v>29161</v>
      </c>
      <c r="J2851" s="13" t="s">
        <v>63</v>
      </c>
      <c r="K2851" s="13" t="s">
        <v>63</v>
      </c>
      <c r="L2851" s="13" t="str">
        <f t="shared" si="157"/>
        <v>NAS</v>
      </c>
      <c r="M2851" s="15" t="str">
        <f>VLOOKUP(L2851 &amp; K2851,[1]LGADATA!$B$3:$F$775,5,FALSE)</f>
        <v>NSW</v>
      </c>
      <c r="N2851" s="16" t="str">
        <f t="shared" si="158"/>
        <v>NC</v>
      </c>
      <c r="O2851" s="13" t="s">
        <v>12472</v>
      </c>
      <c r="P2851" s="12" t="s">
        <v>72</v>
      </c>
      <c r="Q2851" s="36">
        <v>9</v>
      </c>
      <c r="R2851" s="29">
        <v>11</v>
      </c>
      <c r="S2851" s="36">
        <v>5</v>
      </c>
      <c r="T2851" s="8" t="s">
        <v>33</v>
      </c>
      <c r="U2851" s="561">
        <v>41652</v>
      </c>
      <c r="V2851" s="13">
        <v>41652</v>
      </c>
      <c r="W2851" s="13">
        <v>42382</v>
      </c>
      <c r="X2851" s="13">
        <v>44197</v>
      </c>
    </row>
    <row r="2852" spans="1:24" x14ac:dyDescent="0.35">
      <c r="A2852" s="8">
        <v>2764</v>
      </c>
      <c r="B2852" s="40">
        <v>3961</v>
      </c>
      <c r="C2852" s="29"/>
      <c r="D2852" s="11" t="s">
        <v>12473</v>
      </c>
      <c r="E2852" s="32"/>
      <c r="F2852" s="8"/>
      <c r="G2852" s="8"/>
      <c r="H2852" s="8" t="s">
        <v>14</v>
      </c>
      <c r="I2852" s="514">
        <v>27318</v>
      </c>
      <c r="J2852" s="13"/>
      <c r="K2852" s="13"/>
      <c r="L2852" s="13"/>
      <c r="M2852" s="15"/>
      <c r="N2852" s="16"/>
      <c r="O2852" s="13" t="s">
        <v>12474</v>
      </c>
      <c r="P2852" s="12" t="s">
        <v>72</v>
      </c>
      <c r="Q2852" s="36">
        <v>9</v>
      </c>
      <c r="R2852" s="29">
        <v>11</v>
      </c>
      <c r="S2852" s="36">
        <v>5</v>
      </c>
      <c r="T2852" s="8" t="s">
        <v>33</v>
      </c>
      <c r="U2852" s="561">
        <v>41428</v>
      </c>
      <c r="V2852" s="13">
        <v>41428</v>
      </c>
      <c r="W2852" s="13">
        <v>42158</v>
      </c>
      <c r="X2852" s="13">
        <v>44690</v>
      </c>
    </row>
    <row r="2853" spans="1:24" x14ac:dyDescent="0.35">
      <c r="A2853" s="26">
        <v>2765</v>
      </c>
      <c r="B2853" s="40">
        <v>2407</v>
      </c>
      <c r="C2853" s="29">
        <v>302162</v>
      </c>
      <c r="D2853" s="154" t="s">
        <v>12475</v>
      </c>
      <c r="E2853" s="32" t="s">
        <v>12476</v>
      </c>
      <c r="F2853" s="8" t="s">
        <v>5998</v>
      </c>
      <c r="G2853" s="8" t="s">
        <v>8697</v>
      </c>
      <c r="H2853" s="8" t="s">
        <v>14</v>
      </c>
      <c r="I2853" s="514">
        <v>30726</v>
      </c>
      <c r="J2853" s="13" t="s">
        <v>63</v>
      </c>
      <c r="K2853" s="38" t="s">
        <v>2291</v>
      </c>
      <c r="L2853" s="13" t="str">
        <f t="shared" ref="L2853:L2859" si="159">LEFT(J2853,3)</f>
        <v>NAS</v>
      </c>
      <c r="M2853" s="15" t="str">
        <f>VLOOKUP(L2853 &amp; K2853,[1]LGADATA!$B$3:$F$775,5,FALSE)</f>
        <v>NEG</v>
      </c>
      <c r="N2853" s="16" t="str">
        <f t="shared" ref="N2853:N2859" si="160">IF(OR(L2853="enu",L2853="abi",L2853="ana",L2853="ebo",L2853="imo"),"SE",IF(OR(L2853="BAU",L2853="gom",L2853="ada",L2853="bor",L2853="tar",L2853="yob"),"NE",IF(OR(L2853="akw",L2853="a/i",L2853="bay",L2853="c/r",L2853="crs",L2853="cro",L2853="DEL",L2853="edo",L2853="riv"),"SS",IF(OR(L2853="jig",L2853="kad",L2853="kan",L2853="kat",L2853="kas",L2853="keb",L2853="sok",L2853="zam"),"NW",IF(OR(L2853="eki",L2853="lag",L2853="ogu",L2853="ond",L2853="osu",L2853="oyo"),"SW",IF(OR(L2853="ben",L2853="kog",L2853="kwa",L2853="nas",L2853="nig",L2853="pla",L2853="fct"),"NC","NIL"))))))</f>
        <v>NC</v>
      </c>
      <c r="O2853" s="13" t="s">
        <v>12477</v>
      </c>
      <c r="P2853" s="12" t="s">
        <v>72</v>
      </c>
      <c r="Q2853" s="36">
        <v>9</v>
      </c>
      <c r="R2853" s="29">
        <v>11</v>
      </c>
      <c r="S2853" s="36">
        <v>5</v>
      </c>
      <c r="T2853" s="8" t="s">
        <v>33</v>
      </c>
      <c r="U2853" s="561">
        <v>41639</v>
      </c>
      <c r="V2853" s="13">
        <v>41639</v>
      </c>
      <c r="W2853" s="13">
        <v>42369</v>
      </c>
      <c r="X2853" s="13">
        <v>44197</v>
      </c>
    </row>
    <row r="2854" spans="1:24" x14ac:dyDescent="0.35">
      <c r="A2854" s="8">
        <v>2766</v>
      </c>
      <c r="B2854" s="1">
        <v>1736</v>
      </c>
      <c r="C2854" s="2">
        <v>300569</v>
      </c>
      <c r="D2854" s="154" t="s">
        <v>12478</v>
      </c>
      <c r="E2854" s="32" t="s">
        <v>3706</v>
      </c>
      <c r="F2854" s="12" t="s">
        <v>12479</v>
      </c>
      <c r="G2854" s="12" t="s">
        <v>12480</v>
      </c>
      <c r="H2854" s="8" t="s">
        <v>14</v>
      </c>
      <c r="I2854" s="513">
        <v>30433</v>
      </c>
      <c r="J2854" s="13" t="s">
        <v>63</v>
      </c>
      <c r="K2854" s="13" t="s">
        <v>63</v>
      </c>
      <c r="L2854" s="13" t="str">
        <f t="shared" si="159"/>
        <v>NAS</v>
      </c>
      <c r="M2854" s="15" t="str">
        <f>VLOOKUP(L2854 &amp; K2854,[1]LGADATA!$B$3:$F$775,5,FALSE)</f>
        <v>NSW</v>
      </c>
      <c r="N2854" s="16" t="str">
        <f t="shared" si="160"/>
        <v>NC</v>
      </c>
      <c r="O2854" s="13" t="s">
        <v>12481</v>
      </c>
      <c r="P2854" s="12" t="s">
        <v>12451</v>
      </c>
      <c r="Q2854" s="4">
        <v>11</v>
      </c>
      <c r="R2854" s="4">
        <v>13</v>
      </c>
      <c r="S2854" s="4">
        <v>5</v>
      </c>
      <c r="T2854" s="4" t="s">
        <v>33</v>
      </c>
      <c r="U2854" s="561">
        <v>41613</v>
      </c>
      <c r="V2854" s="13">
        <v>41613</v>
      </c>
      <c r="W2854" s="13">
        <v>42343</v>
      </c>
      <c r="X2854" s="17">
        <v>44927</v>
      </c>
    </row>
    <row r="2855" spans="1:24" x14ac:dyDescent="0.35">
      <c r="A2855" s="26">
        <v>2767</v>
      </c>
      <c r="B2855" s="1">
        <v>1841</v>
      </c>
      <c r="C2855" s="2">
        <v>302318</v>
      </c>
      <c r="D2855" s="154" t="s">
        <v>12482</v>
      </c>
      <c r="E2855" s="32" t="s">
        <v>12483</v>
      </c>
      <c r="F2855" s="12" t="s">
        <v>323</v>
      </c>
      <c r="G2855" s="12" t="s">
        <v>12484</v>
      </c>
      <c r="H2855" s="8" t="s">
        <v>3</v>
      </c>
      <c r="I2855" s="513">
        <v>30398</v>
      </c>
      <c r="J2855" s="13" t="s">
        <v>582</v>
      </c>
      <c r="K2855" s="13" t="s">
        <v>582</v>
      </c>
      <c r="L2855" s="13" t="str">
        <f t="shared" si="159"/>
        <v>BAU</v>
      </c>
      <c r="M2855" s="15" t="str">
        <f>VLOOKUP(L2855 &amp; K2855,[1]LGADATA!$B$3:$F$775,5,FALSE)</f>
        <v>BAU</v>
      </c>
      <c r="N2855" s="16" t="str">
        <f t="shared" si="160"/>
        <v>NE</v>
      </c>
      <c r="O2855" s="13" t="s">
        <v>12485</v>
      </c>
      <c r="P2855" s="12" t="s">
        <v>12451</v>
      </c>
      <c r="Q2855" s="4">
        <v>11</v>
      </c>
      <c r="R2855" s="4">
        <v>13</v>
      </c>
      <c r="S2855" s="4">
        <v>5</v>
      </c>
      <c r="T2855" s="4" t="s">
        <v>33</v>
      </c>
      <c r="U2855" s="561">
        <v>41614</v>
      </c>
      <c r="V2855" s="13">
        <v>41614</v>
      </c>
      <c r="W2855" s="13">
        <v>42344</v>
      </c>
      <c r="X2855" s="17">
        <v>44927</v>
      </c>
    </row>
    <row r="2856" spans="1:24" x14ac:dyDescent="0.35">
      <c r="A2856" s="8">
        <v>2768</v>
      </c>
      <c r="B2856" s="1">
        <v>1943</v>
      </c>
      <c r="C2856" s="2">
        <v>304164</v>
      </c>
      <c r="D2856" s="11" t="s">
        <v>12486</v>
      </c>
      <c r="E2856" s="32" t="s">
        <v>12487</v>
      </c>
      <c r="F2856" s="12" t="s">
        <v>948</v>
      </c>
      <c r="G2856" s="12" t="s">
        <v>12488</v>
      </c>
      <c r="H2856" s="8" t="s">
        <v>3</v>
      </c>
      <c r="I2856" s="513">
        <v>29066</v>
      </c>
      <c r="J2856" s="13" t="s">
        <v>1223</v>
      </c>
      <c r="K2856" s="38" t="s">
        <v>4136</v>
      </c>
      <c r="L2856" s="13" t="str">
        <f t="shared" si="159"/>
        <v>OND</v>
      </c>
      <c r="M2856" s="15" t="str">
        <f>VLOOKUP(L2856 &amp; K2856,[1]LGADATA!$B$3:$F$775,5,FALSE)</f>
        <v>KAK</v>
      </c>
      <c r="N2856" s="16" t="str">
        <f t="shared" si="160"/>
        <v>SW</v>
      </c>
      <c r="O2856" s="13" t="s">
        <v>12489</v>
      </c>
      <c r="P2856" s="12" t="s">
        <v>12490</v>
      </c>
      <c r="Q2856" s="4">
        <v>11</v>
      </c>
      <c r="R2856" s="4">
        <v>13</v>
      </c>
      <c r="S2856" s="4">
        <v>5</v>
      </c>
      <c r="T2856" s="4" t="s">
        <v>33</v>
      </c>
      <c r="U2856" s="561">
        <v>41614</v>
      </c>
      <c r="V2856" s="13">
        <v>41614</v>
      </c>
      <c r="W2856" s="13">
        <v>42344</v>
      </c>
      <c r="X2856" s="17">
        <v>44927</v>
      </c>
    </row>
    <row r="2857" spans="1:24" x14ac:dyDescent="0.35">
      <c r="A2857" s="26">
        <v>2769</v>
      </c>
      <c r="B2857" s="1">
        <v>2093</v>
      </c>
      <c r="C2857" s="2">
        <v>304392</v>
      </c>
      <c r="D2857" s="11" t="s">
        <v>12491</v>
      </c>
      <c r="E2857" s="32" t="s">
        <v>12492</v>
      </c>
      <c r="F2857" s="12" t="s">
        <v>8108</v>
      </c>
      <c r="G2857" s="12" t="s">
        <v>7372</v>
      </c>
      <c r="H2857" s="8" t="s">
        <v>14</v>
      </c>
      <c r="I2857" s="513">
        <v>29386</v>
      </c>
      <c r="J2857" s="13" t="s">
        <v>63</v>
      </c>
      <c r="K2857" s="13" t="s">
        <v>250</v>
      </c>
      <c r="L2857" s="13" t="str">
        <f t="shared" si="159"/>
        <v>NAS</v>
      </c>
      <c r="M2857" s="15" t="str">
        <f>VLOOKUP(L2857 &amp; K2857,[1]LGADATA!$B$3:$F$775,5,FALSE)</f>
        <v>NTT</v>
      </c>
      <c r="N2857" s="16" t="str">
        <f t="shared" si="160"/>
        <v>NC</v>
      </c>
      <c r="O2857" s="13" t="s">
        <v>12493</v>
      </c>
      <c r="P2857" s="12" t="s">
        <v>12494</v>
      </c>
      <c r="Q2857" s="4">
        <v>11</v>
      </c>
      <c r="R2857" s="4">
        <v>13</v>
      </c>
      <c r="S2857" s="4">
        <v>5</v>
      </c>
      <c r="T2857" s="4" t="s">
        <v>33</v>
      </c>
      <c r="U2857" s="561">
        <v>41620</v>
      </c>
      <c r="V2857" s="13">
        <v>41620</v>
      </c>
      <c r="W2857" s="13">
        <v>42350</v>
      </c>
      <c r="X2857" s="17">
        <v>44927</v>
      </c>
    </row>
    <row r="2858" spans="1:24" x14ac:dyDescent="0.35">
      <c r="A2858" s="8">
        <v>2770</v>
      </c>
      <c r="B2858" s="1">
        <v>2160</v>
      </c>
      <c r="C2858" s="2">
        <v>300385</v>
      </c>
      <c r="D2858" s="11" t="s">
        <v>12495</v>
      </c>
      <c r="E2858" s="32" t="s">
        <v>12496</v>
      </c>
      <c r="F2858" s="12" t="s">
        <v>5998</v>
      </c>
      <c r="G2858" s="12" t="s">
        <v>12497</v>
      </c>
      <c r="H2858" s="8" t="s">
        <v>3</v>
      </c>
      <c r="I2858" s="513">
        <v>30780</v>
      </c>
      <c r="J2858" s="13" t="s">
        <v>63</v>
      </c>
      <c r="K2858" s="13" t="s">
        <v>226</v>
      </c>
      <c r="L2858" s="13" t="str">
        <f t="shared" si="159"/>
        <v>NAS</v>
      </c>
      <c r="M2858" s="15" t="str">
        <f>VLOOKUP(L2858 &amp; K2858,[1]LGADATA!$B$3:$F$775,5,FALSE)</f>
        <v>WAM</v>
      </c>
      <c r="N2858" s="16" t="str">
        <f t="shared" si="160"/>
        <v>NC</v>
      </c>
      <c r="O2858" s="13" t="s">
        <v>12498</v>
      </c>
      <c r="P2858" s="12" t="s">
        <v>12451</v>
      </c>
      <c r="Q2858" s="4">
        <v>11</v>
      </c>
      <c r="R2858" s="4">
        <v>13</v>
      </c>
      <c r="S2858" s="4">
        <v>5</v>
      </c>
      <c r="T2858" s="4" t="s">
        <v>33</v>
      </c>
      <c r="U2858" s="561">
        <v>41624</v>
      </c>
      <c r="V2858" s="13">
        <v>41624</v>
      </c>
      <c r="W2858" s="13">
        <v>42354</v>
      </c>
      <c r="X2858" s="17">
        <v>44927</v>
      </c>
    </row>
    <row r="2859" spans="1:24" x14ac:dyDescent="0.35">
      <c r="A2859" s="26">
        <v>2771</v>
      </c>
      <c r="B2859" s="40">
        <v>2164</v>
      </c>
      <c r="C2859" s="29">
        <v>300755</v>
      </c>
      <c r="D2859" s="154" t="s">
        <v>12499</v>
      </c>
      <c r="E2859" s="8"/>
      <c r="F2859" s="8" t="s">
        <v>1050</v>
      </c>
      <c r="G2859" s="8" t="s">
        <v>12500</v>
      </c>
      <c r="H2859" s="8" t="s">
        <v>3</v>
      </c>
      <c r="I2859" s="513">
        <v>27317</v>
      </c>
      <c r="J2859" s="13" t="s">
        <v>284</v>
      </c>
      <c r="K2859" s="38" t="s">
        <v>2326</v>
      </c>
      <c r="L2859" s="13" t="str">
        <f t="shared" si="159"/>
        <v>OYO</v>
      </c>
      <c r="M2859" s="15" t="str">
        <f>VLOOKUP(L2859 &amp; K2859,[1]LGADATA!$B$3:$F$775,5,FALSE)</f>
        <v>KNH</v>
      </c>
      <c r="N2859" s="16" t="str">
        <f t="shared" si="160"/>
        <v>SW</v>
      </c>
      <c r="O2859" s="13" t="s">
        <v>12501</v>
      </c>
      <c r="P2859" s="12" t="s">
        <v>72</v>
      </c>
      <c r="Q2859" s="1">
        <v>9</v>
      </c>
      <c r="R2859" s="29">
        <v>11</v>
      </c>
      <c r="S2859" s="1">
        <v>4</v>
      </c>
      <c r="T2859" s="8" t="s">
        <v>33</v>
      </c>
      <c r="U2859" s="561">
        <v>41621</v>
      </c>
      <c r="V2859" s="13">
        <v>41621</v>
      </c>
      <c r="W2859" s="13">
        <v>42351</v>
      </c>
      <c r="X2859" s="13">
        <v>43831</v>
      </c>
    </row>
    <row r="2860" spans="1:24" x14ac:dyDescent="0.35">
      <c r="A2860" s="170">
        <v>2772</v>
      </c>
      <c r="B2860" s="163">
        <v>3961</v>
      </c>
      <c r="C2860" s="164">
        <v>315174</v>
      </c>
      <c r="D2860" s="169"/>
      <c r="E2860" s="166"/>
      <c r="F2860" s="435" t="s">
        <v>70</v>
      </c>
      <c r="G2860" s="435" t="s">
        <v>71</v>
      </c>
      <c r="H2860" s="166"/>
      <c r="I2860" s="569"/>
      <c r="J2860" s="239"/>
      <c r="K2860" s="373"/>
      <c r="L2860" s="239"/>
      <c r="M2860" s="240"/>
      <c r="N2860" s="241"/>
      <c r="O2860" s="239"/>
      <c r="P2860" s="166" t="s">
        <v>72</v>
      </c>
      <c r="Q2860" s="163">
        <v>9</v>
      </c>
      <c r="R2860" s="174">
        <v>11</v>
      </c>
      <c r="S2860" s="163">
        <v>5</v>
      </c>
      <c r="T2860" s="170" t="s">
        <v>33</v>
      </c>
      <c r="U2860" s="554"/>
      <c r="V2860" s="239"/>
      <c r="W2860" s="239"/>
      <c r="X2860" s="239"/>
    </row>
    <row r="2861" spans="1:24" x14ac:dyDescent="0.35">
      <c r="A2861" s="26">
        <v>2773</v>
      </c>
      <c r="B2861" s="1">
        <v>2165</v>
      </c>
      <c r="C2861" s="2">
        <v>301405</v>
      </c>
      <c r="D2861" s="154" t="s">
        <v>12502</v>
      </c>
      <c r="E2861" s="32" t="s">
        <v>12503</v>
      </c>
      <c r="F2861" s="12" t="s">
        <v>12504</v>
      </c>
      <c r="G2861" s="12" t="s">
        <v>12505</v>
      </c>
      <c r="H2861" s="8" t="s">
        <v>3</v>
      </c>
      <c r="I2861" s="513">
        <v>26495</v>
      </c>
      <c r="J2861" s="13" t="s">
        <v>63</v>
      </c>
      <c r="K2861" s="13" t="s">
        <v>64</v>
      </c>
      <c r="L2861" s="13" t="str">
        <f t="shared" ref="L2861:L2892" si="161">LEFT(J2861,3)</f>
        <v>NAS</v>
      </c>
      <c r="M2861" s="15" t="str">
        <f>VLOOKUP(L2861 &amp; K2861,[1]LGADATA!$B$3:$F$775,5,FALSE)</f>
        <v>KEF</v>
      </c>
      <c r="N2861" s="16" t="str">
        <f t="shared" ref="N2861:N2892" si="162">IF(OR(L2861="enu",L2861="abi",L2861="ana",L2861="ebo",L2861="imo"),"SE",IF(OR(L2861="BAU",L2861="gom",L2861="ada",L2861="bor",L2861="tar",L2861="yob"),"NE",IF(OR(L2861="akw",L2861="a/i",L2861="bay",L2861="c/r",L2861="crs",L2861="cro",L2861="DEL",L2861="edo",L2861="riv"),"SS",IF(OR(L2861="jig",L2861="kad",L2861="kan",L2861="kat",L2861="kas",L2861="keb",L2861="sok",L2861="zam"),"NW",IF(OR(L2861="eki",L2861="lag",L2861="ogu",L2861="ond",L2861="osu",L2861="oyo"),"SW",IF(OR(L2861="ben",L2861="kog",L2861="kwa",L2861="nas",L2861="nig",L2861="pla",L2861="fct"),"NC","NIL"))))))</f>
        <v>NC</v>
      </c>
      <c r="O2861" s="13" t="s">
        <v>12506</v>
      </c>
      <c r="P2861" s="12" t="s">
        <v>12494</v>
      </c>
      <c r="Q2861" s="4">
        <v>11</v>
      </c>
      <c r="R2861" s="4">
        <v>13</v>
      </c>
      <c r="S2861" s="4">
        <v>5</v>
      </c>
      <c r="T2861" s="4" t="s">
        <v>33</v>
      </c>
      <c r="U2861" s="561">
        <v>41624</v>
      </c>
      <c r="V2861" s="13">
        <v>41624</v>
      </c>
      <c r="W2861" s="13">
        <v>42354</v>
      </c>
      <c r="X2861" s="17">
        <v>44927</v>
      </c>
    </row>
    <row r="2862" spans="1:24" x14ac:dyDescent="0.35">
      <c r="A2862" s="8">
        <v>2774</v>
      </c>
      <c r="B2862" s="1">
        <v>2368</v>
      </c>
      <c r="C2862" s="2">
        <v>301470</v>
      </c>
      <c r="D2862" s="11" t="s">
        <v>12507</v>
      </c>
      <c r="E2862" s="32" t="s">
        <v>12508</v>
      </c>
      <c r="F2862" s="12" t="s">
        <v>12509</v>
      </c>
      <c r="G2862" s="12" t="s">
        <v>12510</v>
      </c>
      <c r="H2862" s="8" t="s">
        <v>14</v>
      </c>
      <c r="I2862" s="514">
        <v>30162</v>
      </c>
      <c r="J2862" s="13" t="s">
        <v>63</v>
      </c>
      <c r="K2862" s="13" t="s">
        <v>204</v>
      </c>
      <c r="L2862" s="13" t="str">
        <f t="shared" si="161"/>
        <v>NAS</v>
      </c>
      <c r="M2862" s="15" t="str">
        <f>VLOOKUP(L2862 &amp; K2862,[1]LGADATA!$B$3:$F$775,5,FALSE)</f>
        <v>AKW</v>
      </c>
      <c r="N2862" s="16" t="str">
        <f t="shared" si="162"/>
        <v>NC</v>
      </c>
      <c r="O2862" s="13" t="s">
        <v>12511</v>
      </c>
      <c r="P2862" s="12" t="s">
        <v>12451</v>
      </c>
      <c r="Q2862" s="4">
        <v>11</v>
      </c>
      <c r="R2862" s="4">
        <v>13</v>
      </c>
      <c r="S2862" s="4">
        <v>5</v>
      </c>
      <c r="T2862" s="4" t="s">
        <v>33</v>
      </c>
      <c r="U2862" s="561">
        <v>41638</v>
      </c>
      <c r="V2862" s="13">
        <v>41638</v>
      </c>
      <c r="W2862" s="13">
        <v>42368</v>
      </c>
      <c r="X2862" s="17">
        <v>44927</v>
      </c>
    </row>
    <row r="2863" spans="1:24" x14ac:dyDescent="0.35">
      <c r="A2863" s="26">
        <v>2775</v>
      </c>
      <c r="B2863" s="40">
        <v>396</v>
      </c>
      <c r="C2863" s="29">
        <v>302634</v>
      </c>
      <c r="D2863" s="154" t="s">
        <v>12512</v>
      </c>
      <c r="E2863" s="32" t="s">
        <v>12513</v>
      </c>
      <c r="F2863" s="12" t="s">
        <v>1667</v>
      </c>
      <c r="G2863" s="12" t="s">
        <v>12514</v>
      </c>
      <c r="H2863" s="8" t="s">
        <v>3</v>
      </c>
      <c r="I2863" s="513">
        <v>27235</v>
      </c>
      <c r="J2863" s="13" t="s">
        <v>63</v>
      </c>
      <c r="K2863" s="13" t="s">
        <v>64</v>
      </c>
      <c r="L2863" s="13" t="str">
        <f t="shared" si="161"/>
        <v>NAS</v>
      </c>
      <c r="M2863" s="15" t="str">
        <f>VLOOKUP(L2863 &amp; K2863,[1]LGADATA!$B$3:$F$775,5,FALSE)</f>
        <v>KEF</v>
      </c>
      <c r="N2863" s="16" t="str">
        <f t="shared" si="162"/>
        <v>NC</v>
      </c>
      <c r="O2863" s="13" t="s">
        <v>12515</v>
      </c>
      <c r="P2863" s="12" t="s">
        <v>72</v>
      </c>
      <c r="Q2863" s="36">
        <v>9</v>
      </c>
      <c r="R2863" s="36">
        <v>11</v>
      </c>
      <c r="S2863" s="36">
        <v>8</v>
      </c>
      <c r="T2863" s="8" t="s">
        <v>33</v>
      </c>
      <c r="U2863" s="561">
        <v>37142</v>
      </c>
      <c r="V2863" s="13">
        <v>37142</v>
      </c>
      <c r="W2863" s="13">
        <v>37872</v>
      </c>
      <c r="X2863" s="13">
        <v>44562</v>
      </c>
    </row>
    <row r="2864" spans="1:24" x14ac:dyDescent="0.35">
      <c r="A2864" s="8">
        <v>2776</v>
      </c>
      <c r="B2864" s="40">
        <v>730</v>
      </c>
      <c r="C2864" s="29">
        <v>303558</v>
      </c>
      <c r="D2864" s="11" t="s">
        <v>12516</v>
      </c>
      <c r="E2864" s="32" t="s">
        <v>12517</v>
      </c>
      <c r="F2864" s="12" t="s">
        <v>12518</v>
      </c>
      <c r="G2864" s="12" t="s">
        <v>12519</v>
      </c>
      <c r="H2864" s="8" t="s">
        <v>3</v>
      </c>
      <c r="I2864" s="513">
        <v>30475</v>
      </c>
      <c r="J2864" s="13" t="s">
        <v>2204</v>
      </c>
      <c r="K2864" s="13" t="s">
        <v>12520</v>
      </c>
      <c r="L2864" s="13" t="str">
        <f t="shared" si="161"/>
        <v>LAG</v>
      </c>
      <c r="M2864" s="15" t="str">
        <f>VLOOKUP(L2864 &amp; K2864,[1]LGADATA!$B$3:$F$775,5,FALSE)</f>
        <v>KRD</v>
      </c>
      <c r="N2864" s="16" t="str">
        <f t="shared" si="162"/>
        <v>SW</v>
      </c>
      <c r="O2864" s="13" t="s">
        <v>12521</v>
      </c>
      <c r="P2864" s="12" t="s">
        <v>72</v>
      </c>
      <c r="Q2864" s="36">
        <v>9</v>
      </c>
      <c r="R2864" s="36">
        <v>11</v>
      </c>
      <c r="S2864" s="36">
        <v>7</v>
      </c>
      <c r="T2864" s="8" t="s">
        <v>33</v>
      </c>
      <c r="U2864" s="561">
        <v>39301</v>
      </c>
      <c r="V2864" s="13">
        <v>39301</v>
      </c>
      <c r="W2864" s="13">
        <v>40032</v>
      </c>
      <c r="X2864" s="13">
        <v>44562</v>
      </c>
    </row>
    <row r="2865" spans="1:24" x14ac:dyDescent="0.35">
      <c r="A2865" s="26">
        <v>2777</v>
      </c>
      <c r="B2865" s="40">
        <v>908</v>
      </c>
      <c r="C2865" s="29">
        <v>303346</v>
      </c>
      <c r="D2865" s="154" t="s">
        <v>12522</v>
      </c>
      <c r="E2865" s="32" t="s">
        <v>12523</v>
      </c>
      <c r="F2865" s="12" t="s">
        <v>4276</v>
      </c>
      <c r="G2865" s="12" t="s">
        <v>12524</v>
      </c>
      <c r="H2865" s="8" t="s">
        <v>3</v>
      </c>
      <c r="I2865" s="513">
        <v>29448</v>
      </c>
      <c r="J2865" s="13" t="s">
        <v>63</v>
      </c>
      <c r="K2865" s="13" t="s">
        <v>250</v>
      </c>
      <c r="L2865" s="13" t="str">
        <f t="shared" si="161"/>
        <v>NAS</v>
      </c>
      <c r="M2865" s="15" t="str">
        <f>VLOOKUP(L2865 &amp; K2865,[1]LGADATA!$B$3:$F$775,5,FALSE)</f>
        <v>NTT</v>
      </c>
      <c r="N2865" s="16" t="str">
        <f t="shared" si="162"/>
        <v>NC</v>
      </c>
      <c r="O2865" s="13" t="s">
        <v>12525</v>
      </c>
      <c r="P2865" s="12" t="s">
        <v>72</v>
      </c>
      <c r="Q2865" s="36">
        <v>9</v>
      </c>
      <c r="R2865" s="36">
        <v>11</v>
      </c>
      <c r="S2865" s="36">
        <v>6</v>
      </c>
      <c r="T2865" s="8" t="s">
        <v>33</v>
      </c>
      <c r="U2865" s="561">
        <v>40269</v>
      </c>
      <c r="V2865" s="13">
        <v>40269</v>
      </c>
      <c r="W2865" s="13">
        <v>41000</v>
      </c>
      <c r="X2865" s="13">
        <v>44562</v>
      </c>
    </row>
    <row r="2866" spans="1:24" x14ac:dyDescent="0.35">
      <c r="A2866" s="8">
        <v>2778</v>
      </c>
      <c r="B2866" s="40">
        <v>1710</v>
      </c>
      <c r="C2866" s="29">
        <v>302419</v>
      </c>
      <c r="D2866" s="154" t="s">
        <v>12526</v>
      </c>
      <c r="E2866" s="32" t="s">
        <v>12527</v>
      </c>
      <c r="F2866" s="12" t="s">
        <v>7584</v>
      </c>
      <c r="G2866" s="12" t="s">
        <v>7372</v>
      </c>
      <c r="H2866" s="8" t="s">
        <v>3</v>
      </c>
      <c r="I2866" s="513">
        <v>26149</v>
      </c>
      <c r="J2866" s="13" t="s">
        <v>63</v>
      </c>
      <c r="K2866" s="13" t="s">
        <v>63</v>
      </c>
      <c r="L2866" s="13" t="str">
        <f t="shared" si="161"/>
        <v>NAS</v>
      </c>
      <c r="M2866" s="15" t="str">
        <f>VLOOKUP(L2866 &amp; K2866,[1]LGADATA!$B$3:$F$775,5,FALSE)</f>
        <v>NSW</v>
      </c>
      <c r="N2866" s="16" t="str">
        <f t="shared" si="162"/>
        <v>NC</v>
      </c>
      <c r="O2866" s="13" t="s">
        <v>12528</v>
      </c>
      <c r="P2866" s="12" t="s">
        <v>72</v>
      </c>
      <c r="Q2866" s="36">
        <v>9</v>
      </c>
      <c r="R2866" s="36">
        <v>11</v>
      </c>
      <c r="S2866" s="36">
        <v>6</v>
      </c>
      <c r="T2866" s="8" t="s">
        <v>33</v>
      </c>
      <c r="U2866" s="561">
        <v>41613</v>
      </c>
      <c r="V2866" s="13">
        <v>41613</v>
      </c>
      <c r="W2866" s="13">
        <v>42343</v>
      </c>
      <c r="X2866" s="13">
        <v>44562</v>
      </c>
    </row>
    <row r="2867" spans="1:24" x14ac:dyDescent="0.35">
      <c r="A2867" s="26">
        <v>2779</v>
      </c>
      <c r="B2867" s="40">
        <v>2778</v>
      </c>
      <c r="C2867" s="29">
        <v>348020</v>
      </c>
      <c r="D2867" s="154" t="s">
        <v>12529</v>
      </c>
      <c r="E2867" s="32" t="s">
        <v>12530</v>
      </c>
      <c r="F2867" s="12" t="s">
        <v>5909</v>
      </c>
      <c r="G2867" s="12" t="s">
        <v>12531</v>
      </c>
      <c r="H2867" s="8" t="s">
        <v>3</v>
      </c>
      <c r="I2867" s="513">
        <v>32584</v>
      </c>
      <c r="J2867" s="13" t="s">
        <v>111</v>
      </c>
      <c r="K2867" s="38" t="s">
        <v>2405</v>
      </c>
      <c r="L2867" s="13" t="str">
        <f t="shared" si="161"/>
        <v>DEL</v>
      </c>
      <c r="M2867" s="15" t="str">
        <f>VLOOKUP(L2867 &amp; K2867,[1]LGADATA!$B$3:$F$775,5,FALSE)</f>
        <v>DSZ</v>
      </c>
      <c r="N2867" s="16" t="str">
        <f t="shared" si="162"/>
        <v>SS</v>
      </c>
      <c r="O2867" s="13" t="s">
        <v>12532</v>
      </c>
      <c r="P2867" s="12" t="s">
        <v>72</v>
      </c>
      <c r="Q2867" s="36">
        <v>9</v>
      </c>
      <c r="R2867" s="36">
        <v>11</v>
      </c>
      <c r="S2867" s="36">
        <v>5</v>
      </c>
      <c r="T2867" s="8" t="s">
        <v>33</v>
      </c>
      <c r="U2867" s="561">
        <v>42041</v>
      </c>
      <c r="V2867" s="13">
        <v>42041</v>
      </c>
      <c r="W2867" s="13">
        <v>42772</v>
      </c>
      <c r="X2867" s="13">
        <v>44562</v>
      </c>
    </row>
    <row r="2868" spans="1:24" x14ac:dyDescent="0.35">
      <c r="A2868" s="8">
        <v>2780</v>
      </c>
      <c r="B2868" s="40">
        <v>2804</v>
      </c>
      <c r="C2868" s="29">
        <v>348173</v>
      </c>
      <c r="D2868" s="154" t="s">
        <v>12533</v>
      </c>
      <c r="E2868" s="32" t="s">
        <v>12534</v>
      </c>
      <c r="F2868" s="12" t="s">
        <v>12535</v>
      </c>
      <c r="G2868" s="12" t="s">
        <v>12536</v>
      </c>
      <c r="H2868" s="8" t="s">
        <v>3</v>
      </c>
      <c r="I2868" s="513">
        <v>30390</v>
      </c>
      <c r="J2868" s="13" t="s">
        <v>5062</v>
      </c>
      <c r="K2868" s="13" t="s">
        <v>238</v>
      </c>
      <c r="L2868" s="13" t="str">
        <f t="shared" si="161"/>
        <v>PLA</v>
      </c>
      <c r="M2868" s="15" t="str">
        <f>VLOOKUP(L2868 &amp; K2868,[1]LGADATA!$B$3:$F$775,5,FALSE)</f>
        <v>MGU</v>
      </c>
      <c r="N2868" s="16" t="str">
        <f t="shared" si="162"/>
        <v>NC</v>
      </c>
      <c r="O2868" s="13" t="s">
        <v>12537</v>
      </c>
      <c r="P2868" s="12" t="s">
        <v>72</v>
      </c>
      <c r="Q2868" s="36">
        <v>9</v>
      </c>
      <c r="R2868" s="36">
        <v>11</v>
      </c>
      <c r="S2868" s="36">
        <v>5</v>
      </c>
      <c r="T2868" s="8" t="s">
        <v>33</v>
      </c>
      <c r="U2868" s="561">
        <v>42041</v>
      </c>
      <c r="V2868" s="13">
        <v>42041</v>
      </c>
      <c r="W2868" s="13">
        <v>42772</v>
      </c>
      <c r="X2868" s="13">
        <v>44562</v>
      </c>
    </row>
    <row r="2869" spans="1:24" x14ac:dyDescent="0.35">
      <c r="A2869" s="26">
        <v>2781</v>
      </c>
      <c r="B2869" s="40">
        <v>2829</v>
      </c>
      <c r="C2869" s="29">
        <v>348282</v>
      </c>
      <c r="D2869" s="154" t="s">
        <v>12538</v>
      </c>
      <c r="E2869" s="32" t="s">
        <v>12539</v>
      </c>
      <c r="F2869" s="12" t="s">
        <v>12540</v>
      </c>
      <c r="G2869" s="12" t="s">
        <v>12541</v>
      </c>
      <c r="H2869" s="8" t="s">
        <v>3</v>
      </c>
      <c r="I2869" s="513">
        <v>30696</v>
      </c>
      <c r="J2869" s="13" t="s">
        <v>5062</v>
      </c>
      <c r="K2869" s="13" t="s">
        <v>2296</v>
      </c>
      <c r="L2869" s="13" t="str">
        <f t="shared" si="161"/>
        <v>PLA</v>
      </c>
      <c r="M2869" s="15" t="str">
        <f>VLOOKUP(L2869 &amp; K2869,[1]LGADATA!$B$3:$F$775,5,FALSE)</f>
        <v>JJN</v>
      </c>
      <c r="N2869" s="16" t="str">
        <f t="shared" si="162"/>
        <v>NC</v>
      </c>
      <c r="O2869" s="13" t="s">
        <v>12542</v>
      </c>
      <c r="P2869" s="12" t="s">
        <v>72</v>
      </c>
      <c r="Q2869" s="36">
        <v>9</v>
      </c>
      <c r="R2869" s="36">
        <v>11</v>
      </c>
      <c r="S2869" s="36">
        <v>5</v>
      </c>
      <c r="T2869" s="8" t="s">
        <v>33</v>
      </c>
      <c r="U2869" s="561">
        <v>42041</v>
      </c>
      <c r="V2869" s="13">
        <v>42041</v>
      </c>
      <c r="W2869" s="13">
        <v>42772</v>
      </c>
      <c r="X2869" s="13">
        <v>44562</v>
      </c>
    </row>
    <row r="2870" spans="1:24" x14ac:dyDescent="0.35">
      <c r="A2870" s="8">
        <v>2782</v>
      </c>
      <c r="B2870" s="40">
        <v>2873</v>
      </c>
      <c r="C2870" s="29">
        <v>348088</v>
      </c>
      <c r="D2870" s="154" t="s">
        <v>12543</v>
      </c>
      <c r="E2870" s="32" t="s">
        <v>12544</v>
      </c>
      <c r="F2870" s="12" t="s">
        <v>12545</v>
      </c>
      <c r="G2870" s="12" t="s">
        <v>12546</v>
      </c>
      <c r="H2870" s="8" t="s">
        <v>14</v>
      </c>
      <c r="I2870" s="513">
        <v>30489</v>
      </c>
      <c r="J2870" s="13" t="s">
        <v>284</v>
      </c>
      <c r="K2870" s="38" t="s">
        <v>2326</v>
      </c>
      <c r="L2870" s="13" t="str">
        <f t="shared" si="161"/>
        <v>OYO</v>
      </c>
      <c r="M2870" s="15" t="str">
        <f>VLOOKUP(L2870 &amp; K2870,[1]LGADATA!$B$3:$F$775,5,FALSE)</f>
        <v>KNH</v>
      </c>
      <c r="N2870" s="16" t="str">
        <f t="shared" si="162"/>
        <v>SW</v>
      </c>
      <c r="O2870" s="13" t="s">
        <v>12547</v>
      </c>
      <c r="P2870" s="12" t="s">
        <v>72</v>
      </c>
      <c r="Q2870" s="36">
        <v>9</v>
      </c>
      <c r="R2870" s="36">
        <v>11</v>
      </c>
      <c r="S2870" s="36">
        <v>5</v>
      </c>
      <c r="T2870" s="8" t="s">
        <v>33</v>
      </c>
      <c r="U2870" s="561">
        <v>42040</v>
      </c>
      <c r="V2870" s="13">
        <v>42040</v>
      </c>
      <c r="W2870" s="13">
        <v>42771</v>
      </c>
      <c r="X2870" s="13">
        <v>44562</v>
      </c>
    </row>
    <row r="2871" spans="1:24" x14ac:dyDescent="0.35">
      <c r="A2871" s="26">
        <v>2783</v>
      </c>
      <c r="B2871" s="40">
        <v>2886</v>
      </c>
      <c r="C2871" s="29">
        <v>347997</v>
      </c>
      <c r="D2871" s="154" t="s">
        <v>12548</v>
      </c>
      <c r="E2871" s="32" t="s">
        <v>12549</v>
      </c>
      <c r="F2871" s="12" t="s">
        <v>4627</v>
      </c>
      <c r="G2871" s="12" t="s">
        <v>5418</v>
      </c>
      <c r="H2871" s="8" t="s">
        <v>3</v>
      </c>
      <c r="I2871" s="513">
        <v>30836</v>
      </c>
      <c r="J2871" s="13" t="s">
        <v>63</v>
      </c>
      <c r="K2871" s="13" t="s">
        <v>226</v>
      </c>
      <c r="L2871" s="13" t="str">
        <f t="shared" si="161"/>
        <v>NAS</v>
      </c>
      <c r="M2871" s="15" t="str">
        <f>VLOOKUP(L2871 &amp; K2871,[1]LGADATA!$B$3:$F$775,5,FALSE)</f>
        <v>WAM</v>
      </c>
      <c r="N2871" s="16" t="str">
        <f t="shared" si="162"/>
        <v>NC</v>
      </c>
      <c r="O2871" s="13" t="s">
        <v>12550</v>
      </c>
      <c r="P2871" s="12" t="s">
        <v>72</v>
      </c>
      <c r="Q2871" s="36">
        <v>9</v>
      </c>
      <c r="R2871" s="36">
        <v>11</v>
      </c>
      <c r="S2871" s="36">
        <v>5</v>
      </c>
      <c r="T2871" s="8" t="s">
        <v>33</v>
      </c>
      <c r="U2871" s="561">
        <v>42044</v>
      </c>
      <c r="V2871" s="13">
        <v>42044</v>
      </c>
      <c r="W2871" s="13">
        <v>42775</v>
      </c>
      <c r="X2871" s="13">
        <v>44562</v>
      </c>
    </row>
    <row r="2872" spans="1:24" x14ac:dyDescent="0.35">
      <c r="A2872" s="8">
        <v>2784</v>
      </c>
      <c r="B2872" s="40">
        <v>2907</v>
      </c>
      <c r="C2872" s="29">
        <v>348031</v>
      </c>
      <c r="D2872" s="11" t="s">
        <v>12551</v>
      </c>
      <c r="E2872" s="32" t="s">
        <v>12552</v>
      </c>
      <c r="F2872" s="12" t="s">
        <v>12553</v>
      </c>
      <c r="G2872" s="12" t="s">
        <v>12554</v>
      </c>
      <c r="H2872" s="8" t="s">
        <v>3</v>
      </c>
      <c r="I2872" s="513">
        <v>31183</v>
      </c>
      <c r="J2872" s="13" t="s">
        <v>4</v>
      </c>
      <c r="K2872" s="13" t="s">
        <v>3557</v>
      </c>
      <c r="L2872" s="13" t="str">
        <f t="shared" si="161"/>
        <v>EDO</v>
      </c>
      <c r="M2872" s="15" t="str">
        <f>VLOOKUP(L2872 &amp; K2872,[1]LGADATA!$B$3:$F$775,5,FALSE)</f>
        <v>EKP</v>
      </c>
      <c r="N2872" s="16" t="str">
        <f t="shared" si="162"/>
        <v>SS</v>
      </c>
      <c r="O2872" s="13" t="s">
        <v>12555</v>
      </c>
      <c r="P2872" s="12" t="s">
        <v>72</v>
      </c>
      <c r="Q2872" s="36">
        <v>9</v>
      </c>
      <c r="R2872" s="36">
        <v>11</v>
      </c>
      <c r="S2872" s="36">
        <v>5</v>
      </c>
      <c r="T2872" s="8" t="s">
        <v>33</v>
      </c>
      <c r="U2872" s="561">
        <v>42039</v>
      </c>
      <c r="V2872" s="13">
        <v>42039</v>
      </c>
      <c r="W2872" s="13">
        <v>42770</v>
      </c>
      <c r="X2872" s="13">
        <v>44562</v>
      </c>
    </row>
    <row r="2873" spans="1:24" x14ac:dyDescent="0.35">
      <c r="A2873" s="26">
        <v>2785</v>
      </c>
      <c r="B2873" s="40">
        <v>3061</v>
      </c>
      <c r="C2873" s="29">
        <v>348265</v>
      </c>
      <c r="D2873" s="154" t="s">
        <v>12556</v>
      </c>
      <c r="E2873" s="32" t="s">
        <v>12557</v>
      </c>
      <c r="F2873" s="12" t="s">
        <v>323</v>
      </c>
      <c r="G2873" s="12" t="s">
        <v>12558</v>
      </c>
      <c r="H2873" s="8" t="s">
        <v>3</v>
      </c>
      <c r="I2873" s="513">
        <v>30462</v>
      </c>
      <c r="J2873" s="13" t="s">
        <v>63</v>
      </c>
      <c r="K2873" s="38" t="s">
        <v>226</v>
      </c>
      <c r="L2873" s="13" t="str">
        <f t="shared" si="161"/>
        <v>NAS</v>
      </c>
      <c r="M2873" s="15" t="str">
        <f>VLOOKUP(L2873 &amp; K2873,[1]LGADATA!$B$3:$F$775,5,FALSE)</f>
        <v>WAM</v>
      </c>
      <c r="N2873" s="16" t="str">
        <f t="shared" si="162"/>
        <v>NC</v>
      </c>
      <c r="O2873" s="13" t="s">
        <v>12559</v>
      </c>
      <c r="P2873" s="12" t="s">
        <v>72</v>
      </c>
      <c r="Q2873" s="36">
        <v>9</v>
      </c>
      <c r="R2873" s="36">
        <v>11</v>
      </c>
      <c r="S2873" s="36">
        <v>5</v>
      </c>
      <c r="T2873" s="8" t="s">
        <v>33</v>
      </c>
      <c r="U2873" s="561">
        <v>42039</v>
      </c>
      <c r="V2873" s="13">
        <v>42039</v>
      </c>
      <c r="W2873" s="13">
        <v>42770</v>
      </c>
      <c r="X2873" s="13">
        <v>44562</v>
      </c>
    </row>
    <row r="2874" spans="1:24" x14ac:dyDescent="0.35">
      <c r="A2874" s="8">
        <v>2786</v>
      </c>
      <c r="B2874" s="40">
        <v>3436</v>
      </c>
      <c r="C2874" s="9">
        <v>360340</v>
      </c>
      <c r="D2874" s="11" t="s">
        <v>12560</v>
      </c>
      <c r="E2874" s="32"/>
      <c r="F2874" s="12" t="s">
        <v>1854</v>
      </c>
      <c r="G2874" s="12" t="s">
        <v>12561</v>
      </c>
      <c r="H2874" s="8" t="s">
        <v>3</v>
      </c>
      <c r="I2874" s="513">
        <v>29532</v>
      </c>
      <c r="J2874" s="13" t="s">
        <v>496</v>
      </c>
      <c r="K2874" s="13"/>
      <c r="L2874" s="13" t="str">
        <f t="shared" si="161"/>
        <v>NIG</v>
      </c>
      <c r="M2874" s="15"/>
      <c r="N2874" s="16" t="str">
        <f t="shared" si="162"/>
        <v>NC</v>
      </c>
      <c r="O2874" s="13"/>
      <c r="P2874" s="12" t="s">
        <v>72</v>
      </c>
      <c r="Q2874" s="36">
        <v>9</v>
      </c>
      <c r="R2874" s="36">
        <v>11</v>
      </c>
      <c r="S2874" s="36">
        <v>4</v>
      </c>
      <c r="T2874" s="8" t="s">
        <v>33</v>
      </c>
      <c r="U2874" s="561"/>
      <c r="V2874" s="13">
        <v>44039</v>
      </c>
      <c r="W2874" s="13"/>
      <c r="X2874" s="13">
        <v>44562</v>
      </c>
    </row>
    <row r="2875" spans="1:24" x14ac:dyDescent="0.35">
      <c r="A2875" s="26">
        <v>2787</v>
      </c>
      <c r="B2875" s="40">
        <v>644</v>
      </c>
      <c r="C2875" s="29">
        <v>299592</v>
      </c>
      <c r="D2875" s="11" t="s">
        <v>12562</v>
      </c>
      <c r="E2875" s="8"/>
      <c r="F2875" s="8" t="s">
        <v>5418</v>
      </c>
      <c r="G2875" s="8" t="s">
        <v>381</v>
      </c>
      <c r="H2875" s="8" t="s">
        <v>3</v>
      </c>
      <c r="I2875" s="513">
        <v>28865</v>
      </c>
      <c r="J2875" s="13" t="s">
        <v>63</v>
      </c>
      <c r="K2875" s="13" t="s">
        <v>64</v>
      </c>
      <c r="L2875" s="13" t="str">
        <f t="shared" si="161"/>
        <v>NAS</v>
      </c>
      <c r="M2875" s="15" t="str">
        <f>VLOOKUP(L2875 &amp; K2875,[1]LGADATA!$B$3:$F$775,5,FALSE)</f>
        <v>KEF</v>
      </c>
      <c r="N2875" s="16" t="str">
        <f t="shared" si="162"/>
        <v>NC</v>
      </c>
      <c r="O2875" s="13" t="s">
        <v>12563</v>
      </c>
      <c r="P2875" s="12" t="s">
        <v>4699</v>
      </c>
      <c r="Q2875" s="36">
        <v>8</v>
      </c>
      <c r="R2875" s="153">
        <v>9</v>
      </c>
      <c r="S2875" s="36">
        <v>11</v>
      </c>
      <c r="T2875" s="8" t="s">
        <v>33</v>
      </c>
      <c r="U2875" s="561">
        <v>37111</v>
      </c>
      <c r="V2875" s="13">
        <v>37111</v>
      </c>
      <c r="W2875" s="13">
        <v>37111</v>
      </c>
      <c r="X2875" s="13">
        <v>44197</v>
      </c>
    </row>
    <row r="2876" spans="1:24" x14ac:dyDescent="0.35">
      <c r="A2876" s="8">
        <v>2788</v>
      </c>
      <c r="B2876" s="1">
        <v>261</v>
      </c>
      <c r="C2876" s="2">
        <v>301427</v>
      </c>
      <c r="D2876" s="11" t="s">
        <v>12564</v>
      </c>
      <c r="E2876" s="32" t="s">
        <v>12565</v>
      </c>
      <c r="F2876" s="12" t="s">
        <v>4843</v>
      </c>
      <c r="G2876" s="12" t="s">
        <v>12566</v>
      </c>
      <c r="H2876" s="8" t="s">
        <v>3</v>
      </c>
      <c r="I2876" s="513">
        <v>27638</v>
      </c>
      <c r="J2876" s="13" t="s">
        <v>63</v>
      </c>
      <c r="K2876" s="13" t="s">
        <v>64</v>
      </c>
      <c r="L2876" s="13" t="str">
        <f t="shared" si="161"/>
        <v>NAS</v>
      </c>
      <c r="M2876" s="15" t="str">
        <f>VLOOKUP(L2876 &amp; K2876,[1]LGADATA!$B$3:$F$775,5,FALSE)</f>
        <v>KEF</v>
      </c>
      <c r="N2876" s="16" t="str">
        <f t="shared" si="162"/>
        <v>NC</v>
      </c>
      <c r="O2876" s="13" t="s">
        <v>12567</v>
      </c>
      <c r="P2876" s="12" t="s">
        <v>173</v>
      </c>
      <c r="Q2876" s="4">
        <v>9</v>
      </c>
      <c r="R2876" s="4">
        <v>11</v>
      </c>
      <c r="S2876" s="4">
        <v>9</v>
      </c>
      <c r="T2876" s="4" t="s">
        <v>33</v>
      </c>
      <c r="U2876" s="561">
        <v>37111</v>
      </c>
      <c r="V2876" s="13">
        <v>37111</v>
      </c>
      <c r="W2876" s="13">
        <v>37111</v>
      </c>
      <c r="X2876" s="17">
        <v>44927</v>
      </c>
    </row>
    <row r="2877" spans="1:24" x14ac:dyDescent="0.35">
      <c r="A2877" s="26">
        <v>2789</v>
      </c>
      <c r="B2877" s="1">
        <v>538</v>
      </c>
      <c r="C2877" s="2">
        <v>300725</v>
      </c>
      <c r="D2877" s="11" t="s">
        <v>12568</v>
      </c>
      <c r="E2877" s="32" t="s">
        <v>12569</v>
      </c>
      <c r="F2877" s="12" t="s">
        <v>12570</v>
      </c>
      <c r="G2877" s="12" t="s">
        <v>12571</v>
      </c>
      <c r="H2877" s="8" t="s">
        <v>3</v>
      </c>
      <c r="I2877" s="513">
        <v>28605</v>
      </c>
      <c r="J2877" s="13" t="s">
        <v>63</v>
      </c>
      <c r="K2877" s="13" t="s">
        <v>64</v>
      </c>
      <c r="L2877" s="13" t="str">
        <f t="shared" si="161"/>
        <v>NAS</v>
      </c>
      <c r="M2877" s="15" t="str">
        <f>VLOOKUP(L2877 &amp; K2877,[1]LGADATA!$B$3:$F$775,5,FALSE)</f>
        <v>KEF</v>
      </c>
      <c r="N2877" s="16" t="str">
        <f t="shared" si="162"/>
        <v>NC</v>
      </c>
      <c r="O2877" s="13" t="s">
        <v>12572</v>
      </c>
      <c r="P2877" s="12" t="s">
        <v>12573</v>
      </c>
      <c r="Q2877" s="4">
        <v>9</v>
      </c>
      <c r="R2877" s="4">
        <v>11</v>
      </c>
      <c r="S2877" s="4">
        <v>9</v>
      </c>
      <c r="T2877" s="4" t="s">
        <v>33</v>
      </c>
      <c r="U2877" s="561">
        <v>36958</v>
      </c>
      <c r="V2877" s="13">
        <v>36958</v>
      </c>
      <c r="W2877" s="13">
        <v>37688</v>
      </c>
      <c r="X2877" s="17">
        <v>44927</v>
      </c>
    </row>
    <row r="2878" spans="1:24" x14ac:dyDescent="0.35">
      <c r="A2878" s="8">
        <v>2790</v>
      </c>
      <c r="B2878" s="40">
        <v>259</v>
      </c>
      <c r="C2878" s="29">
        <v>303552</v>
      </c>
      <c r="D2878" s="11" t="s">
        <v>12574</v>
      </c>
      <c r="E2878" s="32" t="s">
        <v>12575</v>
      </c>
      <c r="F2878" s="8" t="s">
        <v>170</v>
      </c>
      <c r="G2878" s="8" t="s">
        <v>12576</v>
      </c>
      <c r="H2878" s="8" t="s">
        <v>14</v>
      </c>
      <c r="I2878" s="513">
        <v>30262</v>
      </c>
      <c r="J2878" s="13" t="s">
        <v>63</v>
      </c>
      <c r="K2878" s="13" t="s">
        <v>64</v>
      </c>
      <c r="L2878" s="13" t="str">
        <f t="shared" si="161"/>
        <v>NAS</v>
      </c>
      <c r="M2878" s="15" t="str">
        <f>VLOOKUP(L2878 &amp; K2878,[1]LGADATA!$B$3:$F$775,5,FALSE)</f>
        <v>KEF</v>
      </c>
      <c r="N2878" s="16" t="str">
        <f t="shared" si="162"/>
        <v>NC</v>
      </c>
      <c r="O2878" s="13" t="s">
        <v>12577</v>
      </c>
      <c r="P2878" s="12" t="s">
        <v>4699</v>
      </c>
      <c r="Q2878" s="58">
        <v>8</v>
      </c>
      <c r="R2878" s="29">
        <v>9</v>
      </c>
      <c r="S2878" s="59">
        <v>6</v>
      </c>
      <c r="T2878" s="8" t="s">
        <v>33</v>
      </c>
      <c r="U2878" s="561">
        <v>37111</v>
      </c>
      <c r="V2878" s="13">
        <v>37111</v>
      </c>
      <c r="W2878" s="13">
        <v>37841</v>
      </c>
      <c r="X2878" s="13">
        <v>43466</v>
      </c>
    </row>
    <row r="2879" spans="1:24" x14ac:dyDescent="0.35">
      <c r="A2879" s="26">
        <v>2791</v>
      </c>
      <c r="B2879" s="40">
        <v>923</v>
      </c>
      <c r="C2879" s="29">
        <v>302273</v>
      </c>
      <c r="D2879" s="11" t="s">
        <v>12578</v>
      </c>
      <c r="E2879" s="32" t="s">
        <v>12579</v>
      </c>
      <c r="F2879" s="8" t="s">
        <v>4300</v>
      </c>
      <c r="G2879" s="8" t="s">
        <v>35</v>
      </c>
      <c r="H2879" s="8" t="s">
        <v>3</v>
      </c>
      <c r="I2879" s="513">
        <v>31547</v>
      </c>
      <c r="J2879" s="13" t="s">
        <v>63</v>
      </c>
      <c r="K2879" s="13" t="s">
        <v>64</v>
      </c>
      <c r="L2879" s="13" t="str">
        <f t="shared" si="161"/>
        <v>NAS</v>
      </c>
      <c r="M2879" s="15" t="str">
        <f>VLOOKUP(L2879 &amp; K2879,[1]LGADATA!$B$3:$F$775,5,FALSE)</f>
        <v>KEF</v>
      </c>
      <c r="N2879" s="16" t="str">
        <f t="shared" si="162"/>
        <v>NC</v>
      </c>
      <c r="O2879" s="13" t="s">
        <v>5038</v>
      </c>
      <c r="P2879" s="12" t="s">
        <v>4699</v>
      </c>
      <c r="Q2879" s="36">
        <v>8</v>
      </c>
      <c r="R2879" s="153">
        <v>9</v>
      </c>
      <c r="S2879" s="36">
        <v>5</v>
      </c>
      <c r="T2879" s="8" t="s">
        <v>33</v>
      </c>
      <c r="U2879" s="561">
        <v>40303</v>
      </c>
      <c r="V2879" s="13">
        <v>40303</v>
      </c>
      <c r="W2879" s="13">
        <v>40303</v>
      </c>
      <c r="X2879" s="13">
        <v>44197</v>
      </c>
    </row>
    <row r="2880" spans="1:24" x14ac:dyDescent="0.35">
      <c r="A2880" s="8">
        <v>2792</v>
      </c>
      <c r="B2880" s="40">
        <v>1336</v>
      </c>
      <c r="C2880" s="29">
        <v>303758</v>
      </c>
      <c r="D2880" s="11" t="s">
        <v>12580</v>
      </c>
      <c r="E2880" s="8"/>
      <c r="F2880" s="8" t="s">
        <v>454</v>
      </c>
      <c r="G2880" s="8" t="s">
        <v>487</v>
      </c>
      <c r="H2880" s="8" t="s">
        <v>14</v>
      </c>
      <c r="I2880" s="513">
        <v>28142</v>
      </c>
      <c r="J2880" s="13" t="s">
        <v>63</v>
      </c>
      <c r="K2880" s="13" t="s">
        <v>64</v>
      </c>
      <c r="L2880" s="13" t="str">
        <f t="shared" si="161"/>
        <v>NAS</v>
      </c>
      <c r="M2880" s="15" t="str">
        <f>VLOOKUP(L2880 &amp; K2880,[1]LGADATA!$B$3:$F$775,5,FALSE)</f>
        <v>KEF</v>
      </c>
      <c r="N2880" s="16" t="str">
        <f t="shared" si="162"/>
        <v>NC</v>
      </c>
      <c r="O2880" s="13" t="s">
        <v>12581</v>
      </c>
      <c r="P2880" s="12" t="s">
        <v>4699</v>
      </c>
      <c r="Q2880" s="36">
        <v>8</v>
      </c>
      <c r="R2880" s="153">
        <v>9</v>
      </c>
      <c r="S2880" s="36">
        <v>5</v>
      </c>
      <c r="T2880" s="8" t="s">
        <v>33</v>
      </c>
      <c r="U2880" s="561">
        <v>41036</v>
      </c>
      <c r="V2880" s="13">
        <v>41036</v>
      </c>
      <c r="W2880" s="13">
        <v>41766</v>
      </c>
      <c r="X2880" s="13">
        <v>44197</v>
      </c>
    </row>
    <row r="2881" spans="1:24" x14ac:dyDescent="0.35">
      <c r="A2881" s="26">
        <v>2793</v>
      </c>
      <c r="B2881" s="40">
        <v>2463</v>
      </c>
      <c r="C2881" s="29">
        <v>304182</v>
      </c>
      <c r="D2881" s="11" t="s">
        <v>12582</v>
      </c>
      <c r="E2881" s="8"/>
      <c r="F2881" s="8" t="s">
        <v>230</v>
      </c>
      <c r="G2881" s="8" t="s">
        <v>12583</v>
      </c>
      <c r="H2881" s="8" t="s">
        <v>3</v>
      </c>
      <c r="I2881" s="514">
        <v>30012</v>
      </c>
      <c r="J2881" s="13" t="s">
        <v>831</v>
      </c>
      <c r="K2881" s="13" t="s">
        <v>12584</v>
      </c>
      <c r="L2881" s="13" t="str">
        <f t="shared" si="161"/>
        <v>KAN</v>
      </c>
      <c r="M2881" s="15" t="str">
        <f>VLOOKUP(L2881 &amp; K2881,[1]LGADATA!$B$3:$F$775,5,FALSE)</f>
        <v>DTF</v>
      </c>
      <c r="N2881" s="16" t="str">
        <f t="shared" si="162"/>
        <v>NW</v>
      </c>
      <c r="O2881" s="13" t="s">
        <v>12585</v>
      </c>
      <c r="P2881" s="12" t="s">
        <v>4699</v>
      </c>
      <c r="Q2881" s="36">
        <v>8</v>
      </c>
      <c r="R2881" s="153">
        <v>9</v>
      </c>
      <c r="S2881" s="36">
        <v>5</v>
      </c>
      <c r="T2881" s="8" t="s">
        <v>33</v>
      </c>
      <c r="U2881" s="561">
        <v>41666</v>
      </c>
      <c r="V2881" s="13">
        <v>41666</v>
      </c>
      <c r="W2881" s="13">
        <v>42396</v>
      </c>
      <c r="X2881" s="13">
        <v>44197</v>
      </c>
    </row>
    <row r="2882" spans="1:24" x14ac:dyDescent="0.35">
      <c r="A2882" s="8">
        <v>2794</v>
      </c>
      <c r="B2882" s="40">
        <v>2656</v>
      </c>
      <c r="C2882" s="29">
        <v>301765</v>
      </c>
      <c r="D2882" s="11" t="s">
        <v>12586</v>
      </c>
      <c r="E2882" s="32" t="s">
        <v>12587</v>
      </c>
      <c r="F2882" s="8" t="s">
        <v>9865</v>
      </c>
      <c r="G2882" s="8" t="s">
        <v>989</v>
      </c>
      <c r="H2882" s="8" t="s">
        <v>3</v>
      </c>
      <c r="I2882" s="514">
        <v>31985</v>
      </c>
      <c r="J2882" s="13" t="s">
        <v>139</v>
      </c>
      <c r="K2882" s="38" t="s">
        <v>3076</v>
      </c>
      <c r="L2882" s="13" t="str">
        <f t="shared" si="161"/>
        <v>KAD</v>
      </c>
      <c r="M2882" s="15" t="str">
        <f>VLOOKUP(L2882 &amp; K2882,[1]LGADATA!$B$3:$F$775,5,FALSE)</f>
        <v>KAF</v>
      </c>
      <c r="N2882" s="16" t="str">
        <f t="shared" si="162"/>
        <v>NW</v>
      </c>
      <c r="O2882" s="13" t="s">
        <v>12588</v>
      </c>
      <c r="P2882" s="12" t="s">
        <v>4699</v>
      </c>
      <c r="Q2882" s="36">
        <v>8</v>
      </c>
      <c r="R2882" s="153">
        <v>9</v>
      </c>
      <c r="S2882" s="36">
        <v>5</v>
      </c>
      <c r="T2882" s="8" t="s">
        <v>33</v>
      </c>
      <c r="U2882" s="561">
        <v>41710</v>
      </c>
      <c r="V2882" s="13">
        <v>41710</v>
      </c>
      <c r="W2882" s="13">
        <v>42707</v>
      </c>
      <c r="X2882" s="13">
        <v>44197</v>
      </c>
    </row>
    <row r="2883" spans="1:24" x14ac:dyDescent="0.35">
      <c r="A2883" s="26">
        <v>2795</v>
      </c>
      <c r="B2883" s="1">
        <v>3014</v>
      </c>
      <c r="C2883" s="2">
        <v>348292</v>
      </c>
      <c r="D2883" s="154" t="s">
        <v>12589</v>
      </c>
      <c r="E2883" s="32" t="s">
        <v>12590</v>
      </c>
      <c r="F2883" s="12" t="s">
        <v>12591</v>
      </c>
      <c r="G2883" s="12" t="s">
        <v>12592</v>
      </c>
      <c r="H2883" s="8" t="s">
        <v>3</v>
      </c>
      <c r="I2883" s="513">
        <v>31042</v>
      </c>
      <c r="J2883" s="13" t="s">
        <v>20</v>
      </c>
      <c r="K2883" s="38" t="s">
        <v>8096</v>
      </c>
      <c r="L2883" s="13" t="str">
        <f t="shared" si="161"/>
        <v>KOG</v>
      </c>
      <c r="M2883" s="15" t="str">
        <f>VLOOKUP(L2883 &amp; K2883,[1]LGADATA!$B$3:$F$775,5,FALSE)</f>
        <v>KAB</v>
      </c>
      <c r="N2883" s="16" t="str">
        <f t="shared" si="162"/>
        <v>NC</v>
      </c>
      <c r="O2883" s="13" t="s">
        <v>11952</v>
      </c>
      <c r="P2883" s="12" t="s">
        <v>12573</v>
      </c>
      <c r="Q2883" s="4">
        <v>9</v>
      </c>
      <c r="R2883" s="4">
        <v>11</v>
      </c>
      <c r="S2883" s="4">
        <v>6</v>
      </c>
      <c r="T2883" s="4" t="s">
        <v>33</v>
      </c>
      <c r="U2883" s="561">
        <v>42039</v>
      </c>
      <c r="V2883" s="13">
        <v>42039</v>
      </c>
      <c r="W2883" s="13">
        <v>42770</v>
      </c>
      <c r="X2883" s="17">
        <v>44927</v>
      </c>
    </row>
    <row r="2884" spans="1:24" x14ac:dyDescent="0.35">
      <c r="A2884" s="8">
        <v>2796</v>
      </c>
      <c r="B2884" s="1">
        <v>267</v>
      </c>
      <c r="C2884" s="2">
        <v>303016</v>
      </c>
      <c r="D2884" s="154" t="s">
        <v>12593</v>
      </c>
      <c r="E2884" s="32" t="s">
        <v>12594</v>
      </c>
      <c r="F2884" s="12" t="s">
        <v>7745</v>
      </c>
      <c r="G2884" s="12" t="s">
        <v>10327</v>
      </c>
      <c r="H2884" s="8" t="s">
        <v>14</v>
      </c>
      <c r="I2884" s="514">
        <v>28058</v>
      </c>
      <c r="J2884" s="13" t="s">
        <v>63</v>
      </c>
      <c r="K2884" s="13" t="s">
        <v>64</v>
      </c>
      <c r="L2884" s="13" t="str">
        <f t="shared" si="161"/>
        <v>NAS</v>
      </c>
      <c r="M2884" s="15" t="str">
        <f>VLOOKUP(L2884 &amp; K2884,[1]LGADATA!$B$3:$F$775,5,FALSE)</f>
        <v>KEF</v>
      </c>
      <c r="N2884" s="16" t="str">
        <f t="shared" si="162"/>
        <v>NC</v>
      </c>
      <c r="O2884" s="13" t="s">
        <v>12595</v>
      </c>
      <c r="P2884" s="12" t="s">
        <v>12573</v>
      </c>
      <c r="Q2884" s="4">
        <v>9</v>
      </c>
      <c r="R2884" s="4">
        <v>11</v>
      </c>
      <c r="S2884" s="4">
        <v>5</v>
      </c>
      <c r="T2884" s="4" t="s">
        <v>33</v>
      </c>
      <c r="U2884" s="561">
        <v>37096</v>
      </c>
      <c r="V2884" s="13">
        <v>37096</v>
      </c>
      <c r="W2884" s="13">
        <v>37826</v>
      </c>
      <c r="X2884" s="17">
        <v>44927</v>
      </c>
    </row>
    <row r="2885" spans="1:24" x14ac:dyDescent="0.35">
      <c r="A2885" s="26">
        <v>2797</v>
      </c>
      <c r="B2885" s="1">
        <v>543</v>
      </c>
      <c r="C2885" s="2">
        <v>299451</v>
      </c>
      <c r="D2885" s="11" t="s">
        <v>12596</v>
      </c>
      <c r="E2885" s="32" t="s">
        <v>12597</v>
      </c>
      <c r="F2885" s="12" t="s">
        <v>323</v>
      </c>
      <c r="G2885" s="12" t="s">
        <v>10306</v>
      </c>
      <c r="H2885" s="8" t="s">
        <v>3</v>
      </c>
      <c r="I2885" s="514">
        <v>29153</v>
      </c>
      <c r="J2885" s="13" t="s">
        <v>63</v>
      </c>
      <c r="K2885" s="13" t="s">
        <v>64</v>
      </c>
      <c r="L2885" s="13" t="str">
        <f t="shared" si="161"/>
        <v>NAS</v>
      </c>
      <c r="M2885" s="15" t="str">
        <f>VLOOKUP(L2885 &amp; K2885,[1]LGADATA!$B$3:$F$775,5,FALSE)</f>
        <v>KEF</v>
      </c>
      <c r="N2885" s="16" t="str">
        <f t="shared" si="162"/>
        <v>NC</v>
      </c>
      <c r="O2885" s="13" t="s">
        <v>7124</v>
      </c>
      <c r="P2885" s="12" t="s">
        <v>12573</v>
      </c>
      <c r="Q2885" s="4">
        <v>9</v>
      </c>
      <c r="R2885" s="4">
        <v>11</v>
      </c>
      <c r="S2885" s="4">
        <v>5</v>
      </c>
      <c r="T2885" s="4" t="s">
        <v>33</v>
      </c>
      <c r="U2885" s="561">
        <v>37103</v>
      </c>
      <c r="V2885" s="13">
        <v>37103</v>
      </c>
      <c r="W2885" s="13">
        <v>37103</v>
      </c>
      <c r="X2885" s="17">
        <v>44927</v>
      </c>
    </row>
    <row r="2886" spans="1:24" x14ac:dyDescent="0.35">
      <c r="A2886" s="8">
        <v>2798</v>
      </c>
      <c r="B2886" s="1">
        <v>1122</v>
      </c>
      <c r="C2886" s="2">
        <v>302138</v>
      </c>
      <c r="D2886" s="11" t="s">
        <v>12598</v>
      </c>
      <c r="E2886" s="32" t="s">
        <v>12599</v>
      </c>
      <c r="F2886" s="12" t="s">
        <v>275</v>
      </c>
      <c r="G2886" s="12" t="s">
        <v>3734</v>
      </c>
      <c r="H2886" s="8" t="s">
        <v>3</v>
      </c>
      <c r="I2886" s="513">
        <v>27942</v>
      </c>
      <c r="J2886" s="13" t="s">
        <v>63</v>
      </c>
      <c r="K2886" s="13" t="s">
        <v>64</v>
      </c>
      <c r="L2886" s="13" t="str">
        <f t="shared" si="161"/>
        <v>NAS</v>
      </c>
      <c r="M2886" s="15" t="str">
        <f>VLOOKUP(L2886 &amp; K2886,[1]LGADATA!$B$3:$F$775,5,FALSE)</f>
        <v>KEF</v>
      </c>
      <c r="N2886" s="16" t="str">
        <f t="shared" si="162"/>
        <v>NC</v>
      </c>
      <c r="O2886" s="13" t="s">
        <v>12600</v>
      </c>
      <c r="P2886" s="12" t="s">
        <v>12573</v>
      </c>
      <c r="Q2886" s="4">
        <v>9</v>
      </c>
      <c r="R2886" s="4">
        <v>11</v>
      </c>
      <c r="S2886" s="4">
        <v>5</v>
      </c>
      <c r="T2886" s="4" t="s">
        <v>33</v>
      </c>
      <c r="U2886" s="561">
        <v>40555</v>
      </c>
      <c r="V2886" s="13">
        <v>40555</v>
      </c>
      <c r="W2886" s="13">
        <v>40555</v>
      </c>
      <c r="X2886" s="17">
        <v>44927</v>
      </c>
    </row>
    <row r="2887" spans="1:24" x14ac:dyDescent="0.35">
      <c r="A2887" s="26">
        <v>2799</v>
      </c>
      <c r="B2887" s="1">
        <v>1130</v>
      </c>
      <c r="C2887" s="2">
        <v>302773</v>
      </c>
      <c r="D2887" s="11" t="s">
        <v>12601</v>
      </c>
      <c r="E2887" s="32" t="s">
        <v>12602</v>
      </c>
      <c r="F2887" s="12" t="s">
        <v>6786</v>
      </c>
      <c r="G2887" s="12" t="s">
        <v>12603</v>
      </c>
      <c r="H2887" s="8" t="s">
        <v>3</v>
      </c>
      <c r="I2887" s="513">
        <v>30312</v>
      </c>
      <c r="J2887" s="13" t="s">
        <v>20</v>
      </c>
      <c r="K2887" s="38" t="s">
        <v>4663</v>
      </c>
      <c r="L2887" s="13" t="str">
        <f t="shared" si="161"/>
        <v>KOG</v>
      </c>
      <c r="M2887" s="15" t="str">
        <f>VLOOKUP(L2887 &amp; K2887,[1]LGADATA!$B$3:$F$775,5,FALSE)</f>
        <v>LAM</v>
      </c>
      <c r="N2887" s="16" t="str">
        <f t="shared" si="162"/>
        <v>NC</v>
      </c>
      <c r="O2887" s="13" t="s">
        <v>12604</v>
      </c>
      <c r="P2887" s="12" t="s">
        <v>12573</v>
      </c>
      <c r="Q2887" s="4">
        <v>9</v>
      </c>
      <c r="R2887" s="4">
        <v>11</v>
      </c>
      <c r="S2887" s="4">
        <v>5</v>
      </c>
      <c r="T2887" s="4" t="s">
        <v>33</v>
      </c>
      <c r="U2887" s="561">
        <v>40878</v>
      </c>
      <c r="V2887" s="13">
        <v>40878</v>
      </c>
      <c r="W2887" s="13">
        <v>41609</v>
      </c>
      <c r="X2887" s="17">
        <v>44927</v>
      </c>
    </row>
    <row r="2888" spans="1:24" x14ac:dyDescent="0.35">
      <c r="A2888" s="8">
        <v>2800</v>
      </c>
      <c r="B2888" s="1">
        <v>1143</v>
      </c>
      <c r="C2888" s="2">
        <v>300724</v>
      </c>
      <c r="D2888" s="11" t="s">
        <v>12605</v>
      </c>
      <c r="E2888" s="32" t="s">
        <v>12606</v>
      </c>
      <c r="F2888" s="12" t="s">
        <v>942</v>
      </c>
      <c r="G2888" s="12" t="s">
        <v>684</v>
      </c>
      <c r="H2888" s="8" t="s">
        <v>3</v>
      </c>
      <c r="I2888" s="513">
        <v>28414</v>
      </c>
      <c r="J2888" s="13" t="s">
        <v>63</v>
      </c>
      <c r="K2888" s="13" t="s">
        <v>64</v>
      </c>
      <c r="L2888" s="13" t="str">
        <f t="shared" si="161"/>
        <v>NAS</v>
      </c>
      <c r="M2888" s="15" t="str">
        <f>VLOOKUP(L2888 &amp; K2888,[1]LGADATA!$B$3:$F$775,5,FALSE)</f>
        <v>KEF</v>
      </c>
      <c r="N2888" s="16" t="str">
        <f t="shared" si="162"/>
        <v>NC</v>
      </c>
      <c r="O2888" s="13" t="s">
        <v>12607</v>
      </c>
      <c r="P2888" s="12" t="s">
        <v>12573</v>
      </c>
      <c r="Q2888" s="4">
        <v>9</v>
      </c>
      <c r="R2888" s="4">
        <v>11</v>
      </c>
      <c r="S2888" s="4">
        <v>5</v>
      </c>
      <c r="T2888" s="4" t="s">
        <v>33</v>
      </c>
      <c r="U2888" s="561">
        <v>40555</v>
      </c>
      <c r="V2888" s="13">
        <v>40555</v>
      </c>
      <c r="W2888" s="13">
        <v>40555</v>
      </c>
      <c r="X2888" s="17">
        <v>44927</v>
      </c>
    </row>
    <row r="2889" spans="1:24" x14ac:dyDescent="0.35">
      <c r="A2889" s="26">
        <v>2801</v>
      </c>
      <c r="B2889" s="1">
        <v>1175</v>
      </c>
      <c r="C2889" s="2">
        <v>303884</v>
      </c>
      <c r="D2889" s="11" t="s">
        <v>12608</v>
      </c>
      <c r="E2889" s="32" t="s">
        <v>12609</v>
      </c>
      <c r="F2889" s="12" t="s">
        <v>530</v>
      </c>
      <c r="G2889" s="12" t="s">
        <v>12610</v>
      </c>
      <c r="H2889" s="8" t="s">
        <v>3</v>
      </c>
      <c r="I2889" s="514">
        <v>31565</v>
      </c>
      <c r="J2889" s="13" t="s">
        <v>63</v>
      </c>
      <c r="K2889" s="13" t="s">
        <v>64</v>
      </c>
      <c r="L2889" s="13" t="str">
        <f t="shared" si="161"/>
        <v>NAS</v>
      </c>
      <c r="M2889" s="15" t="str">
        <f>VLOOKUP(L2889 &amp; K2889,[1]LGADATA!$B$3:$F$775,5,FALSE)</f>
        <v>KEF</v>
      </c>
      <c r="N2889" s="16" t="str">
        <f t="shared" si="162"/>
        <v>NC</v>
      </c>
      <c r="O2889" s="13" t="s">
        <v>12611</v>
      </c>
      <c r="P2889" s="12" t="s">
        <v>12573</v>
      </c>
      <c r="Q2889" s="4">
        <v>9</v>
      </c>
      <c r="R2889" s="4">
        <v>11</v>
      </c>
      <c r="S2889" s="4">
        <v>5</v>
      </c>
      <c r="T2889" s="4" t="s">
        <v>33</v>
      </c>
      <c r="U2889" s="561">
        <v>40883</v>
      </c>
      <c r="V2889" s="13">
        <v>40883</v>
      </c>
      <c r="W2889" s="13">
        <v>40883</v>
      </c>
      <c r="X2889" s="17">
        <v>44927</v>
      </c>
    </row>
    <row r="2890" spans="1:24" x14ac:dyDescent="0.35">
      <c r="A2890" s="8">
        <v>2802</v>
      </c>
      <c r="B2890" s="1">
        <v>1177</v>
      </c>
      <c r="C2890" s="2">
        <v>302116</v>
      </c>
      <c r="D2890" s="11" t="s">
        <v>12612</v>
      </c>
      <c r="E2890" s="32" t="s">
        <v>12613</v>
      </c>
      <c r="F2890" s="12" t="s">
        <v>409</v>
      </c>
      <c r="G2890" s="12" t="s">
        <v>12614</v>
      </c>
      <c r="H2890" s="8" t="s">
        <v>3</v>
      </c>
      <c r="I2890" s="514">
        <v>35656</v>
      </c>
      <c r="J2890" s="13" t="s">
        <v>63</v>
      </c>
      <c r="K2890" s="13" t="s">
        <v>64</v>
      </c>
      <c r="L2890" s="13" t="str">
        <f t="shared" si="161"/>
        <v>NAS</v>
      </c>
      <c r="M2890" s="15" t="str">
        <f>VLOOKUP(L2890 &amp; K2890,[1]LGADATA!$B$3:$F$775,5,FALSE)</f>
        <v>KEF</v>
      </c>
      <c r="N2890" s="16" t="str">
        <f t="shared" si="162"/>
        <v>NC</v>
      </c>
      <c r="O2890" s="13" t="s">
        <v>12615</v>
      </c>
      <c r="P2890" s="12" t="s">
        <v>12573</v>
      </c>
      <c r="Q2890" s="4">
        <v>9</v>
      </c>
      <c r="R2890" s="4">
        <v>11</v>
      </c>
      <c r="S2890" s="4">
        <v>5</v>
      </c>
      <c r="T2890" s="4" t="s">
        <v>33</v>
      </c>
      <c r="U2890" s="561">
        <v>40882</v>
      </c>
      <c r="V2890" s="13">
        <v>40882</v>
      </c>
      <c r="W2890" s="13">
        <v>40882</v>
      </c>
      <c r="X2890" s="17">
        <v>44927</v>
      </c>
    </row>
    <row r="2891" spans="1:24" x14ac:dyDescent="0.35">
      <c r="A2891" s="26">
        <v>2803</v>
      </c>
      <c r="B2891" s="1">
        <v>1216</v>
      </c>
      <c r="C2891" s="2">
        <v>301638</v>
      </c>
      <c r="D2891" s="11" t="s">
        <v>12616</v>
      </c>
      <c r="E2891" s="32" t="s">
        <v>12617</v>
      </c>
      <c r="F2891" s="12" t="s">
        <v>999</v>
      </c>
      <c r="G2891" s="12" t="s">
        <v>12618</v>
      </c>
      <c r="H2891" s="8" t="s">
        <v>14</v>
      </c>
      <c r="I2891" s="513">
        <v>31444</v>
      </c>
      <c r="J2891" s="13" t="s">
        <v>63</v>
      </c>
      <c r="K2891" s="13" t="s">
        <v>244</v>
      </c>
      <c r="L2891" s="13" t="str">
        <f t="shared" si="161"/>
        <v>NAS</v>
      </c>
      <c r="M2891" s="15" t="str">
        <f>VLOOKUP(L2891 &amp; K2891,[1]LGADATA!$B$3:$F$775,5,FALSE)</f>
        <v>GRU</v>
      </c>
      <c r="N2891" s="16" t="str">
        <f t="shared" si="162"/>
        <v>NC</v>
      </c>
      <c r="O2891" s="13" t="s">
        <v>12619</v>
      </c>
      <c r="P2891" s="12" t="s">
        <v>12573</v>
      </c>
      <c r="Q2891" s="4">
        <v>9</v>
      </c>
      <c r="R2891" s="4">
        <v>11</v>
      </c>
      <c r="S2891" s="4">
        <v>5</v>
      </c>
      <c r="T2891" s="4" t="s">
        <v>33</v>
      </c>
      <c r="U2891" s="561">
        <v>40878</v>
      </c>
      <c r="V2891" s="13">
        <v>40882</v>
      </c>
      <c r="W2891" s="13">
        <v>40882</v>
      </c>
      <c r="X2891" s="17">
        <v>44927</v>
      </c>
    </row>
    <row r="2892" spans="1:24" x14ac:dyDescent="0.35">
      <c r="A2892" s="8">
        <v>2804</v>
      </c>
      <c r="B2892" s="1">
        <v>1222</v>
      </c>
      <c r="C2892" s="2">
        <v>302370</v>
      </c>
      <c r="D2892" s="11" t="s">
        <v>12620</v>
      </c>
      <c r="E2892" s="32" t="s">
        <v>12621</v>
      </c>
      <c r="F2892" s="12" t="s">
        <v>12622</v>
      </c>
      <c r="G2892" s="12" t="s">
        <v>12623</v>
      </c>
      <c r="H2892" s="8" t="s">
        <v>3</v>
      </c>
      <c r="I2892" s="513">
        <v>28004</v>
      </c>
      <c r="J2892" s="13" t="s">
        <v>139</v>
      </c>
      <c r="K2892" s="38" t="s">
        <v>717</v>
      </c>
      <c r="L2892" s="13" t="str">
        <f t="shared" si="161"/>
        <v>KAD</v>
      </c>
      <c r="M2892" s="15" t="str">
        <f>VLOOKUP(L2892 &amp; K2892,[1]LGADATA!$B$3:$F$775,5,FALSE)</f>
        <v>GWT</v>
      </c>
      <c r="N2892" s="16" t="str">
        <f t="shared" si="162"/>
        <v>NW</v>
      </c>
      <c r="O2892" s="13" t="s">
        <v>12624</v>
      </c>
      <c r="P2892" s="12" t="s">
        <v>12573</v>
      </c>
      <c r="Q2892" s="4">
        <v>9</v>
      </c>
      <c r="R2892" s="4">
        <v>11</v>
      </c>
      <c r="S2892" s="4">
        <v>5</v>
      </c>
      <c r="T2892" s="4" t="s">
        <v>33</v>
      </c>
      <c r="U2892" s="561">
        <v>40878</v>
      </c>
      <c r="V2892" s="13">
        <v>40878</v>
      </c>
      <c r="W2892" s="13">
        <v>40878</v>
      </c>
      <c r="X2892" s="17">
        <v>44927</v>
      </c>
    </row>
    <row r="2893" spans="1:24" x14ac:dyDescent="0.35">
      <c r="A2893" s="26">
        <v>2805</v>
      </c>
      <c r="B2893" s="1">
        <v>1236</v>
      </c>
      <c r="C2893" s="2">
        <v>301697</v>
      </c>
      <c r="D2893" s="11" t="s">
        <v>12625</v>
      </c>
      <c r="E2893" s="8"/>
      <c r="F2893" s="12" t="s">
        <v>12396</v>
      </c>
      <c r="G2893" s="12" t="s">
        <v>12626</v>
      </c>
      <c r="H2893" s="8" t="s">
        <v>3</v>
      </c>
      <c r="I2893" s="513">
        <v>26761</v>
      </c>
      <c r="J2893" s="13" t="s">
        <v>63</v>
      </c>
      <c r="K2893" s="13" t="s">
        <v>64</v>
      </c>
      <c r="L2893" s="13" t="str">
        <f t="shared" ref="L2893:L2921" si="163">LEFT(J2893,3)</f>
        <v>NAS</v>
      </c>
      <c r="M2893" s="15" t="str">
        <f>VLOOKUP(L2893 &amp; K2893,[1]LGADATA!$B$3:$F$775,5,FALSE)</f>
        <v>KEF</v>
      </c>
      <c r="N2893" s="16" t="str">
        <f t="shared" ref="N2893:N2921" si="164">IF(OR(L2893="enu",L2893="abi",L2893="ana",L2893="ebo",L2893="imo"),"SE",IF(OR(L2893="BAU",L2893="gom",L2893="ada",L2893="bor",L2893="tar",L2893="yob"),"NE",IF(OR(L2893="akw",L2893="a/i",L2893="bay",L2893="c/r",L2893="crs",L2893="cro",L2893="DEL",L2893="edo",L2893="riv"),"SS",IF(OR(L2893="jig",L2893="kad",L2893="kan",L2893="kat",L2893="kas",L2893="keb",L2893="sok",L2893="zam"),"NW",IF(OR(L2893="eki",L2893="lag",L2893="ogu",L2893="ond",L2893="osu",L2893="oyo"),"SW",IF(OR(L2893="ben",L2893="kog",L2893="kwa",L2893="nas",L2893="nig",L2893="pla",L2893="fct"),"NC","NIL"))))))</f>
        <v>NC</v>
      </c>
      <c r="O2893" s="13" t="s">
        <v>12627</v>
      </c>
      <c r="P2893" s="12" t="s">
        <v>12573</v>
      </c>
      <c r="Q2893" s="4">
        <v>9</v>
      </c>
      <c r="R2893" s="4">
        <v>11</v>
      </c>
      <c r="S2893" s="4">
        <v>5</v>
      </c>
      <c r="T2893" s="4" t="s">
        <v>33</v>
      </c>
      <c r="U2893" s="561">
        <v>40836</v>
      </c>
      <c r="V2893" s="13">
        <v>40836</v>
      </c>
      <c r="W2893" s="13">
        <v>40836</v>
      </c>
      <c r="X2893" s="17">
        <v>44927</v>
      </c>
    </row>
    <row r="2894" spans="1:24" x14ac:dyDescent="0.35">
      <c r="A2894" s="8">
        <v>2806</v>
      </c>
      <c r="B2894" s="1">
        <v>1294</v>
      </c>
      <c r="C2894" s="2">
        <v>300540</v>
      </c>
      <c r="D2894" s="11" t="s">
        <v>12628</v>
      </c>
      <c r="E2894" s="32" t="s">
        <v>12629</v>
      </c>
      <c r="F2894" s="12" t="s">
        <v>12630</v>
      </c>
      <c r="G2894" s="12" t="s">
        <v>387</v>
      </c>
      <c r="H2894" s="8" t="s">
        <v>14</v>
      </c>
      <c r="I2894" s="514">
        <v>31292</v>
      </c>
      <c r="J2894" s="13" t="s">
        <v>63</v>
      </c>
      <c r="K2894" s="13" t="s">
        <v>64</v>
      </c>
      <c r="L2894" s="13" t="str">
        <f t="shared" si="163"/>
        <v>NAS</v>
      </c>
      <c r="M2894" s="15" t="str">
        <f>VLOOKUP(L2894 &amp; K2894,[1]LGADATA!$B$3:$F$775,5,FALSE)</f>
        <v>KEF</v>
      </c>
      <c r="N2894" s="16" t="str">
        <f t="shared" si="164"/>
        <v>NC</v>
      </c>
      <c r="O2894" s="13" t="s">
        <v>12631</v>
      </c>
      <c r="P2894" s="12" t="s">
        <v>12573</v>
      </c>
      <c r="Q2894" s="4">
        <v>9</v>
      </c>
      <c r="R2894" s="4">
        <v>11</v>
      </c>
      <c r="S2894" s="4">
        <v>5</v>
      </c>
      <c r="T2894" s="4" t="s">
        <v>33</v>
      </c>
      <c r="U2894" s="561">
        <v>40891</v>
      </c>
      <c r="V2894" s="13">
        <v>40891</v>
      </c>
      <c r="W2894" s="13">
        <v>41622</v>
      </c>
      <c r="X2894" s="17">
        <v>44927</v>
      </c>
    </row>
    <row r="2895" spans="1:24" x14ac:dyDescent="0.35">
      <c r="A2895" s="26">
        <v>2807</v>
      </c>
      <c r="B2895" s="1">
        <v>1868</v>
      </c>
      <c r="C2895" s="2">
        <v>299672</v>
      </c>
      <c r="D2895" s="11" t="s">
        <v>12632</v>
      </c>
      <c r="E2895" s="32" t="s">
        <v>12633</v>
      </c>
      <c r="F2895" s="12" t="s">
        <v>8845</v>
      </c>
      <c r="G2895" s="12" t="s">
        <v>12634</v>
      </c>
      <c r="H2895" s="8" t="s">
        <v>14</v>
      </c>
      <c r="I2895" s="513">
        <v>29217</v>
      </c>
      <c r="J2895" s="13" t="s">
        <v>63</v>
      </c>
      <c r="K2895" s="38" t="s">
        <v>2291</v>
      </c>
      <c r="L2895" s="13" t="str">
        <f t="shared" si="163"/>
        <v>NAS</v>
      </c>
      <c r="M2895" s="15" t="str">
        <f>VLOOKUP(L2895 &amp; K2895,[1]LGADATA!$B$3:$F$775,5,FALSE)</f>
        <v>NEG</v>
      </c>
      <c r="N2895" s="16" t="str">
        <f t="shared" si="164"/>
        <v>NC</v>
      </c>
      <c r="O2895" s="13" t="s">
        <v>12635</v>
      </c>
      <c r="P2895" s="12" t="s">
        <v>12573</v>
      </c>
      <c r="Q2895" s="4">
        <v>9</v>
      </c>
      <c r="R2895" s="4">
        <v>11</v>
      </c>
      <c r="S2895" s="4">
        <v>5</v>
      </c>
      <c r="T2895" s="4" t="s">
        <v>33</v>
      </c>
      <c r="U2895" s="561">
        <v>41614</v>
      </c>
      <c r="V2895" s="13">
        <v>41614</v>
      </c>
      <c r="W2895" s="13">
        <v>42344</v>
      </c>
      <c r="X2895" s="17">
        <v>44927</v>
      </c>
    </row>
    <row r="2896" spans="1:24" x14ac:dyDescent="0.35">
      <c r="A2896" s="8">
        <v>2808</v>
      </c>
      <c r="B2896" s="1">
        <v>2063</v>
      </c>
      <c r="C2896" s="2">
        <v>303925</v>
      </c>
      <c r="D2896" s="11" t="s">
        <v>12636</v>
      </c>
      <c r="E2896" s="8"/>
      <c r="F2896" s="12" t="s">
        <v>8857</v>
      </c>
      <c r="G2896" s="12" t="s">
        <v>10123</v>
      </c>
      <c r="H2896" s="8" t="s">
        <v>14</v>
      </c>
      <c r="I2896" s="513">
        <v>30724</v>
      </c>
      <c r="J2896" s="13" t="s">
        <v>63</v>
      </c>
      <c r="K2896" s="13" t="s">
        <v>561</v>
      </c>
      <c r="L2896" s="13" t="str">
        <f t="shared" si="163"/>
        <v>NAS</v>
      </c>
      <c r="M2896" s="15" t="str">
        <f>VLOOKUP(L2896 &amp; K2896,[1]LGADATA!$B$3:$F$775,5,FALSE)</f>
        <v>KRV</v>
      </c>
      <c r="N2896" s="16" t="str">
        <f t="shared" si="164"/>
        <v>NC</v>
      </c>
      <c r="O2896" s="13" t="s">
        <v>12637</v>
      </c>
      <c r="P2896" s="12" t="s">
        <v>12573</v>
      </c>
      <c r="Q2896" s="4">
        <v>9</v>
      </c>
      <c r="R2896" s="4">
        <v>11</v>
      </c>
      <c r="S2896" s="4">
        <v>5</v>
      </c>
      <c r="T2896" s="4" t="s">
        <v>33</v>
      </c>
      <c r="U2896" s="561">
        <v>41617</v>
      </c>
      <c r="V2896" s="13">
        <v>41617</v>
      </c>
      <c r="W2896" s="13">
        <v>42259</v>
      </c>
      <c r="X2896" s="17">
        <v>44927</v>
      </c>
    </row>
    <row r="2897" spans="1:24" x14ac:dyDescent="0.35">
      <c r="A2897" s="26">
        <v>2809</v>
      </c>
      <c r="B2897" s="40">
        <v>2101</v>
      </c>
      <c r="C2897" s="29">
        <v>302968</v>
      </c>
      <c r="D2897" s="11" t="s">
        <v>12638</v>
      </c>
      <c r="E2897" s="32" t="s">
        <v>12639</v>
      </c>
      <c r="F2897" s="8" t="s">
        <v>2209</v>
      </c>
      <c r="G2897" s="8" t="s">
        <v>12640</v>
      </c>
      <c r="H2897" s="8" t="s">
        <v>3</v>
      </c>
      <c r="I2897" s="513">
        <v>29303</v>
      </c>
      <c r="J2897" s="13" t="s">
        <v>63</v>
      </c>
      <c r="K2897" s="13" t="s">
        <v>204</v>
      </c>
      <c r="L2897" s="13" t="str">
        <f t="shared" si="163"/>
        <v>NAS</v>
      </c>
      <c r="M2897" s="15" t="str">
        <f>VLOOKUP(L2897 &amp; K2897,[1]LGADATA!$B$3:$F$775,5,FALSE)</f>
        <v>AKW</v>
      </c>
      <c r="N2897" s="16" t="str">
        <f t="shared" si="164"/>
        <v>NC</v>
      </c>
      <c r="O2897" s="13" t="s">
        <v>12641</v>
      </c>
      <c r="P2897" s="12" t="s">
        <v>4699</v>
      </c>
      <c r="Q2897" s="1">
        <v>8</v>
      </c>
      <c r="R2897" s="29">
        <v>9</v>
      </c>
      <c r="S2897" s="1">
        <v>4</v>
      </c>
      <c r="T2897" s="8" t="s">
        <v>33</v>
      </c>
      <c r="U2897" s="561">
        <v>41620</v>
      </c>
      <c r="V2897" s="13">
        <v>41620</v>
      </c>
      <c r="W2897" s="13">
        <v>42350</v>
      </c>
      <c r="X2897" s="13">
        <v>43831</v>
      </c>
    </row>
    <row r="2898" spans="1:24" x14ac:dyDescent="0.35">
      <c r="A2898" s="8">
        <v>2810</v>
      </c>
      <c r="B2898" s="40">
        <v>2142</v>
      </c>
      <c r="C2898" s="29">
        <v>302262</v>
      </c>
      <c r="D2898" s="11" t="s">
        <v>12642</v>
      </c>
      <c r="E2898" s="8"/>
      <c r="F2898" s="8" t="s">
        <v>8115</v>
      </c>
      <c r="G2898" s="8" t="s">
        <v>12643</v>
      </c>
      <c r="H2898" s="8" t="s">
        <v>14</v>
      </c>
      <c r="I2898" s="513">
        <v>31445</v>
      </c>
      <c r="J2898" s="13" t="s">
        <v>63</v>
      </c>
      <c r="K2898" s="38" t="s">
        <v>2291</v>
      </c>
      <c r="L2898" s="13" t="str">
        <f t="shared" si="163"/>
        <v>NAS</v>
      </c>
      <c r="M2898" s="15" t="str">
        <f>VLOOKUP(L2898 &amp; K2898,[1]LGADATA!$B$3:$F$775,5,FALSE)</f>
        <v>NEG</v>
      </c>
      <c r="N2898" s="16" t="str">
        <f t="shared" si="164"/>
        <v>NC</v>
      </c>
      <c r="O2898" s="13" t="s">
        <v>12644</v>
      </c>
      <c r="P2898" s="12" t="s">
        <v>4699</v>
      </c>
      <c r="Q2898" s="1">
        <v>8</v>
      </c>
      <c r="R2898" s="29">
        <v>9</v>
      </c>
      <c r="S2898" s="1">
        <v>4</v>
      </c>
      <c r="T2898" s="8" t="s">
        <v>33</v>
      </c>
      <c r="U2898" s="561">
        <v>41621</v>
      </c>
      <c r="V2898" s="13">
        <v>41621</v>
      </c>
      <c r="W2898" s="13">
        <v>42351</v>
      </c>
      <c r="X2898" s="13">
        <v>43831</v>
      </c>
    </row>
    <row r="2899" spans="1:24" x14ac:dyDescent="0.35">
      <c r="A2899" s="26">
        <v>2811</v>
      </c>
      <c r="B2899" s="40">
        <v>3319</v>
      </c>
      <c r="C2899" s="29">
        <v>396501</v>
      </c>
      <c r="D2899" s="11" t="s">
        <v>12645</v>
      </c>
      <c r="E2899" s="156" t="s">
        <v>12646</v>
      </c>
      <c r="F2899" s="8" t="s">
        <v>12647</v>
      </c>
      <c r="G2899" s="8" t="s">
        <v>4496</v>
      </c>
      <c r="H2899" s="8" t="s">
        <v>3</v>
      </c>
      <c r="I2899" s="514">
        <v>32158</v>
      </c>
      <c r="J2899" s="13" t="s">
        <v>284</v>
      </c>
      <c r="K2899" s="38" t="s">
        <v>2326</v>
      </c>
      <c r="L2899" s="13" t="str">
        <f t="shared" si="163"/>
        <v>OYO</v>
      </c>
      <c r="M2899" s="15" t="str">
        <f>VLOOKUP(L2899 &amp; K2899,[1]LGADATA!$B$3:$F$775,5,FALSE)</f>
        <v>KNH</v>
      </c>
      <c r="N2899" s="16" t="str">
        <f t="shared" si="164"/>
        <v>SW</v>
      </c>
      <c r="O2899" s="13" t="s">
        <v>12648</v>
      </c>
      <c r="P2899" s="12" t="s">
        <v>53</v>
      </c>
      <c r="Q2899" s="36">
        <v>8</v>
      </c>
      <c r="R2899" s="153">
        <v>9</v>
      </c>
      <c r="S2899" s="36">
        <v>4</v>
      </c>
      <c r="T2899" s="8" t="s">
        <v>33</v>
      </c>
      <c r="U2899" s="561">
        <v>43080</v>
      </c>
      <c r="V2899" s="13">
        <v>43080</v>
      </c>
      <c r="W2899" s="13">
        <v>43812</v>
      </c>
      <c r="X2899" s="13">
        <v>44197</v>
      </c>
    </row>
    <row r="2900" spans="1:24" x14ac:dyDescent="0.35">
      <c r="A2900" s="8">
        <v>2812</v>
      </c>
      <c r="B2900" s="40">
        <v>460</v>
      </c>
      <c r="C2900" s="29">
        <v>301988</v>
      </c>
      <c r="D2900" s="11" t="s">
        <v>12649</v>
      </c>
      <c r="E2900" s="32" t="s">
        <v>12650</v>
      </c>
      <c r="F2900" s="12" t="s">
        <v>454</v>
      </c>
      <c r="G2900" s="12" t="s">
        <v>12651</v>
      </c>
      <c r="H2900" s="8" t="s">
        <v>14</v>
      </c>
      <c r="I2900" s="513">
        <v>26637</v>
      </c>
      <c r="J2900" s="13" t="s">
        <v>63</v>
      </c>
      <c r="K2900" s="13" t="s">
        <v>762</v>
      </c>
      <c r="L2900" s="13" t="str">
        <f t="shared" si="163"/>
        <v>NAS</v>
      </c>
      <c r="M2900" s="15" t="str">
        <f>VLOOKUP(L2900 &amp; K2900,[1]LGADATA!$B$3:$F$775,5,FALSE)</f>
        <v>DMA</v>
      </c>
      <c r="N2900" s="16" t="str">
        <f t="shared" si="164"/>
        <v>NC</v>
      </c>
      <c r="O2900" s="13" t="s">
        <v>12652</v>
      </c>
      <c r="P2900" s="12" t="s">
        <v>12653</v>
      </c>
      <c r="Q2900" s="36">
        <v>8</v>
      </c>
      <c r="R2900" s="36">
        <v>9</v>
      </c>
      <c r="S2900" s="36">
        <v>13</v>
      </c>
      <c r="T2900" s="8" t="s">
        <v>33</v>
      </c>
      <c r="U2900" s="561">
        <v>37119</v>
      </c>
      <c r="V2900" s="13">
        <v>37119</v>
      </c>
      <c r="W2900" s="13">
        <v>37119</v>
      </c>
      <c r="X2900" s="13">
        <v>44562</v>
      </c>
    </row>
    <row r="2901" spans="1:24" x14ac:dyDescent="0.35">
      <c r="A2901" s="26">
        <v>2813</v>
      </c>
      <c r="B2901" s="40">
        <v>2797</v>
      </c>
      <c r="C2901" s="29">
        <v>348309</v>
      </c>
      <c r="D2901" s="154" t="s">
        <v>12654</v>
      </c>
      <c r="E2901" s="8"/>
      <c r="F2901" s="12" t="s">
        <v>4778</v>
      </c>
      <c r="G2901" s="12" t="s">
        <v>12655</v>
      </c>
      <c r="H2901" s="8" t="s">
        <v>14</v>
      </c>
      <c r="I2901" s="513">
        <v>28467</v>
      </c>
      <c r="J2901" s="13" t="s">
        <v>536</v>
      </c>
      <c r="K2901" s="13" t="s">
        <v>3628</v>
      </c>
      <c r="L2901" s="13" t="str">
        <f t="shared" si="163"/>
        <v>IMO</v>
      </c>
      <c r="M2901" s="15" t="str">
        <f>VLOOKUP(L2901 &amp; K2901,[1]LGADATA!$B$3:$F$775,5,FALSE)</f>
        <v>TTK</v>
      </c>
      <c r="N2901" s="16" t="str">
        <f t="shared" si="164"/>
        <v>SE</v>
      </c>
      <c r="O2901" s="13" t="s">
        <v>12656</v>
      </c>
      <c r="P2901" s="12" t="s">
        <v>4699</v>
      </c>
      <c r="Q2901" s="36">
        <v>8</v>
      </c>
      <c r="R2901" s="36">
        <v>9</v>
      </c>
      <c r="S2901" s="36">
        <v>5</v>
      </c>
      <c r="T2901" s="8" t="s">
        <v>33</v>
      </c>
      <c r="U2901" s="561">
        <v>42044</v>
      </c>
      <c r="V2901" s="13">
        <v>42044</v>
      </c>
      <c r="W2901" s="13">
        <v>42775</v>
      </c>
      <c r="X2901" s="13">
        <v>44562</v>
      </c>
    </row>
    <row r="2902" spans="1:24" x14ac:dyDescent="0.35">
      <c r="A2902" s="8">
        <v>2814</v>
      </c>
      <c r="B2902" s="40">
        <v>2799</v>
      </c>
      <c r="C2902" s="29">
        <v>347985</v>
      </c>
      <c r="D2902" s="11" t="s">
        <v>12657</v>
      </c>
      <c r="E2902" s="32" t="s">
        <v>12658</v>
      </c>
      <c r="F2902" s="12" t="s">
        <v>310</v>
      </c>
      <c r="G2902" s="12" t="s">
        <v>12659</v>
      </c>
      <c r="H2902" s="8" t="s">
        <v>3</v>
      </c>
      <c r="I2902" s="513">
        <v>32667</v>
      </c>
      <c r="J2902" s="13" t="s">
        <v>688</v>
      </c>
      <c r="K2902" s="13" t="s">
        <v>2806</v>
      </c>
      <c r="L2902" s="13" t="str">
        <f t="shared" si="163"/>
        <v>BOR</v>
      </c>
      <c r="M2902" s="15" t="str">
        <f>VLOOKUP(L2902 &amp; K2902,[1]LGADATA!$B$3:$F$775,5,FALSE)</f>
        <v>BBU</v>
      </c>
      <c r="N2902" s="16" t="str">
        <f t="shared" si="164"/>
        <v>NE</v>
      </c>
      <c r="O2902" s="13" t="s">
        <v>12660</v>
      </c>
      <c r="P2902" s="12" t="s">
        <v>4699</v>
      </c>
      <c r="Q2902" s="36">
        <v>8</v>
      </c>
      <c r="R2902" s="36">
        <v>9</v>
      </c>
      <c r="S2902" s="36">
        <v>5</v>
      </c>
      <c r="T2902" s="8" t="s">
        <v>33</v>
      </c>
      <c r="U2902" s="561">
        <v>42040</v>
      </c>
      <c r="V2902" s="13">
        <v>42040</v>
      </c>
      <c r="W2902" s="13">
        <v>42771</v>
      </c>
      <c r="X2902" s="13">
        <v>44562</v>
      </c>
    </row>
    <row r="2903" spans="1:24" x14ac:dyDescent="0.35">
      <c r="A2903" s="26">
        <v>2815</v>
      </c>
      <c r="B2903" s="40">
        <v>2823</v>
      </c>
      <c r="C2903" s="29">
        <v>348141</v>
      </c>
      <c r="D2903" s="154" t="s">
        <v>12661</v>
      </c>
      <c r="E2903" s="32" t="s">
        <v>12662</v>
      </c>
      <c r="F2903" s="12" t="s">
        <v>3381</v>
      </c>
      <c r="G2903" s="12" t="s">
        <v>12663</v>
      </c>
      <c r="H2903" s="8" t="s">
        <v>14</v>
      </c>
      <c r="I2903" s="513">
        <v>26560</v>
      </c>
      <c r="J2903" s="13" t="s">
        <v>284</v>
      </c>
      <c r="K2903" s="13" t="s">
        <v>2326</v>
      </c>
      <c r="L2903" s="13" t="str">
        <f t="shared" si="163"/>
        <v>OYO</v>
      </c>
      <c r="M2903" s="15" t="str">
        <f>VLOOKUP(L2903 &amp; K2903,[1]LGADATA!$B$3:$F$775,5,FALSE)</f>
        <v>KNH</v>
      </c>
      <c r="N2903" s="16" t="str">
        <f t="shared" si="164"/>
        <v>SW</v>
      </c>
      <c r="O2903" s="13" t="s">
        <v>12664</v>
      </c>
      <c r="P2903" s="12" t="s">
        <v>4699</v>
      </c>
      <c r="Q2903" s="36">
        <v>8</v>
      </c>
      <c r="R2903" s="36">
        <v>9</v>
      </c>
      <c r="S2903" s="36">
        <v>5</v>
      </c>
      <c r="T2903" s="8" t="s">
        <v>33</v>
      </c>
      <c r="U2903" s="561">
        <v>42040</v>
      </c>
      <c r="V2903" s="13">
        <v>42040</v>
      </c>
      <c r="W2903" s="13">
        <v>42771</v>
      </c>
      <c r="X2903" s="13">
        <v>44562</v>
      </c>
    </row>
    <row r="2904" spans="1:24" x14ac:dyDescent="0.35">
      <c r="A2904" s="8">
        <v>2816</v>
      </c>
      <c r="B2904" s="40">
        <v>2923</v>
      </c>
      <c r="C2904" s="29">
        <v>348297</v>
      </c>
      <c r="D2904" s="154" t="s">
        <v>12665</v>
      </c>
      <c r="E2904" s="32" t="s">
        <v>12666</v>
      </c>
      <c r="F2904" s="12" t="s">
        <v>186</v>
      </c>
      <c r="G2904" s="12" t="s">
        <v>7917</v>
      </c>
      <c r="H2904" s="8" t="s">
        <v>14</v>
      </c>
      <c r="I2904" s="513">
        <v>30565</v>
      </c>
      <c r="J2904" s="13" t="s">
        <v>63</v>
      </c>
      <c r="K2904" s="13" t="s">
        <v>64</v>
      </c>
      <c r="L2904" s="13" t="str">
        <f t="shared" si="163"/>
        <v>NAS</v>
      </c>
      <c r="M2904" s="15" t="str">
        <f>VLOOKUP(L2904 &amp; K2904,[1]LGADATA!$B$3:$F$775,5,FALSE)</f>
        <v>KEF</v>
      </c>
      <c r="N2904" s="16" t="str">
        <f t="shared" si="164"/>
        <v>NC</v>
      </c>
      <c r="O2904" s="13" t="s">
        <v>12667</v>
      </c>
      <c r="P2904" s="12" t="s">
        <v>4699</v>
      </c>
      <c r="Q2904" s="36">
        <v>8</v>
      </c>
      <c r="R2904" s="36">
        <v>9</v>
      </c>
      <c r="S2904" s="36">
        <v>5</v>
      </c>
      <c r="T2904" s="8" t="s">
        <v>33</v>
      </c>
      <c r="U2904" s="561">
        <v>42041</v>
      </c>
      <c r="V2904" s="13">
        <v>42041</v>
      </c>
      <c r="W2904" s="13">
        <v>42772</v>
      </c>
      <c r="X2904" s="13">
        <v>44562</v>
      </c>
    </row>
    <row r="2905" spans="1:24" x14ac:dyDescent="0.35">
      <c r="A2905" s="26">
        <v>2817</v>
      </c>
      <c r="B2905" s="40">
        <v>3034</v>
      </c>
      <c r="C2905" s="29">
        <v>352843</v>
      </c>
      <c r="D2905" s="154" t="s">
        <v>12668</v>
      </c>
      <c r="E2905" s="32" t="s">
        <v>12669</v>
      </c>
      <c r="F2905" s="12" t="s">
        <v>12670</v>
      </c>
      <c r="G2905" s="12" t="s">
        <v>12671</v>
      </c>
      <c r="H2905" s="8" t="s">
        <v>14</v>
      </c>
      <c r="I2905" s="513">
        <v>33156</v>
      </c>
      <c r="J2905" s="13" t="s">
        <v>237</v>
      </c>
      <c r="K2905" s="13" t="s">
        <v>238</v>
      </c>
      <c r="L2905" s="13" t="str">
        <f t="shared" si="163"/>
        <v>PLA</v>
      </c>
      <c r="M2905" s="15" t="str">
        <f>VLOOKUP(L2905 &amp; K2905,[1]LGADATA!$B$3:$F$775,5,FALSE)</f>
        <v>MGU</v>
      </c>
      <c r="N2905" s="16" t="str">
        <f t="shared" si="164"/>
        <v>NC</v>
      </c>
      <c r="O2905" s="13" t="s">
        <v>10237</v>
      </c>
      <c r="P2905" s="12" t="s">
        <v>4699</v>
      </c>
      <c r="Q2905" s="36">
        <v>8</v>
      </c>
      <c r="R2905" s="36">
        <v>9</v>
      </c>
      <c r="S2905" s="36">
        <v>5</v>
      </c>
      <c r="T2905" s="8" t="s">
        <v>33</v>
      </c>
      <c r="U2905" s="561">
        <v>42044</v>
      </c>
      <c r="V2905" s="13">
        <v>42044</v>
      </c>
      <c r="W2905" s="13">
        <v>42775</v>
      </c>
      <c r="X2905" s="13">
        <v>44562</v>
      </c>
    </row>
    <row r="2906" spans="1:24" x14ac:dyDescent="0.35">
      <c r="A2906" s="8">
        <v>2818</v>
      </c>
      <c r="B2906" s="40">
        <v>3038</v>
      </c>
      <c r="C2906" s="29">
        <v>352897</v>
      </c>
      <c r="D2906" s="154" t="s">
        <v>12672</v>
      </c>
      <c r="E2906" s="32" t="s">
        <v>12673</v>
      </c>
      <c r="F2906" s="12" t="s">
        <v>12010</v>
      </c>
      <c r="G2906" s="12" t="s">
        <v>12674</v>
      </c>
      <c r="H2906" s="8" t="s">
        <v>3</v>
      </c>
      <c r="I2906" s="513">
        <v>29029</v>
      </c>
      <c r="J2906" s="13" t="s">
        <v>47</v>
      </c>
      <c r="K2906" s="13" t="s">
        <v>3135</v>
      </c>
      <c r="L2906" s="13" t="str">
        <f t="shared" si="163"/>
        <v>OSU</v>
      </c>
      <c r="M2906" s="15" t="str">
        <f>VLOOKUP(L2906 &amp; K2906,[1]LGADATA!$B$3:$F$775,5,FALSE)</f>
        <v>SGB</v>
      </c>
      <c r="N2906" s="16" t="str">
        <f t="shared" si="164"/>
        <v>SW</v>
      </c>
      <c r="O2906" s="13" t="s">
        <v>12675</v>
      </c>
      <c r="P2906" s="12" t="s">
        <v>4699</v>
      </c>
      <c r="Q2906" s="36">
        <v>8</v>
      </c>
      <c r="R2906" s="36">
        <v>9</v>
      </c>
      <c r="S2906" s="36">
        <v>5</v>
      </c>
      <c r="T2906" s="8" t="s">
        <v>33</v>
      </c>
      <c r="U2906" s="561">
        <v>42044</v>
      </c>
      <c r="V2906" s="13">
        <v>42044</v>
      </c>
      <c r="W2906" s="13">
        <v>42775</v>
      </c>
      <c r="X2906" s="13">
        <v>44562</v>
      </c>
    </row>
    <row r="2907" spans="1:24" x14ac:dyDescent="0.35">
      <c r="A2907" s="26">
        <v>2819</v>
      </c>
      <c r="B2907" s="40">
        <v>3059</v>
      </c>
      <c r="C2907" s="29">
        <v>348163</v>
      </c>
      <c r="D2907" s="11" t="s">
        <v>12676</v>
      </c>
      <c r="E2907" s="32" t="s">
        <v>12677</v>
      </c>
      <c r="F2907" s="12" t="s">
        <v>5439</v>
      </c>
      <c r="G2907" s="12" t="s">
        <v>12678</v>
      </c>
      <c r="H2907" s="8" t="s">
        <v>14</v>
      </c>
      <c r="I2907" s="513">
        <v>31550</v>
      </c>
      <c r="J2907" s="13" t="s">
        <v>20</v>
      </c>
      <c r="K2907" s="13" t="s">
        <v>2613</v>
      </c>
      <c r="L2907" s="13" t="str">
        <f t="shared" si="163"/>
        <v>KOG</v>
      </c>
      <c r="M2907" s="15" t="str">
        <f>VLOOKUP(L2907 &amp; K2907,[1]LGADATA!$B$3:$F$775,5,FALSE)</f>
        <v>JMU</v>
      </c>
      <c r="N2907" s="16" t="str">
        <f t="shared" si="164"/>
        <v>NC</v>
      </c>
      <c r="O2907" s="13" t="s">
        <v>12679</v>
      </c>
      <c r="P2907" s="12" t="s">
        <v>4699</v>
      </c>
      <c r="Q2907" s="36">
        <v>8</v>
      </c>
      <c r="R2907" s="36">
        <v>9</v>
      </c>
      <c r="S2907" s="36">
        <v>5</v>
      </c>
      <c r="T2907" s="8" t="s">
        <v>33</v>
      </c>
      <c r="U2907" s="561">
        <v>42044</v>
      </c>
      <c r="V2907" s="13">
        <v>42044</v>
      </c>
      <c r="W2907" s="13">
        <v>42775</v>
      </c>
      <c r="X2907" s="13">
        <v>44562</v>
      </c>
    </row>
    <row r="2908" spans="1:24" x14ac:dyDescent="0.35">
      <c r="A2908" s="8">
        <v>2820</v>
      </c>
      <c r="B2908" s="40">
        <v>3207</v>
      </c>
      <c r="C2908" s="29">
        <v>353013</v>
      </c>
      <c r="D2908" s="154"/>
      <c r="E2908" s="32" t="s">
        <v>12680</v>
      </c>
      <c r="F2908" s="12" t="s">
        <v>12681</v>
      </c>
      <c r="G2908" s="12" t="s">
        <v>12682</v>
      </c>
      <c r="H2908" s="8" t="s">
        <v>14</v>
      </c>
      <c r="I2908" s="513">
        <v>33155</v>
      </c>
      <c r="J2908" s="13" t="s">
        <v>2173</v>
      </c>
      <c r="K2908" s="38" t="s">
        <v>6388</v>
      </c>
      <c r="L2908" s="13" t="str">
        <f t="shared" si="163"/>
        <v>CRO</v>
      </c>
      <c r="M2908" s="15" t="str">
        <f>VLOOKUP(L2908 &amp; K2908,[1]LGADATA!$B$3:$F$775,5,FALSE)</f>
        <v>ABE</v>
      </c>
      <c r="N2908" s="16" t="str">
        <f t="shared" si="164"/>
        <v>SS</v>
      </c>
      <c r="O2908" s="13" t="s">
        <v>12683</v>
      </c>
      <c r="P2908" s="12" t="s">
        <v>4699</v>
      </c>
      <c r="Q2908" s="36">
        <v>8</v>
      </c>
      <c r="R2908" s="36">
        <v>9</v>
      </c>
      <c r="S2908" s="36">
        <v>5</v>
      </c>
      <c r="T2908" s="8" t="s">
        <v>33</v>
      </c>
      <c r="U2908" s="561">
        <v>42111</v>
      </c>
      <c r="V2908" s="13">
        <v>42111</v>
      </c>
      <c r="W2908" s="13">
        <v>42842</v>
      </c>
      <c r="X2908" s="13">
        <v>44562</v>
      </c>
    </row>
    <row r="2909" spans="1:24" x14ac:dyDescent="0.35">
      <c r="A2909" s="26">
        <v>2821</v>
      </c>
      <c r="B2909" s="40">
        <v>1135</v>
      </c>
      <c r="C2909" s="29">
        <v>304254</v>
      </c>
      <c r="D2909" s="11" t="s">
        <v>12684</v>
      </c>
      <c r="E2909" s="32" t="s">
        <v>12685</v>
      </c>
      <c r="F2909" s="12" t="s">
        <v>574</v>
      </c>
      <c r="G2909" s="12" t="s">
        <v>264</v>
      </c>
      <c r="H2909" s="8" t="s">
        <v>3</v>
      </c>
      <c r="I2909" s="513">
        <v>28768</v>
      </c>
      <c r="J2909" s="13" t="s">
        <v>63</v>
      </c>
      <c r="K2909" s="13" t="s">
        <v>64</v>
      </c>
      <c r="L2909" s="13" t="str">
        <f t="shared" si="163"/>
        <v>NAS</v>
      </c>
      <c r="M2909" s="15" t="str">
        <f>VLOOKUP(L2909 &amp; K2909,[1]LGADATA!$B$3:$F$775,5,FALSE)</f>
        <v>KEF</v>
      </c>
      <c r="N2909" s="16" t="str">
        <f t="shared" si="164"/>
        <v>NC</v>
      </c>
      <c r="O2909" s="13" t="s">
        <v>12686</v>
      </c>
      <c r="P2909" s="12" t="s">
        <v>4699</v>
      </c>
      <c r="Q2909" s="36">
        <v>8</v>
      </c>
      <c r="R2909" s="36">
        <v>9</v>
      </c>
      <c r="S2909" s="36">
        <v>5</v>
      </c>
      <c r="T2909" s="8" t="s">
        <v>33</v>
      </c>
      <c r="U2909" s="561">
        <v>40555</v>
      </c>
      <c r="V2909" s="13">
        <v>40555</v>
      </c>
      <c r="W2909" s="13">
        <v>41286</v>
      </c>
      <c r="X2909" s="13">
        <v>44562</v>
      </c>
    </row>
    <row r="2910" spans="1:24" x14ac:dyDescent="0.35">
      <c r="A2910" s="8">
        <v>2822</v>
      </c>
      <c r="B2910" s="40">
        <v>1162</v>
      </c>
      <c r="C2910" s="29">
        <v>299931</v>
      </c>
      <c r="D2910" s="11" t="s">
        <v>12687</v>
      </c>
      <c r="E2910" s="32" t="s">
        <v>12688</v>
      </c>
      <c r="F2910" s="12" t="s">
        <v>948</v>
      </c>
      <c r="G2910" s="12" t="s">
        <v>12689</v>
      </c>
      <c r="H2910" s="8" t="s">
        <v>3</v>
      </c>
      <c r="I2910" s="513">
        <v>27139</v>
      </c>
      <c r="J2910" s="13" t="s">
        <v>63</v>
      </c>
      <c r="K2910" s="13" t="s">
        <v>64</v>
      </c>
      <c r="L2910" s="13" t="str">
        <f t="shared" si="163"/>
        <v>NAS</v>
      </c>
      <c r="M2910" s="15" t="str">
        <f>VLOOKUP(L2910 &amp; K2910,[1]LGADATA!$B$3:$F$775,5,FALSE)</f>
        <v>KEF</v>
      </c>
      <c r="N2910" s="16" t="str">
        <f t="shared" si="164"/>
        <v>NC</v>
      </c>
      <c r="O2910" s="13" t="s">
        <v>12690</v>
      </c>
      <c r="P2910" s="12" t="s">
        <v>4699</v>
      </c>
      <c r="Q2910" s="36">
        <v>8</v>
      </c>
      <c r="R2910" s="36">
        <v>9</v>
      </c>
      <c r="S2910" s="36">
        <v>5</v>
      </c>
      <c r="T2910" s="8" t="s">
        <v>33</v>
      </c>
      <c r="U2910" s="561">
        <v>40836</v>
      </c>
      <c r="V2910" s="13">
        <v>40836</v>
      </c>
      <c r="W2910" s="13">
        <v>41567</v>
      </c>
      <c r="X2910" s="13">
        <v>44562</v>
      </c>
    </row>
    <row r="2911" spans="1:24" x14ac:dyDescent="0.35">
      <c r="A2911" s="26">
        <v>2823</v>
      </c>
      <c r="B2911" s="40">
        <v>1211</v>
      </c>
      <c r="C2911" s="29">
        <v>301214</v>
      </c>
      <c r="D2911" s="11" t="s">
        <v>12691</v>
      </c>
      <c r="E2911" s="32" t="s">
        <v>12692</v>
      </c>
      <c r="F2911" s="12" t="s">
        <v>444</v>
      </c>
      <c r="G2911" s="12" t="s">
        <v>12693</v>
      </c>
      <c r="H2911" s="8" t="s">
        <v>3</v>
      </c>
      <c r="I2911" s="513">
        <v>30504</v>
      </c>
      <c r="J2911" s="13" t="s">
        <v>63</v>
      </c>
      <c r="K2911" s="13" t="s">
        <v>64</v>
      </c>
      <c r="L2911" s="13" t="str">
        <f t="shared" si="163"/>
        <v>NAS</v>
      </c>
      <c r="M2911" s="15" t="str">
        <f>VLOOKUP(L2911 &amp; K2911,[1]LGADATA!$B$3:$F$775,5,FALSE)</f>
        <v>KEF</v>
      </c>
      <c r="N2911" s="16" t="str">
        <f t="shared" si="164"/>
        <v>NC</v>
      </c>
      <c r="O2911" s="13" t="s">
        <v>12694</v>
      </c>
      <c r="P2911" s="12" t="s">
        <v>4699</v>
      </c>
      <c r="Q2911" s="36">
        <v>8</v>
      </c>
      <c r="R2911" s="36">
        <v>9</v>
      </c>
      <c r="S2911" s="36">
        <v>5</v>
      </c>
      <c r="T2911" s="8" t="s">
        <v>33</v>
      </c>
      <c r="U2911" s="561">
        <v>40882</v>
      </c>
      <c r="V2911" s="13">
        <v>40882</v>
      </c>
      <c r="W2911" s="13">
        <v>41613</v>
      </c>
      <c r="X2911" s="13">
        <v>44562</v>
      </c>
    </row>
    <row r="2912" spans="1:24" x14ac:dyDescent="0.35">
      <c r="A2912" s="8">
        <v>2824</v>
      </c>
      <c r="B2912" s="40">
        <v>1243</v>
      </c>
      <c r="C2912" s="29">
        <v>303013</v>
      </c>
      <c r="D2912" s="11" t="s">
        <v>12695</v>
      </c>
      <c r="E2912" s="32" t="s">
        <v>12696</v>
      </c>
      <c r="F2912" s="12" t="s">
        <v>12697</v>
      </c>
      <c r="G2912" s="12" t="s">
        <v>12698</v>
      </c>
      <c r="H2912" s="8" t="s">
        <v>3</v>
      </c>
      <c r="I2912" s="513">
        <v>27411</v>
      </c>
      <c r="J2912" s="13" t="s">
        <v>191</v>
      </c>
      <c r="K2912" s="13" t="s">
        <v>3377</v>
      </c>
      <c r="L2912" s="13" t="str">
        <f t="shared" si="163"/>
        <v>BEN</v>
      </c>
      <c r="M2912" s="15" t="str">
        <f>VLOOKUP(L2912 &amp; K2912,[1]LGADATA!$B$3:$F$775,5,FALSE)</f>
        <v>SEL</v>
      </c>
      <c r="N2912" s="16" t="str">
        <f t="shared" si="164"/>
        <v>NC</v>
      </c>
      <c r="O2912" s="13" t="s">
        <v>12699</v>
      </c>
      <c r="P2912" s="12" t="s">
        <v>4699</v>
      </c>
      <c r="Q2912" s="36">
        <v>8</v>
      </c>
      <c r="R2912" s="36">
        <v>9</v>
      </c>
      <c r="S2912" s="36">
        <v>5</v>
      </c>
      <c r="T2912" s="8" t="s">
        <v>33</v>
      </c>
      <c r="U2912" s="561">
        <v>40675</v>
      </c>
      <c r="V2912" s="13">
        <v>40675</v>
      </c>
      <c r="W2912" s="13">
        <v>41406</v>
      </c>
      <c r="X2912" s="13">
        <v>44562</v>
      </c>
    </row>
    <row r="2913" spans="1:24" x14ac:dyDescent="0.35">
      <c r="A2913" s="26">
        <v>2825</v>
      </c>
      <c r="B2913" s="40">
        <v>1870</v>
      </c>
      <c r="C2913" s="29">
        <v>303042</v>
      </c>
      <c r="D2913" s="11" t="s">
        <v>12700</v>
      </c>
      <c r="E2913" s="32" t="s">
        <v>12701</v>
      </c>
      <c r="F2913" s="12" t="s">
        <v>12702</v>
      </c>
      <c r="G2913" s="12" t="s">
        <v>12703</v>
      </c>
      <c r="H2913" s="8" t="s">
        <v>14</v>
      </c>
      <c r="I2913" s="513">
        <v>30955</v>
      </c>
      <c r="J2913" s="13" t="s">
        <v>807</v>
      </c>
      <c r="K2913" s="13" t="s">
        <v>3880</v>
      </c>
      <c r="L2913" s="13" t="str">
        <f t="shared" si="163"/>
        <v>ADA</v>
      </c>
      <c r="M2913" s="15" t="str">
        <f>VLOOKUP(L2913 &amp; K2913,[1]LGADATA!$B$3:$F$775,5,FALSE)</f>
        <v>HNG</v>
      </c>
      <c r="N2913" s="16" t="str">
        <f t="shared" si="164"/>
        <v>NE</v>
      </c>
      <c r="O2913" s="13" t="s">
        <v>12704</v>
      </c>
      <c r="P2913" s="12" t="s">
        <v>4699</v>
      </c>
      <c r="Q2913" s="36">
        <v>8</v>
      </c>
      <c r="R2913" s="36">
        <v>9</v>
      </c>
      <c r="S2913" s="36">
        <v>4</v>
      </c>
      <c r="T2913" s="8" t="s">
        <v>33</v>
      </c>
      <c r="U2913" s="561">
        <v>41614</v>
      </c>
      <c r="V2913" s="13">
        <v>41614</v>
      </c>
      <c r="W2913" s="13">
        <v>42344</v>
      </c>
      <c r="X2913" s="13">
        <v>44562</v>
      </c>
    </row>
    <row r="2914" spans="1:24" x14ac:dyDescent="0.35">
      <c r="A2914" s="8">
        <v>2826</v>
      </c>
      <c r="B2914" s="40">
        <v>1951</v>
      </c>
      <c r="C2914" s="29">
        <v>301634</v>
      </c>
      <c r="D2914" s="11" t="s">
        <v>12705</v>
      </c>
      <c r="E2914" s="32" t="s">
        <v>12706</v>
      </c>
      <c r="F2914" s="12" t="s">
        <v>12707</v>
      </c>
      <c r="G2914" s="12" t="s">
        <v>12708</v>
      </c>
      <c r="H2914" s="8" t="s">
        <v>3</v>
      </c>
      <c r="I2914" s="513">
        <v>32098</v>
      </c>
      <c r="J2914" s="13" t="s">
        <v>847</v>
      </c>
      <c r="K2914" s="38" t="s">
        <v>2941</v>
      </c>
      <c r="L2914" s="13" t="str">
        <f t="shared" si="163"/>
        <v>OGU</v>
      </c>
      <c r="M2914" s="15" t="str">
        <f>VLOOKUP(L2914 &amp; K2914,[1]LGADATA!$B$3:$F$775,5,FALSE)</f>
        <v>JGB</v>
      </c>
      <c r="N2914" s="16" t="str">
        <f t="shared" si="164"/>
        <v>SW</v>
      </c>
      <c r="O2914" s="13" t="s">
        <v>12709</v>
      </c>
      <c r="P2914" s="12" t="s">
        <v>4699</v>
      </c>
      <c r="Q2914" s="36">
        <v>8</v>
      </c>
      <c r="R2914" s="36">
        <v>9</v>
      </c>
      <c r="S2914" s="36">
        <v>4</v>
      </c>
      <c r="T2914" s="8" t="s">
        <v>33</v>
      </c>
      <c r="U2914" s="561">
        <v>41614</v>
      </c>
      <c r="V2914" s="13">
        <v>41614</v>
      </c>
      <c r="W2914" s="13">
        <v>42344</v>
      </c>
      <c r="X2914" s="13">
        <v>44562</v>
      </c>
    </row>
    <row r="2915" spans="1:24" x14ac:dyDescent="0.35">
      <c r="A2915" s="26">
        <v>2827</v>
      </c>
      <c r="B2915" s="40">
        <v>2139</v>
      </c>
      <c r="C2915" s="29">
        <v>301691</v>
      </c>
      <c r="D2915" s="11" t="s">
        <v>12710</v>
      </c>
      <c r="E2915" s="32" t="s">
        <v>12711</v>
      </c>
      <c r="F2915" s="12" t="s">
        <v>12712</v>
      </c>
      <c r="G2915" s="12" t="s">
        <v>12713</v>
      </c>
      <c r="H2915" s="8" t="s">
        <v>3</v>
      </c>
      <c r="I2915" s="513">
        <v>33604</v>
      </c>
      <c r="J2915" s="13" t="s">
        <v>496</v>
      </c>
      <c r="K2915" s="13" t="s">
        <v>3885</v>
      </c>
      <c r="L2915" s="13" t="str">
        <f t="shared" si="163"/>
        <v>NIG</v>
      </c>
      <c r="M2915" s="15" t="str">
        <f>VLOOKUP(L2915 &amp; K2915,[1]LGADATA!$B$3:$F$775,5,FALSE)</f>
        <v>LAP</v>
      </c>
      <c r="N2915" s="16" t="str">
        <f t="shared" si="164"/>
        <v>NC</v>
      </c>
      <c r="O2915" s="13" t="s">
        <v>12714</v>
      </c>
      <c r="P2915" s="12" t="s">
        <v>4699</v>
      </c>
      <c r="Q2915" s="36">
        <v>8</v>
      </c>
      <c r="R2915" s="36">
        <v>9</v>
      </c>
      <c r="S2915" s="36">
        <v>4</v>
      </c>
      <c r="T2915" s="8" t="s">
        <v>33</v>
      </c>
      <c r="U2915" s="561">
        <v>41621</v>
      </c>
      <c r="V2915" s="13">
        <v>41621</v>
      </c>
      <c r="W2915" s="13">
        <v>42351</v>
      </c>
      <c r="X2915" s="13">
        <v>44562</v>
      </c>
    </row>
    <row r="2916" spans="1:24" x14ac:dyDescent="0.35">
      <c r="A2916" s="8">
        <v>2828</v>
      </c>
      <c r="B2916" s="40">
        <v>2174</v>
      </c>
      <c r="C2916" s="29">
        <v>303364</v>
      </c>
      <c r="D2916" s="11" t="s">
        <v>12715</v>
      </c>
      <c r="E2916" s="32" t="s">
        <v>12716</v>
      </c>
      <c r="F2916" s="12" t="s">
        <v>444</v>
      </c>
      <c r="G2916" s="12" t="s">
        <v>12717</v>
      </c>
      <c r="H2916" s="8" t="s">
        <v>3</v>
      </c>
      <c r="I2916" s="513">
        <v>30357</v>
      </c>
      <c r="J2916" s="13" t="s">
        <v>63</v>
      </c>
      <c r="K2916" s="13" t="s">
        <v>204</v>
      </c>
      <c r="L2916" s="13" t="str">
        <f t="shared" si="163"/>
        <v>NAS</v>
      </c>
      <c r="M2916" s="15" t="str">
        <f>VLOOKUP(L2916 &amp; K2916,[1]LGADATA!$B$3:$F$775,5,FALSE)</f>
        <v>AKW</v>
      </c>
      <c r="N2916" s="16" t="str">
        <f t="shared" si="164"/>
        <v>NC</v>
      </c>
      <c r="O2916" s="13" t="s">
        <v>12718</v>
      </c>
      <c r="P2916" s="12" t="s">
        <v>4699</v>
      </c>
      <c r="Q2916" s="36">
        <v>8</v>
      </c>
      <c r="R2916" s="36">
        <v>9</v>
      </c>
      <c r="S2916" s="36">
        <v>4</v>
      </c>
      <c r="T2916" s="8" t="s">
        <v>33</v>
      </c>
      <c r="U2916" s="561">
        <v>41624</v>
      </c>
      <c r="V2916" s="13">
        <v>41624</v>
      </c>
      <c r="W2916" s="13">
        <v>42354</v>
      </c>
      <c r="X2916" s="13">
        <v>44562</v>
      </c>
    </row>
    <row r="2917" spans="1:24" x14ac:dyDescent="0.35">
      <c r="A2917" s="26">
        <v>2829</v>
      </c>
      <c r="B2917" s="40">
        <v>2269</v>
      </c>
      <c r="C2917" s="29">
        <v>300377</v>
      </c>
      <c r="D2917" s="11" t="s">
        <v>12719</v>
      </c>
      <c r="E2917" s="32" t="s">
        <v>12720</v>
      </c>
      <c r="F2917" s="12" t="s">
        <v>12721</v>
      </c>
      <c r="G2917" s="12" t="s">
        <v>12722</v>
      </c>
      <c r="H2917" s="8" t="s">
        <v>14</v>
      </c>
      <c r="I2917" s="513">
        <v>30525</v>
      </c>
      <c r="J2917" s="13" t="s">
        <v>918</v>
      </c>
      <c r="K2917" s="38" t="s">
        <v>6304</v>
      </c>
      <c r="L2917" s="13" t="str">
        <f t="shared" si="163"/>
        <v>EKI</v>
      </c>
      <c r="M2917" s="15" t="str">
        <f>VLOOKUP(L2917 &amp; K2917,[1]LGADATA!$B$3:$F$775,5,FALSE)</f>
        <v>KED</v>
      </c>
      <c r="N2917" s="16" t="str">
        <f t="shared" si="164"/>
        <v>SW</v>
      </c>
      <c r="O2917" s="13" t="s">
        <v>12723</v>
      </c>
      <c r="P2917" s="12" t="s">
        <v>4699</v>
      </c>
      <c r="Q2917" s="36">
        <v>8</v>
      </c>
      <c r="R2917" s="36">
        <v>9</v>
      </c>
      <c r="S2917" s="36">
        <v>4</v>
      </c>
      <c r="T2917" s="8" t="s">
        <v>33</v>
      </c>
      <c r="U2917" s="561">
        <v>41626</v>
      </c>
      <c r="V2917" s="13">
        <v>41626</v>
      </c>
      <c r="W2917" s="13">
        <v>42356</v>
      </c>
      <c r="X2917" s="13">
        <v>44562</v>
      </c>
    </row>
    <row r="2918" spans="1:24" x14ac:dyDescent="0.35">
      <c r="A2918" s="8">
        <v>2830</v>
      </c>
      <c r="B2918" s="40">
        <v>2286</v>
      </c>
      <c r="C2918" s="29">
        <v>303765</v>
      </c>
      <c r="D2918" s="11" t="s">
        <v>12724</v>
      </c>
      <c r="E2918" s="32" t="s">
        <v>12725</v>
      </c>
      <c r="F2918" s="12" t="s">
        <v>12726</v>
      </c>
      <c r="G2918" s="12" t="s">
        <v>12727</v>
      </c>
      <c r="H2918" s="8" t="s">
        <v>14</v>
      </c>
      <c r="I2918" s="513">
        <v>32945</v>
      </c>
      <c r="J2918" s="13" t="s">
        <v>63</v>
      </c>
      <c r="K2918" s="13" t="s">
        <v>87</v>
      </c>
      <c r="L2918" s="13" t="str">
        <f t="shared" si="163"/>
        <v>NAS</v>
      </c>
      <c r="M2918" s="15" t="str">
        <f>VLOOKUP(L2918 &amp; K2918,[1]LGADATA!$B$3:$F$775,5,FALSE)</f>
        <v>NBB</v>
      </c>
      <c r="N2918" s="16" t="str">
        <f t="shared" si="164"/>
        <v>NC</v>
      </c>
      <c r="O2918" s="13" t="s">
        <v>12728</v>
      </c>
      <c r="P2918" s="12" t="s">
        <v>4699</v>
      </c>
      <c r="Q2918" s="36">
        <v>8</v>
      </c>
      <c r="R2918" s="36">
        <v>9</v>
      </c>
      <c r="S2918" s="36">
        <v>4</v>
      </c>
      <c r="T2918" s="8" t="s">
        <v>33</v>
      </c>
      <c r="U2918" s="561">
        <v>41626</v>
      </c>
      <c r="V2918" s="13">
        <v>41626</v>
      </c>
      <c r="W2918" s="13">
        <v>42356</v>
      </c>
      <c r="X2918" s="13">
        <v>44562</v>
      </c>
    </row>
    <row r="2919" spans="1:24" x14ac:dyDescent="0.35">
      <c r="A2919" s="26">
        <v>2831</v>
      </c>
      <c r="B2919" s="40">
        <v>1235</v>
      </c>
      <c r="C2919" s="29">
        <v>300637</v>
      </c>
      <c r="D2919" s="11" t="s">
        <v>12729</v>
      </c>
      <c r="E2919" s="32" t="s">
        <v>12730</v>
      </c>
      <c r="F2919" s="12" t="s">
        <v>12731</v>
      </c>
      <c r="G2919" s="12" t="s">
        <v>10378</v>
      </c>
      <c r="H2919" s="8" t="s">
        <v>3</v>
      </c>
      <c r="I2919" s="513">
        <v>28413</v>
      </c>
      <c r="J2919" s="13" t="s">
        <v>63</v>
      </c>
      <c r="K2919" s="13" t="s">
        <v>64</v>
      </c>
      <c r="L2919" s="13" t="str">
        <f t="shared" si="163"/>
        <v>NAS</v>
      </c>
      <c r="M2919" s="15" t="str">
        <f>VLOOKUP(L2919 &amp; K2919,[1]LGADATA!$B$3:$F$775,5,FALSE)</f>
        <v>KEF</v>
      </c>
      <c r="N2919" s="16" t="str">
        <f t="shared" si="164"/>
        <v>NC</v>
      </c>
      <c r="O2919" s="13" t="s">
        <v>12732</v>
      </c>
      <c r="P2919" s="12" t="s">
        <v>4699</v>
      </c>
      <c r="Q2919" s="36">
        <v>8</v>
      </c>
      <c r="R2919" s="36">
        <v>9</v>
      </c>
      <c r="S2919" s="36">
        <v>5</v>
      </c>
      <c r="T2919" s="8" t="s">
        <v>33</v>
      </c>
      <c r="U2919" s="561">
        <v>40836</v>
      </c>
      <c r="V2919" s="13">
        <v>40836</v>
      </c>
      <c r="W2919" s="13">
        <v>41567</v>
      </c>
      <c r="X2919" s="13">
        <v>44562</v>
      </c>
    </row>
    <row r="2920" spans="1:24" x14ac:dyDescent="0.35">
      <c r="A2920" s="8">
        <v>2832</v>
      </c>
      <c r="B2920" s="40">
        <v>1833</v>
      </c>
      <c r="C2920" s="29">
        <v>302069</v>
      </c>
      <c r="D2920" s="11" t="s">
        <v>12733</v>
      </c>
      <c r="E2920" s="32" t="s">
        <v>12734</v>
      </c>
      <c r="F2920" s="12" t="s">
        <v>5773</v>
      </c>
      <c r="G2920" s="12" t="s">
        <v>12735</v>
      </c>
      <c r="H2920" s="8" t="s">
        <v>3</v>
      </c>
      <c r="I2920" s="513">
        <v>30493</v>
      </c>
      <c r="J2920" s="13" t="s">
        <v>237</v>
      </c>
      <c r="K2920" s="13" t="s">
        <v>238</v>
      </c>
      <c r="L2920" s="13" t="str">
        <f t="shared" si="163"/>
        <v>PLA</v>
      </c>
      <c r="M2920" s="15" t="str">
        <f>VLOOKUP(L2920 &amp; K2920,[1]LGADATA!$B$3:$F$775,5,FALSE)</f>
        <v>MGU</v>
      </c>
      <c r="N2920" s="16" t="str">
        <f t="shared" si="164"/>
        <v>NC</v>
      </c>
      <c r="O2920" s="13" t="s">
        <v>12736</v>
      </c>
      <c r="P2920" s="12" t="s">
        <v>4699</v>
      </c>
      <c r="Q2920" s="36">
        <v>8</v>
      </c>
      <c r="R2920" s="36">
        <v>9</v>
      </c>
      <c r="S2920" s="36">
        <v>4</v>
      </c>
      <c r="T2920" s="8" t="s">
        <v>33</v>
      </c>
      <c r="U2920" s="561">
        <v>41614</v>
      </c>
      <c r="V2920" s="13">
        <v>41614</v>
      </c>
      <c r="W2920" s="13">
        <v>42344</v>
      </c>
      <c r="X2920" s="13">
        <v>44562</v>
      </c>
    </row>
    <row r="2921" spans="1:24" x14ac:dyDescent="0.35">
      <c r="A2921" s="26">
        <v>2833</v>
      </c>
      <c r="B2921" s="40">
        <v>1897</v>
      </c>
      <c r="C2921" s="29">
        <v>301847</v>
      </c>
      <c r="D2921" s="11" t="s">
        <v>12737</v>
      </c>
      <c r="E2921" s="32" t="s">
        <v>12738</v>
      </c>
      <c r="F2921" s="12" t="s">
        <v>5390</v>
      </c>
      <c r="G2921" s="12" t="s">
        <v>6549</v>
      </c>
      <c r="H2921" s="8" t="s">
        <v>3</v>
      </c>
      <c r="I2921" s="514">
        <v>31569</v>
      </c>
      <c r="J2921" s="13" t="s">
        <v>63</v>
      </c>
      <c r="K2921" s="13" t="s">
        <v>250</v>
      </c>
      <c r="L2921" s="13" t="str">
        <f t="shared" si="163"/>
        <v>NAS</v>
      </c>
      <c r="M2921" s="15" t="str">
        <f>VLOOKUP(L2921 &amp; K2921,[1]LGADATA!$B$3:$F$775,5,FALSE)</f>
        <v>NTT</v>
      </c>
      <c r="N2921" s="16" t="str">
        <f t="shared" si="164"/>
        <v>NC</v>
      </c>
      <c r="O2921" s="13" t="s">
        <v>12739</v>
      </c>
      <c r="P2921" s="12" t="s">
        <v>4699</v>
      </c>
      <c r="Q2921" s="36">
        <v>8</v>
      </c>
      <c r="R2921" s="36">
        <v>9</v>
      </c>
      <c r="S2921" s="36">
        <v>4</v>
      </c>
      <c r="T2921" s="8" t="s">
        <v>33</v>
      </c>
      <c r="U2921" s="561">
        <v>41614</v>
      </c>
      <c r="V2921" s="13">
        <v>41614</v>
      </c>
      <c r="W2921" s="155">
        <v>42344</v>
      </c>
      <c r="X2921" s="13">
        <v>44562</v>
      </c>
    </row>
    <row r="2922" spans="1:24" x14ac:dyDescent="0.35">
      <c r="A2922" s="8">
        <v>2834</v>
      </c>
      <c r="B2922" s="40">
        <v>3624</v>
      </c>
      <c r="C2922" s="29">
        <v>429757</v>
      </c>
      <c r="D2922" s="11"/>
      <c r="E2922" s="32"/>
      <c r="F2922" s="12" t="s">
        <v>12740</v>
      </c>
      <c r="G2922" s="12" t="s">
        <v>12741</v>
      </c>
      <c r="H2922" s="8" t="s">
        <v>3</v>
      </c>
      <c r="I2922" s="514"/>
      <c r="J2922" s="13"/>
      <c r="K2922" s="13"/>
      <c r="L2922" s="13"/>
      <c r="M2922" s="15"/>
      <c r="N2922" s="16"/>
      <c r="O2922" s="13"/>
      <c r="P2922" s="12" t="s">
        <v>12742</v>
      </c>
      <c r="Q2922" s="36">
        <v>8</v>
      </c>
      <c r="R2922" s="36">
        <v>9</v>
      </c>
      <c r="S2922" s="36">
        <v>3</v>
      </c>
      <c r="T2922" s="8" t="s">
        <v>33</v>
      </c>
      <c r="U2922" s="561"/>
      <c r="V2922" s="13">
        <v>44323</v>
      </c>
      <c r="W2922" s="155"/>
      <c r="X2922" s="13">
        <v>44562</v>
      </c>
    </row>
    <row r="2923" spans="1:24" x14ac:dyDescent="0.35">
      <c r="A2923" s="26">
        <v>2835</v>
      </c>
      <c r="B2923" s="40">
        <v>3174</v>
      </c>
      <c r="C2923" s="29">
        <v>352906</v>
      </c>
      <c r="D2923" s="11" t="s">
        <v>12743</v>
      </c>
      <c r="E2923" s="32" t="s">
        <v>12744</v>
      </c>
      <c r="F2923" s="8" t="s">
        <v>12745</v>
      </c>
      <c r="G2923" s="8" t="s">
        <v>9354</v>
      </c>
      <c r="H2923" s="8" t="s">
        <v>14</v>
      </c>
      <c r="I2923" s="513">
        <v>30847</v>
      </c>
      <c r="J2923" s="13" t="s">
        <v>63</v>
      </c>
      <c r="K2923" s="13" t="s">
        <v>64</v>
      </c>
      <c r="L2923" s="13" t="str">
        <f t="shared" ref="L2923:L2939" si="165">LEFT(J2923,3)</f>
        <v>NAS</v>
      </c>
      <c r="M2923" s="15" t="str">
        <f>VLOOKUP(L2923 &amp; K2923,[1]LGADATA!$B$3:$F$775,5,FALSE)</f>
        <v>KEF</v>
      </c>
      <c r="N2923" s="16" t="str">
        <f t="shared" ref="N2923:N2939" si="166">IF(OR(L2923="enu",L2923="abi",L2923="ana",L2923="ebo",L2923="imo"),"SE",IF(OR(L2923="BAU",L2923="gom",L2923="ada",L2923="bor",L2923="tar",L2923="yob"),"NE",IF(OR(L2923="akw",L2923="a/i",L2923="bay",L2923="c/r",L2923="crs",L2923="cro",L2923="DEL",L2923="edo",L2923="riv"),"SS",IF(OR(L2923="jig",L2923="kad",L2923="kan",L2923="kat",L2923="kas",L2923="keb",L2923="sok",L2923="zam"),"NW",IF(OR(L2923="eki",L2923="lag",L2923="ogu",L2923="ond",L2923="osu",L2923="oyo"),"SW",IF(OR(L2923="ben",L2923="kog",L2923="kwa",L2923="nas",L2923="nig",L2923="pla",L2923="fct"),"NC","NIL"))))))</f>
        <v>NC</v>
      </c>
      <c r="O2923" s="13" t="s">
        <v>12746</v>
      </c>
      <c r="P2923" s="28" t="s">
        <v>294</v>
      </c>
      <c r="Q2923" s="36">
        <v>7</v>
      </c>
      <c r="R2923" s="153">
        <v>8</v>
      </c>
      <c r="S2923" s="36">
        <v>6</v>
      </c>
      <c r="T2923" s="8" t="s">
        <v>33</v>
      </c>
      <c r="U2923" s="561">
        <v>42093</v>
      </c>
      <c r="V2923" s="13">
        <v>42093</v>
      </c>
      <c r="W2923" s="13">
        <v>42824</v>
      </c>
      <c r="X2923" s="13">
        <v>44197</v>
      </c>
    </row>
    <row r="2924" spans="1:24" x14ac:dyDescent="0.35">
      <c r="A2924" s="8">
        <v>2836</v>
      </c>
      <c r="B2924" s="40">
        <v>3200</v>
      </c>
      <c r="C2924" s="29">
        <v>352839</v>
      </c>
      <c r="D2924" s="11" t="s">
        <v>12747</v>
      </c>
      <c r="E2924" s="32" t="s">
        <v>12748</v>
      </c>
      <c r="F2924" s="8" t="s">
        <v>12749</v>
      </c>
      <c r="G2924" s="8" t="s">
        <v>12750</v>
      </c>
      <c r="H2924" s="8" t="s">
        <v>14</v>
      </c>
      <c r="I2924" s="513">
        <v>31262</v>
      </c>
      <c r="J2924" s="13" t="s">
        <v>284</v>
      </c>
      <c r="K2924" s="38" t="s">
        <v>2326</v>
      </c>
      <c r="L2924" s="13" t="str">
        <f t="shared" si="165"/>
        <v>OYO</v>
      </c>
      <c r="M2924" s="15" t="str">
        <f>VLOOKUP(L2924 &amp; K2924,[1]LGADATA!$B$3:$F$775,5,FALSE)</f>
        <v>KNH</v>
      </c>
      <c r="N2924" s="16" t="str">
        <f t="shared" si="166"/>
        <v>SW</v>
      </c>
      <c r="O2924" s="13" t="s">
        <v>12751</v>
      </c>
      <c r="P2924" s="28" t="s">
        <v>294</v>
      </c>
      <c r="Q2924" s="36">
        <v>7</v>
      </c>
      <c r="R2924" s="153">
        <v>8</v>
      </c>
      <c r="S2924" s="36">
        <v>6</v>
      </c>
      <c r="T2924" s="8" t="s">
        <v>33</v>
      </c>
      <c r="U2924" s="561">
        <v>42110</v>
      </c>
      <c r="V2924" s="13">
        <v>42110</v>
      </c>
      <c r="W2924" s="13">
        <v>42841</v>
      </c>
      <c r="X2924" s="13">
        <v>44197</v>
      </c>
    </row>
    <row r="2925" spans="1:24" x14ac:dyDescent="0.35">
      <c r="A2925" s="26">
        <v>2837</v>
      </c>
      <c r="B2925" s="40">
        <v>1379</v>
      </c>
      <c r="C2925" s="29">
        <v>303766</v>
      </c>
      <c r="D2925" s="11" t="s">
        <v>12752</v>
      </c>
      <c r="E2925" s="32" t="s">
        <v>12753</v>
      </c>
      <c r="F2925" s="8" t="s">
        <v>12754</v>
      </c>
      <c r="G2925" s="8" t="s">
        <v>12755</v>
      </c>
      <c r="H2925" s="8" t="s">
        <v>3</v>
      </c>
      <c r="I2925" s="513">
        <v>29538</v>
      </c>
      <c r="J2925" s="13" t="s">
        <v>63</v>
      </c>
      <c r="K2925" s="13" t="s">
        <v>250</v>
      </c>
      <c r="L2925" s="13" t="str">
        <f t="shared" si="165"/>
        <v>NAS</v>
      </c>
      <c r="M2925" s="15" t="str">
        <f>VLOOKUP(L2925 &amp; K2925,[1]LGADATA!$B$3:$F$775,5,FALSE)</f>
        <v>NTT</v>
      </c>
      <c r="N2925" s="16" t="str">
        <f t="shared" si="166"/>
        <v>NC</v>
      </c>
      <c r="O2925" s="13" t="s">
        <v>12756</v>
      </c>
      <c r="P2925" s="28" t="s">
        <v>294</v>
      </c>
      <c r="Q2925" s="36">
        <v>7</v>
      </c>
      <c r="R2925" s="153">
        <v>8</v>
      </c>
      <c r="S2925" s="36">
        <v>5</v>
      </c>
      <c r="T2925" s="8" t="s">
        <v>33</v>
      </c>
      <c r="U2925" s="561">
        <v>41093</v>
      </c>
      <c r="V2925" s="13">
        <v>41093</v>
      </c>
      <c r="W2925" s="13">
        <v>41823</v>
      </c>
      <c r="X2925" s="13">
        <v>44197</v>
      </c>
    </row>
    <row r="2926" spans="1:24" x14ac:dyDescent="0.35">
      <c r="A2926" s="8">
        <v>2838</v>
      </c>
      <c r="B2926" s="40">
        <v>1730</v>
      </c>
      <c r="C2926" s="29">
        <v>302529</v>
      </c>
      <c r="D2926" s="11" t="s">
        <v>12757</v>
      </c>
      <c r="E2926" s="32" t="s">
        <v>12758</v>
      </c>
      <c r="F2926" s="8" t="s">
        <v>5303</v>
      </c>
      <c r="G2926" s="8" t="s">
        <v>12524</v>
      </c>
      <c r="H2926" s="8" t="s">
        <v>3</v>
      </c>
      <c r="I2926" s="513">
        <v>30473</v>
      </c>
      <c r="J2926" s="13" t="s">
        <v>63</v>
      </c>
      <c r="K2926" s="13" t="s">
        <v>64</v>
      </c>
      <c r="L2926" s="13" t="str">
        <f t="shared" si="165"/>
        <v>NAS</v>
      </c>
      <c r="M2926" s="15" t="str">
        <f>VLOOKUP(L2926 &amp; K2926,[1]LGADATA!$B$3:$F$775,5,FALSE)</f>
        <v>KEF</v>
      </c>
      <c r="N2926" s="16" t="str">
        <f t="shared" si="166"/>
        <v>NC</v>
      </c>
      <c r="O2926" s="13" t="s">
        <v>12759</v>
      </c>
      <c r="P2926" s="28" t="s">
        <v>294</v>
      </c>
      <c r="Q2926" s="36">
        <v>7</v>
      </c>
      <c r="R2926" s="153">
        <v>8</v>
      </c>
      <c r="S2926" s="36">
        <v>5</v>
      </c>
      <c r="T2926" s="8" t="s">
        <v>33</v>
      </c>
      <c r="U2926" s="561">
        <v>41613</v>
      </c>
      <c r="V2926" s="13">
        <v>41613</v>
      </c>
      <c r="W2926" s="13">
        <v>42343</v>
      </c>
      <c r="X2926" s="13">
        <v>44197</v>
      </c>
    </row>
    <row r="2927" spans="1:24" x14ac:dyDescent="0.35">
      <c r="A2927" s="26">
        <v>2839</v>
      </c>
      <c r="B2927" s="1">
        <v>1380</v>
      </c>
      <c r="C2927" s="2">
        <v>304328</v>
      </c>
      <c r="D2927" s="11" t="s">
        <v>12760</v>
      </c>
      <c r="E2927" s="32" t="s">
        <v>12761</v>
      </c>
      <c r="F2927" s="12" t="s">
        <v>375</v>
      </c>
      <c r="G2927" s="12" t="s">
        <v>12762</v>
      </c>
      <c r="H2927" s="8" t="s">
        <v>3</v>
      </c>
      <c r="I2927" s="513">
        <v>30412</v>
      </c>
      <c r="J2927" s="13" t="s">
        <v>63</v>
      </c>
      <c r="K2927" s="13" t="s">
        <v>63</v>
      </c>
      <c r="L2927" s="13" t="str">
        <f t="shared" si="165"/>
        <v>NAS</v>
      </c>
      <c r="M2927" s="15" t="str">
        <f>VLOOKUP(L2927 &amp; K2927,[1]LGADATA!$B$3:$F$775,5,FALSE)</f>
        <v>NSW</v>
      </c>
      <c r="N2927" s="16" t="str">
        <f t="shared" si="166"/>
        <v>NC</v>
      </c>
      <c r="O2927" s="13" t="s">
        <v>12763</v>
      </c>
      <c r="P2927" s="12" t="s">
        <v>4699</v>
      </c>
      <c r="Q2927" s="4">
        <v>8</v>
      </c>
      <c r="R2927" s="4">
        <v>9</v>
      </c>
      <c r="S2927" s="4">
        <v>5</v>
      </c>
      <c r="T2927" s="4" t="s">
        <v>33</v>
      </c>
      <c r="U2927" s="561">
        <v>41061</v>
      </c>
      <c r="V2927" s="13">
        <v>41061</v>
      </c>
      <c r="W2927" s="13">
        <v>41791</v>
      </c>
      <c r="X2927" s="17">
        <v>44927</v>
      </c>
    </row>
    <row r="2928" spans="1:24" x14ac:dyDescent="0.35">
      <c r="A2928" s="8">
        <v>2840</v>
      </c>
      <c r="B2928" s="1">
        <v>2444</v>
      </c>
      <c r="C2928" s="2">
        <v>301648</v>
      </c>
      <c r="D2928" s="11" t="s">
        <v>12764</v>
      </c>
      <c r="E2928" s="32" t="s">
        <v>12765</v>
      </c>
      <c r="F2928" s="12" t="s">
        <v>817</v>
      </c>
      <c r="G2928" s="12" t="s">
        <v>12766</v>
      </c>
      <c r="H2928" s="8" t="s">
        <v>3</v>
      </c>
      <c r="I2928" s="514">
        <v>24151</v>
      </c>
      <c r="J2928" s="13" t="s">
        <v>63</v>
      </c>
      <c r="K2928" s="13" t="s">
        <v>226</v>
      </c>
      <c r="L2928" s="13" t="str">
        <f t="shared" si="165"/>
        <v>NAS</v>
      </c>
      <c r="M2928" s="15" t="str">
        <f>VLOOKUP(L2928 &amp; K2928,[1]LGADATA!$B$3:$F$775,5,FALSE)</f>
        <v>WAM</v>
      </c>
      <c r="N2928" s="16" t="str">
        <f t="shared" si="166"/>
        <v>NC</v>
      </c>
      <c r="O2928" s="13" t="s">
        <v>12767</v>
      </c>
      <c r="P2928" s="12" t="s">
        <v>4699</v>
      </c>
      <c r="Q2928" s="4">
        <v>8</v>
      </c>
      <c r="R2928" s="4">
        <v>9</v>
      </c>
      <c r="S2928" s="4">
        <v>5</v>
      </c>
      <c r="T2928" s="4" t="s">
        <v>33</v>
      </c>
      <c r="U2928" s="561">
        <v>41660</v>
      </c>
      <c r="V2928" s="13">
        <v>41660</v>
      </c>
      <c r="W2928" s="13">
        <v>42390</v>
      </c>
      <c r="X2928" s="17">
        <v>44927</v>
      </c>
    </row>
    <row r="2929" spans="1:24" x14ac:dyDescent="0.35">
      <c r="A2929" s="26">
        <v>2841</v>
      </c>
      <c r="B2929" s="59">
        <v>3328</v>
      </c>
      <c r="C2929" s="29">
        <v>396512</v>
      </c>
      <c r="D2929" s="11" t="s">
        <v>12768</v>
      </c>
      <c r="E2929" s="156" t="s">
        <v>12769</v>
      </c>
      <c r="F2929" s="8" t="s">
        <v>12770</v>
      </c>
      <c r="G2929" s="8" t="s">
        <v>12771</v>
      </c>
      <c r="H2929" s="8" t="s">
        <v>14</v>
      </c>
      <c r="I2929" s="514">
        <v>34327</v>
      </c>
      <c r="J2929" s="13" t="s">
        <v>63</v>
      </c>
      <c r="K2929" s="13" t="s">
        <v>226</v>
      </c>
      <c r="L2929" s="13" t="str">
        <f t="shared" si="165"/>
        <v>NAS</v>
      </c>
      <c r="M2929" s="15" t="str">
        <f>VLOOKUP(L2929 &amp; K2929,[1]LGADATA!$B$3:$F$775,5,FALSE)</f>
        <v>WAM</v>
      </c>
      <c r="N2929" s="16" t="str">
        <f t="shared" si="166"/>
        <v>NC</v>
      </c>
      <c r="O2929" s="13" t="s">
        <v>12772</v>
      </c>
      <c r="P2929" s="28" t="s">
        <v>294</v>
      </c>
      <c r="Q2929" s="36">
        <v>7</v>
      </c>
      <c r="R2929" s="153">
        <v>8</v>
      </c>
      <c r="S2929" s="36">
        <v>4</v>
      </c>
      <c r="T2929" s="8" t="s">
        <v>33</v>
      </c>
      <c r="U2929" s="561">
        <v>43076</v>
      </c>
      <c r="V2929" s="13">
        <v>43076</v>
      </c>
      <c r="W2929" s="13">
        <v>43806</v>
      </c>
      <c r="X2929" s="13">
        <v>44197</v>
      </c>
    </row>
    <row r="2930" spans="1:24" x14ac:dyDescent="0.35">
      <c r="A2930" s="8">
        <v>2842</v>
      </c>
      <c r="B2930" s="40">
        <v>2825</v>
      </c>
      <c r="C2930" s="29">
        <v>348160</v>
      </c>
      <c r="D2930" s="11" t="s">
        <v>12773</v>
      </c>
      <c r="E2930" s="32" t="s">
        <v>12774</v>
      </c>
      <c r="F2930" s="8" t="s">
        <v>5475</v>
      </c>
      <c r="G2930" s="8" t="s">
        <v>12775</v>
      </c>
      <c r="H2930" s="8" t="s">
        <v>14</v>
      </c>
      <c r="I2930" s="513">
        <v>30381</v>
      </c>
      <c r="J2930" s="13" t="s">
        <v>284</v>
      </c>
      <c r="K2930" s="38" t="s">
        <v>2326</v>
      </c>
      <c r="L2930" s="13" t="str">
        <f t="shared" si="165"/>
        <v>OYO</v>
      </c>
      <c r="M2930" s="15" t="str">
        <f>VLOOKUP(L2930 &amp; K2930,[1]LGADATA!$B$3:$F$775,5,FALSE)</f>
        <v>KNH</v>
      </c>
      <c r="N2930" s="16" t="str">
        <f t="shared" si="166"/>
        <v>SW</v>
      </c>
      <c r="O2930" s="13" t="s">
        <v>12776</v>
      </c>
      <c r="P2930" s="28" t="s">
        <v>294</v>
      </c>
      <c r="Q2930" s="36">
        <v>7</v>
      </c>
      <c r="R2930" s="153">
        <v>8</v>
      </c>
      <c r="S2930" s="36">
        <v>4</v>
      </c>
      <c r="T2930" s="8" t="s">
        <v>33</v>
      </c>
      <c r="U2930" s="561">
        <v>42040</v>
      </c>
      <c r="V2930" s="13">
        <v>42040</v>
      </c>
      <c r="W2930" s="13">
        <v>42771</v>
      </c>
      <c r="X2930" s="13">
        <v>44197</v>
      </c>
    </row>
    <row r="2931" spans="1:24" x14ac:dyDescent="0.35">
      <c r="A2931" s="26">
        <v>2843</v>
      </c>
      <c r="B2931" s="40">
        <v>2602</v>
      </c>
      <c r="C2931" s="29">
        <v>300695</v>
      </c>
      <c r="D2931" s="11" t="s">
        <v>12777</v>
      </c>
      <c r="E2931" s="32" t="s">
        <v>12778</v>
      </c>
      <c r="F2931" s="12" t="s">
        <v>12779</v>
      </c>
      <c r="G2931" s="12" t="s">
        <v>12780</v>
      </c>
      <c r="H2931" s="8" t="s">
        <v>14</v>
      </c>
      <c r="I2931" s="514">
        <v>31933</v>
      </c>
      <c r="J2931" s="13" t="s">
        <v>63</v>
      </c>
      <c r="K2931" s="13" t="s">
        <v>244</v>
      </c>
      <c r="L2931" s="13" t="str">
        <f t="shared" si="165"/>
        <v>NAS</v>
      </c>
      <c r="M2931" s="15" t="str">
        <f>VLOOKUP(L2931 &amp; K2931,[1]LGADATA!$B$3:$F$775,5,FALSE)</f>
        <v>GRU</v>
      </c>
      <c r="N2931" s="16" t="str">
        <f t="shared" si="166"/>
        <v>NC</v>
      </c>
      <c r="O2931" s="13" t="s">
        <v>12781</v>
      </c>
      <c r="P2931" s="28" t="s">
        <v>294</v>
      </c>
      <c r="Q2931" s="36">
        <v>7</v>
      </c>
      <c r="R2931" s="36">
        <v>8</v>
      </c>
      <c r="S2931" s="36">
        <v>6</v>
      </c>
      <c r="T2931" s="35" t="s">
        <v>33</v>
      </c>
      <c r="U2931" s="561">
        <v>41684</v>
      </c>
      <c r="V2931" s="13">
        <v>41684</v>
      </c>
      <c r="W2931" s="13">
        <v>42414</v>
      </c>
      <c r="X2931" s="13">
        <v>44562</v>
      </c>
    </row>
    <row r="2932" spans="1:24" x14ac:dyDescent="0.35">
      <c r="A2932" s="8">
        <v>2844</v>
      </c>
      <c r="B2932" s="40">
        <v>1169</v>
      </c>
      <c r="C2932" s="29">
        <v>328201</v>
      </c>
      <c r="D2932" s="11" t="s">
        <v>12782</v>
      </c>
      <c r="E2932" s="8"/>
      <c r="F2932" s="8" t="s">
        <v>6094</v>
      </c>
      <c r="G2932" s="8" t="s">
        <v>1281</v>
      </c>
      <c r="H2932" s="8" t="s">
        <v>3</v>
      </c>
      <c r="I2932" s="514">
        <v>27133</v>
      </c>
      <c r="J2932" s="13" t="s">
        <v>63</v>
      </c>
      <c r="K2932" s="13" t="s">
        <v>64</v>
      </c>
      <c r="L2932" s="13" t="str">
        <f t="shared" si="165"/>
        <v>NAS</v>
      </c>
      <c r="M2932" s="15" t="str">
        <f>VLOOKUP(L2932 &amp; K2932,[1]LGADATA!$B$3:$F$775,5,FALSE)</f>
        <v>KEF</v>
      </c>
      <c r="N2932" s="16" t="str">
        <f t="shared" si="166"/>
        <v>NC</v>
      </c>
      <c r="O2932" s="13" t="s">
        <v>12783</v>
      </c>
      <c r="P2932" s="28" t="s">
        <v>294</v>
      </c>
      <c r="Q2932" s="58">
        <v>7</v>
      </c>
      <c r="R2932" s="29">
        <v>8</v>
      </c>
      <c r="S2932" s="59">
        <v>3</v>
      </c>
      <c r="T2932" s="8" t="s">
        <v>33</v>
      </c>
      <c r="U2932" s="561">
        <v>40878</v>
      </c>
      <c r="V2932" s="13">
        <v>40878</v>
      </c>
      <c r="W2932" s="13">
        <v>41609</v>
      </c>
      <c r="X2932" s="13">
        <v>43466</v>
      </c>
    </row>
    <row r="2933" spans="1:24" x14ac:dyDescent="0.35">
      <c r="A2933" s="26">
        <v>2845</v>
      </c>
      <c r="B2933" s="1">
        <v>651</v>
      </c>
      <c r="C2933" s="2">
        <v>299788</v>
      </c>
      <c r="D2933" s="11" t="s">
        <v>12784</v>
      </c>
      <c r="E2933" s="8"/>
      <c r="F2933" s="12" t="s">
        <v>12785</v>
      </c>
      <c r="G2933" s="12" t="s">
        <v>6216</v>
      </c>
      <c r="H2933" s="8" t="s">
        <v>3</v>
      </c>
      <c r="I2933" s="514">
        <v>29221</v>
      </c>
      <c r="J2933" s="13" t="s">
        <v>63</v>
      </c>
      <c r="K2933" s="13" t="s">
        <v>64</v>
      </c>
      <c r="L2933" s="13" t="str">
        <f t="shared" si="165"/>
        <v>NAS</v>
      </c>
      <c r="M2933" s="15" t="str">
        <f>VLOOKUP(L2933 &amp; K2933,[1]LGADATA!$B$3:$F$775,5,FALSE)</f>
        <v>KEF</v>
      </c>
      <c r="N2933" s="16" t="str">
        <f t="shared" si="166"/>
        <v>NC</v>
      </c>
      <c r="O2933" s="13" t="s">
        <v>5051</v>
      </c>
      <c r="P2933" s="12" t="s">
        <v>4699</v>
      </c>
      <c r="Q2933" s="4">
        <v>8</v>
      </c>
      <c r="R2933" s="4">
        <v>9</v>
      </c>
      <c r="S2933" s="4">
        <v>11</v>
      </c>
      <c r="T2933" s="4" t="s">
        <v>33</v>
      </c>
      <c r="U2933" s="561">
        <v>38068</v>
      </c>
      <c r="V2933" s="13">
        <v>38068</v>
      </c>
      <c r="W2933" s="13">
        <v>38798</v>
      </c>
      <c r="X2933" s="17">
        <v>44927</v>
      </c>
    </row>
    <row r="2934" spans="1:24" x14ac:dyDescent="0.35">
      <c r="A2934" s="8">
        <v>2846</v>
      </c>
      <c r="B2934" s="40">
        <v>1753</v>
      </c>
      <c r="C2934" s="29">
        <v>299327</v>
      </c>
      <c r="D2934" s="11" t="s">
        <v>12786</v>
      </c>
      <c r="E2934" s="32" t="s">
        <v>12787</v>
      </c>
      <c r="F2934" s="8" t="s">
        <v>4300</v>
      </c>
      <c r="G2934" s="8" t="s">
        <v>732</v>
      </c>
      <c r="H2934" s="8" t="s">
        <v>3</v>
      </c>
      <c r="I2934" s="513">
        <v>28581</v>
      </c>
      <c r="J2934" s="13" t="s">
        <v>63</v>
      </c>
      <c r="K2934" s="13" t="s">
        <v>64</v>
      </c>
      <c r="L2934" s="13" t="str">
        <f t="shared" si="165"/>
        <v>NAS</v>
      </c>
      <c r="M2934" s="15" t="str">
        <f>VLOOKUP(L2934 &amp; K2934,[1]LGADATA!$B$3:$F$775,5,FALSE)</f>
        <v>KEF</v>
      </c>
      <c r="N2934" s="16" t="str">
        <f t="shared" si="166"/>
        <v>NC</v>
      </c>
      <c r="O2934" s="13" t="s">
        <v>12788</v>
      </c>
      <c r="P2934" s="28" t="s">
        <v>294</v>
      </c>
      <c r="Q2934" s="36">
        <v>7</v>
      </c>
      <c r="R2934" s="153">
        <v>8</v>
      </c>
      <c r="S2934" s="36">
        <v>5</v>
      </c>
      <c r="T2934" s="8" t="s">
        <v>33</v>
      </c>
      <c r="U2934" s="561">
        <v>41631</v>
      </c>
      <c r="V2934" s="13">
        <v>41631</v>
      </c>
      <c r="W2934" s="13">
        <v>42361</v>
      </c>
      <c r="X2934" s="13">
        <v>44197</v>
      </c>
    </row>
    <row r="2935" spans="1:24" x14ac:dyDescent="0.35">
      <c r="A2935" s="26">
        <v>2847</v>
      </c>
      <c r="B2935" s="40">
        <v>2351</v>
      </c>
      <c r="C2935" s="29">
        <v>301770</v>
      </c>
      <c r="D2935" s="11" t="s">
        <v>12789</v>
      </c>
      <c r="E2935" s="32" t="s">
        <v>12790</v>
      </c>
      <c r="F2935" s="8" t="s">
        <v>12791</v>
      </c>
      <c r="G2935" s="8" t="s">
        <v>12792</v>
      </c>
      <c r="H2935" s="8" t="s">
        <v>3</v>
      </c>
      <c r="I2935" s="513">
        <v>29495</v>
      </c>
      <c r="J2935" s="13" t="s">
        <v>63</v>
      </c>
      <c r="K2935" s="13" t="s">
        <v>325</v>
      </c>
      <c r="L2935" s="13" t="str">
        <f t="shared" si="165"/>
        <v>NAS</v>
      </c>
      <c r="M2935" s="15" t="str">
        <f>VLOOKUP(L2935 &amp; K2935,[1]LGADATA!$B$3:$F$775,5,FALSE)</f>
        <v>LFA</v>
      </c>
      <c r="N2935" s="16" t="str">
        <f t="shared" si="166"/>
        <v>NC</v>
      </c>
      <c r="O2935" s="13" t="s">
        <v>12793</v>
      </c>
      <c r="P2935" s="28" t="s">
        <v>294</v>
      </c>
      <c r="Q2935" s="36">
        <v>7</v>
      </c>
      <c r="R2935" s="153">
        <v>8</v>
      </c>
      <c r="S2935" s="36">
        <v>5</v>
      </c>
      <c r="T2935" s="8" t="s">
        <v>33</v>
      </c>
      <c r="U2935" s="561">
        <v>41638</v>
      </c>
      <c r="V2935" s="13">
        <v>41638</v>
      </c>
      <c r="W2935" s="13">
        <v>42368</v>
      </c>
      <c r="X2935" s="13">
        <v>44197</v>
      </c>
    </row>
    <row r="2936" spans="1:24" x14ac:dyDescent="0.35">
      <c r="A2936" s="8">
        <v>2848</v>
      </c>
      <c r="B2936" s="40">
        <v>2425</v>
      </c>
      <c r="C2936" s="29">
        <v>303340</v>
      </c>
      <c r="D2936" s="11" t="s">
        <v>12794</v>
      </c>
      <c r="E2936" s="32" t="s">
        <v>12795</v>
      </c>
      <c r="F2936" s="8" t="s">
        <v>454</v>
      </c>
      <c r="G2936" s="8" t="s">
        <v>9735</v>
      </c>
      <c r="H2936" s="8" t="s">
        <v>3</v>
      </c>
      <c r="I2936" s="513">
        <v>31345</v>
      </c>
      <c r="J2936" s="13" t="s">
        <v>63</v>
      </c>
      <c r="K2936" s="13" t="s">
        <v>64</v>
      </c>
      <c r="L2936" s="13" t="str">
        <f t="shared" si="165"/>
        <v>NAS</v>
      </c>
      <c r="M2936" s="15" t="str">
        <f>VLOOKUP(L2936 &amp; K2936,[1]LGADATA!$B$3:$F$775,5,FALSE)</f>
        <v>KEF</v>
      </c>
      <c r="N2936" s="16" t="str">
        <f t="shared" si="166"/>
        <v>NC</v>
      </c>
      <c r="O2936" s="13" t="s">
        <v>12796</v>
      </c>
      <c r="P2936" s="28" t="s">
        <v>294</v>
      </c>
      <c r="Q2936" s="36">
        <v>7</v>
      </c>
      <c r="R2936" s="153">
        <v>8</v>
      </c>
      <c r="S2936" s="36">
        <v>5</v>
      </c>
      <c r="T2936" s="8" t="s">
        <v>33</v>
      </c>
      <c r="U2936" s="561">
        <v>41639</v>
      </c>
      <c r="V2936" s="13">
        <v>41639</v>
      </c>
      <c r="W2936" s="13">
        <v>42369</v>
      </c>
      <c r="X2936" s="13">
        <v>44197</v>
      </c>
    </row>
    <row r="2937" spans="1:24" x14ac:dyDescent="0.35">
      <c r="A2937" s="26">
        <v>2849</v>
      </c>
      <c r="B2937" s="40">
        <v>1144</v>
      </c>
      <c r="C2937" s="29">
        <v>302320</v>
      </c>
      <c r="D2937" s="11" t="s">
        <v>12797</v>
      </c>
      <c r="E2937" s="32" t="s">
        <v>12798</v>
      </c>
      <c r="F2937" s="8" t="s">
        <v>948</v>
      </c>
      <c r="G2937" s="8" t="s">
        <v>12799</v>
      </c>
      <c r="H2937" s="8" t="s">
        <v>3</v>
      </c>
      <c r="I2937" s="513">
        <v>30288</v>
      </c>
      <c r="J2937" s="13" t="s">
        <v>63</v>
      </c>
      <c r="K2937" s="13" t="s">
        <v>64</v>
      </c>
      <c r="L2937" s="13" t="str">
        <f t="shared" si="165"/>
        <v>NAS</v>
      </c>
      <c r="M2937" s="15" t="str">
        <f>VLOOKUP(L2937 &amp; K2937,[1]LGADATA!$B$3:$F$775,5,FALSE)</f>
        <v>KEF</v>
      </c>
      <c r="N2937" s="16" t="str">
        <f t="shared" si="166"/>
        <v>NC</v>
      </c>
      <c r="O2937" s="13" t="s">
        <v>12800</v>
      </c>
      <c r="P2937" s="28" t="s">
        <v>294</v>
      </c>
      <c r="Q2937" s="1">
        <v>7</v>
      </c>
      <c r="R2937" s="29">
        <v>8</v>
      </c>
      <c r="S2937" s="1">
        <v>4</v>
      </c>
      <c r="T2937" s="8" t="s">
        <v>33</v>
      </c>
      <c r="U2937" s="561">
        <v>40555</v>
      </c>
      <c r="V2937" s="13">
        <v>40555</v>
      </c>
      <c r="W2937" s="13">
        <v>41286</v>
      </c>
      <c r="X2937" s="13">
        <v>43831</v>
      </c>
    </row>
    <row r="2938" spans="1:24" x14ac:dyDescent="0.35">
      <c r="A2938" s="8">
        <v>2850</v>
      </c>
      <c r="B2938" s="1">
        <v>1283</v>
      </c>
      <c r="C2938" s="2">
        <v>299827</v>
      </c>
      <c r="D2938" s="11" t="s">
        <v>12801</v>
      </c>
      <c r="E2938" s="32" t="s">
        <v>12802</v>
      </c>
      <c r="F2938" s="12" t="s">
        <v>170</v>
      </c>
      <c r="G2938" s="12" t="s">
        <v>12803</v>
      </c>
      <c r="H2938" s="8" t="s">
        <v>3</v>
      </c>
      <c r="I2938" s="513">
        <v>30451</v>
      </c>
      <c r="J2938" s="13" t="s">
        <v>63</v>
      </c>
      <c r="K2938" s="13" t="s">
        <v>64</v>
      </c>
      <c r="L2938" s="13" t="str">
        <f t="shared" si="165"/>
        <v>NAS</v>
      </c>
      <c r="M2938" s="15" t="str">
        <f>VLOOKUP(L2938 &amp; K2938,[1]LGADATA!$B$3:$F$775,5,FALSE)</f>
        <v>KEF</v>
      </c>
      <c r="N2938" s="16" t="str">
        <f t="shared" si="166"/>
        <v>NC</v>
      </c>
      <c r="O2938" s="13" t="s">
        <v>12804</v>
      </c>
      <c r="P2938" s="12" t="s">
        <v>4699</v>
      </c>
      <c r="Q2938" s="4">
        <v>8</v>
      </c>
      <c r="R2938" s="4">
        <v>9</v>
      </c>
      <c r="S2938" s="4">
        <v>5</v>
      </c>
      <c r="T2938" s="4" t="s">
        <v>33</v>
      </c>
      <c r="U2938" s="561">
        <v>40706</v>
      </c>
      <c r="V2938" s="13">
        <v>40706</v>
      </c>
      <c r="W2938" s="13">
        <v>41437</v>
      </c>
      <c r="X2938" s="17">
        <v>44927</v>
      </c>
    </row>
    <row r="2939" spans="1:24" x14ac:dyDescent="0.35">
      <c r="A2939" s="26">
        <v>2851</v>
      </c>
      <c r="B2939" s="40">
        <v>1383</v>
      </c>
      <c r="C2939" s="29">
        <v>303149</v>
      </c>
      <c r="D2939" s="11" t="s">
        <v>12805</v>
      </c>
      <c r="E2939" s="32" t="s">
        <v>12806</v>
      </c>
      <c r="F2939" s="8" t="s">
        <v>12318</v>
      </c>
      <c r="G2939" s="8" t="s">
        <v>1075</v>
      </c>
      <c r="H2939" s="8" t="s">
        <v>3</v>
      </c>
      <c r="I2939" s="513">
        <v>30658</v>
      </c>
      <c r="J2939" s="13" t="s">
        <v>63</v>
      </c>
      <c r="K2939" s="13" t="s">
        <v>64</v>
      </c>
      <c r="L2939" s="13" t="str">
        <f t="shared" si="165"/>
        <v>NAS</v>
      </c>
      <c r="M2939" s="15" t="str">
        <f>VLOOKUP(L2939 &amp; K2939,[1]LGADATA!$B$3:$F$775,5,FALSE)</f>
        <v>KEF</v>
      </c>
      <c r="N2939" s="16" t="str">
        <f t="shared" si="166"/>
        <v>NC</v>
      </c>
      <c r="O2939" s="13" t="s">
        <v>12807</v>
      </c>
      <c r="P2939" s="28" t="s">
        <v>294</v>
      </c>
      <c r="Q2939" s="1">
        <v>7</v>
      </c>
      <c r="R2939" s="29">
        <v>8</v>
      </c>
      <c r="S2939" s="1">
        <v>4</v>
      </c>
      <c r="T2939" s="8" t="s">
        <v>33</v>
      </c>
      <c r="U2939" s="561">
        <v>41061</v>
      </c>
      <c r="V2939" s="13">
        <v>41061</v>
      </c>
      <c r="W2939" s="13">
        <v>41791</v>
      </c>
      <c r="X2939" s="13">
        <v>43831</v>
      </c>
    </row>
    <row r="2940" spans="1:24" x14ac:dyDescent="0.35">
      <c r="A2940" s="8">
        <v>2852</v>
      </c>
      <c r="B2940" s="108">
        <v>3802</v>
      </c>
      <c r="C2940" s="133" t="s">
        <v>12808</v>
      </c>
      <c r="D2940" s="75" t="s">
        <v>12809</v>
      </c>
      <c r="E2940" s="75" t="s">
        <v>12810</v>
      </c>
      <c r="F2940" s="78" t="s">
        <v>12811</v>
      </c>
      <c r="G2940" s="122" t="s">
        <v>12812</v>
      </c>
      <c r="H2940" s="75" t="s">
        <v>14</v>
      </c>
      <c r="I2940" s="305" t="s">
        <v>12813</v>
      </c>
      <c r="J2940" s="75" t="s">
        <v>807</v>
      </c>
      <c r="K2940" s="75" t="s">
        <v>10563</v>
      </c>
      <c r="L2940" s="112" t="s">
        <v>12108</v>
      </c>
      <c r="M2940" s="113" t="s">
        <v>12814</v>
      </c>
      <c r="N2940" s="112" t="s">
        <v>527</v>
      </c>
      <c r="O2940" s="114" t="s">
        <v>12815</v>
      </c>
      <c r="P2940" s="28" t="s">
        <v>294</v>
      </c>
      <c r="Q2940" s="279">
        <v>7</v>
      </c>
      <c r="R2940" s="116">
        <v>8</v>
      </c>
      <c r="S2940" s="282">
        <v>2</v>
      </c>
      <c r="T2940" s="75" t="s">
        <v>33</v>
      </c>
      <c r="U2940" s="575">
        <v>44145</v>
      </c>
      <c r="V2940" s="77">
        <v>44145</v>
      </c>
      <c r="W2940" s="77">
        <v>44875</v>
      </c>
      <c r="X2940" s="77">
        <v>44145</v>
      </c>
    </row>
    <row r="2941" spans="1:24" x14ac:dyDescent="0.35">
      <c r="A2941" s="26">
        <v>2853</v>
      </c>
      <c r="B2941" s="1">
        <v>2413</v>
      </c>
      <c r="C2941" s="2">
        <v>302085</v>
      </c>
      <c r="D2941" s="11" t="s">
        <v>12816</v>
      </c>
      <c r="E2941" s="32" t="s">
        <v>12817</v>
      </c>
      <c r="F2941" s="12" t="s">
        <v>6871</v>
      </c>
      <c r="G2941" s="12" t="s">
        <v>12818</v>
      </c>
      <c r="H2941" s="8" t="s">
        <v>14</v>
      </c>
      <c r="I2941" s="513">
        <v>29118</v>
      </c>
      <c r="J2941" s="13" t="s">
        <v>127</v>
      </c>
      <c r="K2941" s="38" t="s">
        <v>3006</v>
      </c>
      <c r="L2941" s="13" t="str">
        <f>LEFT(J2941,3)</f>
        <v>ENU</v>
      </c>
      <c r="M2941" s="15" t="str">
        <f>VLOOKUP(L2941 &amp; K2941,[1]LGADATA!$B$3:$F$775,5,FALSE)</f>
        <v>JRV</v>
      </c>
      <c r="N2941" s="16" t="str">
        <f>IF(OR(L2941="enu",L2941="abi",L2941="ana",L2941="ebo",L2941="imo"),"SE",IF(OR(L2941="BAU",L2941="gom",L2941="ada",L2941="bor",L2941="tar",L2941="yob"),"NE",IF(OR(L2941="akw",L2941="a/i",L2941="bay",L2941="c/r",L2941="crs",L2941="cro",L2941="DEL",L2941="edo",L2941="riv"),"SS",IF(OR(L2941="jig",L2941="kad",L2941="kan",L2941="kat",L2941="kas",L2941="keb",L2941="sok",L2941="zam"),"NW",IF(OR(L2941="eki",L2941="lag",L2941="ogu",L2941="ond",L2941="osu",L2941="oyo"),"SW",IF(OR(L2941="ben",L2941="kog",L2941="kwa",L2941="nas",L2941="nig",L2941="pla",L2941="fct"),"NC","NIL"))))))</f>
        <v>SE</v>
      </c>
      <c r="O2941" s="13" t="s">
        <v>12819</v>
      </c>
      <c r="P2941" s="12" t="s">
        <v>4699</v>
      </c>
      <c r="Q2941" s="4">
        <v>8</v>
      </c>
      <c r="R2941" s="4">
        <v>9</v>
      </c>
      <c r="S2941" s="4">
        <v>5</v>
      </c>
      <c r="T2941" s="4" t="s">
        <v>33</v>
      </c>
      <c r="U2941" s="561">
        <v>41648</v>
      </c>
      <c r="V2941" s="13">
        <v>41648</v>
      </c>
      <c r="W2941" s="13">
        <v>42378</v>
      </c>
      <c r="X2941" s="17">
        <v>44927</v>
      </c>
    </row>
    <row r="2942" spans="1:24" x14ac:dyDescent="0.35">
      <c r="A2942" s="8">
        <v>2854</v>
      </c>
      <c r="B2942" s="40">
        <v>3597</v>
      </c>
      <c r="C2942" s="29">
        <v>501467</v>
      </c>
      <c r="D2942" s="11" t="s">
        <v>12820</v>
      </c>
      <c r="E2942" s="32"/>
      <c r="F2942" s="8" t="s">
        <v>12821</v>
      </c>
      <c r="G2942" s="8" t="s">
        <v>12822</v>
      </c>
      <c r="H2942" s="8" t="s">
        <v>3</v>
      </c>
      <c r="I2942" s="513">
        <v>0</v>
      </c>
      <c r="J2942" s="13" t="s">
        <v>111</v>
      </c>
      <c r="K2942" s="38" t="s">
        <v>12823</v>
      </c>
      <c r="L2942" s="13" t="str">
        <f>LEFT(J2942,3)</f>
        <v>DEL</v>
      </c>
      <c r="M2942" s="15" t="s">
        <v>12824</v>
      </c>
      <c r="N2942" s="16" t="str">
        <f>IF(OR(L2942="enu",L2942="abi",L2942="ana",L2942="ebo",L2942="imo"),"SE",IF(OR(L2942="BAU",L2942="gom",L2942="ada",L2942="bor",L2942="tar",L2942="yob"),"NE",IF(OR(L2942="akw",L2942="a/i",L2942="bay",L2942="c/r",L2942="crs",L2942="cro",L2942="DEL",L2942="edo",L2942="riv"),"SS",IF(OR(L2942="jig",L2942="kad",L2942="kan",L2942="kat",L2942="kas",L2942="keb",L2942="sok",L2942="zam"),"NW",IF(OR(L2942="eki",L2942="lag",L2942="ogu",L2942="ond",L2942="osu",L2942="oyo"),"SW",IF(OR(L2942="ben",L2942="kog",L2942="kwa",L2942="nas",L2942="nig",L2942="pla",L2942="fct"),"NC","NIL"))))))</f>
        <v>SS</v>
      </c>
      <c r="O2942" s="13" t="s">
        <v>12825</v>
      </c>
      <c r="P2942" s="28" t="s">
        <v>294</v>
      </c>
      <c r="Q2942" s="1">
        <v>7</v>
      </c>
      <c r="R2942" s="29">
        <v>8</v>
      </c>
      <c r="S2942" s="1">
        <v>2</v>
      </c>
      <c r="T2942" s="8" t="s">
        <v>33</v>
      </c>
      <c r="U2942" s="561">
        <v>44200</v>
      </c>
      <c r="V2942" s="13">
        <v>44200</v>
      </c>
      <c r="W2942" s="13" t="s">
        <v>10</v>
      </c>
      <c r="X2942" s="13">
        <v>44200</v>
      </c>
    </row>
    <row r="2943" spans="1:24" x14ac:dyDescent="0.35">
      <c r="A2943" s="26">
        <v>2855</v>
      </c>
      <c r="B2943" s="108">
        <v>3738</v>
      </c>
      <c r="C2943" s="110" t="s">
        <v>12826</v>
      </c>
      <c r="D2943" s="75" t="s">
        <v>12827</v>
      </c>
      <c r="E2943" s="75" t="s">
        <v>12828</v>
      </c>
      <c r="F2943" s="127" t="s">
        <v>3041</v>
      </c>
      <c r="G2943" s="122" t="s">
        <v>12829</v>
      </c>
      <c r="H2943" s="75" t="s">
        <v>3</v>
      </c>
      <c r="I2943" s="305">
        <v>32509</v>
      </c>
      <c r="J2943" s="75" t="s">
        <v>496</v>
      </c>
      <c r="K2943" s="75" t="s">
        <v>5905</v>
      </c>
      <c r="L2943" s="112" t="s">
        <v>1328</v>
      </c>
      <c r="M2943" s="113" t="s">
        <v>5906</v>
      </c>
      <c r="N2943" s="112" t="s">
        <v>67</v>
      </c>
      <c r="O2943" s="114" t="s">
        <v>12830</v>
      </c>
      <c r="P2943" s="28" t="s">
        <v>294</v>
      </c>
      <c r="Q2943" s="279">
        <v>7</v>
      </c>
      <c r="R2943" s="116">
        <v>8</v>
      </c>
      <c r="S2943" s="282">
        <v>2</v>
      </c>
      <c r="T2943" s="75" t="s">
        <v>33</v>
      </c>
      <c r="U2943" s="575">
        <v>44260</v>
      </c>
      <c r="V2943" s="77">
        <v>44260</v>
      </c>
      <c r="W2943" s="112" t="s">
        <v>10</v>
      </c>
      <c r="X2943" s="77">
        <v>44260</v>
      </c>
    </row>
    <row r="2944" spans="1:24" x14ac:dyDescent="0.35">
      <c r="A2944" s="8">
        <v>2856</v>
      </c>
      <c r="B2944" s="108">
        <v>3805</v>
      </c>
      <c r="C2944" s="133" t="s">
        <v>12831</v>
      </c>
      <c r="D2944" s="75" t="s">
        <v>12832</v>
      </c>
      <c r="E2944" s="75" t="s">
        <v>12833</v>
      </c>
      <c r="F2944" s="78" t="s">
        <v>3659</v>
      </c>
      <c r="G2944" s="122" t="s">
        <v>12834</v>
      </c>
      <c r="H2944" s="75" t="s">
        <v>14</v>
      </c>
      <c r="I2944" s="305">
        <v>28604</v>
      </c>
      <c r="J2944" s="75" t="s">
        <v>237</v>
      </c>
      <c r="K2944" s="75" t="s">
        <v>12835</v>
      </c>
      <c r="L2944" s="112" t="s">
        <v>591</v>
      </c>
      <c r="M2944" s="113" t="s">
        <v>12836</v>
      </c>
      <c r="N2944" s="112" t="s">
        <v>67</v>
      </c>
      <c r="O2944" s="114" t="s">
        <v>12837</v>
      </c>
      <c r="P2944" s="28" t="s">
        <v>294</v>
      </c>
      <c r="Q2944" s="279">
        <v>7</v>
      </c>
      <c r="R2944" s="116">
        <v>8</v>
      </c>
      <c r="S2944" s="282">
        <v>2</v>
      </c>
      <c r="T2944" s="75" t="s">
        <v>33</v>
      </c>
      <c r="U2944" s="575">
        <v>44260</v>
      </c>
      <c r="V2944" s="77">
        <v>44260</v>
      </c>
      <c r="W2944" s="112" t="s">
        <v>10</v>
      </c>
      <c r="X2944" s="77">
        <v>44260</v>
      </c>
    </row>
    <row r="2945" spans="1:24" x14ac:dyDescent="0.35">
      <c r="A2945" s="343">
        <v>2857</v>
      </c>
      <c r="B2945" s="163">
        <v>4330</v>
      </c>
      <c r="C2945" s="172">
        <v>529089</v>
      </c>
      <c r="D2945" s="436" t="s">
        <v>722</v>
      </c>
      <c r="E2945" s="166"/>
      <c r="F2945" s="437" t="s">
        <v>723</v>
      </c>
      <c r="G2945" s="437" t="s">
        <v>724</v>
      </c>
      <c r="H2945" s="437" t="s">
        <v>3</v>
      </c>
      <c r="I2945" s="570" t="s">
        <v>725</v>
      </c>
      <c r="J2945" s="437" t="s">
        <v>4</v>
      </c>
      <c r="K2945" s="437"/>
      <c r="L2945" s="166"/>
      <c r="M2945" s="167"/>
      <c r="N2945" s="166"/>
      <c r="O2945" s="437" t="s">
        <v>726</v>
      </c>
      <c r="P2945" s="199" t="s">
        <v>294</v>
      </c>
      <c r="Q2945" s="438">
        <v>7</v>
      </c>
      <c r="R2945" s="168">
        <f>Q2945+1</f>
        <v>8</v>
      </c>
      <c r="S2945" s="438">
        <v>2</v>
      </c>
      <c r="T2945" s="228" t="s">
        <v>33</v>
      </c>
      <c r="U2945" s="563" t="s">
        <v>9</v>
      </c>
      <c r="V2945" s="169" t="s">
        <v>9</v>
      </c>
      <c r="W2945" s="166" t="s">
        <v>10</v>
      </c>
      <c r="X2945" s="169" t="s">
        <v>9</v>
      </c>
    </row>
    <row r="2946" spans="1:24" x14ac:dyDescent="0.35">
      <c r="A2946" s="8">
        <v>2858</v>
      </c>
      <c r="B2946" s="108">
        <v>3882</v>
      </c>
      <c r="C2946" s="133" t="s">
        <v>12838</v>
      </c>
      <c r="D2946" s="75" t="s">
        <v>12839</v>
      </c>
      <c r="E2946" s="75" t="s">
        <v>3181</v>
      </c>
      <c r="F2946" s="78" t="s">
        <v>375</v>
      </c>
      <c r="G2946" s="122" t="s">
        <v>12840</v>
      </c>
      <c r="H2946" s="75" t="s">
        <v>3</v>
      </c>
      <c r="I2946" s="305" t="s">
        <v>12841</v>
      </c>
      <c r="J2946" s="75" t="s">
        <v>216</v>
      </c>
      <c r="K2946" s="75" t="s">
        <v>6526</v>
      </c>
      <c r="L2946" s="112" t="s">
        <v>1136</v>
      </c>
      <c r="M2946" s="113" t="s">
        <v>6527</v>
      </c>
      <c r="N2946" s="112" t="s">
        <v>720</v>
      </c>
      <c r="O2946" s="114" t="s">
        <v>12842</v>
      </c>
      <c r="P2946" s="28" t="s">
        <v>294</v>
      </c>
      <c r="Q2946" s="58">
        <v>7</v>
      </c>
      <c r="R2946" s="29">
        <v>8</v>
      </c>
      <c r="S2946" s="59">
        <v>2</v>
      </c>
      <c r="T2946" s="75" t="s">
        <v>33</v>
      </c>
      <c r="U2946" s="575">
        <v>44053</v>
      </c>
      <c r="V2946" s="77">
        <v>44053</v>
      </c>
      <c r="W2946" s="112" t="s">
        <v>10</v>
      </c>
      <c r="X2946" s="77">
        <v>44053</v>
      </c>
    </row>
    <row r="2947" spans="1:24" ht="15.5" x14ac:dyDescent="0.35">
      <c r="A2947" s="343">
        <v>2859</v>
      </c>
      <c r="B2947" s="163">
        <v>4092</v>
      </c>
      <c r="C2947" s="172">
        <v>528900</v>
      </c>
      <c r="D2947" s="439" t="s">
        <v>290</v>
      </c>
      <c r="E2947" s="166"/>
      <c r="F2947" s="166" t="s">
        <v>291</v>
      </c>
      <c r="G2947" s="166" t="s">
        <v>292</v>
      </c>
      <c r="H2947" s="166" t="s">
        <v>3</v>
      </c>
      <c r="I2947" s="528">
        <v>30808</v>
      </c>
      <c r="J2947" s="273" t="s">
        <v>63</v>
      </c>
      <c r="K2947" s="273" t="s">
        <v>64</v>
      </c>
      <c r="L2947" s="166" t="s">
        <v>65</v>
      </c>
      <c r="M2947" s="167" t="s">
        <v>66</v>
      </c>
      <c r="N2947" s="175" t="s">
        <v>67</v>
      </c>
      <c r="O2947" s="273" t="s">
        <v>293</v>
      </c>
      <c r="P2947" s="199" t="s">
        <v>294</v>
      </c>
      <c r="Q2947" s="221" t="s">
        <v>295</v>
      </c>
      <c r="R2947" s="168" t="s">
        <v>212</v>
      </c>
      <c r="S2947" s="163">
        <v>2</v>
      </c>
      <c r="T2947" s="199" t="s">
        <v>33</v>
      </c>
      <c r="U2947" s="563">
        <v>44776</v>
      </c>
      <c r="V2947" s="187">
        <v>44776</v>
      </c>
      <c r="W2947" s="166" t="s">
        <v>10</v>
      </c>
      <c r="X2947" s="187">
        <v>44776</v>
      </c>
    </row>
    <row r="2948" spans="1:24" x14ac:dyDescent="0.35">
      <c r="A2948" s="8">
        <v>2860</v>
      </c>
      <c r="B2948" s="1">
        <v>3967</v>
      </c>
      <c r="C2948" s="2">
        <v>525242</v>
      </c>
      <c r="D2948" s="3" t="s">
        <v>12843</v>
      </c>
      <c r="E2948" s="4"/>
      <c r="F2948" s="4" t="s">
        <v>12844</v>
      </c>
      <c r="G2948" s="4" t="s">
        <v>12845</v>
      </c>
      <c r="H2948" s="4" t="s">
        <v>14</v>
      </c>
      <c r="I2948" s="515" t="s">
        <v>12846</v>
      </c>
      <c r="J2948" s="4" t="s">
        <v>63</v>
      </c>
      <c r="K2948" s="4" t="s">
        <v>750</v>
      </c>
      <c r="L2948" s="4"/>
      <c r="M2948" s="5"/>
      <c r="N2948" s="4"/>
      <c r="O2948" s="4" t="s">
        <v>12847</v>
      </c>
      <c r="P2948" s="28" t="s">
        <v>294</v>
      </c>
      <c r="Q2948" s="6">
        <v>7</v>
      </c>
      <c r="R2948" s="6">
        <v>8</v>
      </c>
      <c r="S2948" s="1">
        <v>2</v>
      </c>
      <c r="T2948" s="28" t="s">
        <v>33</v>
      </c>
      <c r="U2948" s="545" t="s">
        <v>9</v>
      </c>
      <c r="V2948" s="4" t="s">
        <v>9</v>
      </c>
      <c r="W2948" s="4" t="s">
        <v>10</v>
      </c>
      <c r="X2948" s="4" t="s">
        <v>9</v>
      </c>
    </row>
    <row r="2949" spans="1:24" x14ac:dyDescent="0.35">
      <c r="A2949" s="26">
        <v>2861</v>
      </c>
      <c r="B2949" s="1">
        <v>4405</v>
      </c>
      <c r="C2949" s="9">
        <v>524991</v>
      </c>
      <c r="D2949" s="3" t="s">
        <v>12848</v>
      </c>
      <c r="E2949" s="4"/>
      <c r="F2949" s="4" t="s">
        <v>727</v>
      </c>
      <c r="G2949" s="4" t="s">
        <v>12849</v>
      </c>
      <c r="H2949" s="4" t="s">
        <v>3</v>
      </c>
      <c r="I2949" s="515" t="s">
        <v>12850</v>
      </c>
      <c r="J2949" s="4" t="s">
        <v>191</v>
      </c>
      <c r="K2949" s="4" t="s">
        <v>2935</v>
      </c>
      <c r="L2949" s="4"/>
      <c r="M2949" s="5"/>
      <c r="N2949" s="4"/>
      <c r="O2949" s="4" t="s">
        <v>12851</v>
      </c>
      <c r="P2949" s="28" t="s">
        <v>294</v>
      </c>
      <c r="Q2949" s="6">
        <v>7</v>
      </c>
      <c r="R2949" s="6">
        <v>8</v>
      </c>
      <c r="S2949" s="1">
        <v>2</v>
      </c>
      <c r="T2949" s="28" t="s">
        <v>33</v>
      </c>
      <c r="U2949" s="545" t="s">
        <v>9</v>
      </c>
      <c r="V2949" s="4" t="s">
        <v>9</v>
      </c>
      <c r="W2949" s="4" t="s">
        <v>10</v>
      </c>
      <c r="X2949" s="4" t="s">
        <v>9</v>
      </c>
    </row>
    <row r="2950" spans="1:24" x14ac:dyDescent="0.35">
      <c r="A2950" s="8">
        <v>2862</v>
      </c>
      <c r="B2950" s="40">
        <v>2130</v>
      </c>
      <c r="C2950" s="29">
        <v>300645</v>
      </c>
      <c r="D2950" s="11" t="s">
        <v>12852</v>
      </c>
      <c r="E2950" s="32" t="s">
        <v>12853</v>
      </c>
      <c r="F2950" s="12" t="s">
        <v>12854</v>
      </c>
      <c r="G2950" s="12" t="s">
        <v>12855</v>
      </c>
      <c r="H2950" s="8" t="s">
        <v>14</v>
      </c>
      <c r="I2950" s="513">
        <v>28323</v>
      </c>
      <c r="J2950" s="13" t="s">
        <v>63</v>
      </c>
      <c r="K2950" s="13" t="s">
        <v>561</v>
      </c>
      <c r="L2950" s="13" t="str">
        <f>LEFT(J2950,3)</f>
        <v>NAS</v>
      </c>
      <c r="M2950" s="15" t="str">
        <f>VLOOKUP(L2950 &amp; K2950,[1]LGADATA!$B$3:$F$775,5,FALSE)</f>
        <v>KRV</v>
      </c>
      <c r="N2950" s="16" t="str">
        <f>IF(OR(L2950="enu",L2950="abi",L2950="ana",L2950="ebo",L2950="imo"),"SE",IF(OR(L2950="BAU",L2950="gom",L2950="ada",L2950="bor",L2950="tar",L2950="yob"),"NE",IF(OR(L2950="akw",L2950="a/i",L2950="bay",L2950="c/r",L2950="crs",L2950="cro",L2950="DEL",L2950="edo",L2950="riv"),"SS",IF(OR(L2950="jig",L2950="kad",L2950="kan",L2950="kat",L2950="kas",L2950="keb",L2950="sok",L2950="zam"),"NW",IF(OR(L2950="eki",L2950="lag",L2950="ogu",L2950="ond",L2950="osu",L2950="oyo"),"SW",IF(OR(L2950="ben",L2950="kog",L2950="kwa",L2950="nas",L2950="nig",L2950="pla",L2950="fct"),"NC","NIL"))))))</f>
        <v>NC</v>
      </c>
      <c r="O2950" s="13" t="s">
        <v>12856</v>
      </c>
      <c r="P2950" s="28" t="s">
        <v>294</v>
      </c>
      <c r="Q2950" s="36">
        <v>7</v>
      </c>
      <c r="R2950" s="36">
        <v>8</v>
      </c>
      <c r="S2950" s="36">
        <v>6</v>
      </c>
      <c r="T2950" s="8" t="s">
        <v>33</v>
      </c>
      <c r="U2950" s="561">
        <v>41621</v>
      </c>
      <c r="V2950" s="13">
        <v>41621</v>
      </c>
      <c r="W2950" s="13">
        <v>42351</v>
      </c>
      <c r="X2950" s="13">
        <v>44562</v>
      </c>
    </row>
    <row r="2951" spans="1:24" x14ac:dyDescent="0.35">
      <c r="A2951" s="26">
        <v>2863</v>
      </c>
      <c r="B2951" s="40">
        <v>2237</v>
      </c>
      <c r="C2951" s="356">
        <v>300519</v>
      </c>
      <c r="D2951" s="11" t="s">
        <v>12857</v>
      </c>
      <c r="E2951" s="32" t="s">
        <v>12858</v>
      </c>
      <c r="F2951" s="12" t="s">
        <v>275</v>
      </c>
      <c r="G2951" s="12" t="s">
        <v>12859</v>
      </c>
      <c r="H2951" s="8" t="s">
        <v>3</v>
      </c>
      <c r="I2951" s="514">
        <v>31062</v>
      </c>
      <c r="J2951" s="13" t="s">
        <v>63</v>
      </c>
      <c r="K2951" s="13" t="s">
        <v>2047</v>
      </c>
      <c r="L2951" s="13" t="str">
        <f>LEFT(J2951,3)</f>
        <v>NAS</v>
      </c>
      <c r="M2951" s="15" t="str">
        <f>VLOOKUP(L2951 &amp; K2951,[1]LGADATA!$B$3:$F$775,5,FALSE)</f>
        <v>AWE</v>
      </c>
      <c r="N2951" s="16" t="str">
        <f>IF(OR(L2951="enu",L2951="abi",L2951="ana",L2951="ebo",L2951="imo"),"SE",IF(OR(L2951="BAU",L2951="gom",L2951="ada",L2951="bor",L2951="tar",L2951="yob"),"NE",IF(OR(L2951="akw",L2951="a/i",L2951="bay",L2951="c/r",L2951="crs",L2951="cro",L2951="DEL",L2951="edo",L2951="riv"),"SS",IF(OR(L2951="jig",L2951="kad",L2951="kan",L2951="kat",L2951="kas",L2951="keb",L2951="sok",L2951="zam"),"NW",IF(OR(L2951="eki",L2951="lag",L2951="ogu",L2951="ond",L2951="osu",L2951="oyo"),"SW",IF(OR(L2951="ben",L2951="kog",L2951="kwa",L2951="nas",L2951="nig",L2951="pla",L2951="fct"),"NC","NIL"))))))</f>
        <v>NC</v>
      </c>
      <c r="O2951" s="13" t="s">
        <v>12860</v>
      </c>
      <c r="P2951" s="28" t="s">
        <v>294</v>
      </c>
      <c r="Q2951" s="36">
        <v>7</v>
      </c>
      <c r="R2951" s="36">
        <v>8</v>
      </c>
      <c r="S2951" s="36">
        <v>6</v>
      </c>
      <c r="T2951" s="8" t="s">
        <v>33</v>
      </c>
      <c r="U2951" s="561">
        <v>41625</v>
      </c>
      <c r="V2951" s="13">
        <v>41625</v>
      </c>
      <c r="W2951" s="13">
        <v>42355</v>
      </c>
      <c r="X2951" s="13">
        <v>44562</v>
      </c>
    </row>
    <row r="2952" spans="1:24" x14ac:dyDescent="0.35">
      <c r="A2952" s="8">
        <v>2864</v>
      </c>
      <c r="B2952" s="40">
        <v>2418</v>
      </c>
      <c r="C2952" s="29">
        <v>301890</v>
      </c>
      <c r="D2952" s="11" t="s">
        <v>12861</v>
      </c>
      <c r="E2952" s="32" t="s">
        <v>12862</v>
      </c>
      <c r="F2952" s="12" t="s">
        <v>3155</v>
      </c>
      <c r="G2952" s="12" t="s">
        <v>4851</v>
      </c>
      <c r="H2952" s="8" t="s">
        <v>3</v>
      </c>
      <c r="I2952" s="513">
        <v>30216</v>
      </c>
      <c r="J2952" s="13" t="s">
        <v>63</v>
      </c>
      <c r="K2952" s="13" t="s">
        <v>64</v>
      </c>
      <c r="L2952" s="13" t="str">
        <f>LEFT(J2952,3)</f>
        <v>NAS</v>
      </c>
      <c r="M2952" s="15" t="str">
        <f>VLOOKUP(L2952 &amp; K2952,[1]LGADATA!$B$3:$F$775,5,FALSE)</f>
        <v>KEF</v>
      </c>
      <c r="N2952" s="16" t="str">
        <f>IF(OR(L2952="enu",L2952="abi",L2952="ana",L2952="ebo",L2952="imo"),"SE",IF(OR(L2952="BAU",L2952="gom",L2952="ada",L2952="bor",L2952="tar",L2952="yob"),"NE",IF(OR(L2952="akw",L2952="a/i",L2952="bay",L2952="c/r",L2952="crs",L2952="cro",L2952="DEL",L2952="edo",L2952="riv"),"SS",IF(OR(L2952="jig",L2952="kad",L2952="kan",L2952="kat",L2952="kas",L2952="keb",L2952="sok",L2952="zam"),"NW",IF(OR(L2952="eki",L2952="lag",L2952="ogu",L2952="ond",L2952="osu",L2952="oyo"),"SW",IF(OR(L2952="ben",L2952="kog",L2952="kwa",L2952="nas",L2952="nig",L2952="pla",L2952="fct"),"NC","NIL"))))))</f>
        <v>NC</v>
      </c>
      <c r="O2952" s="13" t="s">
        <v>12863</v>
      </c>
      <c r="P2952" s="28" t="s">
        <v>294</v>
      </c>
      <c r="Q2952" s="36">
        <v>7</v>
      </c>
      <c r="R2952" s="36">
        <v>8</v>
      </c>
      <c r="S2952" s="36">
        <v>4</v>
      </c>
      <c r="T2952" s="8" t="s">
        <v>33</v>
      </c>
      <c r="U2952" s="561">
        <v>41649</v>
      </c>
      <c r="V2952" s="13">
        <v>41649</v>
      </c>
      <c r="W2952" s="13">
        <v>42644</v>
      </c>
      <c r="X2952" s="13">
        <v>44562</v>
      </c>
    </row>
    <row r="2953" spans="1:24" x14ac:dyDescent="0.35">
      <c r="A2953" s="343">
        <v>2865</v>
      </c>
      <c r="B2953" s="163">
        <v>4332</v>
      </c>
      <c r="C2953" s="172">
        <v>531777</v>
      </c>
      <c r="D2953" s="169"/>
      <c r="E2953" s="166"/>
      <c r="F2953" s="166" t="s">
        <v>1006</v>
      </c>
      <c r="G2953" s="166" t="s">
        <v>1007</v>
      </c>
      <c r="H2953" s="166" t="s">
        <v>3</v>
      </c>
      <c r="I2953" s="519"/>
      <c r="J2953" s="166"/>
      <c r="K2953" s="166"/>
      <c r="L2953" s="166"/>
      <c r="M2953" s="167"/>
      <c r="N2953" s="166"/>
      <c r="O2953" s="166" t="s">
        <v>1008</v>
      </c>
      <c r="P2953" s="199" t="s">
        <v>294</v>
      </c>
      <c r="Q2953" s="168">
        <v>7</v>
      </c>
      <c r="R2953" s="168">
        <v>8</v>
      </c>
      <c r="S2953" s="163">
        <v>2</v>
      </c>
      <c r="T2953" s="199" t="s">
        <v>33</v>
      </c>
      <c r="U2953" s="563" t="s">
        <v>9</v>
      </c>
      <c r="V2953" s="166" t="s">
        <v>9</v>
      </c>
      <c r="W2953" s="166" t="s">
        <v>10</v>
      </c>
      <c r="X2953" s="166" t="s">
        <v>9</v>
      </c>
    </row>
    <row r="2954" spans="1:24" x14ac:dyDescent="0.35">
      <c r="A2954" s="8">
        <v>2866</v>
      </c>
      <c r="B2954" s="1">
        <v>4051</v>
      </c>
      <c r="C2954" s="9">
        <v>525616</v>
      </c>
      <c r="D2954" s="3" t="s">
        <v>12864</v>
      </c>
      <c r="E2954" s="44" t="s">
        <v>12865</v>
      </c>
      <c r="F2954" s="4" t="s">
        <v>12866</v>
      </c>
      <c r="G2954" s="4" t="s">
        <v>12867</v>
      </c>
      <c r="H2954" s="4" t="s">
        <v>14</v>
      </c>
      <c r="I2954" s="515" t="s">
        <v>12868</v>
      </c>
      <c r="J2954" s="4" t="s">
        <v>2257</v>
      </c>
      <c r="K2954" s="4" t="s">
        <v>12869</v>
      </c>
      <c r="L2954" s="4" t="s">
        <v>3210</v>
      </c>
      <c r="M2954" s="5"/>
      <c r="N2954" s="4" t="s">
        <v>131</v>
      </c>
      <c r="O2954" s="4" t="s">
        <v>12870</v>
      </c>
      <c r="P2954" s="28" t="s">
        <v>294</v>
      </c>
      <c r="Q2954" s="6">
        <v>7</v>
      </c>
      <c r="R2954" s="6">
        <v>8</v>
      </c>
      <c r="S2954" s="1">
        <v>2</v>
      </c>
      <c r="T2954" s="28" t="s">
        <v>33</v>
      </c>
      <c r="U2954" s="545">
        <v>44745</v>
      </c>
      <c r="V2954" s="17">
        <v>44745</v>
      </c>
      <c r="W2954" s="4" t="s">
        <v>10</v>
      </c>
      <c r="X2954" s="17">
        <v>44745</v>
      </c>
    </row>
    <row r="2955" spans="1:24" x14ac:dyDescent="0.35">
      <c r="A2955" s="343">
        <v>2867</v>
      </c>
      <c r="B2955" s="163">
        <v>4251</v>
      </c>
      <c r="C2955" s="172">
        <v>529165</v>
      </c>
      <c r="D2955" s="169"/>
      <c r="E2955" s="166"/>
      <c r="F2955" s="286" t="s">
        <v>938</v>
      </c>
      <c r="G2955" s="286" t="s">
        <v>939</v>
      </c>
      <c r="H2955" s="286" t="s">
        <v>14</v>
      </c>
      <c r="I2955" s="548"/>
      <c r="J2955" s="166"/>
      <c r="K2955" s="287"/>
      <c r="L2955" s="287"/>
      <c r="M2955" s="167"/>
      <c r="N2955" s="287"/>
      <c r="O2955" s="286" t="s">
        <v>940</v>
      </c>
      <c r="P2955" s="199" t="s">
        <v>294</v>
      </c>
      <c r="Q2955" s="168">
        <v>7</v>
      </c>
      <c r="R2955" s="168">
        <f>Q2955+1</f>
        <v>8</v>
      </c>
      <c r="S2955" s="168">
        <v>2</v>
      </c>
      <c r="T2955" s="199" t="s">
        <v>33</v>
      </c>
      <c r="U2955" s="563" t="s">
        <v>9</v>
      </c>
      <c r="V2955" s="169" t="s">
        <v>9</v>
      </c>
      <c r="W2955" s="166" t="s">
        <v>10</v>
      </c>
      <c r="X2955" s="169" t="s">
        <v>9</v>
      </c>
    </row>
    <row r="2956" spans="1:24" x14ac:dyDescent="0.35">
      <c r="A2956" s="170">
        <v>2868</v>
      </c>
      <c r="B2956" s="163">
        <v>4339</v>
      </c>
      <c r="C2956" s="172">
        <v>528943</v>
      </c>
      <c r="D2956" s="165" t="s">
        <v>509</v>
      </c>
      <c r="E2956" s="166"/>
      <c r="F2956" s="166" t="s">
        <v>510</v>
      </c>
      <c r="G2956" s="166" t="s">
        <v>511</v>
      </c>
      <c r="H2956" s="166" t="s">
        <v>14</v>
      </c>
      <c r="I2956" s="519"/>
      <c r="J2956" s="166" t="s">
        <v>216</v>
      </c>
      <c r="K2956" s="166"/>
      <c r="L2956" s="166"/>
      <c r="M2956" s="167"/>
      <c r="N2956" s="166"/>
      <c r="O2956" s="166" t="s">
        <v>512</v>
      </c>
      <c r="P2956" s="199" t="s">
        <v>294</v>
      </c>
      <c r="Q2956" s="168">
        <v>7</v>
      </c>
      <c r="R2956" s="168">
        <v>8</v>
      </c>
      <c r="S2956" s="163">
        <v>2</v>
      </c>
      <c r="T2956" s="199" t="s">
        <v>33</v>
      </c>
      <c r="U2956" s="563" t="s">
        <v>9</v>
      </c>
      <c r="V2956" s="166" t="s">
        <v>9</v>
      </c>
      <c r="W2956" s="166" t="s">
        <v>10</v>
      </c>
      <c r="X2956" s="166" t="s">
        <v>9</v>
      </c>
    </row>
    <row r="2957" spans="1:24" x14ac:dyDescent="0.35">
      <c r="A2957" s="343">
        <v>2869</v>
      </c>
      <c r="B2957" s="163">
        <v>4423</v>
      </c>
      <c r="C2957" s="164">
        <v>528921</v>
      </c>
      <c r="D2957" s="165" t="s">
        <v>411</v>
      </c>
      <c r="E2957" s="166"/>
      <c r="F2957" s="166" t="s">
        <v>412</v>
      </c>
      <c r="G2957" s="166" t="s">
        <v>413</v>
      </c>
      <c r="H2957" s="166" t="s">
        <v>14</v>
      </c>
      <c r="I2957" s="519"/>
      <c r="J2957" s="166" t="s">
        <v>216</v>
      </c>
      <c r="K2957" s="166"/>
      <c r="L2957" s="166"/>
      <c r="M2957" s="167"/>
      <c r="N2957" s="166"/>
      <c r="O2957" s="166" t="s">
        <v>414</v>
      </c>
      <c r="P2957" s="199" t="s">
        <v>294</v>
      </c>
      <c r="Q2957" s="168">
        <v>7</v>
      </c>
      <c r="R2957" s="168">
        <v>8</v>
      </c>
      <c r="S2957" s="163">
        <v>2</v>
      </c>
      <c r="T2957" s="199" t="s">
        <v>33</v>
      </c>
      <c r="U2957" s="563" t="s">
        <v>9</v>
      </c>
      <c r="V2957" s="166" t="s">
        <v>9</v>
      </c>
      <c r="W2957" s="166" t="s">
        <v>10</v>
      </c>
      <c r="X2957" s="166" t="s">
        <v>9</v>
      </c>
    </row>
    <row r="2958" spans="1:24" x14ac:dyDescent="0.35">
      <c r="A2958" s="170">
        <v>2870</v>
      </c>
      <c r="B2958" s="163">
        <v>4194</v>
      </c>
      <c r="C2958" s="172">
        <v>529181</v>
      </c>
      <c r="D2958" s="165" t="s">
        <v>946</v>
      </c>
      <c r="E2958" s="186" t="s">
        <v>947</v>
      </c>
      <c r="F2958" s="166" t="s">
        <v>948</v>
      </c>
      <c r="G2958" s="166" t="s">
        <v>949</v>
      </c>
      <c r="H2958" s="166" t="s">
        <v>3</v>
      </c>
      <c r="I2958" s="519">
        <v>34433</v>
      </c>
      <c r="J2958" s="166" t="s">
        <v>216</v>
      </c>
      <c r="K2958" s="166" t="s">
        <v>950</v>
      </c>
      <c r="L2958" s="166"/>
      <c r="M2958" s="167"/>
      <c r="N2958" s="166"/>
      <c r="O2958" s="166" t="s">
        <v>951</v>
      </c>
      <c r="P2958" s="199" t="s">
        <v>294</v>
      </c>
      <c r="Q2958" s="168">
        <v>7</v>
      </c>
      <c r="R2958" s="168">
        <v>8</v>
      </c>
      <c r="S2958" s="163">
        <v>2</v>
      </c>
      <c r="T2958" s="199" t="s">
        <v>33</v>
      </c>
      <c r="U2958" s="563">
        <v>44807</v>
      </c>
      <c r="V2958" s="187">
        <v>44807</v>
      </c>
      <c r="W2958" s="166" t="s">
        <v>10</v>
      </c>
      <c r="X2958" s="187">
        <v>44807</v>
      </c>
    </row>
    <row r="2959" spans="1:24" ht="15.5" x14ac:dyDescent="0.35">
      <c r="A2959" s="26">
        <v>2871</v>
      </c>
      <c r="B2959" s="1">
        <v>4025</v>
      </c>
      <c r="C2959" s="55">
        <v>525235</v>
      </c>
      <c r="D2959" s="60" t="s">
        <v>290</v>
      </c>
      <c r="E2959" s="4"/>
      <c r="F2959" s="61" t="s">
        <v>960</v>
      </c>
      <c r="G2959" s="61" t="s">
        <v>9333</v>
      </c>
      <c r="H2959" s="4" t="s">
        <v>3</v>
      </c>
      <c r="I2959" s="544">
        <v>34250</v>
      </c>
      <c r="J2959" s="61" t="s">
        <v>63</v>
      </c>
      <c r="K2959" s="61" t="s">
        <v>64</v>
      </c>
      <c r="L2959" s="4" t="s">
        <v>65</v>
      </c>
      <c r="M2959" s="5" t="s">
        <v>66</v>
      </c>
      <c r="N2959" s="4" t="s">
        <v>67</v>
      </c>
      <c r="O2959" s="61" t="s">
        <v>293</v>
      </c>
      <c r="P2959" s="28" t="s">
        <v>294</v>
      </c>
      <c r="Q2959" s="62">
        <v>7</v>
      </c>
      <c r="R2959" s="6">
        <v>8</v>
      </c>
      <c r="S2959" s="1">
        <v>2</v>
      </c>
      <c r="T2959" s="28" t="s">
        <v>33</v>
      </c>
      <c r="U2959" s="545">
        <v>44745</v>
      </c>
      <c r="V2959" s="17">
        <v>44745</v>
      </c>
      <c r="W2959" s="4" t="s">
        <v>10</v>
      </c>
      <c r="X2959" s="17">
        <v>44745</v>
      </c>
    </row>
    <row r="2960" spans="1:24" ht="15.5" x14ac:dyDescent="0.35">
      <c r="A2960" s="8">
        <v>2872</v>
      </c>
      <c r="B2960" s="1">
        <v>4304</v>
      </c>
      <c r="C2960" s="2">
        <v>525608</v>
      </c>
      <c r="D2960" s="82" t="s">
        <v>12871</v>
      </c>
      <c r="E2960" s="4"/>
      <c r="F2960" s="83" t="s">
        <v>12872</v>
      </c>
      <c r="G2960" s="83" t="s">
        <v>12873</v>
      </c>
      <c r="H2960" s="4" t="s">
        <v>3</v>
      </c>
      <c r="I2960" s="547" t="s">
        <v>12874</v>
      </c>
      <c r="J2960" s="83" t="s">
        <v>371</v>
      </c>
      <c r="K2960" s="83" t="s">
        <v>12875</v>
      </c>
      <c r="L2960" s="4"/>
      <c r="M2960" s="5"/>
      <c r="N2960" s="4"/>
      <c r="O2960" s="83" t="s">
        <v>12876</v>
      </c>
      <c r="P2960" s="28" t="s">
        <v>294</v>
      </c>
      <c r="Q2960" s="85">
        <v>7</v>
      </c>
      <c r="R2960" s="6">
        <v>8</v>
      </c>
      <c r="S2960" s="1">
        <v>2</v>
      </c>
      <c r="T2960" s="28" t="s">
        <v>33</v>
      </c>
      <c r="U2960" s="545" t="s">
        <v>9</v>
      </c>
      <c r="V2960" s="4" t="s">
        <v>9</v>
      </c>
      <c r="W2960" s="4" t="s">
        <v>10</v>
      </c>
      <c r="X2960" s="4" t="s">
        <v>9</v>
      </c>
    </row>
    <row r="2961" spans="1:24" ht="15.5" x14ac:dyDescent="0.35">
      <c r="A2961" s="26">
        <v>2873</v>
      </c>
      <c r="B2961" s="1">
        <v>4142</v>
      </c>
      <c r="C2961" s="99">
        <v>525123</v>
      </c>
      <c r="D2961" s="60" t="s">
        <v>12877</v>
      </c>
      <c r="E2961" s="44" t="s">
        <v>12878</v>
      </c>
      <c r="F2961" s="61" t="s">
        <v>12879</v>
      </c>
      <c r="G2961" s="61" t="s">
        <v>12880</v>
      </c>
      <c r="H2961" s="4" t="s">
        <v>14</v>
      </c>
      <c r="I2961" s="544" t="s">
        <v>12881</v>
      </c>
      <c r="J2961" s="61" t="s">
        <v>20</v>
      </c>
      <c r="K2961" s="61" t="s">
        <v>3569</v>
      </c>
      <c r="L2961" s="61"/>
      <c r="M2961" s="5"/>
      <c r="N2961" s="61"/>
      <c r="O2961" s="61" t="s">
        <v>12882</v>
      </c>
      <c r="P2961" s="28" t="s">
        <v>294</v>
      </c>
      <c r="Q2961" s="62">
        <v>7</v>
      </c>
      <c r="R2961" s="6">
        <v>8</v>
      </c>
      <c r="S2961" s="1">
        <v>2</v>
      </c>
      <c r="T2961" s="28" t="s">
        <v>33</v>
      </c>
      <c r="U2961" s="545">
        <v>44776</v>
      </c>
      <c r="V2961" s="17">
        <v>44776</v>
      </c>
      <c r="W2961" s="4" t="s">
        <v>10</v>
      </c>
      <c r="X2961" s="17">
        <v>44776</v>
      </c>
    </row>
    <row r="2962" spans="1:24" x14ac:dyDescent="0.35">
      <c r="A2962" s="8">
        <v>2874</v>
      </c>
      <c r="B2962" s="1">
        <v>4061</v>
      </c>
      <c r="C2962" s="2">
        <v>524999</v>
      </c>
      <c r="D2962" s="3" t="s">
        <v>12883</v>
      </c>
      <c r="E2962" s="44" t="s">
        <v>12884</v>
      </c>
      <c r="F2962" s="4" t="s">
        <v>8831</v>
      </c>
      <c r="G2962" s="4" t="s">
        <v>12885</v>
      </c>
      <c r="H2962" s="4" t="s">
        <v>14</v>
      </c>
      <c r="I2962" s="515" t="s">
        <v>12886</v>
      </c>
      <c r="J2962" s="4" t="s">
        <v>47</v>
      </c>
      <c r="K2962" s="4"/>
      <c r="L2962" s="4"/>
      <c r="M2962" s="5"/>
      <c r="N2962" s="4"/>
      <c r="O2962" s="4" t="s">
        <v>12887</v>
      </c>
      <c r="P2962" s="28" t="s">
        <v>294</v>
      </c>
      <c r="Q2962" s="6">
        <v>7</v>
      </c>
      <c r="R2962" s="6" t="s">
        <v>212</v>
      </c>
      <c r="S2962" s="1">
        <v>2</v>
      </c>
      <c r="T2962" s="28" t="s">
        <v>33</v>
      </c>
      <c r="U2962" s="545">
        <v>44598</v>
      </c>
      <c r="V2962" s="17">
        <v>44598</v>
      </c>
      <c r="W2962" s="4" t="s">
        <v>10</v>
      </c>
      <c r="X2962" s="17">
        <v>44598</v>
      </c>
    </row>
    <row r="2963" spans="1:24" x14ac:dyDescent="0.35">
      <c r="A2963" s="26">
        <v>2875</v>
      </c>
      <c r="B2963" s="108">
        <v>3873</v>
      </c>
      <c r="C2963" s="110" t="s">
        <v>12888</v>
      </c>
      <c r="D2963" s="75" t="s">
        <v>12889</v>
      </c>
      <c r="E2963" s="75" t="s">
        <v>3181</v>
      </c>
      <c r="F2963" s="127" t="s">
        <v>12890</v>
      </c>
      <c r="G2963" s="122" t="s">
        <v>12891</v>
      </c>
      <c r="H2963" s="75" t="s">
        <v>3</v>
      </c>
      <c r="I2963" s="305" t="s">
        <v>12892</v>
      </c>
      <c r="J2963" s="75" t="s">
        <v>216</v>
      </c>
      <c r="K2963" s="75" t="s">
        <v>1135</v>
      </c>
      <c r="L2963" s="112" t="s">
        <v>1136</v>
      </c>
      <c r="M2963" s="113" t="s">
        <v>4975</v>
      </c>
      <c r="N2963" s="112" t="s">
        <v>720</v>
      </c>
      <c r="O2963" s="114" t="s">
        <v>12893</v>
      </c>
      <c r="P2963" s="28" t="s">
        <v>294</v>
      </c>
      <c r="Q2963" s="115">
        <v>7</v>
      </c>
      <c r="R2963" s="116">
        <v>8</v>
      </c>
      <c r="S2963" s="117">
        <v>2</v>
      </c>
      <c r="T2963" s="75" t="s">
        <v>33</v>
      </c>
      <c r="U2963" s="575">
        <v>43992</v>
      </c>
      <c r="V2963" s="77">
        <v>43992</v>
      </c>
      <c r="W2963" s="112" t="s">
        <v>10</v>
      </c>
      <c r="X2963" s="77">
        <v>43992</v>
      </c>
    </row>
    <row r="2964" spans="1:24" x14ac:dyDescent="0.35">
      <c r="A2964" s="170">
        <v>2876</v>
      </c>
      <c r="B2964" s="294">
        <v>4389</v>
      </c>
      <c r="C2964" s="295" t="s">
        <v>1852</v>
      </c>
      <c r="D2964" s="165" t="s">
        <v>1853</v>
      </c>
      <c r="E2964" s="228"/>
      <c r="F2964" s="296" t="s">
        <v>1854</v>
      </c>
      <c r="G2964" s="297" t="s">
        <v>267</v>
      </c>
      <c r="H2964" s="228" t="s">
        <v>3</v>
      </c>
      <c r="I2964" s="549">
        <v>32268</v>
      </c>
      <c r="J2964" s="228" t="s">
        <v>20</v>
      </c>
      <c r="K2964" s="228"/>
      <c r="L2964" s="298"/>
      <c r="M2964" s="299"/>
      <c r="N2964" s="298"/>
      <c r="O2964" s="300" t="s">
        <v>1855</v>
      </c>
      <c r="P2964" s="199" t="s">
        <v>294</v>
      </c>
      <c r="Q2964" s="314">
        <v>7</v>
      </c>
      <c r="R2964" s="315">
        <v>8</v>
      </c>
      <c r="S2964" s="440">
        <v>2</v>
      </c>
      <c r="T2964" s="228" t="s">
        <v>33</v>
      </c>
      <c r="U2964" s="584" t="s">
        <v>9</v>
      </c>
      <c r="V2964" s="316" t="s">
        <v>9</v>
      </c>
      <c r="W2964" s="298" t="s">
        <v>10</v>
      </c>
      <c r="X2964" s="316" t="s">
        <v>9</v>
      </c>
    </row>
    <row r="2965" spans="1:24" x14ac:dyDescent="0.35">
      <c r="A2965" s="343">
        <v>2877</v>
      </c>
      <c r="B2965" s="294"/>
      <c r="C2965" s="295" t="s">
        <v>1225</v>
      </c>
      <c r="D2965" s="165" t="s">
        <v>1226</v>
      </c>
      <c r="E2965" s="441" t="s">
        <v>1227</v>
      </c>
      <c r="F2965" s="178" t="s">
        <v>1228</v>
      </c>
      <c r="G2965" s="166"/>
      <c r="H2965" s="228" t="s">
        <v>3</v>
      </c>
      <c r="I2965" s="549" t="s">
        <v>1229</v>
      </c>
      <c r="J2965" s="228"/>
      <c r="K2965" s="228"/>
      <c r="L2965" s="298"/>
      <c r="M2965" s="299"/>
      <c r="N2965" s="298"/>
      <c r="O2965" s="300" t="s">
        <v>1230</v>
      </c>
      <c r="P2965" s="199" t="s">
        <v>294</v>
      </c>
      <c r="Q2965" s="314">
        <v>7</v>
      </c>
      <c r="R2965" s="315">
        <v>8</v>
      </c>
      <c r="S2965" s="440">
        <v>2</v>
      </c>
      <c r="T2965" s="228" t="s">
        <v>33</v>
      </c>
      <c r="U2965" s="584" t="s">
        <v>9</v>
      </c>
      <c r="V2965" s="316" t="s">
        <v>9</v>
      </c>
      <c r="W2965" s="298" t="s">
        <v>10</v>
      </c>
      <c r="X2965" s="316" t="s">
        <v>9</v>
      </c>
    </row>
    <row r="2966" spans="1:24" x14ac:dyDescent="0.35">
      <c r="A2966" s="170">
        <v>2878</v>
      </c>
      <c r="B2966" s="294"/>
      <c r="C2966" s="164">
        <v>533850</v>
      </c>
      <c r="D2966" s="165" t="s">
        <v>1858</v>
      </c>
      <c r="E2966" s="166"/>
      <c r="F2966" s="178" t="s">
        <v>1859</v>
      </c>
      <c r="G2966" s="166" t="s">
        <v>1860</v>
      </c>
      <c r="H2966" s="228"/>
      <c r="I2966" s="549"/>
      <c r="J2966" s="228"/>
      <c r="K2966" s="228"/>
      <c r="L2966" s="298"/>
      <c r="M2966" s="299"/>
      <c r="N2966" s="298"/>
      <c r="O2966" s="300"/>
      <c r="P2966" s="199" t="s">
        <v>294</v>
      </c>
      <c r="Q2966" s="314">
        <v>7</v>
      </c>
      <c r="R2966" s="315">
        <v>8</v>
      </c>
      <c r="S2966" s="440">
        <v>2</v>
      </c>
      <c r="T2966" s="228" t="s">
        <v>33</v>
      </c>
      <c r="U2966" s="584" t="s">
        <v>9</v>
      </c>
      <c r="V2966" s="316" t="s">
        <v>9</v>
      </c>
      <c r="W2966" s="298" t="s">
        <v>10</v>
      </c>
      <c r="X2966" s="316" t="s">
        <v>9</v>
      </c>
    </row>
    <row r="2967" spans="1:24" x14ac:dyDescent="0.35">
      <c r="A2967" s="343">
        <v>2879</v>
      </c>
      <c r="B2967" s="294"/>
      <c r="C2967" s="164">
        <v>533887</v>
      </c>
      <c r="D2967" s="165" t="s">
        <v>1936</v>
      </c>
      <c r="E2967" s="166"/>
      <c r="F2967" s="178" t="s">
        <v>1937</v>
      </c>
      <c r="G2967" s="166" t="s">
        <v>1938</v>
      </c>
      <c r="H2967" s="228"/>
      <c r="I2967" s="549"/>
      <c r="J2967" s="228"/>
      <c r="K2967" s="228"/>
      <c r="L2967" s="298"/>
      <c r="M2967" s="299"/>
      <c r="N2967" s="298"/>
      <c r="O2967" s="300"/>
      <c r="P2967" s="199" t="s">
        <v>294</v>
      </c>
      <c r="Q2967" s="314">
        <v>7</v>
      </c>
      <c r="R2967" s="315">
        <v>8</v>
      </c>
      <c r="S2967" s="440">
        <v>2</v>
      </c>
      <c r="T2967" s="228" t="s">
        <v>33</v>
      </c>
      <c r="U2967" s="584" t="s">
        <v>9</v>
      </c>
      <c r="V2967" s="316" t="s">
        <v>9</v>
      </c>
      <c r="W2967" s="298" t="s">
        <v>10</v>
      </c>
      <c r="X2967" s="316" t="s">
        <v>9</v>
      </c>
    </row>
    <row r="2968" spans="1:24" x14ac:dyDescent="0.35">
      <c r="A2968" s="170">
        <v>2880</v>
      </c>
      <c r="B2968" s="294">
        <v>3875</v>
      </c>
      <c r="C2968" s="313">
        <v>533633</v>
      </c>
      <c r="D2968" s="203" t="s">
        <v>1403</v>
      </c>
      <c r="E2968" s="166"/>
      <c r="F2968" s="178" t="s">
        <v>1404</v>
      </c>
      <c r="G2968" s="166" t="s">
        <v>1405</v>
      </c>
      <c r="H2968" s="228"/>
      <c r="I2968" s="549"/>
      <c r="J2968" s="228"/>
      <c r="K2968" s="228"/>
      <c r="L2968" s="298"/>
      <c r="M2968" s="299"/>
      <c r="N2968" s="298"/>
      <c r="O2968" s="300"/>
      <c r="P2968" s="199" t="s">
        <v>294</v>
      </c>
      <c r="Q2968" s="314">
        <v>7</v>
      </c>
      <c r="R2968" s="315">
        <v>8</v>
      </c>
      <c r="S2968" s="440">
        <v>2</v>
      </c>
      <c r="T2968" s="228" t="s">
        <v>33</v>
      </c>
      <c r="U2968" s="584" t="s">
        <v>9</v>
      </c>
      <c r="V2968" s="316" t="s">
        <v>9</v>
      </c>
      <c r="W2968" s="298" t="s">
        <v>10</v>
      </c>
      <c r="X2968" s="316" t="s">
        <v>9</v>
      </c>
    </row>
    <row r="2969" spans="1:24" x14ac:dyDescent="0.35">
      <c r="A2969" s="26">
        <v>2881</v>
      </c>
      <c r="B2969" s="108">
        <v>3948</v>
      </c>
      <c r="C2969" s="442" t="s">
        <v>12894</v>
      </c>
      <c r="D2969" s="75" t="s">
        <v>12895</v>
      </c>
      <c r="E2969" s="75" t="s">
        <v>12896</v>
      </c>
      <c r="F2969" s="127" t="s">
        <v>350</v>
      </c>
      <c r="G2969" s="122" t="s">
        <v>12897</v>
      </c>
      <c r="H2969" s="75" t="s">
        <v>14</v>
      </c>
      <c r="I2969" s="305">
        <v>31736</v>
      </c>
      <c r="J2969" s="75" t="s">
        <v>660</v>
      </c>
      <c r="K2969" s="75" t="s">
        <v>12290</v>
      </c>
      <c r="L2969" s="112" t="s">
        <v>662</v>
      </c>
      <c r="M2969" s="113" t="s">
        <v>12898</v>
      </c>
      <c r="N2969" s="112" t="s">
        <v>67</v>
      </c>
      <c r="O2969" s="114" t="s">
        <v>12899</v>
      </c>
      <c r="P2969" s="28" t="s">
        <v>294</v>
      </c>
      <c r="Q2969" s="279">
        <v>7</v>
      </c>
      <c r="R2969" s="116">
        <v>8</v>
      </c>
      <c r="S2969" s="282">
        <v>2</v>
      </c>
      <c r="T2969" s="75" t="s">
        <v>33</v>
      </c>
      <c r="U2969" s="575">
        <v>44053</v>
      </c>
      <c r="V2969" s="77">
        <v>44053</v>
      </c>
      <c r="W2969" s="77">
        <v>44783</v>
      </c>
      <c r="X2969" s="77">
        <v>44053</v>
      </c>
    </row>
    <row r="2970" spans="1:24" x14ac:dyDescent="0.35">
      <c r="A2970" s="8">
        <v>2882</v>
      </c>
      <c r="B2970" s="40">
        <v>2329</v>
      </c>
      <c r="C2970" s="356">
        <v>328463</v>
      </c>
      <c r="D2970" s="11" t="s">
        <v>12900</v>
      </c>
      <c r="E2970" s="32" t="s">
        <v>12901</v>
      </c>
      <c r="F2970" s="12" t="s">
        <v>12902</v>
      </c>
      <c r="G2970" s="12" t="s">
        <v>4419</v>
      </c>
      <c r="H2970" s="8" t="s">
        <v>14</v>
      </c>
      <c r="I2970" s="513">
        <v>30807</v>
      </c>
      <c r="J2970" s="13" t="s">
        <v>20</v>
      </c>
      <c r="K2970" s="13" t="s">
        <v>2613</v>
      </c>
      <c r="L2970" s="13" t="str">
        <f t="shared" ref="L2970:L2984" si="167">LEFT(J2970,3)</f>
        <v>KOG</v>
      </c>
      <c r="M2970" s="15" t="str">
        <f>VLOOKUP(L2970 &amp; K2970,[1]LGADATA!$B$3:$F$775,5,FALSE)</f>
        <v>JMU</v>
      </c>
      <c r="N2970" s="16" t="str">
        <f t="shared" ref="N2970:N2978" si="168">IF(OR(L2970="enu",L2970="abi",L2970="ana",L2970="ebo",L2970="imo"),"SE",IF(OR(L2970="BAU",L2970="gom",L2970="ada",L2970="bor",L2970="tar",L2970="yob"),"NE",IF(OR(L2970="akw",L2970="a/i",L2970="bay",L2970="c/r",L2970="crs",L2970="cro",L2970="DEL",L2970="edo",L2970="riv"),"SS",IF(OR(L2970="jig",L2970="kad",L2970="kan",L2970="kat",L2970="kas",L2970="keb",L2970="sok",L2970="zam"),"NW",IF(OR(L2970="eki",L2970="lag",L2970="ogu",L2970="ond",L2970="osu",L2970="oyo"),"SW",IF(OR(L2970="ben",L2970="kog",L2970="kwa",L2970="nas",L2970="nig",L2970="pla",L2970="fct"),"NC","NIL"))))))</f>
        <v>NC</v>
      </c>
      <c r="O2970" s="13" t="s">
        <v>12903</v>
      </c>
      <c r="P2970" s="28" t="s">
        <v>294</v>
      </c>
      <c r="Q2970" s="36">
        <v>7</v>
      </c>
      <c r="R2970" s="36">
        <v>8</v>
      </c>
      <c r="S2970" s="36">
        <v>7</v>
      </c>
      <c r="T2970" s="8" t="s">
        <v>33</v>
      </c>
      <c r="U2970" s="561">
        <v>41631</v>
      </c>
      <c r="V2970" s="13">
        <v>41631</v>
      </c>
      <c r="W2970" s="13">
        <v>42361</v>
      </c>
      <c r="X2970" s="13">
        <v>44562</v>
      </c>
    </row>
    <row r="2971" spans="1:24" x14ac:dyDescent="0.35">
      <c r="A2971" s="26">
        <v>2883</v>
      </c>
      <c r="B2971" s="40">
        <v>3213</v>
      </c>
      <c r="C2971" s="29">
        <v>352995</v>
      </c>
      <c r="D2971" s="11" t="s">
        <v>12904</v>
      </c>
      <c r="E2971" s="32" t="s">
        <v>12905</v>
      </c>
      <c r="F2971" s="12" t="s">
        <v>948</v>
      </c>
      <c r="G2971" s="12" t="s">
        <v>12906</v>
      </c>
      <c r="H2971" s="8" t="s">
        <v>14</v>
      </c>
      <c r="I2971" s="513">
        <v>27864</v>
      </c>
      <c r="J2971" s="13" t="s">
        <v>63</v>
      </c>
      <c r="K2971" s="13" t="s">
        <v>204</v>
      </c>
      <c r="L2971" s="13" t="str">
        <f t="shared" si="167"/>
        <v>NAS</v>
      </c>
      <c r="M2971" s="15" t="str">
        <f>VLOOKUP(L2971 &amp; K2971,[1]LGADATA!$B$3:$F$775,5,FALSE)</f>
        <v>AKW</v>
      </c>
      <c r="N2971" s="16" t="str">
        <f t="shared" si="168"/>
        <v>NC</v>
      </c>
      <c r="O2971" s="13" t="s">
        <v>12907</v>
      </c>
      <c r="P2971" s="28" t="s">
        <v>294</v>
      </c>
      <c r="Q2971" s="36">
        <v>7</v>
      </c>
      <c r="R2971" s="36">
        <v>8</v>
      </c>
      <c r="S2971" s="36">
        <v>4</v>
      </c>
      <c r="T2971" s="8" t="s">
        <v>33</v>
      </c>
      <c r="U2971" s="561">
        <v>42142</v>
      </c>
      <c r="V2971" s="13">
        <v>42142</v>
      </c>
      <c r="W2971" s="13">
        <v>42873</v>
      </c>
      <c r="X2971" s="13">
        <v>44562</v>
      </c>
    </row>
    <row r="2972" spans="1:24" x14ac:dyDescent="0.35">
      <c r="A2972" s="8">
        <v>2884</v>
      </c>
      <c r="B2972" s="40" t="s">
        <v>12908</v>
      </c>
      <c r="C2972" s="29" t="s">
        <v>12909</v>
      </c>
      <c r="D2972" s="11" t="s">
        <v>12910</v>
      </c>
      <c r="E2972" s="154"/>
      <c r="F2972" s="12" t="s">
        <v>12911</v>
      </c>
      <c r="G2972" s="12" t="s">
        <v>6216</v>
      </c>
      <c r="H2972" s="8" t="s">
        <v>3</v>
      </c>
      <c r="I2972" s="513">
        <v>32935</v>
      </c>
      <c r="J2972" s="13" t="s">
        <v>63</v>
      </c>
      <c r="K2972" s="13" t="s">
        <v>226</v>
      </c>
      <c r="L2972" s="13" t="str">
        <f t="shared" si="167"/>
        <v>NAS</v>
      </c>
      <c r="M2972" s="15" t="str">
        <f>VLOOKUP(L2972 &amp; K2972,[1]LGADATA!$B$3:$F$775,5,FALSE)</f>
        <v>WAM</v>
      </c>
      <c r="N2972" s="16" t="str">
        <f t="shared" si="168"/>
        <v>NC</v>
      </c>
      <c r="O2972" s="13" t="s">
        <v>12912</v>
      </c>
      <c r="P2972" s="28" t="s">
        <v>294</v>
      </c>
      <c r="Q2972" s="36">
        <v>7</v>
      </c>
      <c r="R2972" s="36">
        <v>8</v>
      </c>
      <c r="S2972" s="36">
        <v>4</v>
      </c>
      <c r="T2972" s="8" t="s">
        <v>33</v>
      </c>
      <c r="U2972" s="561">
        <v>43222</v>
      </c>
      <c r="V2972" s="13">
        <v>43222</v>
      </c>
      <c r="W2972" s="13">
        <v>43953</v>
      </c>
      <c r="X2972" s="13">
        <v>44562</v>
      </c>
    </row>
    <row r="2973" spans="1:24" x14ac:dyDescent="0.35">
      <c r="A2973" s="26">
        <v>2885</v>
      </c>
      <c r="B2973" s="40" t="s">
        <v>12913</v>
      </c>
      <c r="C2973" s="29" t="s">
        <v>12914</v>
      </c>
      <c r="D2973" s="11" t="s">
        <v>12915</v>
      </c>
      <c r="E2973" s="303" t="s">
        <v>12916</v>
      </c>
      <c r="F2973" s="12" t="s">
        <v>709</v>
      </c>
      <c r="G2973" s="12" t="s">
        <v>12917</v>
      </c>
      <c r="H2973" s="8" t="s">
        <v>3</v>
      </c>
      <c r="I2973" s="513">
        <v>34203</v>
      </c>
      <c r="J2973" s="13" t="s">
        <v>688</v>
      </c>
      <c r="K2973" s="13" t="s">
        <v>2806</v>
      </c>
      <c r="L2973" s="13" t="str">
        <f t="shared" si="167"/>
        <v>BOR</v>
      </c>
      <c r="M2973" s="15" t="str">
        <f>VLOOKUP(L2973 &amp; K2973,[1]LGADATA!$B$3:$F$775,5,FALSE)</f>
        <v>BBU</v>
      </c>
      <c r="N2973" s="16" t="str">
        <f t="shared" si="168"/>
        <v>NE</v>
      </c>
      <c r="O2973" s="13" t="s">
        <v>12918</v>
      </c>
      <c r="P2973" s="28" t="s">
        <v>294</v>
      </c>
      <c r="Q2973" s="36">
        <v>7</v>
      </c>
      <c r="R2973" s="36">
        <v>8</v>
      </c>
      <c r="S2973" s="36">
        <v>4</v>
      </c>
      <c r="T2973" s="8" t="s">
        <v>33</v>
      </c>
      <c r="U2973" s="561">
        <v>43222</v>
      </c>
      <c r="V2973" s="13">
        <v>43222</v>
      </c>
      <c r="W2973" s="13">
        <v>43953</v>
      </c>
      <c r="X2973" s="13">
        <v>44562</v>
      </c>
    </row>
    <row r="2974" spans="1:24" x14ac:dyDescent="0.35">
      <c r="A2974" s="8">
        <v>2886</v>
      </c>
      <c r="B2974" s="40">
        <v>2850</v>
      </c>
      <c r="C2974" s="29">
        <v>348180</v>
      </c>
      <c r="D2974" s="11" t="s">
        <v>12919</v>
      </c>
      <c r="E2974" s="32" t="s">
        <v>12920</v>
      </c>
      <c r="F2974" s="12" t="s">
        <v>8115</v>
      </c>
      <c r="G2974" s="12" t="s">
        <v>12921</v>
      </c>
      <c r="H2974" s="8" t="s">
        <v>14</v>
      </c>
      <c r="I2974" s="513">
        <v>30025</v>
      </c>
      <c r="J2974" s="13" t="s">
        <v>191</v>
      </c>
      <c r="K2974" s="38" t="s">
        <v>87</v>
      </c>
      <c r="L2974" s="13" t="str">
        <f t="shared" si="167"/>
        <v>BEN</v>
      </c>
      <c r="M2974" s="15" t="str">
        <f>VLOOKUP(L2974 &amp; K2974,[1]LGADATA!$B$3:$F$775,5,FALSE)</f>
        <v>BRT</v>
      </c>
      <c r="N2974" s="16" t="str">
        <f t="shared" si="168"/>
        <v>NC</v>
      </c>
      <c r="O2974" s="13" t="s">
        <v>12922</v>
      </c>
      <c r="P2974" s="28" t="s">
        <v>294</v>
      </c>
      <c r="Q2974" s="36">
        <v>7</v>
      </c>
      <c r="R2974" s="36">
        <v>8</v>
      </c>
      <c r="S2974" s="36">
        <v>5</v>
      </c>
      <c r="T2974" s="8" t="s">
        <v>33</v>
      </c>
      <c r="U2974" s="561">
        <v>42039</v>
      </c>
      <c r="V2974" s="13">
        <v>42039</v>
      </c>
      <c r="W2974" s="13">
        <v>42770</v>
      </c>
      <c r="X2974" s="13">
        <v>44562</v>
      </c>
    </row>
    <row r="2975" spans="1:24" x14ac:dyDescent="0.35">
      <c r="A2975" s="26">
        <v>2887</v>
      </c>
      <c r="B2975" s="1">
        <v>3205</v>
      </c>
      <c r="C2975" s="2">
        <v>353011</v>
      </c>
      <c r="D2975" s="154" t="s">
        <v>12923</v>
      </c>
      <c r="E2975" s="32" t="s">
        <v>12924</v>
      </c>
      <c r="F2975" s="12" t="s">
        <v>12925</v>
      </c>
      <c r="G2975" s="12" t="s">
        <v>12926</v>
      </c>
      <c r="H2975" s="8" t="s">
        <v>3</v>
      </c>
      <c r="I2975" s="513">
        <v>34250</v>
      </c>
      <c r="J2975" s="13" t="s">
        <v>63</v>
      </c>
      <c r="K2975" s="13" t="s">
        <v>244</v>
      </c>
      <c r="L2975" s="13" t="str">
        <f t="shared" si="167"/>
        <v>NAS</v>
      </c>
      <c r="M2975" s="15" t="str">
        <f>VLOOKUP(L2975 &amp; K2975,[1]LGADATA!$B$3:$F$775,5,FALSE)</f>
        <v>GRU</v>
      </c>
      <c r="N2975" s="16" t="str">
        <f t="shared" si="168"/>
        <v>NC</v>
      </c>
      <c r="O2975" s="13" t="s">
        <v>12927</v>
      </c>
      <c r="P2975" s="12" t="s">
        <v>294</v>
      </c>
      <c r="Q2975" s="4">
        <v>7</v>
      </c>
      <c r="R2975" s="4">
        <v>8</v>
      </c>
      <c r="S2975" s="4">
        <v>8</v>
      </c>
      <c r="T2975" s="4" t="s">
        <v>33</v>
      </c>
      <c r="U2975" s="561">
        <v>42110</v>
      </c>
      <c r="V2975" s="13">
        <v>42110</v>
      </c>
      <c r="W2975" s="13">
        <v>42841</v>
      </c>
      <c r="X2975" s="17">
        <v>44927</v>
      </c>
    </row>
    <row r="2976" spans="1:24" x14ac:dyDescent="0.35">
      <c r="A2976" s="8">
        <v>2888</v>
      </c>
      <c r="B2976" s="40">
        <v>2080</v>
      </c>
      <c r="C2976" s="29">
        <v>301545</v>
      </c>
      <c r="D2976" s="11" t="s">
        <v>12928</v>
      </c>
      <c r="E2976" s="32" t="s">
        <v>12929</v>
      </c>
      <c r="F2976" s="8" t="s">
        <v>521</v>
      </c>
      <c r="G2976" s="8" t="s">
        <v>12930</v>
      </c>
      <c r="H2976" s="8" t="s">
        <v>3</v>
      </c>
      <c r="I2976" s="513">
        <v>28865</v>
      </c>
      <c r="J2976" s="13" t="s">
        <v>63</v>
      </c>
      <c r="K2976" s="38" t="s">
        <v>2291</v>
      </c>
      <c r="L2976" s="13" t="str">
        <f t="shared" si="167"/>
        <v>NAS</v>
      </c>
      <c r="M2976" s="15" t="str">
        <f>VLOOKUP(L2976 &amp; K2976,[1]LGADATA!$B$3:$F$775,5,FALSE)</f>
        <v>NEG</v>
      </c>
      <c r="N2976" s="16" t="str">
        <f t="shared" si="168"/>
        <v>NC</v>
      </c>
      <c r="O2976" s="13" t="s">
        <v>12931</v>
      </c>
      <c r="P2976" s="75" t="s">
        <v>228</v>
      </c>
      <c r="Q2976" s="58">
        <v>6</v>
      </c>
      <c r="R2976" s="29" t="s">
        <v>295</v>
      </c>
      <c r="S2976" s="59">
        <v>6</v>
      </c>
      <c r="T2976" s="8" t="s">
        <v>33</v>
      </c>
      <c r="U2976" s="561">
        <v>41618</v>
      </c>
      <c r="V2976" s="13">
        <v>41618</v>
      </c>
      <c r="W2976" s="13">
        <v>42289</v>
      </c>
      <c r="X2976" s="13">
        <v>42370</v>
      </c>
    </row>
    <row r="2977" spans="1:24" x14ac:dyDescent="0.35">
      <c r="A2977" s="26">
        <v>2889</v>
      </c>
      <c r="B2977" s="40">
        <v>1343</v>
      </c>
      <c r="C2977" s="29">
        <v>299844</v>
      </c>
      <c r="D2977" s="11" t="s">
        <v>12932</v>
      </c>
      <c r="E2977" s="32" t="s">
        <v>12933</v>
      </c>
      <c r="F2977" s="8" t="s">
        <v>420</v>
      </c>
      <c r="G2977" s="8" t="s">
        <v>12934</v>
      </c>
      <c r="H2977" s="8" t="s">
        <v>3</v>
      </c>
      <c r="I2977" s="513">
        <v>23523</v>
      </c>
      <c r="J2977" s="13" t="s">
        <v>63</v>
      </c>
      <c r="K2977" s="13" t="s">
        <v>64</v>
      </c>
      <c r="L2977" s="13" t="str">
        <f t="shared" si="167"/>
        <v>NAS</v>
      </c>
      <c r="M2977" s="15" t="str">
        <f>VLOOKUP(L2977 &amp; K2977,[1]LGADATA!$B$3:$F$775,5,FALSE)</f>
        <v>KEF</v>
      </c>
      <c r="N2977" s="16" t="str">
        <f t="shared" si="168"/>
        <v>NC</v>
      </c>
      <c r="O2977" s="13" t="s">
        <v>12935</v>
      </c>
      <c r="P2977" s="75" t="s">
        <v>228</v>
      </c>
      <c r="Q2977" s="58">
        <v>6</v>
      </c>
      <c r="R2977" s="29">
        <v>7</v>
      </c>
      <c r="S2977" s="59">
        <v>6</v>
      </c>
      <c r="T2977" s="8" t="s">
        <v>33</v>
      </c>
      <c r="U2977" s="561">
        <v>41095</v>
      </c>
      <c r="V2977" s="13">
        <v>41095</v>
      </c>
      <c r="W2977" s="13">
        <v>41825</v>
      </c>
      <c r="X2977" s="13">
        <v>42736</v>
      </c>
    </row>
    <row r="2978" spans="1:24" x14ac:dyDescent="0.35">
      <c r="A2978" s="8">
        <v>2890</v>
      </c>
      <c r="B2978" s="40">
        <v>1369</v>
      </c>
      <c r="C2978" s="29">
        <v>301224</v>
      </c>
      <c r="D2978" s="11" t="s">
        <v>12936</v>
      </c>
      <c r="E2978" s="32" t="s">
        <v>12937</v>
      </c>
      <c r="F2978" s="8" t="s">
        <v>6754</v>
      </c>
      <c r="G2978" s="8" t="s">
        <v>12938</v>
      </c>
      <c r="H2978" s="8" t="s">
        <v>14</v>
      </c>
      <c r="I2978" s="513">
        <v>27295</v>
      </c>
      <c r="J2978" s="13" t="s">
        <v>63</v>
      </c>
      <c r="K2978" s="13" t="s">
        <v>325</v>
      </c>
      <c r="L2978" s="13" t="str">
        <f t="shared" si="167"/>
        <v>NAS</v>
      </c>
      <c r="M2978" s="15" t="str">
        <f>VLOOKUP(L2978 &amp; K2978,[1]LGADATA!$B$3:$F$775,5,FALSE)</f>
        <v>LFA</v>
      </c>
      <c r="N2978" s="16" t="str">
        <f t="shared" si="168"/>
        <v>NC</v>
      </c>
      <c r="O2978" s="13" t="s">
        <v>12939</v>
      </c>
      <c r="P2978" s="75" t="s">
        <v>228</v>
      </c>
      <c r="Q2978" s="58">
        <v>6</v>
      </c>
      <c r="R2978" s="29">
        <v>7</v>
      </c>
      <c r="S2978" s="59">
        <v>6</v>
      </c>
      <c r="T2978" s="8" t="s">
        <v>33</v>
      </c>
      <c r="U2978" s="561">
        <v>41061</v>
      </c>
      <c r="V2978" s="13">
        <v>41061</v>
      </c>
      <c r="W2978" s="13">
        <v>41791</v>
      </c>
      <c r="X2978" s="13">
        <v>42736</v>
      </c>
    </row>
    <row r="2979" spans="1:24" x14ac:dyDescent="0.35">
      <c r="A2979" s="26">
        <v>2891</v>
      </c>
      <c r="B2979" s="40">
        <v>3091</v>
      </c>
      <c r="C2979" s="29">
        <v>352889</v>
      </c>
      <c r="D2979" s="11" t="s">
        <v>12940</v>
      </c>
      <c r="E2979" s="32" t="s">
        <v>12941</v>
      </c>
      <c r="F2979" s="8" t="s">
        <v>580</v>
      </c>
      <c r="G2979" s="8" t="s">
        <v>629</v>
      </c>
      <c r="H2979" s="8" t="s">
        <v>3</v>
      </c>
      <c r="I2979" s="513">
        <v>27808</v>
      </c>
      <c r="J2979" s="13" t="s">
        <v>1252</v>
      </c>
      <c r="K2979" s="13" t="s">
        <v>64</v>
      </c>
      <c r="L2979" s="13" t="str">
        <f t="shared" si="167"/>
        <v>NAS</v>
      </c>
      <c r="M2979" s="15" t="str">
        <f>VLOOKUP(L2979 &amp; K2979,[1]LGADATA!$B$3:$F$775,5,FALSE)</f>
        <v>KEF</v>
      </c>
      <c r="N2979" s="16" t="s">
        <v>67</v>
      </c>
      <c r="O2979" s="13" t="s">
        <v>12942</v>
      </c>
      <c r="P2979" s="75" t="s">
        <v>228</v>
      </c>
      <c r="Q2979" s="58">
        <v>6</v>
      </c>
      <c r="R2979" s="29">
        <v>7</v>
      </c>
      <c r="S2979" s="59">
        <v>4</v>
      </c>
      <c r="T2979" s="8" t="s">
        <v>33</v>
      </c>
      <c r="U2979" s="561">
        <v>42040</v>
      </c>
      <c r="V2979" s="13">
        <v>42040</v>
      </c>
      <c r="W2979" s="13">
        <v>42771</v>
      </c>
      <c r="X2979" s="13">
        <v>43466</v>
      </c>
    </row>
    <row r="2980" spans="1:24" x14ac:dyDescent="0.35">
      <c r="A2980" s="8">
        <v>2892</v>
      </c>
      <c r="B2980" s="1">
        <v>2200</v>
      </c>
      <c r="C2980" s="2">
        <v>301814</v>
      </c>
      <c r="D2980" s="11" t="s">
        <v>12943</v>
      </c>
      <c r="E2980" s="32" t="s">
        <v>12944</v>
      </c>
      <c r="F2980" s="12" t="s">
        <v>530</v>
      </c>
      <c r="G2980" s="12" t="s">
        <v>12945</v>
      </c>
      <c r="H2980" s="8" t="s">
        <v>3</v>
      </c>
      <c r="I2980" s="513">
        <v>30153</v>
      </c>
      <c r="J2980" s="13" t="s">
        <v>63</v>
      </c>
      <c r="K2980" s="13" t="s">
        <v>64</v>
      </c>
      <c r="L2980" s="13" t="str">
        <f t="shared" si="167"/>
        <v>NAS</v>
      </c>
      <c r="M2980" s="15" t="str">
        <f>VLOOKUP(L2980 &amp; K2980,[1]LGADATA!$B$3:$F$775,5,FALSE)</f>
        <v>KEF</v>
      </c>
      <c r="N2980" s="16" t="str">
        <f>IF(OR(L2980="enu",L2980="abi",L2980="ana",L2980="ebo",L2980="imo"),"SE",IF(OR(L2980="BAU",L2980="gom",L2980="ada",L2980="bor",L2980="tar",L2980="yob"),"NE",IF(OR(L2980="akw",L2980="a/i",L2980="bay",L2980="c/r",L2980="crs",L2980="cro",L2980="DEL",L2980="edo",L2980="riv"),"SS",IF(OR(L2980="jig",L2980="kad",L2980="kan",L2980="kat",L2980="kas",L2980="keb",L2980="sok",L2980="zam"),"NW",IF(OR(L2980="eki",L2980="lag",L2980="ogu",L2980="ond",L2980="osu",L2980="oyo"),"SW",IF(OR(L2980="ben",L2980="kog",L2980="kwa",L2980="nas",L2980="nig",L2980="pla",L2980="fct"),"NC","NIL"))))))</f>
        <v>NC</v>
      </c>
      <c r="O2980" s="13" t="s">
        <v>9821</v>
      </c>
      <c r="P2980" s="12" t="s">
        <v>294</v>
      </c>
      <c r="Q2980" s="4">
        <v>7</v>
      </c>
      <c r="R2980" s="4">
        <v>8</v>
      </c>
      <c r="S2980" s="4">
        <v>5</v>
      </c>
      <c r="T2980" s="4" t="s">
        <v>33</v>
      </c>
      <c r="U2980" s="561">
        <v>41624</v>
      </c>
      <c r="V2980" s="13">
        <v>41624</v>
      </c>
      <c r="W2980" s="13">
        <v>42354</v>
      </c>
      <c r="X2980" s="17">
        <v>44927</v>
      </c>
    </row>
    <row r="2981" spans="1:24" x14ac:dyDescent="0.35">
      <c r="A2981" s="26">
        <v>2893</v>
      </c>
      <c r="B2981" s="40">
        <v>3108</v>
      </c>
      <c r="C2981" s="29">
        <v>348137</v>
      </c>
      <c r="D2981" s="11" t="s">
        <v>12946</v>
      </c>
      <c r="E2981" s="32" t="s">
        <v>12947</v>
      </c>
      <c r="F2981" s="8" t="s">
        <v>732</v>
      </c>
      <c r="G2981" s="8" t="s">
        <v>12948</v>
      </c>
      <c r="H2981" s="8" t="s">
        <v>3</v>
      </c>
      <c r="I2981" s="513">
        <v>32956</v>
      </c>
      <c r="J2981" s="13" t="s">
        <v>807</v>
      </c>
      <c r="K2981" s="13" t="s">
        <v>2338</v>
      </c>
      <c r="L2981" s="13" t="str">
        <f t="shared" si="167"/>
        <v>ADA</v>
      </c>
      <c r="M2981" s="15" t="str">
        <f>VLOOKUP(L2981 &amp; K2981,[1]LGADATA!$B$3:$F$775,5,FALSE)</f>
        <v>DSA</v>
      </c>
      <c r="N2981" s="16" t="str">
        <f>IF(OR(L2981="enu",L2981="abi",L2981="ana",L2981="ebo",L2981="imo"),"SE",IF(OR(L2981="BAU",L2981="gom",L2981="ada",L2981="bor",L2981="tar",L2981="yob"),"NE",IF(OR(L2981="akw",L2981="a/i",L2981="bay",L2981="c/r",L2981="crs",L2981="cro",L2981="DEL",L2981="edo",L2981="riv"),"SS",IF(OR(L2981="jig",L2981="kad",L2981="kan",L2981="kat",L2981="kas",L2981="keb",L2981="sok",L2981="zam"),"NW",IF(OR(L2981="eki",L2981="lag",L2981="ogu",L2981="ond",L2981="osu",L2981="oyo"),"SW",IF(OR(L2981="ben",L2981="kog",L2981="kwa",L2981="nas",L2981="nig",L2981="pla",L2981="fct"),"NC","NIL"))))))</f>
        <v>NE</v>
      </c>
      <c r="O2981" s="13" t="s">
        <v>12949</v>
      </c>
      <c r="P2981" s="75" t="s">
        <v>228</v>
      </c>
      <c r="Q2981" s="58">
        <v>6</v>
      </c>
      <c r="R2981" s="29">
        <v>7</v>
      </c>
      <c r="S2981" s="59">
        <v>3</v>
      </c>
      <c r="T2981" s="8" t="s">
        <v>33</v>
      </c>
      <c r="U2981" s="561">
        <v>42051</v>
      </c>
      <c r="V2981" s="13">
        <v>42051</v>
      </c>
      <c r="W2981" s="13">
        <v>42782</v>
      </c>
      <c r="X2981" s="13">
        <v>43101</v>
      </c>
    </row>
    <row r="2982" spans="1:24" x14ac:dyDescent="0.35">
      <c r="A2982" s="8">
        <v>2894</v>
      </c>
      <c r="B2982" s="40">
        <v>3159</v>
      </c>
      <c r="C2982" s="29">
        <v>352807</v>
      </c>
      <c r="D2982" s="11" t="s">
        <v>12950</v>
      </c>
      <c r="E2982" s="428" t="s">
        <v>12951</v>
      </c>
      <c r="F2982" s="8" t="s">
        <v>960</v>
      </c>
      <c r="G2982" s="8" t="s">
        <v>12952</v>
      </c>
      <c r="H2982" s="8" t="s">
        <v>14</v>
      </c>
      <c r="I2982" s="513">
        <v>30929</v>
      </c>
      <c r="J2982" s="13" t="s">
        <v>1252</v>
      </c>
      <c r="K2982" s="13" t="s">
        <v>64</v>
      </c>
      <c r="L2982" s="13" t="str">
        <f t="shared" si="167"/>
        <v>NAS</v>
      </c>
      <c r="M2982" s="15" t="str">
        <f>VLOOKUP(L2982 &amp; K2982,[1]LGADATA!$B$3:$F$775,5,FALSE)</f>
        <v>KEF</v>
      </c>
      <c r="N2982" s="16" t="str">
        <f>IF(OR(L2982="enu",L2982="abi",L2982="ana",L2982="ebo",L2982="imo"),"SE",IF(OR(L2982="BAU",L2982="gom",L2982="ada",L2982="bor",L2982="tar",L2982="yob"),"NE",IF(OR(L2982="akw",L2982="a/i",L2982="bay",L2982="c/r",L2982="crs",L2982="cro",L2982="DEL",L2982="edo",L2982="riv"),"SS",IF(OR(L2982="jig",L2982="kad",L2982="kan",L2982="kat",L2982="kas",L2982="keb",L2982="sok",L2982="zam"),"NW",IF(OR(L2982="eki",L2982="lag",L2982="ogu",L2982="ond",L2982="osu",L2982="oyo"),"SW",IF(OR(L2982="ben",L2982="kog",L2982="kwa",L2982="nas",L2982="nig",L2982="pla",L2982="fct"),"NC","NIL"))))))</f>
        <v>NC</v>
      </c>
      <c r="O2982" s="13" t="s">
        <v>12953</v>
      </c>
      <c r="P2982" s="75" t="s">
        <v>228</v>
      </c>
      <c r="Q2982" s="58">
        <v>6</v>
      </c>
      <c r="R2982" s="29">
        <v>7</v>
      </c>
      <c r="S2982" s="59">
        <v>3</v>
      </c>
      <c r="T2982" s="8" t="s">
        <v>33</v>
      </c>
      <c r="U2982" s="561">
        <v>42088</v>
      </c>
      <c r="V2982" s="13">
        <v>42088</v>
      </c>
      <c r="W2982" s="13">
        <v>42819</v>
      </c>
      <c r="X2982" s="13">
        <v>43101</v>
      </c>
    </row>
    <row r="2983" spans="1:24" x14ac:dyDescent="0.35">
      <c r="A2983" s="26">
        <v>2895</v>
      </c>
      <c r="B2983" s="40">
        <v>1677</v>
      </c>
      <c r="C2983" s="29">
        <v>303147</v>
      </c>
      <c r="D2983" s="11" t="s">
        <v>12954</v>
      </c>
      <c r="E2983" s="32" t="s">
        <v>12955</v>
      </c>
      <c r="F2983" s="8" t="s">
        <v>12956</v>
      </c>
      <c r="G2983" s="8" t="s">
        <v>323</v>
      </c>
      <c r="H2983" s="8" t="s">
        <v>3</v>
      </c>
      <c r="I2983" s="513">
        <v>32511</v>
      </c>
      <c r="J2983" s="13" t="s">
        <v>680</v>
      </c>
      <c r="K2983" s="38" t="s">
        <v>3043</v>
      </c>
      <c r="L2983" s="13" t="str">
        <f t="shared" si="167"/>
        <v>GOM</v>
      </c>
      <c r="M2983" s="15" t="str">
        <f>VLOOKUP(L2983 &amp; K2983,[1]LGADATA!$B$3:$F$775,5,FALSE)</f>
        <v>YDB</v>
      </c>
      <c r="N2983" s="16" t="str">
        <f>IF(OR(L2983="enu",L2983="abi",L2983="ana",L2983="ebo",L2983="imo"),"SE",IF(OR(L2983="BAU",L2983="gom",L2983="ada",L2983="bor",L2983="tar",L2983="yob"),"NE",IF(OR(L2983="akw",L2983="a/i",L2983="bay",L2983="c/r",L2983="crs",L2983="cro",L2983="DEL",L2983="edo",L2983="riv"),"SS",IF(OR(L2983="jig",L2983="kad",L2983="kan",L2983="kat",L2983="kas",L2983="keb",L2983="sok",L2983="zam"),"NW",IF(OR(L2983="eki",L2983="lag",L2983="ogu",L2983="ond",L2983="osu",L2983="oyo"),"SW",IF(OR(L2983="ben",L2983="kog",L2983="kwa",L2983="nas",L2983="nig",L2983="pla",L2983="fct"),"NC","NIL"))))))</f>
        <v>NE</v>
      </c>
      <c r="O2983" s="13" t="s">
        <v>12957</v>
      </c>
      <c r="P2983" s="75" t="s">
        <v>228</v>
      </c>
      <c r="Q2983" s="1">
        <v>6</v>
      </c>
      <c r="R2983" s="29">
        <v>7</v>
      </c>
      <c r="S2983" s="1">
        <v>5</v>
      </c>
      <c r="T2983" s="8" t="s">
        <v>33</v>
      </c>
      <c r="U2983" s="561">
        <v>41613</v>
      </c>
      <c r="V2983" s="13">
        <v>41613</v>
      </c>
      <c r="W2983" s="13">
        <v>42343</v>
      </c>
      <c r="X2983" s="13">
        <v>44197</v>
      </c>
    </row>
    <row r="2984" spans="1:24" x14ac:dyDescent="0.35">
      <c r="A2984" s="8">
        <v>2896</v>
      </c>
      <c r="B2984" s="40">
        <v>1387</v>
      </c>
      <c r="C2984" s="29">
        <v>299545</v>
      </c>
      <c r="D2984" s="11" t="s">
        <v>12958</v>
      </c>
      <c r="E2984" s="32" t="s">
        <v>12959</v>
      </c>
      <c r="F2984" s="8" t="s">
        <v>12960</v>
      </c>
      <c r="G2984" s="8" t="s">
        <v>12961</v>
      </c>
      <c r="H2984" s="8" t="s">
        <v>14</v>
      </c>
      <c r="I2984" s="513">
        <v>26910</v>
      </c>
      <c r="J2984" s="13" t="s">
        <v>20</v>
      </c>
      <c r="K2984" s="38" t="s">
        <v>12962</v>
      </c>
      <c r="L2984" s="13" t="str">
        <f t="shared" si="167"/>
        <v>KOG</v>
      </c>
      <c r="M2984" s="15" t="str">
        <f>VLOOKUP(L2984 &amp; K2984,[1]LGADATA!$B$3:$F$775,5,FALSE)</f>
        <v>MPM</v>
      </c>
      <c r="N2984" s="16" t="str">
        <f>IF(OR(L2984="enu",L2984="abi",L2984="ana",L2984="ebo",L2984="imo"),"SE",IF(OR(L2984="BAU",L2984="gom",L2984="ada",L2984="bor",L2984="tar",L2984="yob"),"NE",IF(OR(L2984="akw",L2984="a/i",L2984="bay",L2984="c/r",L2984="crs",L2984="cro",L2984="DEL",L2984="edo",L2984="riv"),"SS",IF(OR(L2984="jig",L2984="kad",L2984="kan",L2984="kat",L2984="kas",L2984="keb",L2984="sok",L2984="zam"),"NW",IF(OR(L2984="eki",L2984="lag",L2984="ogu",L2984="ond",L2984="osu",L2984="oyo"),"SW",IF(OR(L2984="ben",L2984="kog",L2984="kwa",L2984="nas",L2984="nig",L2984="pla",L2984="fct"),"NC","NIL"))))))</f>
        <v>NC</v>
      </c>
      <c r="O2984" s="13" t="s">
        <v>12963</v>
      </c>
      <c r="P2984" s="75" t="s">
        <v>228</v>
      </c>
      <c r="Q2984" s="58">
        <v>6</v>
      </c>
      <c r="R2984" s="29">
        <v>7</v>
      </c>
      <c r="S2984" s="59">
        <v>3</v>
      </c>
      <c r="T2984" s="8" t="s">
        <v>33</v>
      </c>
      <c r="U2984" s="561">
        <v>41066</v>
      </c>
      <c r="V2984" s="13">
        <v>41066</v>
      </c>
      <c r="W2984" s="13">
        <v>41796</v>
      </c>
      <c r="X2984" s="13">
        <v>44197</v>
      </c>
    </row>
    <row r="2985" spans="1:24" x14ac:dyDescent="0.35">
      <c r="A2985" s="26">
        <v>2897</v>
      </c>
      <c r="B2985" s="108">
        <v>3898</v>
      </c>
      <c r="C2985" s="133" t="s">
        <v>12964</v>
      </c>
      <c r="D2985" s="75" t="s">
        <v>12965</v>
      </c>
      <c r="E2985" s="271" t="s">
        <v>12966</v>
      </c>
      <c r="F2985" s="78" t="s">
        <v>12967</v>
      </c>
      <c r="G2985" s="122" t="s">
        <v>5751</v>
      </c>
      <c r="H2985" s="75" t="s">
        <v>3</v>
      </c>
      <c r="I2985" s="305">
        <v>30071</v>
      </c>
      <c r="J2985" s="75" t="s">
        <v>20</v>
      </c>
      <c r="K2985" s="75" t="s">
        <v>2125</v>
      </c>
      <c r="L2985" s="112" t="s">
        <v>353</v>
      </c>
      <c r="M2985" s="113" t="s">
        <v>12968</v>
      </c>
      <c r="N2985" s="112" t="s">
        <v>67</v>
      </c>
      <c r="O2985" s="114" t="s">
        <v>12969</v>
      </c>
      <c r="P2985" s="75" t="s">
        <v>228</v>
      </c>
      <c r="Q2985" s="128" t="s">
        <v>254</v>
      </c>
      <c r="R2985" s="108">
        <v>7</v>
      </c>
      <c r="S2985" s="128" t="s">
        <v>391</v>
      </c>
      <c r="T2985" s="75" t="s">
        <v>33</v>
      </c>
      <c r="U2985" s="575">
        <v>44053</v>
      </c>
      <c r="V2985" s="77">
        <v>44053</v>
      </c>
      <c r="W2985" s="77">
        <v>44783</v>
      </c>
      <c r="X2985" s="77">
        <v>44053</v>
      </c>
    </row>
    <row r="2986" spans="1:24" x14ac:dyDescent="0.35">
      <c r="A2986" s="8">
        <v>2898</v>
      </c>
      <c r="B2986" s="108">
        <v>3818</v>
      </c>
      <c r="C2986" s="133" t="s">
        <v>12970</v>
      </c>
      <c r="D2986" s="75" t="s">
        <v>12971</v>
      </c>
      <c r="E2986" s="75" t="s">
        <v>9679</v>
      </c>
      <c r="F2986" s="78" t="s">
        <v>316</v>
      </c>
      <c r="G2986" s="122" t="s">
        <v>12972</v>
      </c>
      <c r="H2986" s="75" t="s">
        <v>14</v>
      </c>
      <c r="I2986" s="305">
        <v>31546</v>
      </c>
      <c r="J2986" s="75" t="s">
        <v>284</v>
      </c>
      <c r="K2986" s="75" t="s">
        <v>2326</v>
      </c>
      <c r="L2986" s="112" t="s">
        <v>284</v>
      </c>
      <c r="M2986" s="113" t="s">
        <v>6357</v>
      </c>
      <c r="N2986" s="112" t="s">
        <v>51</v>
      </c>
      <c r="O2986" s="114" t="s">
        <v>12973</v>
      </c>
      <c r="P2986" s="75" t="s">
        <v>228</v>
      </c>
      <c r="Q2986" s="128" t="s">
        <v>254</v>
      </c>
      <c r="R2986" s="108">
        <v>7</v>
      </c>
      <c r="S2986" s="128" t="s">
        <v>391</v>
      </c>
      <c r="T2986" s="75" t="s">
        <v>33</v>
      </c>
      <c r="U2986" s="575">
        <v>44260</v>
      </c>
      <c r="V2986" s="77">
        <v>44260</v>
      </c>
      <c r="W2986" s="112" t="s">
        <v>10</v>
      </c>
      <c r="X2986" s="77">
        <v>44260</v>
      </c>
    </row>
    <row r="2987" spans="1:24" x14ac:dyDescent="0.35">
      <c r="A2987" s="26">
        <v>2899</v>
      </c>
      <c r="B2987" s="108">
        <v>3756</v>
      </c>
      <c r="C2987" s="133" t="s">
        <v>12974</v>
      </c>
      <c r="D2987" s="75" t="s">
        <v>12975</v>
      </c>
      <c r="E2987" s="75" t="s">
        <v>3181</v>
      </c>
      <c r="F2987" s="78" t="s">
        <v>12976</v>
      </c>
      <c r="G2987" s="122" t="s">
        <v>4712</v>
      </c>
      <c r="H2987" s="75" t="s">
        <v>14</v>
      </c>
      <c r="I2987" s="305" t="s">
        <v>12977</v>
      </c>
      <c r="J2987" s="75" t="s">
        <v>12978</v>
      </c>
      <c r="K2987" s="75" t="s">
        <v>4271</v>
      </c>
      <c r="L2987" s="112" t="s">
        <v>3715</v>
      </c>
      <c r="M2987" s="113" t="s">
        <v>12979</v>
      </c>
      <c r="N2987" s="112" t="s">
        <v>67</v>
      </c>
      <c r="O2987" s="114" t="s">
        <v>12980</v>
      </c>
      <c r="P2987" s="75" t="s">
        <v>228</v>
      </c>
      <c r="Q2987" s="128" t="s">
        <v>254</v>
      </c>
      <c r="R2987" s="108">
        <v>7</v>
      </c>
      <c r="S2987" s="128" t="s">
        <v>391</v>
      </c>
      <c r="T2987" s="75" t="s">
        <v>33</v>
      </c>
      <c r="U2987" s="575">
        <v>44022</v>
      </c>
      <c r="V2987" s="77">
        <v>44022</v>
      </c>
      <c r="W2987" s="77">
        <v>44752</v>
      </c>
      <c r="X2987" s="77">
        <v>44022</v>
      </c>
    </row>
    <row r="2988" spans="1:24" x14ac:dyDescent="0.35">
      <c r="A2988" s="8">
        <v>2900</v>
      </c>
      <c r="B2988" s="108">
        <v>3815</v>
      </c>
      <c r="C2988" s="133" t="s">
        <v>12981</v>
      </c>
      <c r="D2988" s="75" t="s">
        <v>12982</v>
      </c>
      <c r="E2988" s="75" t="s">
        <v>3181</v>
      </c>
      <c r="F2988" s="78" t="s">
        <v>12983</v>
      </c>
      <c r="G2988" s="122" t="s">
        <v>12984</v>
      </c>
      <c r="H2988" s="75" t="s">
        <v>14</v>
      </c>
      <c r="I2988" s="305">
        <v>33589</v>
      </c>
      <c r="J2988" s="75" t="s">
        <v>284</v>
      </c>
      <c r="K2988" s="75" t="s">
        <v>12985</v>
      </c>
      <c r="L2988" s="112" t="s">
        <v>284</v>
      </c>
      <c r="M2988" s="113" t="s">
        <v>12986</v>
      </c>
      <c r="N2988" s="112" t="s">
        <v>51</v>
      </c>
      <c r="O2988" s="114" t="s">
        <v>12987</v>
      </c>
      <c r="P2988" s="75" t="s">
        <v>228</v>
      </c>
      <c r="Q2988" s="128" t="s">
        <v>254</v>
      </c>
      <c r="R2988" s="108">
        <v>7</v>
      </c>
      <c r="S2988" s="128" t="s">
        <v>391</v>
      </c>
      <c r="T2988" s="75" t="s">
        <v>33</v>
      </c>
      <c r="U2988" s="575">
        <v>44260</v>
      </c>
      <c r="V2988" s="77">
        <v>44260</v>
      </c>
      <c r="W2988" s="112" t="s">
        <v>10</v>
      </c>
      <c r="X2988" s="77">
        <v>44260</v>
      </c>
    </row>
    <row r="2989" spans="1:24" x14ac:dyDescent="0.35">
      <c r="A2989" s="26">
        <v>2901</v>
      </c>
      <c r="B2989" s="108">
        <v>3837</v>
      </c>
      <c r="C2989" s="110" t="s">
        <v>12988</v>
      </c>
      <c r="D2989" s="75" t="s">
        <v>12989</v>
      </c>
      <c r="E2989" s="75" t="s">
        <v>3181</v>
      </c>
      <c r="F2989" s="127" t="s">
        <v>1782</v>
      </c>
      <c r="G2989" s="122" t="s">
        <v>12990</v>
      </c>
      <c r="H2989" s="75" t="s">
        <v>14</v>
      </c>
      <c r="I2989" s="305">
        <v>31351</v>
      </c>
      <c r="J2989" s="75" t="s">
        <v>63</v>
      </c>
      <c r="K2989" s="75" t="s">
        <v>64</v>
      </c>
      <c r="L2989" s="112" t="s">
        <v>65</v>
      </c>
      <c r="M2989" s="113" t="s">
        <v>66</v>
      </c>
      <c r="N2989" s="112" t="s">
        <v>67</v>
      </c>
      <c r="O2989" s="114" t="s">
        <v>12991</v>
      </c>
      <c r="P2989" s="75" t="s">
        <v>228</v>
      </c>
      <c r="Q2989" s="128" t="s">
        <v>254</v>
      </c>
      <c r="R2989" s="108">
        <v>7</v>
      </c>
      <c r="S2989" s="128" t="s">
        <v>391</v>
      </c>
      <c r="T2989" s="75" t="s">
        <v>33</v>
      </c>
      <c r="U2989" s="575">
        <v>44260</v>
      </c>
      <c r="V2989" s="77">
        <v>44260</v>
      </c>
      <c r="W2989" s="112" t="s">
        <v>10</v>
      </c>
      <c r="X2989" s="77">
        <v>44260</v>
      </c>
    </row>
    <row r="2990" spans="1:24" x14ac:dyDescent="0.35">
      <c r="A2990" s="8">
        <v>2902</v>
      </c>
      <c r="B2990" s="108">
        <v>3863</v>
      </c>
      <c r="C2990" s="110" t="s">
        <v>12992</v>
      </c>
      <c r="D2990" s="75" t="s">
        <v>12993</v>
      </c>
      <c r="E2990" s="75" t="s">
        <v>3181</v>
      </c>
      <c r="F2990" s="127" t="s">
        <v>1281</v>
      </c>
      <c r="G2990" s="276" t="s">
        <v>12994</v>
      </c>
      <c r="H2990" s="75" t="s">
        <v>14</v>
      </c>
      <c r="I2990" s="305">
        <v>30887</v>
      </c>
      <c r="J2990" s="75" t="s">
        <v>63</v>
      </c>
      <c r="K2990" s="75" t="s">
        <v>63</v>
      </c>
      <c r="L2990" s="112" t="s">
        <v>65</v>
      </c>
      <c r="M2990" s="113" t="s">
        <v>65</v>
      </c>
      <c r="N2990" s="112" t="s">
        <v>67</v>
      </c>
      <c r="O2990" s="114" t="s">
        <v>12995</v>
      </c>
      <c r="P2990" s="75" t="s">
        <v>228</v>
      </c>
      <c r="Q2990" s="128" t="s">
        <v>254</v>
      </c>
      <c r="R2990" s="108">
        <v>7</v>
      </c>
      <c r="S2990" s="128" t="s">
        <v>391</v>
      </c>
      <c r="T2990" s="75" t="s">
        <v>33</v>
      </c>
      <c r="U2990" s="575">
        <v>44260</v>
      </c>
      <c r="V2990" s="77">
        <v>44260</v>
      </c>
      <c r="W2990" s="112" t="s">
        <v>10</v>
      </c>
      <c r="X2990" s="77">
        <v>44260</v>
      </c>
    </row>
    <row r="2991" spans="1:24" x14ac:dyDescent="0.35">
      <c r="A2991" s="26">
        <v>2903</v>
      </c>
      <c r="B2991" s="108">
        <v>3771</v>
      </c>
      <c r="C2991" s="133" t="s">
        <v>12996</v>
      </c>
      <c r="D2991" s="75" t="s">
        <v>12997</v>
      </c>
      <c r="E2991" s="75" t="s">
        <v>12998</v>
      </c>
      <c r="F2991" s="78" t="s">
        <v>323</v>
      </c>
      <c r="G2991" s="122" t="s">
        <v>12999</v>
      </c>
      <c r="H2991" s="75" t="s">
        <v>3</v>
      </c>
      <c r="I2991" s="305">
        <v>35687</v>
      </c>
      <c r="J2991" s="75" t="s">
        <v>63</v>
      </c>
      <c r="K2991" s="75" t="s">
        <v>2047</v>
      </c>
      <c r="L2991" s="112" t="s">
        <v>65</v>
      </c>
      <c r="M2991" s="113" t="s">
        <v>2047</v>
      </c>
      <c r="N2991" s="112" t="s">
        <v>67</v>
      </c>
      <c r="O2991" s="114" t="s">
        <v>13000</v>
      </c>
      <c r="P2991" s="75" t="s">
        <v>228</v>
      </c>
      <c r="Q2991" s="128" t="s">
        <v>254</v>
      </c>
      <c r="R2991" s="108">
        <v>7</v>
      </c>
      <c r="S2991" s="128" t="s">
        <v>391</v>
      </c>
      <c r="T2991" s="75" t="s">
        <v>33</v>
      </c>
      <c r="U2991" s="575">
        <v>43900</v>
      </c>
      <c r="V2991" s="77">
        <v>43900</v>
      </c>
      <c r="W2991" s="112" t="s">
        <v>10</v>
      </c>
      <c r="X2991" s="77">
        <v>43900</v>
      </c>
    </row>
    <row r="2992" spans="1:24" x14ac:dyDescent="0.35">
      <c r="A2992" s="8">
        <v>2904</v>
      </c>
      <c r="B2992" s="46">
        <v>3753</v>
      </c>
      <c r="C2992" s="9">
        <v>506364</v>
      </c>
      <c r="D2992" s="75" t="s">
        <v>13001</v>
      </c>
      <c r="E2992" s="75" t="s">
        <v>3181</v>
      </c>
      <c r="F2992" s="45" t="s">
        <v>13002</v>
      </c>
      <c r="G2992" s="45" t="s">
        <v>13003</v>
      </c>
      <c r="H2992" s="75" t="s">
        <v>14</v>
      </c>
      <c r="I2992" s="305">
        <v>31892</v>
      </c>
      <c r="J2992" s="75" t="s">
        <v>660</v>
      </c>
      <c r="K2992" s="75" t="s">
        <v>661</v>
      </c>
      <c r="L2992" s="112" t="s">
        <v>662</v>
      </c>
      <c r="M2992" s="113" t="s">
        <v>50</v>
      </c>
      <c r="N2992" s="112" t="s">
        <v>67</v>
      </c>
      <c r="O2992" s="114" t="s">
        <v>12942</v>
      </c>
      <c r="P2992" s="45" t="s">
        <v>13004</v>
      </c>
      <c r="Q2992" s="97">
        <v>6</v>
      </c>
      <c r="R2992" s="97">
        <v>7</v>
      </c>
      <c r="S2992" s="97">
        <v>2</v>
      </c>
      <c r="T2992" s="75" t="s">
        <v>33</v>
      </c>
      <c r="U2992" s="575">
        <v>43872</v>
      </c>
      <c r="V2992" s="77">
        <v>43872</v>
      </c>
      <c r="W2992" s="112" t="s">
        <v>10</v>
      </c>
      <c r="X2992" s="27">
        <v>44927</v>
      </c>
    </row>
    <row r="2993" spans="1:24" x14ac:dyDescent="0.35">
      <c r="A2993" s="26">
        <v>2905</v>
      </c>
      <c r="B2993" s="108">
        <v>3832</v>
      </c>
      <c r="C2993" s="110" t="s">
        <v>13005</v>
      </c>
      <c r="D2993" s="75" t="s">
        <v>13006</v>
      </c>
      <c r="E2993" s="75" t="s">
        <v>3181</v>
      </c>
      <c r="F2993" s="127" t="s">
        <v>10627</v>
      </c>
      <c r="G2993" s="122" t="s">
        <v>13007</v>
      </c>
      <c r="H2993" s="75" t="s">
        <v>14</v>
      </c>
      <c r="I2993" s="305">
        <v>35975</v>
      </c>
      <c r="J2993" s="75" t="s">
        <v>63</v>
      </c>
      <c r="K2993" s="75" t="s">
        <v>64</v>
      </c>
      <c r="L2993" s="112" t="s">
        <v>65</v>
      </c>
      <c r="M2993" s="113" t="s">
        <v>66</v>
      </c>
      <c r="N2993" s="112" t="s">
        <v>67</v>
      </c>
      <c r="O2993" s="114" t="s">
        <v>9821</v>
      </c>
      <c r="P2993" s="75" t="s">
        <v>228</v>
      </c>
      <c r="Q2993" s="128" t="s">
        <v>254</v>
      </c>
      <c r="R2993" s="108">
        <v>7</v>
      </c>
      <c r="S2993" s="128" t="s">
        <v>391</v>
      </c>
      <c r="T2993" s="75" t="s">
        <v>33</v>
      </c>
      <c r="U2993" s="575">
        <v>43872</v>
      </c>
      <c r="V2993" s="77">
        <v>43872</v>
      </c>
      <c r="W2993" s="112" t="s">
        <v>10</v>
      </c>
      <c r="X2993" s="77">
        <v>43872</v>
      </c>
    </row>
    <row r="2994" spans="1:24" x14ac:dyDescent="0.35">
      <c r="A2994" s="8">
        <v>2906</v>
      </c>
      <c r="B2994" s="108">
        <v>3945</v>
      </c>
      <c r="C2994" s="133" t="s">
        <v>13008</v>
      </c>
      <c r="D2994" s="75" t="s">
        <v>13009</v>
      </c>
      <c r="E2994" s="271" t="s">
        <v>13010</v>
      </c>
      <c r="F2994" s="78" t="s">
        <v>13011</v>
      </c>
      <c r="G2994" s="122" t="s">
        <v>13012</v>
      </c>
      <c r="H2994" s="75" t="s">
        <v>14</v>
      </c>
      <c r="I2994" s="305">
        <v>33931</v>
      </c>
      <c r="J2994" s="75" t="s">
        <v>918</v>
      </c>
      <c r="K2994" s="75" t="s">
        <v>9749</v>
      </c>
      <c r="L2994" s="112" t="s">
        <v>6395</v>
      </c>
      <c r="M2994" s="113" t="s">
        <v>9749</v>
      </c>
      <c r="N2994" s="112" t="s">
        <v>51</v>
      </c>
      <c r="O2994" s="114" t="s">
        <v>13013</v>
      </c>
      <c r="P2994" s="75" t="s">
        <v>228</v>
      </c>
      <c r="Q2994" s="128" t="s">
        <v>254</v>
      </c>
      <c r="R2994" s="108">
        <v>7</v>
      </c>
      <c r="S2994" s="128" t="s">
        <v>391</v>
      </c>
      <c r="T2994" s="75" t="s">
        <v>33</v>
      </c>
      <c r="U2994" s="545">
        <v>44053</v>
      </c>
      <c r="V2994" s="17">
        <v>44053</v>
      </c>
      <c r="W2994" s="77">
        <v>44783</v>
      </c>
      <c r="X2994" s="17">
        <v>44053</v>
      </c>
    </row>
    <row r="2995" spans="1:24" x14ac:dyDescent="0.35">
      <c r="A2995" s="26">
        <v>2907</v>
      </c>
      <c r="B2995" s="108">
        <v>3878</v>
      </c>
      <c r="C2995" s="110" t="s">
        <v>13014</v>
      </c>
      <c r="D2995" s="75" t="s">
        <v>13015</v>
      </c>
      <c r="E2995" s="75" t="s">
        <v>3181</v>
      </c>
      <c r="F2995" s="127" t="s">
        <v>13016</v>
      </c>
      <c r="G2995" s="122" t="s">
        <v>13017</v>
      </c>
      <c r="H2995" s="75" t="s">
        <v>14</v>
      </c>
      <c r="I2995" s="305">
        <v>28265</v>
      </c>
      <c r="J2995" s="75" t="s">
        <v>63</v>
      </c>
      <c r="K2995" s="75" t="s">
        <v>64</v>
      </c>
      <c r="L2995" s="112" t="s">
        <v>65</v>
      </c>
      <c r="M2995" s="113" t="s">
        <v>66</v>
      </c>
      <c r="N2995" s="112" t="s">
        <v>67</v>
      </c>
      <c r="O2995" s="114" t="s">
        <v>12949</v>
      </c>
      <c r="P2995" s="75" t="s">
        <v>228</v>
      </c>
      <c r="Q2995" s="128" t="s">
        <v>254</v>
      </c>
      <c r="R2995" s="108">
        <v>7</v>
      </c>
      <c r="S2995" s="128" t="s">
        <v>391</v>
      </c>
      <c r="T2995" s="75" t="s">
        <v>33</v>
      </c>
      <c r="U2995" s="575">
        <v>43872</v>
      </c>
      <c r="V2995" s="77">
        <v>43872</v>
      </c>
      <c r="W2995" s="112" t="s">
        <v>10</v>
      </c>
      <c r="X2995" s="77">
        <v>43872</v>
      </c>
    </row>
    <row r="2996" spans="1:24" x14ac:dyDescent="0.35">
      <c r="A2996" s="8">
        <v>2908</v>
      </c>
      <c r="B2996" s="108">
        <v>3894</v>
      </c>
      <c r="C2996" s="133" t="s">
        <v>13018</v>
      </c>
      <c r="D2996" s="75" t="s">
        <v>13019</v>
      </c>
      <c r="E2996" s="75" t="s">
        <v>13020</v>
      </c>
      <c r="F2996" s="78" t="s">
        <v>494</v>
      </c>
      <c r="G2996" s="122" t="s">
        <v>13021</v>
      </c>
      <c r="H2996" s="75" t="s">
        <v>3</v>
      </c>
      <c r="I2996" s="305" t="s">
        <v>13022</v>
      </c>
      <c r="J2996" s="75" t="s">
        <v>63</v>
      </c>
      <c r="K2996" s="75" t="s">
        <v>226</v>
      </c>
      <c r="L2996" s="112" t="s">
        <v>65</v>
      </c>
      <c r="M2996" s="113" t="s">
        <v>278</v>
      </c>
      <c r="N2996" s="112" t="s">
        <v>67</v>
      </c>
      <c r="O2996" s="114" t="s">
        <v>12953</v>
      </c>
      <c r="P2996" s="75" t="s">
        <v>228</v>
      </c>
      <c r="Q2996" s="128" t="s">
        <v>254</v>
      </c>
      <c r="R2996" s="108">
        <v>7</v>
      </c>
      <c r="S2996" s="128" t="s">
        <v>391</v>
      </c>
      <c r="T2996" s="75" t="s">
        <v>33</v>
      </c>
      <c r="U2996" s="575">
        <v>44084</v>
      </c>
      <c r="V2996" s="77">
        <v>44084</v>
      </c>
      <c r="W2996" s="77">
        <v>44814</v>
      </c>
      <c r="X2996" s="77">
        <v>44084</v>
      </c>
    </row>
    <row r="2997" spans="1:24" x14ac:dyDescent="0.35">
      <c r="A2997" s="26">
        <v>2909</v>
      </c>
      <c r="B2997" s="108">
        <v>3787</v>
      </c>
      <c r="C2997" s="133" t="s">
        <v>13023</v>
      </c>
      <c r="D2997" s="75" t="s">
        <v>13024</v>
      </c>
      <c r="E2997" s="75" t="s">
        <v>3181</v>
      </c>
      <c r="F2997" s="78" t="s">
        <v>13025</v>
      </c>
      <c r="G2997" s="122" t="s">
        <v>13026</v>
      </c>
      <c r="H2997" s="75" t="s">
        <v>14</v>
      </c>
      <c r="I2997" s="305">
        <v>32105</v>
      </c>
      <c r="J2997" s="75" t="s">
        <v>1223</v>
      </c>
      <c r="K2997" s="75" t="s">
        <v>6481</v>
      </c>
      <c r="L2997" s="112" t="s">
        <v>6482</v>
      </c>
      <c r="M2997" s="113" t="s">
        <v>6483</v>
      </c>
      <c r="N2997" s="112" t="s">
        <v>51</v>
      </c>
      <c r="O2997" s="114" t="s">
        <v>13027</v>
      </c>
      <c r="P2997" s="75" t="s">
        <v>228</v>
      </c>
      <c r="Q2997" s="128" t="s">
        <v>254</v>
      </c>
      <c r="R2997" s="108">
        <v>7</v>
      </c>
      <c r="S2997" s="128" t="s">
        <v>391</v>
      </c>
      <c r="T2997" s="75" t="s">
        <v>33</v>
      </c>
      <c r="U2997" s="575">
        <v>44260</v>
      </c>
      <c r="V2997" s="77">
        <v>44260</v>
      </c>
      <c r="W2997" s="112" t="s">
        <v>10</v>
      </c>
      <c r="X2997" s="77">
        <v>44260</v>
      </c>
    </row>
    <row r="2998" spans="1:24" x14ac:dyDescent="0.35">
      <c r="A2998" s="8">
        <v>2910</v>
      </c>
      <c r="B2998" s="108">
        <v>3708</v>
      </c>
      <c r="C2998" s="322" t="s">
        <v>13028</v>
      </c>
      <c r="D2998" s="75" t="s">
        <v>13029</v>
      </c>
      <c r="E2998" s="75" t="s">
        <v>3181</v>
      </c>
      <c r="F2998" s="127" t="s">
        <v>454</v>
      </c>
      <c r="G2998" s="122" t="s">
        <v>13030</v>
      </c>
      <c r="H2998" s="75" t="s">
        <v>3</v>
      </c>
      <c r="I2998" s="305">
        <v>34108</v>
      </c>
      <c r="J2998" s="75" t="s">
        <v>12978</v>
      </c>
      <c r="K2998" s="75" t="s">
        <v>5370</v>
      </c>
      <c r="L2998" s="112" t="s">
        <v>3715</v>
      </c>
      <c r="M2998" s="113" t="s">
        <v>12979</v>
      </c>
      <c r="N2998" s="112" t="s">
        <v>67</v>
      </c>
      <c r="O2998" s="114" t="s">
        <v>13031</v>
      </c>
      <c r="P2998" s="75" t="s">
        <v>228</v>
      </c>
      <c r="Q2998" s="128" t="s">
        <v>254</v>
      </c>
      <c r="R2998" s="108">
        <v>7</v>
      </c>
      <c r="S2998" s="128" t="s">
        <v>391</v>
      </c>
      <c r="T2998" s="75" t="s">
        <v>33</v>
      </c>
      <c r="U2998" s="575">
        <v>44084</v>
      </c>
      <c r="V2998" s="77">
        <v>44084</v>
      </c>
      <c r="W2998" s="77">
        <v>44814</v>
      </c>
      <c r="X2998" s="77">
        <v>44084</v>
      </c>
    </row>
    <row r="2999" spans="1:24" x14ac:dyDescent="0.35">
      <c r="A2999" s="26">
        <v>2911</v>
      </c>
      <c r="B2999" s="108">
        <v>3879</v>
      </c>
      <c r="C2999" s="133" t="s">
        <v>13032</v>
      </c>
      <c r="D2999" s="75" t="s">
        <v>13033</v>
      </c>
      <c r="E2999" s="75" t="s">
        <v>3181</v>
      </c>
      <c r="F2999" s="78" t="s">
        <v>1667</v>
      </c>
      <c r="G2999" s="122" t="s">
        <v>1023</v>
      </c>
      <c r="H2999" s="75" t="s">
        <v>3</v>
      </c>
      <c r="I2999" s="305" t="s">
        <v>13034</v>
      </c>
      <c r="J2999" s="75" t="s">
        <v>63</v>
      </c>
      <c r="K2999" s="75" t="s">
        <v>64</v>
      </c>
      <c r="L2999" s="112" t="s">
        <v>65</v>
      </c>
      <c r="M2999" s="113" t="s">
        <v>66</v>
      </c>
      <c r="N2999" s="112" t="s">
        <v>67</v>
      </c>
      <c r="O2999" s="114" t="s">
        <v>13035</v>
      </c>
      <c r="P2999" s="75" t="s">
        <v>228</v>
      </c>
      <c r="Q2999" s="128" t="s">
        <v>254</v>
      </c>
      <c r="R2999" s="108">
        <v>7</v>
      </c>
      <c r="S2999" s="128" t="s">
        <v>391</v>
      </c>
      <c r="T2999" s="75" t="s">
        <v>33</v>
      </c>
      <c r="U2999" s="575">
        <v>44084</v>
      </c>
      <c r="V2999" s="77">
        <v>44084</v>
      </c>
      <c r="W2999" s="112" t="s">
        <v>10</v>
      </c>
      <c r="X2999" s="77">
        <v>44084</v>
      </c>
    </row>
    <row r="3000" spans="1:24" x14ac:dyDescent="0.35">
      <c r="A3000" s="8">
        <v>2912</v>
      </c>
      <c r="B3000" s="275">
        <v>3840</v>
      </c>
      <c r="C3000" s="414" t="s">
        <v>13036</v>
      </c>
      <c r="D3000" s="75" t="s">
        <v>13037</v>
      </c>
      <c r="E3000" s="75" t="s">
        <v>3181</v>
      </c>
      <c r="F3000" s="78" t="s">
        <v>13038</v>
      </c>
      <c r="G3000" s="276" t="s">
        <v>13039</v>
      </c>
      <c r="H3000" s="75" t="s">
        <v>3</v>
      </c>
      <c r="I3000" s="305" t="s">
        <v>13040</v>
      </c>
      <c r="J3000" s="75" t="s">
        <v>284</v>
      </c>
      <c r="K3000" s="75" t="s">
        <v>429</v>
      </c>
      <c r="L3000" s="112" t="s">
        <v>284</v>
      </c>
      <c r="M3000" s="113" t="s">
        <v>6357</v>
      </c>
      <c r="N3000" s="112" t="s">
        <v>51</v>
      </c>
      <c r="O3000" s="114" t="s">
        <v>13041</v>
      </c>
      <c r="P3000" s="277" t="s">
        <v>228</v>
      </c>
      <c r="Q3000" s="278">
        <v>6</v>
      </c>
      <c r="R3000" s="278">
        <v>7</v>
      </c>
      <c r="S3000" s="278">
        <v>2</v>
      </c>
      <c r="T3000" s="75" t="s">
        <v>33</v>
      </c>
      <c r="U3000" s="575">
        <v>44114</v>
      </c>
      <c r="V3000" s="77">
        <v>44114</v>
      </c>
      <c r="W3000" s="112" t="s">
        <v>10</v>
      </c>
      <c r="X3000" s="27">
        <v>44927</v>
      </c>
    </row>
    <row r="3001" spans="1:24" x14ac:dyDescent="0.35">
      <c r="A3001" s="26">
        <v>2913</v>
      </c>
      <c r="B3001" s="275">
        <v>3672</v>
      </c>
      <c r="C3001" s="9">
        <v>506370</v>
      </c>
      <c r="D3001" s="75" t="s">
        <v>13042</v>
      </c>
      <c r="E3001" s="75" t="s">
        <v>3181</v>
      </c>
      <c r="F3001" s="78" t="s">
        <v>574</v>
      </c>
      <c r="G3001" s="276" t="s">
        <v>13043</v>
      </c>
      <c r="H3001" s="75" t="s">
        <v>14</v>
      </c>
      <c r="I3001" s="305">
        <v>33234</v>
      </c>
      <c r="J3001" s="75" t="s">
        <v>63</v>
      </c>
      <c r="K3001" s="75" t="s">
        <v>2047</v>
      </c>
      <c r="L3001" s="112" t="s">
        <v>65</v>
      </c>
      <c r="M3001" s="113" t="s">
        <v>2047</v>
      </c>
      <c r="N3001" s="112" t="s">
        <v>67</v>
      </c>
      <c r="O3001" s="114" t="s">
        <v>13044</v>
      </c>
      <c r="P3001" s="277" t="s">
        <v>13045</v>
      </c>
      <c r="Q3001" s="443">
        <v>5</v>
      </c>
      <c r="R3001" s="443">
        <v>6</v>
      </c>
      <c r="S3001" s="443">
        <v>2</v>
      </c>
      <c r="T3001" s="75" t="s">
        <v>33</v>
      </c>
      <c r="U3001" s="575">
        <v>44145</v>
      </c>
      <c r="V3001" s="77">
        <v>44145</v>
      </c>
      <c r="W3001" s="112" t="s">
        <v>10</v>
      </c>
      <c r="X3001" s="27">
        <v>44927</v>
      </c>
    </row>
    <row r="3002" spans="1:24" x14ac:dyDescent="0.35">
      <c r="A3002" s="8">
        <v>2914</v>
      </c>
      <c r="B3002" s="108">
        <v>3769</v>
      </c>
      <c r="C3002" s="133" t="s">
        <v>13046</v>
      </c>
      <c r="D3002" s="75" t="s">
        <v>13047</v>
      </c>
      <c r="E3002" s="75" t="s">
        <v>3181</v>
      </c>
      <c r="F3002" s="78" t="s">
        <v>3155</v>
      </c>
      <c r="G3002" s="122" t="s">
        <v>13048</v>
      </c>
      <c r="H3002" s="75" t="s">
        <v>14</v>
      </c>
      <c r="I3002" s="305">
        <v>33930</v>
      </c>
      <c r="J3002" s="75" t="s">
        <v>63</v>
      </c>
      <c r="K3002" s="75" t="s">
        <v>64</v>
      </c>
      <c r="L3002" s="112" t="s">
        <v>65</v>
      </c>
      <c r="M3002" s="113" t="s">
        <v>66</v>
      </c>
      <c r="N3002" s="112" t="s">
        <v>67</v>
      </c>
      <c r="O3002" s="114" t="s">
        <v>12804</v>
      </c>
      <c r="P3002" s="75" t="s">
        <v>228</v>
      </c>
      <c r="Q3002" s="128" t="s">
        <v>254</v>
      </c>
      <c r="R3002" s="108">
        <v>7</v>
      </c>
      <c r="S3002" s="128" t="s">
        <v>391</v>
      </c>
      <c r="T3002" s="75" t="s">
        <v>33</v>
      </c>
      <c r="U3002" s="575" t="s">
        <v>9</v>
      </c>
      <c r="V3002" s="77" t="s">
        <v>9</v>
      </c>
      <c r="W3002" s="112" t="s">
        <v>10</v>
      </c>
      <c r="X3002" s="77" t="s">
        <v>9</v>
      </c>
    </row>
    <row r="3003" spans="1:24" x14ac:dyDescent="0.35">
      <c r="A3003" s="343">
        <v>2915</v>
      </c>
      <c r="B3003" s="163">
        <v>6349</v>
      </c>
      <c r="C3003" s="164">
        <v>533710</v>
      </c>
      <c r="D3003" s="203" t="s">
        <v>1560</v>
      </c>
      <c r="E3003" s="166"/>
      <c r="F3003" s="178" t="s">
        <v>1561</v>
      </c>
      <c r="G3003" s="297"/>
      <c r="H3003" s="228"/>
      <c r="I3003" s="549"/>
      <c r="J3003" s="228"/>
      <c r="K3003" s="228"/>
      <c r="L3003" s="298"/>
      <c r="M3003" s="299"/>
      <c r="N3003" s="298"/>
      <c r="O3003" s="300"/>
      <c r="P3003" s="228" t="s">
        <v>228</v>
      </c>
      <c r="Q3003" s="301" t="s">
        <v>254</v>
      </c>
      <c r="R3003" s="294">
        <v>7</v>
      </c>
      <c r="S3003" s="301" t="s">
        <v>391</v>
      </c>
      <c r="T3003" s="228" t="s">
        <v>33</v>
      </c>
      <c r="U3003" s="584" t="s">
        <v>9</v>
      </c>
      <c r="V3003" s="316" t="s">
        <v>9</v>
      </c>
      <c r="W3003" s="298" t="s">
        <v>10</v>
      </c>
      <c r="X3003" s="316" t="s">
        <v>9</v>
      </c>
    </row>
    <row r="3004" spans="1:24" x14ac:dyDescent="0.35">
      <c r="A3004" s="170">
        <v>2916</v>
      </c>
      <c r="B3004" s="163">
        <v>6351</v>
      </c>
      <c r="C3004" s="164">
        <v>533715</v>
      </c>
      <c r="D3004" s="203" t="s">
        <v>1570</v>
      </c>
      <c r="E3004" s="166"/>
      <c r="F3004" s="178" t="s">
        <v>1571</v>
      </c>
      <c r="G3004" s="297"/>
      <c r="H3004" s="228"/>
      <c r="I3004" s="549"/>
      <c r="J3004" s="228"/>
      <c r="K3004" s="228"/>
      <c r="L3004" s="298"/>
      <c r="M3004" s="299"/>
      <c r="N3004" s="298"/>
      <c r="O3004" s="300"/>
      <c r="P3004" s="228" t="s">
        <v>228</v>
      </c>
      <c r="Q3004" s="301" t="s">
        <v>254</v>
      </c>
      <c r="R3004" s="294">
        <v>7</v>
      </c>
      <c r="S3004" s="301" t="s">
        <v>391</v>
      </c>
      <c r="T3004" s="228" t="s">
        <v>33</v>
      </c>
      <c r="U3004" s="584" t="s">
        <v>9</v>
      </c>
      <c r="V3004" s="316" t="s">
        <v>9</v>
      </c>
      <c r="W3004" s="298" t="s">
        <v>10</v>
      </c>
      <c r="X3004" s="316" t="s">
        <v>9</v>
      </c>
    </row>
    <row r="3005" spans="1:24" x14ac:dyDescent="0.35">
      <c r="A3005" s="26">
        <v>2917</v>
      </c>
      <c r="B3005" s="1">
        <v>4002</v>
      </c>
      <c r="C3005" s="99">
        <v>525446</v>
      </c>
      <c r="D3005" s="3" t="s">
        <v>13049</v>
      </c>
      <c r="E3005" s="4"/>
      <c r="F3005" s="4" t="s">
        <v>438</v>
      </c>
      <c r="G3005" s="4" t="s">
        <v>13050</v>
      </c>
      <c r="H3005" s="4" t="s">
        <v>14</v>
      </c>
      <c r="I3005" s="515">
        <v>32592</v>
      </c>
      <c r="J3005" s="4" t="s">
        <v>402</v>
      </c>
      <c r="K3005" s="4" t="s">
        <v>6388</v>
      </c>
      <c r="L3005" s="4" t="s">
        <v>404</v>
      </c>
      <c r="M3005" s="5" t="s">
        <v>13051</v>
      </c>
      <c r="N3005" s="4" t="s">
        <v>30</v>
      </c>
      <c r="O3005" s="4" t="s">
        <v>13052</v>
      </c>
      <c r="P3005" s="21" t="s">
        <v>228</v>
      </c>
      <c r="Q3005" s="6" t="s">
        <v>254</v>
      </c>
      <c r="R3005" s="6">
        <f>Q3005+1</f>
        <v>7</v>
      </c>
      <c r="S3005" s="6">
        <v>2</v>
      </c>
      <c r="T3005" s="28" t="s">
        <v>33</v>
      </c>
      <c r="U3005" s="545" t="s">
        <v>407</v>
      </c>
      <c r="V3005" s="7" t="s">
        <v>407</v>
      </c>
      <c r="W3005" s="4" t="s">
        <v>10</v>
      </c>
      <c r="X3005" s="7" t="s">
        <v>407</v>
      </c>
    </row>
    <row r="3006" spans="1:24" x14ac:dyDescent="0.35">
      <c r="A3006" s="170">
        <v>2918</v>
      </c>
      <c r="B3006" s="163">
        <v>6346</v>
      </c>
      <c r="C3006" s="313">
        <v>533727</v>
      </c>
      <c r="D3006" s="203" t="s">
        <v>1595</v>
      </c>
      <c r="E3006" s="166"/>
      <c r="F3006" s="178" t="s">
        <v>1596</v>
      </c>
      <c r="G3006" s="297"/>
      <c r="H3006" s="228"/>
      <c r="I3006" s="549"/>
      <c r="J3006" s="228"/>
      <c r="K3006" s="228"/>
      <c r="L3006" s="298"/>
      <c r="M3006" s="299"/>
      <c r="N3006" s="298"/>
      <c r="O3006" s="300"/>
      <c r="P3006" s="228" t="s">
        <v>228</v>
      </c>
      <c r="Q3006" s="301" t="s">
        <v>254</v>
      </c>
      <c r="R3006" s="294">
        <v>7</v>
      </c>
      <c r="S3006" s="301" t="s">
        <v>391</v>
      </c>
      <c r="T3006" s="228" t="s">
        <v>33</v>
      </c>
      <c r="U3006" s="584" t="s">
        <v>9</v>
      </c>
      <c r="V3006" s="316" t="s">
        <v>9</v>
      </c>
      <c r="W3006" s="298" t="s">
        <v>10</v>
      </c>
      <c r="X3006" s="316" t="s">
        <v>9</v>
      </c>
    </row>
    <row r="3007" spans="1:24" x14ac:dyDescent="0.35">
      <c r="A3007" s="343">
        <v>2919</v>
      </c>
      <c r="B3007" s="163">
        <v>6373</v>
      </c>
      <c r="C3007" s="164">
        <v>533741</v>
      </c>
      <c r="D3007" s="203" t="s">
        <v>1618</v>
      </c>
      <c r="E3007" s="166"/>
      <c r="F3007" s="178" t="s">
        <v>1619</v>
      </c>
      <c r="G3007" s="297"/>
      <c r="H3007" s="228"/>
      <c r="I3007" s="549"/>
      <c r="J3007" s="228"/>
      <c r="K3007" s="228"/>
      <c r="L3007" s="298"/>
      <c r="M3007" s="299"/>
      <c r="N3007" s="298"/>
      <c r="O3007" s="300"/>
      <c r="P3007" s="228" t="s">
        <v>228</v>
      </c>
      <c r="Q3007" s="301" t="s">
        <v>254</v>
      </c>
      <c r="R3007" s="294">
        <v>7</v>
      </c>
      <c r="S3007" s="301" t="s">
        <v>391</v>
      </c>
      <c r="T3007" s="228" t="s">
        <v>33</v>
      </c>
      <c r="U3007" s="584" t="s">
        <v>9</v>
      </c>
      <c r="V3007" s="316" t="s">
        <v>9</v>
      </c>
      <c r="W3007" s="298" t="s">
        <v>10</v>
      </c>
      <c r="X3007" s="316" t="s">
        <v>9</v>
      </c>
    </row>
    <row r="3008" spans="1:24" x14ac:dyDescent="0.35">
      <c r="A3008" s="170">
        <v>2920</v>
      </c>
      <c r="B3008" s="163">
        <v>6343</v>
      </c>
      <c r="C3008" s="313">
        <v>533743</v>
      </c>
      <c r="D3008" s="203" t="s">
        <v>1622</v>
      </c>
      <c r="E3008" s="166"/>
      <c r="F3008" s="178" t="s">
        <v>1623</v>
      </c>
      <c r="G3008" s="297"/>
      <c r="H3008" s="228"/>
      <c r="I3008" s="549"/>
      <c r="J3008" s="228"/>
      <c r="K3008" s="228"/>
      <c r="L3008" s="298"/>
      <c r="M3008" s="299"/>
      <c r="N3008" s="298"/>
      <c r="O3008" s="300"/>
      <c r="P3008" s="228" t="s">
        <v>228</v>
      </c>
      <c r="Q3008" s="301" t="s">
        <v>254</v>
      </c>
      <c r="R3008" s="294">
        <v>7</v>
      </c>
      <c r="S3008" s="301" t="s">
        <v>391</v>
      </c>
      <c r="T3008" s="228" t="s">
        <v>33</v>
      </c>
      <c r="U3008" s="584" t="s">
        <v>9</v>
      </c>
      <c r="V3008" s="316" t="s">
        <v>9</v>
      </c>
      <c r="W3008" s="298" t="s">
        <v>10</v>
      </c>
      <c r="X3008" s="316" t="s">
        <v>9</v>
      </c>
    </row>
    <row r="3009" spans="1:24" x14ac:dyDescent="0.35">
      <c r="A3009" s="343">
        <v>2921</v>
      </c>
      <c r="B3009" s="163">
        <v>6344</v>
      </c>
      <c r="C3009" s="313">
        <v>533744</v>
      </c>
      <c r="D3009" s="203" t="s">
        <v>1624</v>
      </c>
      <c r="E3009" s="166"/>
      <c r="F3009" s="178" t="s">
        <v>1625</v>
      </c>
      <c r="G3009" s="297"/>
      <c r="H3009" s="228"/>
      <c r="I3009" s="549"/>
      <c r="J3009" s="228"/>
      <c r="K3009" s="228"/>
      <c r="L3009" s="298"/>
      <c r="M3009" s="299"/>
      <c r="N3009" s="298"/>
      <c r="O3009" s="300"/>
      <c r="P3009" s="228" t="s">
        <v>228</v>
      </c>
      <c r="Q3009" s="301" t="s">
        <v>254</v>
      </c>
      <c r="R3009" s="294">
        <v>7</v>
      </c>
      <c r="S3009" s="301" t="s">
        <v>391</v>
      </c>
      <c r="T3009" s="228" t="s">
        <v>33</v>
      </c>
      <c r="U3009" s="584" t="s">
        <v>9</v>
      </c>
      <c r="V3009" s="316" t="s">
        <v>9</v>
      </c>
      <c r="W3009" s="298" t="s">
        <v>10</v>
      </c>
      <c r="X3009" s="316" t="s">
        <v>9</v>
      </c>
    </row>
    <row r="3010" spans="1:24" x14ac:dyDescent="0.35">
      <c r="A3010" s="170">
        <v>2922</v>
      </c>
      <c r="B3010" s="163">
        <v>6345</v>
      </c>
      <c r="C3010" s="313">
        <v>533746</v>
      </c>
      <c r="D3010" s="203" t="s">
        <v>1628</v>
      </c>
      <c r="E3010" s="166"/>
      <c r="F3010" s="178" t="s">
        <v>1629</v>
      </c>
      <c r="G3010" s="297"/>
      <c r="H3010" s="228"/>
      <c r="I3010" s="549"/>
      <c r="J3010" s="228"/>
      <c r="K3010" s="228"/>
      <c r="L3010" s="298"/>
      <c r="M3010" s="299"/>
      <c r="N3010" s="298"/>
      <c r="O3010" s="300"/>
      <c r="P3010" s="228" t="s">
        <v>228</v>
      </c>
      <c r="Q3010" s="301" t="s">
        <v>254</v>
      </c>
      <c r="R3010" s="294">
        <v>7</v>
      </c>
      <c r="S3010" s="301" t="s">
        <v>391</v>
      </c>
      <c r="T3010" s="228" t="s">
        <v>33</v>
      </c>
      <c r="U3010" s="584" t="s">
        <v>9</v>
      </c>
      <c r="V3010" s="316" t="s">
        <v>9</v>
      </c>
      <c r="W3010" s="298" t="s">
        <v>10</v>
      </c>
      <c r="X3010" s="316" t="s">
        <v>9</v>
      </c>
    </row>
    <row r="3011" spans="1:24" x14ac:dyDescent="0.35">
      <c r="A3011" s="343">
        <v>2923</v>
      </c>
      <c r="B3011" s="294">
        <v>6899</v>
      </c>
      <c r="C3011" s="313">
        <v>533767</v>
      </c>
      <c r="D3011" s="203" t="s">
        <v>1670</v>
      </c>
      <c r="E3011" s="166"/>
      <c r="F3011" s="178" t="s">
        <v>1671</v>
      </c>
      <c r="G3011" s="297"/>
      <c r="H3011" s="228"/>
      <c r="I3011" s="549"/>
      <c r="J3011" s="228"/>
      <c r="K3011" s="228"/>
      <c r="L3011" s="298"/>
      <c r="M3011" s="299"/>
      <c r="N3011" s="298"/>
      <c r="O3011" s="300"/>
      <c r="P3011" s="228" t="s">
        <v>228</v>
      </c>
      <c r="Q3011" s="301" t="s">
        <v>254</v>
      </c>
      <c r="R3011" s="294">
        <v>7</v>
      </c>
      <c r="S3011" s="301" t="s">
        <v>391</v>
      </c>
      <c r="T3011" s="228" t="s">
        <v>33</v>
      </c>
      <c r="U3011" s="584" t="s">
        <v>9</v>
      </c>
      <c r="V3011" s="316" t="s">
        <v>9</v>
      </c>
      <c r="W3011" s="298" t="s">
        <v>10</v>
      </c>
      <c r="X3011" s="316" t="s">
        <v>9</v>
      </c>
    </row>
    <row r="3012" spans="1:24" x14ac:dyDescent="0.35">
      <c r="A3012" s="8">
        <v>2924</v>
      </c>
      <c r="B3012" s="275">
        <v>3903</v>
      </c>
      <c r="C3012" s="55">
        <v>506962</v>
      </c>
      <c r="D3012" s="75" t="s">
        <v>13053</v>
      </c>
      <c r="E3012" s="271" t="s">
        <v>13054</v>
      </c>
      <c r="F3012" s="78" t="s">
        <v>13055</v>
      </c>
      <c r="G3012" s="276" t="s">
        <v>13056</v>
      </c>
      <c r="H3012" s="75" t="s">
        <v>3</v>
      </c>
      <c r="I3012" s="305" t="s">
        <v>13057</v>
      </c>
      <c r="J3012" s="75" t="s">
        <v>284</v>
      </c>
      <c r="K3012" s="75" t="s">
        <v>6351</v>
      </c>
      <c r="L3012" s="112" t="s">
        <v>284</v>
      </c>
      <c r="M3012" s="113" t="s">
        <v>6357</v>
      </c>
      <c r="N3012" s="112" t="s">
        <v>51</v>
      </c>
      <c r="O3012" s="114" t="s">
        <v>13058</v>
      </c>
      <c r="P3012" s="277" t="s">
        <v>228</v>
      </c>
      <c r="Q3012" s="278">
        <v>6</v>
      </c>
      <c r="R3012" s="278">
        <v>7</v>
      </c>
      <c r="S3012" s="278">
        <v>2</v>
      </c>
      <c r="T3012" s="75" t="s">
        <v>33</v>
      </c>
      <c r="U3012" s="575">
        <v>44260</v>
      </c>
      <c r="V3012" s="77">
        <v>44260</v>
      </c>
      <c r="W3012" s="112" t="s">
        <v>10</v>
      </c>
      <c r="X3012" s="27">
        <v>44927</v>
      </c>
    </row>
    <row r="3013" spans="1:24" x14ac:dyDescent="0.35">
      <c r="A3013" s="26">
        <v>2925</v>
      </c>
      <c r="B3013" s="108">
        <v>3851</v>
      </c>
      <c r="C3013" s="444" t="s">
        <v>13059</v>
      </c>
      <c r="D3013" s="75" t="s">
        <v>13060</v>
      </c>
      <c r="E3013" s="75" t="s">
        <v>3181</v>
      </c>
      <c r="F3013" s="78" t="s">
        <v>409</v>
      </c>
      <c r="G3013" s="122" t="s">
        <v>13061</v>
      </c>
      <c r="H3013" s="75" t="s">
        <v>3</v>
      </c>
      <c r="I3013" s="305" t="s">
        <v>13062</v>
      </c>
      <c r="J3013" s="75" t="s">
        <v>12978</v>
      </c>
      <c r="K3013" s="75" t="s">
        <v>5370</v>
      </c>
      <c r="L3013" s="112" t="s">
        <v>3715</v>
      </c>
      <c r="M3013" s="113" t="s">
        <v>12979</v>
      </c>
      <c r="N3013" s="112" t="s">
        <v>67</v>
      </c>
      <c r="O3013" s="114" t="s">
        <v>13063</v>
      </c>
      <c r="P3013" s="75" t="s">
        <v>228</v>
      </c>
      <c r="Q3013" s="128" t="s">
        <v>254</v>
      </c>
      <c r="R3013" s="108">
        <v>7</v>
      </c>
      <c r="S3013" s="128" t="s">
        <v>391</v>
      </c>
      <c r="T3013" s="75" t="s">
        <v>33</v>
      </c>
      <c r="U3013" s="575">
        <v>43872</v>
      </c>
      <c r="V3013" s="77">
        <v>43872</v>
      </c>
      <c r="W3013" s="112" t="s">
        <v>10</v>
      </c>
      <c r="X3013" s="77">
        <v>43872</v>
      </c>
    </row>
    <row r="3014" spans="1:24" x14ac:dyDescent="0.35">
      <c r="A3014" s="8">
        <v>2926</v>
      </c>
      <c r="B3014" s="108">
        <v>6982</v>
      </c>
      <c r="C3014" s="110" t="s">
        <v>13064</v>
      </c>
      <c r="D3014" s="75" t="s">
        <v>13065</v>
      </c>
      <c r="E3014" s="75" t="s">
        <v>13066</v>
      </c>
      <c r="F3014" s="127" t="s">
        <v>13067</v>
      </c>
      <c r="G3014" s="122" t="s">
        <v>13068</v>
      </c>
      <c r="H3014" s="75" t="s">
        <v>3</v>
      </c>
      <c r="I3014" s="305">
        <v>34295</v>
      </c>
      <c r="J3014" s="75" t="s">
        <v>20</v>
      </c>
      <c r="K3014" s="75" t="s">
        <v>1071</v>
      </c>
      <c r="L3014" s="112" t="s">
        <v>353</v>
      </c>
      <c r="M3014" s="113" t="s">
        <v>1071</v>
      </c>
      <c r="N3014" s="112" t="s">
        <v>67</v>
      </c>
      <c r="O3014" s="57" t="s">
        <v>5051</v>
      </c>
      <c r="P3014" s="75" t="s">
        <v>228</v>
      </c>
      <c r="Q3014" s="128" t="s">
        <v>254</v>
      </c>
      <c r="R3014" s="108">
        <v>7</v>
      </c>
      <c r="S3014" s="128" t="s">
        <v>391</v>
      </c>
      <c r="T3014" s="75" t="s">
        <v>33</v>
      </c>
      <c r="U3014" s="575">
        <v>43872</v>
      </c>
      <c r="V3014" s="77">
        <v>43872</v>
      </c>
      <c r="W3014" s="112" t="s">
        <v>10</v>
      </c>
      <c r="X3014" s="77">
        <v>43872</v>
      </c>
    </row>
    <row r="3015" spans="1:24" x14ac:dyDescent="0.35">
      <c r="A3015" s="26">
        <v>2927</v>
      </c>
      <c r="B3015" s="108">
        <v>3821</v>
      </c>
      <c r="C3015" s="133" t="s">
        <v>13069</v>
      </c>
      <c r="D3015" s="75" t="s">
        <v>13070</v>
      </c>
      <c r="E3015" s="75" t="s">
        <v>3181</v>
      </c>
      <c r="F3015" s="78" t="s">
        <v>4936</v>
      </c>
      <c r="G3015" s="122" t="s">
        <v>13071</v>
      </c>
      <c r="H3015" s="75" t="s">
        <v>3</v>
      </c>
      <c r="I3015" s="305" t="s">
        <v>13072</v>
      </c>
      <c r="J3015" s="75" t="s">
        <v>63</v>
      </c>
      <c r="K3015" s="75" t="s">
        <v>226</v>
      </c>
      <c r="L3015" s="112" t="s">
        <v>65</v>
      </c>
      <c r="M3015" s="113" t="s">
        <v>278</v>
      </c>
      <c r="N3015" s="112" t="s">
        <v>67</v>
      </c>
      <c r="O3015" s="114" t="s">
        <v>13073</v>
      </c>
      <c r="P3015" s="75" t="s">
        <v>228</v>
      </c>
      <c r="Q3015" s="128" t="s">
        <v>254</v>
      </c>
      <c r="R3015" s="108">
        <v>7</v>
      </c>
      <c r="S3015" s="128" t="s">
        <v>391</v>
      </c>
      <c r="T3015" s="75" t="s">
        <v>33</v>
      </c>
      <c r="U3015" s="575">
        <v>44260</v>
      </c>
      <c r="V3015" s="77">
        <v>44260</v>
      </c>
      <c r="W3015" s="112" t="s">
        <v>10</v>
      </c>
      <c r="X3015" s="77">
        <v>44260</v>
      </c>
    </row>
    <row r="3016" spans="1:24" x14ac:dyDescent="0.35">
      <c r="A3016" s="8">
        <v>2928</v>
      </c>
      <c r="B3016" s="275">
        <v>3808</v>
      </c>
      <c r="C3016" s="9">
        <v>506184</v>
      </c>
      <c r="D3016" s="75" t="s">
        <v>13074</v>
      </c>
      <c r="E3016" s="75" t="s">
        <v>3181</v>
      </c>
      <c r="F3016" s="78" t="s">
        <v>13075</v>
      </c>
      <c r="G3016" s="276" t="s">
        <v>13076</v>
      </c>
      <c r="H3016" s="75" t="s">
        <v>14</v>
      </c>
      <c r="I3016" s="305">
        <v>32346</v>
      </c>
      <c r="J3016" s="75" t="s">
        <v>63</v>
      </c>
      <c r="K3016" s="75" t="s">
        <v>64</v>
      </c>
      <c r="L3016" s="112" t="s">
        <v>65</v>
      </c>
      <c r="M3016" s="113" t="s">
        <v>66</v>
      </c>
      <c r="N3016" s="112" t="s">
        <v>67</v>
      </c>
      <c r="O3016" s="114" t="s">
        <v>13077</v>
      </c>
      <c r="P3016" s="277" t="s">
        <v>228</v>
      </c>
      <c r="Q3016" s="278">
        <v>6</v>
      </c>
      <c r="R3016" s="278">
        <v>7</v>
      </c>
      <c r="S3016" s="278">
        <v>2</v>
      </c>
      <c r="T3016" s="75" t="s">
        <v>33</v>
      </c>
      <c r="U3016" s="575">
        <v>43872</v>
      </c>
      <c r="V3016" s="77">
        <v>43872</v>
      </c>
      <c r="W3016" s="112" t="s">
        <v>10</v>
      </c>
      <c r="X3016" s="27">
        <v>44927</v>
      </c>
    </row>
    <row r="3017" spans="1:24" ht="16.5" x14ac:dyDescent="0.35">
      <c r="A3017" s="26">
        <v>2929</v>
      </c>
      <c r="B3017" s="1">
        <v>3527</v>
      </c>
      <c r="C3017" s="131" t="s">
        <v>13078</v>
      </c>
      <c r="D3017" s="195" t="s">
        <v>13079</v>
      </c>
      <c r="E3017" s="4"/>
      <c r="F3017" s="45" t="s">
        <v>3733</v>
      </c>
      <c r="G3017" s="4" t="s">
        <v>6065</v>
      </c>
      <c r="H3017" s="118" t="s">
        <v>3</v>
      </c>
      <c r="I3017" s="525">
        <v>31085</v>
      </c>
      <c r="J3017" s="120" t="s">
        <v>63</v>
      </c>
      <c r="K3017" s="121" t="s">
        <v>250</v>
      </c>
      <c r="L3017" s="4" t="s">
        <v>65</v>
      </c>
      <c r="M3017" s="5" t="s">
        <v>936</v>
      </c>
      <c r="N3017" s="4" t="s">
        <v>67</v>
      </c>
      <c r="O3017" s="4" t="s">
        <v>13080</v>
      </c>
      <c r="P3017" s="75" t="s">
        <v>228</v>
      </c>
      <c r="Q3017" s="46">
        <v>6</v>
      </c>
      <c r="R3017" s="29">
        <v>7</v>
      </c>
      <c r="S3017" s="1">
        <v>2</v>
      </c>
      <c r="T3017" s="4" t="s">
        <v>33</v>
      </c>
      <c r="U3017" s="545">
        <v>43902</v>
      </c>
      <c r="V3017" s="17">
        <v>43902</v>
      </c>
      <c r="W3017" s="4" t="s">
        <v>10</v>
      </c>
      <c r="X3017" s="445">
        <v>43902</v>
      </c>
    </row>
    <row r="3018" spans="1:24" ht="16.5" x14ac:dyDescent="0.35">
      <c r="A3018" s="8">
        <v>2930</v>
      </c>
      <c r="B3018" s="183">
        <v>3528</v>
      </c>
      <c r="C3018" s="131" t="s">
        <v>13081</v>
      </c>
      <c r="D3018" s="185" t="s">
        <v>13082</v>
      </c>
      <c r="E3018" s="124" t="s">
        <v>13083</v>
      </c>
      <c r="F3018" s="45" t="s">
        <v>3733</v>
      </c>
      <c r="G3018" s="4" t="s">
        <v>13084</v>
      </c>
      <c r="H3018" s="118" t="s">
        <v>14</v>
      </c>
      <c r="I3018" s="521">
        <v>31415</v>
      </c>
      <c r="J3018" s="125" t="s">
        <v>63</v>
      </c>
      <c r="K3018" s="126" t="s">
        <v>250</v>
      </c>
      <c r="L3018" s="4" t="s">
        <v>65</v>
      </c>
      <c r="M3018" s="5" t="s">
        <v>936</v>
      </c>
      <c r="N3018" s="4" t="s">
        <v>67</v>
      </c>
      <c r="O3018" s="4" t="s">
        <v>13085</v>
      </c>
      <c r="P3018" s="75" t="s">
        <v>228</v>
      </c>
      <c r="Q3018" s="46">
        <v>6</v>
      </c>
      <c r="R3018" s="29">
        <v>7</v>
      </c>
      <c r="S3018" s="1">
        <v>2</v>
      </c>
      <c r="T3018" s="4" t="s">
        <v>33</v>
      </c>
      <c r="U3018" s="545">
        <v>43873</v>
      </c>
      <c r="V3018" s="17">
        <v>43873</v>
      </c>
      <c r="W3018" s="4" t="s">
        <v>10</v>
      </c>
      <c r="X3018" s="445">
        <v>43873</v>
      </c>
    </row>
    <row r="3019" spans="1:24" ht="16.5" x14ac:dyDescent="0.35">
      <c r="A3019" s="26">
        <v>2931</v>
      </c>
      <c r="B3019" s="1">
        <v>3533</v>
      </c>
      <c r="C3019" s="131" t="s">
        <v>13086</v>
      </c>
      <c r="D3019" s="185" t="s">
        <v>13087</v>
      </c>
      <c r="E3019" s="124" t="s">
        <v>13088</v>
      </c>
      <c r="F3019" s="45" t="s">
        <v>3155</v>
      </c>
      <c r="G3019" s="4" t="s">
        <v>241</v>
      </c>
      <c r="H3019" s="118" t="s">
        <v>14</v>
      </c>
      <c r="I3019" s="521">
        <v>31569</v>
      </c>
      <c r="J3019" s="125" t="s">
        <v>63</v>
      </c>
      <c r="K3019" s="126" t="s">
        <v>250</v>
      </c>
      <c r="L3019" s="4" t="s">
        <v>65</v>
      </c>
      <c r="M3019" s="5" t="s">
        <v>936</v>
      </c>
      <c r="N3019" s="4" t="s">
        <v>67</v>
      </c>
      <c r="O3019" s="4" t="s">
        <v>13089</v>
      </c>
      <c r="P3019" s="75" t="s">
        <v>228</v>
      </c>
      <c r="Q3019" s="46">
        <v>6</v>
      </c>
      <c r="R3019" s="29">
        <v>7</v>
      </c>
      <c r="S3019" s="1">
        <v>2</v>
      </c>
      <c r="T3019" s="4" t="s">
        <v>33</v>
      </c>
      <c r="U3019" s="545">
        <v>43873</v>
      </c>
      <c r="V3019" s="17">
        <v>43873</v>
      </c>
      <c r="W3019" s="4" t="s">
        <v>10</v>
      </c>
      <c r="X3019" s="445">
        <v>43873</v>
      </c>
    </row>
    <row r="3020" spans="1:24" ht="16.5" x14ac:dyDescent="0.35">
      <c r="A3020" s="8">
        <v>2932</v>
      </c>
      <c r="B3020" s="1">
        <v>3532</v>
      </c>
      <c r="C3020" s="131" t="s">
        <v>13090</v>
      </c>
      <c r="D3020" s="195" t="s">
        <v>13091</v>
      </c>
      <c r="E3020" s="196" t="s">
        <v>13092</v>
      </c>
      <c r="F3020" s="45" t="s">
        <v>13093</v>
      </c>
      <c r="G3020" s="4" t="s">
        <v>13094</v>
      </c>
      <c r="H3020" s="118" t="s">
        <v>3</v>
      </c>
      <c r="I3020" s="525">
        <v>31168</v>
      </c>
      <c r="J3020" s="120" t="s">
        <v>63</v>
      </c>
      <c r="K3020" s="121" t="s">
        <v>250</v>
      </c>
      <c r="L3020" s="4" t="s">
        <v>65</v>
      </c>
      <c r="M3020" s="5" t="s">
        <v>936</v>
      </c>
      <c r="N3020" s="4" t="s">
        <v>67</v>
      </c>
      <c r="O3020" s="4" t="s">
        <v>13095</v>
      </c>
      <c r="P3020" s="75" t="s">
        <v>228</v>
      </c>
      <c r="Q3020" s="46">
        <v>6</v>
      </c>
      <c r="R3020" s="29">
        <v>7</v>
      </c>
      <c r="S3020" s="1">
        <v>2</v>
      </c>
      <c r="T3020" s="4" t="s">
        <v>33</v>
      </c>
      <c r="U3020" s="545">
        <v>43873</v>
      </c>
      <c r="V3020" s="17">
        <v>43873</v>
      </c>
      <c r="W3020" s="4" t="s">
        <v>10</v>
      </c>
      <c r="X3020" s="445">
        <v>43873</v>
      </c>
    </row>
    <row r="3021" spans="1:24" ht="16.5" x14ac:dyDescent="0.35">
      <c r="A3021" s="26">
        <v>2933</v>
      </c>
      <c r="B3021" s="183">
        <v>3543</v>
      </c>
      <c r="C3021" s="131" t="s">
        <v>13096</v>
      </c>
      <c r="D3021" s="185" t="s">
        <v>13097</v>
      </c>
      <c r="E3021" s="4"/>
      <c r="F3021" s="45" t="s">
        <v>7789</v>
      </c>
      <c r="G3021" s="4" t="s">
        <v>13098</v>
      </c>
      <c r="H3021" s="118" t="s">
        <v>14</v>
      </c>
      <c r="I3021" s="521" t="s">
        <v>13099</v>
      </c>
      <c r="J3021" s="125" t="s">
        <v>284</v>
      </c>
      <c r="K3021" s="126" t="s">
        <v>13100</v>
      </c>
      <c r="L3021" s="4" t="s">
        <v>284</v>
      </c>
      <c r="M3021" s="5" t="s">
        <v>13101</v>
      </c>
      <c r="N3021" s="4" t="s">
        <v>720</v>
      </c>
      <c r="O3021" s="4" t="s">
        <v>13102</v>
      </c>
      <c r="P3021" s="75" t="s">
        <v>228</v>
      </c>
      <c r="Q3021" s="46">
        <v>6</v>
      </c>
      <c r="R3021" s="29">
        <v>7</v>
      </c>
      <c r="S3021" s="1">
        <v>2</v>
      </c>
      <c r="T3021" s="4" t="s">
        <v>33</v>
      </c>
      <c r="U3021" s="545">
        <v>43873</v>
      </c>
      <c r="V3021" s="17">
        <v>43873</v>
      </c>
      <c r="W3021" s="4" t="s">
        <v>10</v>
      </c>
      <c r="X3021" s="445">
        <v>43873</v>
      </c>
    </row>
    <row r="3022" spans="1:24" x14ac:dyDescent="0.35">
      <c r="A3022" s="8">
        <v>2934</v>
      </c>
      <c r="B3022" s="108">
        <v>3769</v>
      </c>
      <c r="C3022" s="110" t="s">
        <v>13103</v>
      </c>
      <c r="D3022" s="75" t="s">
        <v>13104</v>
      </c>
      <c r="E3022" s="75" t="s">
        <v>3181</v>
      </c>
      <c r="F3022" s="127" t="s">
        <v>13105</v>
      </c>
      <c r="G3022" s="122" t="s">
        <v>13106</v>
      </c>
      <c r="H3022" s="75" t="s">
        <v>14</v>
      </c>
      <c r="I3022" s="305">
        <v>31499</v>
      </c>
      <c r="J3022" s="75" t="s">
        <v>284</v>
      </c>
      <c r="K3022" s="75" t="s">
        <v>3227</v>
      </c>
      <c r="L3022" s="112" t="s">
        <v>284</v>
      </c>
      <c r="M3022" s="113" t="s">
        <v>3228</v>
      </c>
      <c r="N3022" s="112" t="s">
        <v>51</v>
      </c>
      <c r="O3022" s="114" t="s">
        <v>13107</v>
      </c>
      <c r="P3022" s="75" t="s">
        <v>228</v>
      </c>
      <c r="Q3022" s="46">
        <v>6</v>
      </c>
      <c r="R3022" s="116">
        <v>8</v>
      </c>
      <c r="S3022" s="282">
        <v>2</v>
      </c>
      <c r="T3022" s="75" t="s">
        <v>33</v>
      </c>
      <c r="U3022" s="575">
        <v>44260</v>
      </c>
      <c r="V3022" s="77">
        <v>44260</v>
      </c>
      <c r="W3022" s="112" t="s">
        <v>10</v>
      </c>
      <c r="X3022" s="77">
        <v>44260</v>
      </c>
    </row>
    <row r="3023" spans="1:24" x14ac:dyDescent="0.35">
      <c r="A3023" s="26">
        <v>2935</v>
      </c>
      <c r="B3023" s="108">
        <v>3827</v>
      </c>
      <c r="C3023" s="133" t="s">
        <v>13108</v>
      </c>
      <c r="D3023" s="292" t="s">
        <v>13109</v>
      </c>
      <c r="E3023" s="75" t="s">
        <v>3181</v>
      </c>
      <c r="F3023" s="78" t="s">
        <v>504</v>
      </c>
      <c r="G3023" s="122" t="s">
        <v>13110</v>
      </c>
      <c r="H3023" s="75" t="s">
        <v>14</v>
      </c>
      <c r="I3023" s="305" t="s">
        <v>13111</v>
      </c>
      <c r="J3023" s="75" t="s">
        <v>496</v>
      </c>
      <c r="K3023" s="75" t="s">
        <v>497</v>
      </c>
      <c r="L3023" s="112" t="s">
        <v>1328</v>
      </c>
      <c r="M3023" s="113" t="s">
        <v>12175</v>
      </c>
      <c r="N3023" s="112" t="s">
        <v>67</v>
      </c>
      <c r="O3023" s="57" t="s">
        <v>13112</v>
      </c>
      <c r="P3023" s="75" t="s">
        <v>228</v>
      </c>
      <c r="Q3023" s="279">
        <v>6</v>
      </c>
      <c r="R3023" s="116">
        <v>7</v>
      </c>
      <c r="S3023" s="282">
        <v>2</v>
      </c>
      <c r="T3023" s="75" t="s">
        <v>33</v>
      </c>
      <c r="U3023" s="575">
        <v>44114</v>
      </c>
      <c r="V3023" s="77">
        <v>44114</v>
      </c>
      <c r="W3023" s="77">
        <v>44844</v>
      </c>
      <c r="X3023" s="77">
        <v>44114</v>
      </c>
    </row>
    <row r="3024" spans="1:24" x14ac:dyDescent="0.35">
      <c r="A3024" s="8">
        <v>2936</v>
      </c>
      <c r="B3024" s="108">
        <v>3710</v>
      </c>
      <c r="C3024" s="9">
        <v>525055</v>
      </c>
      <c r="D3024" s="75" t="s">
        <v>13113</v>
      </c>
      <c r="E3024" s="271" t="s">
        <v>13114</v>
      </c>
      <c r="F3024" s="127" t="s">
        <v>13115</v>
      </c>
      <c r="G3024" s="276" t="s">
        <v>13116</v>
      </c>
      <c r="H3024" s="75" t="s">
        <v>14</v>
      </c>
      <c r="I3024" s="551" t="s">
        <v>13117</v>
      </c>
      <c r="J3024" s="75" t="s">
        <v>4</v>
      </c>
      <c r="K3024" s="75" t="s">
        <v>13118</v>
      </c>
      <c r="L3024" s="112" t="s">
        <v>4</v>
      </c>
      <c r="M3024" s="113" t="s">
        <v>13119</v>
      </c>
      <c r="N3024" s="112" t="s">
        <v>30</v>
      </c>
      <c r="O3024" s="114" t="s">
        <v>13120</v>
      </c>
      <c r="P3024" s="45" t="s">
        <v>228</v>
      </c>
      <c r="Q3024" s="115">
        <v>6</v>
      </c>
      <c r="R3024" s="116">
        <v>7</v>
      </c>
      <c r="S3024" s="117">
        <v>2</v>
      </c>
      <c r="T3024" s="75" t="s">
        <v>33</v>
      </c>
      <c r="U3024" s="575">
        <v>44260</v>
      </c>
      <c r="V3024" s="77">
        <v>44260</v>
      </c>
      <c r="W3024" s="112" t="s">
        <v>10</v>
      </c>
      <c r="X3024" s="77">
        <v>44260</v>
      </c>
    </row>
    <row r="3025" spans="1:24" x14ac:dyDescent="0.35">
      <c r="A3025" s="343">
        <v>2937</v>
      </c>
      <c r="B3025" s="163">
        <v>4191</v>
      </c>
      <c r="C3025" s="172">
        <v>529189</v>
      </c>
      <c r="D3025" s="165" t="s">
        <v>981</v>
      </c>
      <c r="E3025" s="186" t="s">
        <v>982</v>
      </c>
      <c r="F3025" s="166" t="s">
        <v>983</v>
      </c>
      <c r="G3025" s="166" t="s">
        <v>505</v>
      </c>
      <c r="H3025" s="166" t="s">
        <v>14</v>
      </c>
      <c r="I3025" s="519">
        <v>34794</v>
      </c>
      <c r="J3025" s="166" t="s">
        <v>20</v>
      </c>
      <c r="K3025" s="166" t="s">
        <v>984</v>
      </c>
      <c r="L3025" s="166" t="s">
        <v>353</v>
      </c>
      <c r="M3025" s="167" t="s">
        <v>985</v>
      </c>
      <c r="N3025" s="166" t="s">
        <v>67</v>
      </c>
      <c r="O3025" s="166" t="s">
        <v>986</v>
      </c>
      <c r="P3025" s="175" t="s">
        <v>228</v>
      </c>
      <c r="Q3025" s="168">
        <v>6</v>
      </c>
      <c r="R3025" s="168">
        <v>7</v>
      </c>
      <c r="S3025" s="163">
        <v>2</v>
      </c>
      <c r="T3025" s="199" t="s">
        <v>33</v>
      </c>
      <c r="U3025" s="563" t="s">
        <v>987</v>
      </c>
      <c r="V3025" s="166" t="s">
        <v>987</v>
      </c>
      <c r="W3025" s="166" t="s">
        <v>10</v>
      </c>
      <c r="X3025" s="166" t="s">
        <v>987</v>
      </c>
    </row>
    <row r="3026" spans="1:24" x14ac:dyDescent="0.35">
      <c r="A3026" s="8">
        <v>2938</v>
      </c>
      <c r="B3026" s="1">
        <v>4721</v>
      </c>
      <c r="C3026" s="99">
        <v>499595</v>
      </c>
      <c r="D3026" s="3" t="s">
        <v>13121</v>
      </c>
      <c r="E3026" s="44"/>
      <c r="F3026" s="4" t="s">
        <v>35</v>
      </c>
      <c r="G3026" s="4" t="s">
        <v>8566</v>
      </c>
      <c r="H3026" s="4" t="s">
        <v>14</v>
      </c>
      <c r="I3026" s="515" t="s">
        <v>13122</v>
      </c>
      <c r="J3026" s="4" t="s">
        <v>63</v>
      </c>
      <c r="K3026" s="4" t="s">
        <v>64</v>
      </c>
      <c r="L3026" s="4" t="s">
        <v>65</v>
      </c>
      <c r="M3026" s="5" t="s">
        <v>66</v>
      </c>
      <c r="N3026" s="4" t="s">
        <v>67</v>
      </c>
      <c r="O3026" s="4"/>
      <c r="P3026" s="45" t="s">
        <v>228</v>
      </c>
      <c r="Q3026" s="6">
        <v>6</v>
      </c>
      <c r="R3026" s="6">
        <v>7</v>
      </c>
      <c r="S3026" s="1">
        <v>2</v>
      </c>
      <c r="T3026" s="28" t="s">
        <v>33</v>
      </c>
      <c r="U3026" s="545">
        <v>43902</v>
      </c>
      <c r="V3026" s="17">
        <v>43902</v>
      </c>
      <c r="W3026" s="4" t="s">
        <v>10</v>
      </c>
      <c r="X3026" s="17">
        <v>43902</v>
      </c>
    </row>
    <row r="3027" spans="1:24" x14ac:dyDescent="0.35">
      <c r="A3027" s="343">
        <v>2939</v>
      </c>
      <c r="B3027" s="163">
        <v>4424</v>
      </c>
      <c r="C3027" s="172">
        <v>528941</v>
      </c>
      <c r="D3027" s="165" t="s">
        <v>503</v>
      </c>
      <c r="E3027" s="166"/>
      <c r="F3027" s="166" t="s">
        <v>504</v>
      </c>
      <c r="G3027" s="166" t="s">
        <v>505</v>
      </c>
      <c r="H3027" s="166" t="s">
        <v>3</v>
      </c>
      <c r="I3027" s="519"/>
      <c r="J3027" s="166" t="s">
        <v>216</v>
      </c>
      <c r="K3027" s="166"/>
      <c r="L3027" s="166"/>
      <c r="M3027" s="167"/>
      <c r="N3027" s="166"/>
      <c r="O3027" s="166" t="s">
        <v>506</v>
      </c>
      <c r="P3027" s="175" t="s">
        <v>228</v>
      </c>
      <c r="Q3027" s="168">
        <v>6</v>
      </c>
      <c r="R3027" s="168">
        <v>7</v>
      </c>
      <c r="S3027" s="163">
        <v>2</v>
      </c>
      <c r="T3027" s="199" t="s">
        <v>33</v>
      </c>
      <c r="U3027" s="563" t="s">
        <v>9</v>
      </c>
      <c r="V3027" s="166" t="s">
        <v>9</v>
      </c>
      <c r="W3027" s="166" t="s">
        <v>10</v>
      </c>
      <c r="X3027" s="166" t="s">
        <v>9</v>
      </c>
    </row>
    <row r="3028" spans="1:24" x14ac:dyDescent="0.35">
      <c r="A3028" s="170">
        <v>2940</v>
      </c>
      <c r="B3028" s="163">
        <v>4439</v>
      </c>
      <c r="C3028" s="172">
        <v>528913</v>
      </c>
      <c r="D3028" s="165">
        <v>8067705715</v>
      </c>
      <c r="E3028" s="166"/>
      <c r="F3028" s="166" t="s">
        <v>375</v>
      </c>
      <c r="G3028" s="166" t="s">
        <v>376</v>
      </c>
      <c r="H3028" s="166" t="s">
        <v>14</v>
      </c>
      <c r="I3028" s="519" t="s">
        <v>377</v>
      </c>
      <c r="J3028" s="166" t="s">
        <v>63</v>
      </c>
      <c r="K3028" s="166" t="s">
        <v>250</v>
      </c>
      <c r="L3028" s="166"/>
      <c r="M3028" s="167"/>
      <c r="N3028" s="166"/>
      <c r="O3028" s="166" t="s">
        <v>378</v>
      </c>
      <c r="P3028" s="175" t="s">
        <v>228</v>
      </c>
      <c r="Q3028" s="168">
        <v>6</v>
      </c>
      <c r="R3028" s="168">
        <v>7</v>
      </c>
      <c r="S3028" s="163">
        <v>2</v>
      </c>
      <c r="T3028" s="199" t="s">
        <v>33</v>
      </c>
      <c r="U3028" s="563" t="s">
        <v>9</v>
      </c>
      <c r="V3028" s="166" t="s">
        <v>9</v>
      </c>
      <c r="W3028" s="166" t="s">
        <v>10</v>
      </c>
      <c r="X3028" s="166" t="s">
        <v>9</v>
      </c>
    </row>
    <row r="3029" spans="1:24" x14ac:dyDescent="0.35">
      <c r="A3029" s="343">
        <v>2941</v>
      </c>
      <c r="B3029" s="163">
        <v>4452</v>
      </c>
      <c r="C3029" s="172">
        <v>529066</v>
      </c>
      <c r="D3029" s="169"/>
      <c r="E3029" s="166"/>
      <c r="F3029" s="286" t="s">
        <v>683</v>
      </c>
      <c r="G3029" s="286" t="s">
        <v>684</v>
      </c>
      <c r="H3029" s="166" t="s">
        <v>14</v>
      </c>
      <c r="I3029" s="519"/>
      <c r="J3029" s="166"/>
      <c r="K3029" s="166"/>
      <c r="L3029" s="166"/>
      <c r="M3029" s="167"/>
      <c r="N3029" s="166"/>
      <c r="O3029" s="166"/>
      <c r="P3029" s="175" t="s">
        <v>228</v>
      </c>
      <c r="Q3029" s="168">
        <v>6</v>
      </c>
      <c r="R3029" s="168">
        <v>7</v>
      </c>
      <c r="S3029" s="163">
        <v>2</v>
      </c>
      <c r="T3029" s="166" t="s">
        <v>33</v>
      </c>
      <c r="U3029" s="563" t="s">
        <v>9</v>
      </c>
      <c r="V3029" s="166" t="s">
        <v>9</v>
      </c>
      <c r="W3029" s="166" t="s">
        <v>10</v>
      </c>
      <c r="X3029" s="166" t="s">
        <v>9</v>
      </c>
    </row>
    <row r="3030" spans="1:24" x14ac:dyDescent="0.35">
      <c r="A3030" s="8">
        <v>2942</v>
      </c>
      <c r="B3030" s="1">
        <v>4117</v>
      </c>
      <c r="C3030" s="9">
        <v>525351</v>
      </c>
      <c r="D3030" s="3" t="s">
        <v>13123</v>
      </c>
      <c r="E3030" s="44" t="s">
        <v>13124</v>
      </c>
      <c r="F3030" s="4" t="s">
        <v>13125</v>
      </c>
      <c r="G3030" s="4" t="s">
        <v>13126</v>
      </c>
      <c r="H3030" s="4" t="s">
        <v>3</v>
      </c>
      <c r="I3030" s="515">
        <v>29170</v>
      </c>
      <c r="J3030" s="4" t="s">
        <v>20</v>
      </c>
      <c r="K3030" s="4" t="s">
        <v>770</v>
      </c>
      <c r="L3030" s="4"/>
      <c r="M3030" s="5"/>
      <c r="N3030" s="4"/>
      <c r="O3030" s="4" t="s">
        <v>696</v>
      </c>
      <c r="P3030" s="45" t="s">
        <v>228</v>
      </c>
      <c r="Q3030" s="6">
        <v>6</v>
      </c>
      <c r="R3030" s="6">
        <v>7</v>
      </c>
      <c r="S3030" s="1">
        <v>2</v>
      </c>
      <c r="T3030" s="28" t="s">
        <v>33</v>
      </c>
      <c r="U3030" s="545">
        <v>44745</v>
      </c>
      <c r="V3030" s="17">
        <v>44745</v>
      </c>
      <c r="W3030" s="4" t="s">
        <v>10</v>
      </c>
      <c r="X3030" s="17">
        <v>44745</v>
      </c>
    </row>
    <row r="3031" spans="1:24" ht="15.5" x14ac:dyDescent="0.35">
      <c r="A3031" s="343">
        <v>2943</v>
      </c>
      <c r="B3031" s="163">
        <v>4173</v>
      </c>
      <c r="C3031" s="172">
        <v>528925</v>
      </c>
      <c r="D3031" s="311" t="s">
        <v>432</v>
      </c>
      <c r="E3031" s="166"/>
      <c r="F3031" s="273" t="s">
        <v>433</v>
      </c>
      <c r="G3031" s="273" t="s">
        <v>434</v>
      </c>
      <c r="H3031" s="166" t="s">
        <v>14</v>
      </c>
      <c r="I3031" s="528">
        <v>34889</v>
      </c>
      <c r="J3031" s="273" t="s">
        <v>63</v>
      </c>
      <c r="K3031" s="273"/>
      <c r="L3031" s="273"/>
      <c r="M3031" s="167"/>
      <c r="N3031" s="273"/>
      <c r="O3031" s="273" t="s">
        <v>435</v>
      </c>
      <c r="P3031" s="175" t="s">
        <v>228</v>
      </c>
      <c r="Q3031" s="274">
        <v>6</v>
      </c>
      <c r="R3031" s="168">
        <v>7</v>
      </c>
      <c r="S3031" s="163">
        <v>2</v>
      </c>
      <c r="T3031" s="199" t="s">
        <v>33</v>
      </c>
      <c r="U3031" s="563" t="s">
        <v>9</v>
      </c>
      <c r="V3031" s="166" t="s">
        <v>9</v>
      </c>
      <c r="W3031" s="166" t="s">
        <v>10</v>
      </c>
      <c r="X3031" s="166" t="s">
        <v>9</v>
      </c>
    </row>
    <row r="3032" spans="1:24" x14ac:dyDescent="0.35">
      <c r="A3032" s="170">
        <v>2944</v>
      </c>
      <c r="B3032" s="163">
        <v>4179</v>
      </c>
      <c r="C3032" s="313">
        <v>528933</v>
      </c>
      <c r="D3032" s="229" t="s">
        <v>469</v>
      </c>
      <c r="E3032" s="186" t="s">
        <v>470</v>
      </c>
      <c r="F3032" s="175" t="s">
        <v>471</v>
      </c>
      <c r="G3032" s="175" t="s">
        <v>472</v>
      </c>
      <c r="H3032" s="166" t="s">
        <v>3</v>
      </c>
      <c r="I3032" s="536">
        <v>31057</v>
      </c>
      <c r="J3032" s="175" t="s">
        <v>63</v>
      </c>
      <c r="K3032" s="175" t="s">
        <v>226</v>
      </c>
      <c r="L3032" s="175" t="s">
        <v>65</v>
      </c>
      <c r="M3032" s="167" t="s">
        <v>278</v>
      </c>
      <c r="N3032" s="175" t="s">
        <v>67</v>
      </c>
      <c r="O3032" s="175" t="s">
        <v>473</v>
      </c>
      <c r="P3032" s="175" t="s">
        <v>228</v>
      </c>
      <c r="Q3032" s="221">
        <v>6</v>
      </c>
      <c r="R3032" s="168">
        <v>7</v>
      </c>
      <c r="S3032" s="163">
        <v>2</v>
      </c>
      <c r="T3032" s="199" t="s">
        <v>33</v>
      </c>
      <c r="U3032" s="563">
        <v>44776</v>
      </c>
      <c r="V3032" s="187">
        <v>44776</v>
      </c>
      <c r="W3032" s="166" t="s">
        <v>10</v>
      </c>
      <c r="X3032" s="187">
        <v>44776</v>
      </c>
    </row>
    <row r="3033" spans="1:24" x14ac:dyDescent="0.35">
      <c r="A3033" s="26">
        <v>2945</v>
      </c>
      <c r="B3033" s="1">
        <v>4325</v>
      </c>
      <c r="C3033" s="2">
        <v>525437</v>
      </c>
      <c r="D3033" s="78"/>
      <c r="E3033" s="4"/>
      <c r="F3033" s="45" t="s">
        <v>7524</v>
      </c>
      <c r="G3033" s="45" t="s">
        <v>1069</v>
      </c>
      <c r="H3033" s="4" t="s">
        <v>14</v>
      </c>
      <c r="I3033" s="533"/>
      <c r="J3033" s="45"/>
      <c r="K3033" s="45"/>
      <c r="L3033" s="45"/>
      <c r="M3033" s="5"/>
      <c r="N3033" s="45"/>
      <c r="O3033" s="45" t="s">
        <v>13107</v>
      </c>
      <c r="P3033" s="45" t="s">
        <v>228</v>
      </c>
      <c r="Q3033" s="64">
        <v>6</v>
      </c>
      <c r="R3033" s="6">
        <v>7</v>
      </c>
      <c r="S3033" s="1">
        <v>2</v>
      </c>
      <c r="T3033" s="28" t="s">
        <v>33</v>
      </c>
      <c r="U3033" s="545" t="s">
        <v>9</v>
      </c>
      <c r="V3033" s="4" t="s">
        <v>9</v>
      </c>
      <c r="W3033" s="4" t="s">
        <v>10</v>
      </c>
      <c r="X3033" s="4" t="s">
        <v>9</v>
      </c>
    </row>
    <row r="3034" spans="1:24" x14ac:dyDescent="0.35">
      <c r="A3034" s="170">
        <v>2946</v>
      </c>
      <c r="B3034" s="163">
        <v>4537</v>
      </c>
      <c r="C3034" s="313">
        <v>528858</v>
      </c>
      <c r="D3034" s="226" t="s">
        <v>222</v>
      </c>
      <c r="E3034" s="166"/>
      <c r="F3034" s="175" t="s">
        <v>223</v>
      </c>
      <c r="G3034" s="175" t="s">
        <v>224</v>
      </c>
      <c r="H3034" s="166" t="s">
        <v>3</v>
      </c>
      <c r="I3034" s="536" t="s">
        <v>225</v>
      </c>
      <c r="J3034" s="175" t="s">
        <v>63</v>
      </c>
      <c r="K3034" s="175" t="s">
        <v>226</v>
      </c>
      <c r="L3034" s="175"/>
      <c r="M3034" s="167"/>
      <c r="N3034" s="175"/>
      <c r="O3034" s="175" t="s">
        <v>227</v>
      </c>
      <c r="P3034" s="175" t="s">
        <v>228</v>
      </c>
      <c r="Q3034" s="221">
        <v>6</v>
      </c>
      <c r="R3034" s="168">
        <v>7</v>
      </c>
      <c r="S3034" s="163">
        <v>2</v>
      </c>
      <c r="T3034" s="199" t="s">
        <v>33</v>
      </c>
      <c r="U3034" s="563" t="s">
        <v>9</v>
      </c>
      <c r="V3034" s="166" t="s">
        <v>9</v>
      </c>
      <c r="W3034" s="166" t="s">
        <v>10</v>
      </c>
      <c r="X3034" s="166" t="s">
        <v>9</v>
      </c>
    </row>
    <row r="3035" spans="1:24" x14ac:dyDescent="0.35">
      <c r="A3035" s="26">
        <v>2947</v>
      </c>
      <c r="B3035" s="1">
        <v>4196</v>
      </c>
      <c r="C3035" s="2">
        <v>525401</v>
      </c>
      <c r="D3035" s="7" t="s">
        <v>13127</v>
      </c>
      <c r="E3035" s="44" t="s">
        <v>13128</v>
      </c>
      <c r="F3035" s="4" t="s">
        <v>13129</v>
      </c>
      <c r="G3035" s="4" t="s">
        <v>13130</v>
      </c>
      <c r="H3035" s="4" t="s">
        <v>3</v>
      </c>
      <c r="I3035" s="515"/>
      <c r="J3035" s="4" t="s">
        <v>680</v>
      </c>
      <c r="K3035" s="4" t="s">
        <v>3283</v>
      </c>
      <c r="L3035" s="4"/>
      <c r="M3035" s="5"/>
      <c r="N3035" s="4"/>
      <c r="O3035" s="4" t="s">
        <v>986</v>
      </c>
      <c r="P3035" s="45" t="s">
        <v>228</v>
      </c>
      <c r="Q3035" s="64">
        <v>6</v>
      </c>
      <c r="R3035" s="6">
        <v>7</v>
      </c>
      <c r="S3035" s="1">
        <v>2</v>
      </c>
      <c r="T3035" s="4" t="s">
        <v>33</v>
      </c>
      <c r="U3035" s="545">
        <v>44776</v>
      </c>
      <c r="V3035" s="17">
        <v>44776</v>
      </c>
      <c r="W3035" s="4" t="s">
        <v>10</v>
      </c>
      <c r="X3035" s="17">
        <v>44776</v>
      </c>
    </row>
    <row r="3036" spans="1:24" x14ac:dyDescent="0.35">
      <c r="A3036" s="170">
        <v>2948</v>
      </c>
      <c r="B3036" s="163">
        <v>4158</v>
      </c>
      <c r="C3036" s="323">
        <v>529069</v>
      </c>
      <c r="D3036" s="226" t="s">
        <v>693</v>
      </c>
      <c r="E3036" s="166"/>
      <c r="F3036" s="175" t="s">
        <v>35</v>
      </c>
      <c r="G3036" s="175" t="s">
        <v>694</v>
      </c>
      <c r="H3036" s="166" t="s">
        <v>3</v>
      </c>
      <c r="I3036" s="536" t="s">
        <v>695</v>
      </c>
      <c r="J3036" s="175" t="s">
        <v>63</v>
      </c>
      <c r="K3036" s="175" t="s">
        <v>226</v>
      </c>
      <c r="L3036" s="166" t="s">
        <v>65</v>
      </c>
      <c r="M3036" s="167" t="s">
        <v>278</v>
      </c>
      <c r="N3036" s="166" t="s">
        <v>67</v>
      </c>
      <c r="O3036" s="175" t="s">
        <v>696</v>
      </c>
      <c r="P3036" s="175" t="s">
        <v>228</v>
      </c>
      <c r="Q3036" s="221">
        <v>6</v>
      </c>
      <c r="R3036" s="168">
        <v>7</v>
      </c>
      <c r="S3036" s="163">
        <v>2</v>
      </c>
      <c r="T3036" s="199" t="s">
        <v>33</v>
      </c>
      <c r="U3036" s="563">
        <v>44776</v>
      </c>
      <c r="V3036" s="187">
        <v>44776</v>
      </c>
      <c r="W3036" s="166" t="s">
        <v>10</v>
      </c>
      <c r="X3036" s="187">
        <v>44776</v>
      </c>
    </row>
    <row r="3037" spans="1:24" x14ac:dyDescent="0.35">
      <c r="A3037" s="26">
        <v>2949</v>
      </c>
      <c r="B3037" s="1">
        <v>4162</v>
      </c>
      <c r="C3037" s="9">
        <v>525301</v>
      </c>
      <c r="D3037" s="76" t="s">
        <v>13131</v>
      </c>
      <c r="E3037" s="44" t="s">
        <v>13132</v>
      </c>
      <c r="F3037" s="45" t="s">
        <v>13133</v>
      </c>
      <c r="G3037" s="45" t="s">
        <v>13134</v>
      </c>
      <c r="H3037" s="4" t="s">
        <v>3</v>
      </c>
      <c r="I3037" s="527" t="s">
        <v>13135</v>
      </c>
      <c r="J3037" s="45" t="s">
        <v>523</v>
      </c>
      <c r="K3037" s="45" t="s">
        <v>7902</v>
      </c>
      <c r="L3037" s="4" t="s">
        <v>525</v>
      </c>
      <c r="M3037" s="5" t="s">
        <v>13136</v>
      </c>
      <c r="N3037" s="4" t="s">
        <v>527</v>
      </c>
      <c r="O3037" s="45" t="s">
        <v>13137</v>
      </c>
      <c r="P3037" s="45" t="s">
        <v>228</v>
      </c>
      <c r="Q3037" s="64">
        <v>6</v>
      </c>
      <c r="R3037" s="6">
        <v>7</v>
      </c>
      <c r="S3037" s="1">
        <v>2</v>
      </c>
      <c r="T3037" s="28" t="s">
        <v>33</v>
      </c>
      <c r="U3037" s="545">
        <v>44776</v>
      </c>
      <c r="V3037" s="17">
        <v>44776</v>
      </c>
      <c r="W3037" s="4" t="s">
        <v>10</v>
      </c>
      <c r="X3037" s="17">
        <v>44776</v>
      </c>
    </row>
    <row r="3038" spans="1:24" ht="15.5" x14ac:dyDescent="0.35">
      <c r="A3038" s="8">
        <v>2950</v>
      </c>
      <c r="B3038" s="1">
        <v>4552</v>
      </c>
      <c r="C3038" s="9">
        <v>525610</v>
      </c>
      <c r="D3038" s="7"/>
      <c r="E3038" s="4"/>
      <c r="F3038" s="45" t="s">
        <v>1813</v>
      </c>
      <c r="G3038" s="45" t="s">
        <v>13138</v>
      </c>
      <c r="H3038" s="4" t="s">
        <v>14</v>
      </c>
      <c r="I3038" s="547" t="s">
        <v>13139</v>
      </c>
      <c r="J3038" s="45" t="s">
        <v>63</v>
      </c>
      <c r="K3038" s="45" t="s">
        <v>2047</v>
      </c>
      <c r="L3038" s="4"/>
      <c r="M3038" s="5"/>
      <c r="N3038" s="4"/>
      <c r="O3038" s="4"/>
      <c r="P3038" s="45" t="s">
        <v>228</v>
      </c>
      <c r="Q3038" s="64">
        <v>6</v>
      </c>
      <c r="R3038" s="6">
        <v>7</v>
      </c>
      <c r="S3038" s="1">
        <v>2</v>
      </c>
      <c r="T3038" s="28" t="s">
        <v>33</v>
      </c>
      <c r="U3038" s="545" t="s">
        <v>9</v>
      </c>
      <c r="V3038" s="4" t="s">
        <v>9</v>
      </c>
      <c r="W3038" s="4" t="s">
        <v>10</v>
      </c>
      <c r="X3038" s="4" t="s">
        <v>9</v>
      </c>
    </row>
    <row r="3039" spans="1:24" x14ac:dyDescent="0.35">
      <c r="A3039" s="26">
        <v>2951</v>
      </c>
      <c r="B3039" s="1">
        <v>4571</v>
      </c>
      <c r="C3039" s="55">
        <v>524993</v>
      </c>
      <c r="D3039" s="3">
        <v>8067705715</v>
      </c>
      <c r="E3039" s="4"/>
      <c r="F3039" s="4" t="s">
        <v>10463</v>
      </c>
      <c r="G3039" s="4" t="s">
        <v>4476</v>
      </c>
      <c r="H3039" s="4" t="s">
        <v>3</v>
      </c>
      <c r="I3039" s="515" t="s">
        <v>377</v>
      </c>
      <c r="J3039" s="4" t="s">
        <v>63</v>
      </c>
      <c r="K3039" s="4" t="s">
        <v>250</v>
      </c>
      <c r="L3039" s="4"/>
      <c r="M3039" s="5"/>
      <c r="N3039" s="4"/>
      <c r="O3039" s="4"/>
      <c r="P3039" s="45" t="s">
        <v>228</v>
      </c>
      <c r="Q3039" s="6">
        <v>6</v>
      </c>
      <c r="R3039" s="6">
        <v>7</v>
      </c>
      <c r="S3039" s="1">
        <v>2</v>
      </c>
      <c r="T3039" s="28" t="s">
        <v>33</v>
      </c>
      <c r="U3039" s="545" t="s">
        <v>9</v>
      </c>
      <c r="V3039" s="4" t="s">
        <v>9</v>
      </c>
      <c r="W3039" s="4" t="s">
        <v>10</v>
      </c>
      <c r="X3039" s="4" t="s">
        <v>9</v>
      </c>
    </row>
    <row r="3040" spans="1:24" x14ac:dyDescent="0.35">
      <c r="A3040" s="8">
        <v>2952</v>
      </c>
      <c r="B3040" s="1">
        <v>4816</v>
      </c>
      <c r="C3040" s="99"/>
      <c r="D3040" s="7"/>
      <c r="E3040" s="4"/>
      <c r="F3040" s="4" t="s">
        <v>8406</v>
      </c>
      <c r="G3040" s="4" t="s">
        <v>7372</v>
      </c>
      <c r="H3040" s="4" t="s">
        <v>3</v>
      </c>
      <c r="I3040" s="515"/>
      <c r="J3040" s="4"/>
      <c r="K3040" s="4"/>
      <c r="L3040" s="4"/>
      <c r="M3040" s="5"/>
      <c r="N3040" s="4"/>
      <c r="O3040" s="4"/>
      <c r="P3040" s="45" t="s">
        <v>228</v>
      </c>
      <c r="Q3040" s="6">
        <v>6</v>
      </c>
      <c r="R3040" s="6">
        <v>7</v>
      </c>
      <c r="S3040" s="1">
        <v>2</v>
      </c>
      <c r="T3040" s="4" t="s">
        <v>33</v>
      </c>
      <c r="U3040" s="545" t="s">
        <v>9</v>
      </c>
      <c r="V3040" s="4" t="s">
        <v>9</v>
      </c>
      <c r="W3040" s="4" t="s">
        <v>10</v>
      </c>
      <c r="X3040" s="4" t="s">
        <v>9</v>
      </c>
    </row>
    <row r="3041" spans="1:24" x14ac:dyDescent="0.35">
      <c r="A3041" s="343">
        <v>2953</v>
      </c>
      <c r="B3041" s="163">
        <v>6342</v>
      </c>
      <c r="C3041" s="313">
        <v>533597</v>
      </c>
      <c r="D3041" s="203" t="s">
        <v>1310</v>
      </c>
      <c r="E3041" s="166"/>
      <c r="F3041" s="178" t="s">
        <v>1311</v>
      </c>
      <c r="G3041" s="166"/>
      <c r="H3041" s="166"/>
      <c r="I3041" s="519"/>
      <c r="J3041" s="166"/>
      <c r="K3041" s="166"/>
      <c r="L3041" s="166"/>
      <c r="M3041" s="167"/>
      <c r="N3041" s="166"/>
      <c r="O3041" s="166"/>
      <c r="P3041" s="175" t="s">
        <v>228</v>
      </c>
      <c r="Q3041" s="168">
        <v>6</v>
      </c>
      <c r="R3041" s="168">
        <v>7</v>
      </c>
      <c r="S3041" s="163">
        <v>2</v>
      </c>
      <c r="T3041" s="199" t="s">
        <v>33</v>
      </c>
      <c r="U3041" s="563" t="s">
        <v>9</v>
      </c>
      <c r="V3041" s="166" t="s">
        <v>9</v>
      </c>
      <c r="W3041" s="166" t="s">
        <v>10</v>
      </c>
      <c r="X3041" s="166" t="s">
        <v>9</v>
      </c>
    </row>
    <row r="3042" spans="1:24" x14ac:dyDescent="0.35">
      <c r="A3042" s="170">
        <v>2954</v>
      </c>
      <c r="B3042" s="163">
        <v>6400</v>
      </c>
      <c r="C3042" s="164">
        <v>533652</v>
      </c>
      <c r="D3042" s="203" t="s">
        <v>1442</v>
      </c>
      <c r="E3042" s="166"/>
      <c r="F3042" s="178" t="s">
        <v>1443</v>
      </c>
      <c r="G3042" s="166"/>
      <c r="H3042" s="166"/>
      <c r="I3042" s="519"/>
      <c r="J3042" s="166"/>
      <c r="K3042" s="166"/>
      <c r="L3042" s="166"/>
      <c r="M3042" s="167"/>
      <c r="N3042" s="166"/>
      <c r="O3042" s="166"/>
      <c r="P3042" s="175" t="s">
        <v>228</v>
      </c>
      <c r="Q3042" s="168">
        <v>6</v>
      </c>
      <c r="R3042" s="168">
        <v>7</v>
      </c>
      <c r="S3042" s="163">
        <v>2</v>
      </c>
      <c r="T3042" s="199" t="s">
        <v>33</v>
      </c>
      <c r="U3042" s="563" t="s">
        <v>9</v>
      </c>
      <c r="V3042" s="166" t="s">
        <v>9</v>
      </c>
      <c r="W3042" s="166" t="s">
        <v>10</v>
      </c>
      <c r="X3042" s="166" t="s">
        <v>9</v>
      </c>
    </row>
    <row r="3043" spans="1:24" x14ac:dyDescent="0.35">
      <c r="A3043" s="343">
        <v>2955</v>
      </c>
      <c r="B3043" s="163">
        <v>6167</v>
      </c>
      <c r="C3043" s="313">
        <v>533668</v>
      </c>
      <c r="D3043" s="203" t="s">
        <v>1475</v>
      </c>
      <c r="E3043" s="166"/>
      <c r="F3043" s="178" t="s">
        <v>1476</v>
      </c>
      <c r="G3043" s="166"/>
      <c r="H3043" s="166"/>
      <c r="I3043" s="519"/>
      <c r="J3043" s="166"/>
      <c r="K3043" s="166"/>
      <c r="L3043" s="166"/>
      <c r="M3043" s="167"/>
      <c r="N3043" s="166"/>
      <c r="O3043" s="166"/>
      <c r="P3043" s="175" t="s">
        <v>228</v>
      </c>
      <c r="Q3043" s="168">
        <v>6</v>
      </c>
      <c r="R3043" s="168">
        <v>7</v>
      </c>
      <c r="S3043" s="163">
        <v>2</v>
      </c>
      <c r="T3043" s="199" t="s">
        <v>33</v>
      </c>
      <c r="U3043" s="563" t="s">
        <v>9</v>
      </c>
      <c r="V3043" s="166" t="s">
        <v>9</v>
      </c>
      <c r="W3043" s="166" t="s">
        <v>10</v>
      </c>
      <c r="X3043" s="166" t="s">
        <v>9</v>
      </c>
    </row>
    <row r="3044" spans="1:24" x14ac:dyDescent="0.35">
      <c r="A3044" s="170">
        <v>2956</v>
      </c>
      <c r="B3044" s="163">
        <v>6163</v>
      </c>
      <c r="C3044" s="313">
        <v>533760</v>
      </c>
      <c r="D3044" s="203" t="s">
        <v>1652</v>
      </c>
      <c r="E3044" s="166"/>
      <c r="F3044" s="178" t="s">
        <v>1653</v>
      </c>
      <c r="G3044" s="166"/>
      <c r="H3044" s="166"/>
      <c r="I3044" s="519"/>
      <c r="J3044" s="166"/>
      <c r="K3044" s="166"/>
      <c r="L3044" s="166"/>
      <c r="M3044" s="167"/>
      <c r="N3044" s="166"/>
      <c r="O3044" s="166"/>
      <c r="P3044" s="175" t="s">
        <v>228</v>
      </c>
      <c r="Q3044" s="168">
        <v>6</v>
      </c>
      <c r="R3044" s="168">
        <v>7</v>
      </c>
      <c r="S3044" s="163">
        <v>2</v>
      </c>
      <c r="T3044" s="199" t="s">
        <v>33</v>
      </c>
      <c r="U3044" s="563" t="s">
        <v>9</v>
      </c>
      <c r="V3044" s="166" t="s">
        <v>9</v>
      </c>
      <c r="W3044" s="166" t="s">
        <v>10</v>
      </c>
      <c r="X3044" s="166" t="s">
        <v>9</v>
      </c>
    </row>
    <row r="3045" spans="1:24" x14ac:dyDescent="0.35">
      <c r="A3045" s="343">
        <v>2957</v>
      </c>
      <c r="B3045" s="163">
        <v>6164</v>
      </c>
      <c r="C3045" s="313">
        <v>533817</v>
      </c>
      <c r="D3045" s="203" t="s">
        <v>1779</v>
      </c>
      <c r="E3045" s="166"/>
      <c r="F3045" s="178" t="s">
        <v>1780</v>
      </c>
      <c r="G3045" s="166"/>
      <c r="H3045" s="166"/>
      <c r="I3045" s="519"/>
      <c r="J3045" s="166"/>
      <c r="K3045" s="166"/>
      <c r="L3045" s="166"/>
      <c r="M3045" s="167"/>
      <c r="N3045" s="166"/>
      <c r="O3045" s="166"/>
      <c r="P3045" s="175" t="s">
        <v>228</v>
      </c>
      <c r="Q3045" s="168">
        <v>6</v>
      </c>
      <c r="R3045" s="168">
        <v>7</v>
      </c>
      <c r="S3045" s="163">
        <v>2</v>
      </c>
      <c r="T3045" s="199" t="s">
        <v>33</v>
      </c>
      <c r="U3045" s="563" t="s">
        <v>9</v>
      </c>
      <c r="V3045" s="166" t="s">
        <v>9</v>
      </c>
      <c r="W3045" s="166" t="s">
        <v>10</v>
      </c>
      <c r="X3045" s="166" t="s">
        <v>9</v>
      </c>
    </row>
    <row r="3046" spans="1:24" x14ac:dyDescent="0.35">
      <c r="A3046" s="8">
        <v>2958</v>
      </c>
      <c r="B3046" s="1">
        <v>6999</v>
      </c>
      <c r="C3046" s="99"/>
      <c r="D3046" s="92" t="s">
        <v>13140</v>
      </c>
      <c r="E3046" s="4"/>
      <c r="F3046" s="50" t="s">
        <v>13141</v>
      </c>
      <c r="G3046" s="4"/>
      <c r="H3046" s="4"/>
      <c r="I3046" s="515"/>
      <c r="J3046" s="4"/>
      <c r="K3046" s="4"/>
      <c r="L3046" s="4"/>
      <c r="M3046" s="5"/>
      <c r="N3046" s="4"/>
      <c r="O3046" s="4"/>
      <c r="P3046" s="45" t="s">
        <v>228</v>
      </c>
      <c r="Q3046" s="6">
        <v>6</v>
      </c>
      <c r="R3046" s="6">
        <v>7</v>
      </c>
      <c r="S3046" s="1">
        <v>2</v>
      </c>
      <c r="T3046" s="28" t="s">
        <v>33</v>
      </c>
      <c r="U3046" s="545" t="s">
        <v>9</v>
      </c>
      <c r="V3046" s="4" t="s">
        <v>9</v>
      </c>
      <c r="W3046" s="4" t="s">
        <v>10</v>
      </c>
      <c r="X3046" s="4" t="s">
        <v>9</v>
      </c>
    </row>
    <row r="3047" spans="1:24" x14ac:dyDescent="0.35">
      <c r="A3047" s="343">
        <v>2959</v>
      </c>
      <c r="B3047" s="163">
        <v>4415</v>
      </c>
      <c r="C3047" s="335">
        <v>533843</v>
      </c>
      <c r="D3047" s="165" t="s">
        <v>1839</v>
      </c>
      <c r="E3047" s="166"/>
      <c r="F3047" s="175" t="s">
        <v>1840</v>
      </c>
      <c r="G3047" s="175" t="s">
        <v>1841</v>
      </c>
      <c r="H3047" s="166" t="s">
        <v>14</v>
      </c>
      <c r="I3047" s="519">
        <v>30263</v>
      </c>
      <c r="J3047" s="175" t="s">
        <v>63</v>
      </c>
      <c r="K3047" s="166"/>
      <c r="L3047" s="166"/>
      <c r="M3047" s="167"/>
      <c r="N3047" s="166"/>
      <c r="O3047" s="175" t="s">
        <v>1842</v>
      </c>
      <c r="P3047" s="175" t="s">
        <v>228</v>
      </c>
      <c r="Q3047" s="221" t="s">
        <v>254</v>
      </c>
      <c r="R3047" s="168" t="s">
        <v>295</v>
      </c>
      <c r="S3047" s="163">
        <v>2</v>
      </c>
      <c r="T3047" s="199" t="s">
        <v>33</v>
      </c>
      <c r="U3047" s="584" t="s">
        <v>9</v>
      </c>
      <c r="V3047" s="316" t="s">
        <v>9</v>
      </c>
      <c r="W3047" s="316" t="s">
        <v>10</v>
      </c>
      <c r="X3047" s="316" t="s">
        <v>9</v>
      </c>
    </row>
    <row r="3048" spans="1:24" x14ac:dyDescent="0.35">
      <c r="A3048" s="8">
        <v>2960</v>
      </c>
      <c r="B3048" s="275">
        <v>3662</v>
      </c>
      <c r="C3048" s="9">
        <v>506964</v>
      </c>
      <c r="D3048" s="75" t="s">
        <v>13142</v>
      </c>
      <c r="E3048" s="75" t="s">
        <v>3181</v>
      </c>
      <c r="F3048" s="78" t="s">
        <v>13143</v>
      </c>
      <c r="G3048" s="276" t="s">
        <v>13144</v>
      </c>
      <c r="H3048" s="75" t="s">
        <v>3</v>
      </c>
      <c r="I3048" s="305" t="s">
        <v>13145</v>
      </c>
      <c r="J3048" s="75" t="s">
        <v>63</v>
      </c>
      <c r="K3048" s="75" t="s">
        <v>87</v>
      </c>
      <c r="L3048" s="112" t="s">
        <v>65</v>
      </c>
      <c r="M3048" s="113" t="s">
        <v>87</v>
      </c>
      <c r="N3048" s="112" t="s">
        <v>67</v>
      </c>
      <c r="O3048" s="114" t="s">
        <v>13146</v>
      </c>
      <c r="P3048" s="277" t="s">
        <v>228</v>
      </c>
      <c r="Q3048" s="278">
        <v>6</v>
      </c>
      <c r="R3048" s="278">
        <v>7</v>
      </c>
      <c r="S3048" s="278">
        <v>2</v>
      </c>
      <c r="T3048" s="75" t="s">
        <v>33</v>
      </c>
      <c r="U3048" s="575">
        <v>44260</v>
      </c>
      <c r="V3048" s="77">
        <v>44260</v>
      </c>
      <c r="W3048" s="112" t="s">
        <v>10</v>
      </c>
      <c r="X3048" s="27">
        <v>44927</v>
      </c>
    </row>
    <row r="3049" spans="1:24" x14ac:dyDescent="0.35">
      <c r="A3049" s="26">
        <v>2961</v>
      </c>
      <c r="B3049" s="275">
        <v>3811</v>
      </c>
      <c r="C3049" s="414" t="s">
        <v>13147</v>
      </c>
      <c r="D3049" s="75" t="s">
        <v>13148</v>
      </c>
      <c r="E3049" s="75" t="s">
        <v>3181</v>
      </c>
      <c r="F3049" s="78" t="s">
        <v>3405</v>
      </c>
      <c r="G3049" s="276" t="s">
        <v>13149</v>
      </c>
      <c r="H3049" s="75" t="s">
        <v>14</v>
      </c>
      <c r="I3049" s="305">
        <v>35883</v>
      </c>
      <c r="J3049" s="75" t="s">
        <v>660</v>
      </c>
      <c r="K3049" s="75" t="s">
        <v>12290</v>
      </c>
      <c r="L3049" s="112" t="s">
        <v>662</v>
      </c>
      <c r="M3049" s="113" t="s">
        <v>12898</v>
      </c>
      <c r="N3049" s="112" t="s">
        <v>67</v>
      </c>
      <c r="O3049" s="114" t="s">
        <v>13150</v>
      </c>
      <c r="P3049" s="277" t="s">
        <v>228</v>
      </c>
      <c r="Q3049" s="443">
        <v>6</v>
      </c>
      <c r="R3049" s="443">
        <v>7</v>
      </c>
      <c r="S3049" s="443">
        <v>2</v>
      </c>
      <c r="T3049" s="75" t="s">
        <v>33</v>
      </c>
      <c r="U3049" s="575">
        <v>44260</v>
      </c>
      <c r="V3049" s="77">
        <v>44260</v>
      </c>
      <c r="W3049" s="112" t="s">
        <v>10</v>
      </c>
      <c r="X3049" s="27">
        <v>44927</v>
      </c>
    </row>
    <row r="3050" spans="1:24" x14ac:dyDescent="0.35">
      <c r="A3050" s="8">
        <v>2962</v>
      </c>
      <c r="B3050" s="275">
        <v>3864</v>
      </c>
      <c r="C3050" s="414" t="s">
        <v>13151</v>
      </c>
      <c r="D3050" s="75" t="s">
        <v>13152</v>
      </c>
      <c r="E3050" s="75" t="s">
        <v>3181</v>
      </c>
      <c r="F3050" s="78" t="s">
        <v>13153</v>
      </c>
      <c r="G3050" s="276" t="s">
        <v>264</v>
      </c>
      <c r="H3050" s="75" t="s">
        <v>3</v>
      </c>
      <c r="I3050" s="305">
        <v>26371</v>
      </c>
      <c r="J3050" s="75" t="s">
        <v>63</v>
      </c>
      <c r="K3050" s="75" t="s">
        <v>325</v>
      </c>
      <c r="L3050" s="112" t="s">
        <v>65</v>
      </c>
      <c r="M3050" s="113" t="s">
        <v>326</v>
      </c>
      <c r="N3050" s="112" t="s">
        <v>67</v>
      </c>
      <c r="O3050" s="114" t="s">
        <v>13154</v>
      </c>
      <c r="P3050" s="277" t="s">
        <v>228</v>
      </c>
      <c r="Q3050" s="443">
        <v>6</v>
      </c>
      <c r="R3050" s="443">
        <v>7</v>
      </c>
      <c r="S3050" s="443">
        <v>2</v>
      </c>
      <c r="T3050" s="75" t="s">
        <v>33</v>
      </c>
      <c r="U3050" s="575">
        <v>44260</v>
      </c>
      <c r="V3050" s="77">
        <v>44260</v>
      </c>
      <c r="W3050" s="112" t="s">
        <v>10</v>
      </c>
      <c r="X3050" s="27">
        <v>44927</v>
      </c>
    </row>
    <row r="3051" spans="1:24" x14ac:dyDescent="0.35">
      <c r="A3051" s="26">
        <v>2963</v>
      </c>
      <c r="B3051" s="1">
        <v>4023</v>
      </c>
      <c r="C3051" s="2">
        <v>525175</v>
      </c>
      <c r="D3051" s="3" t="s">
        <v>13155</v>
      </c>
      <c r="E3051" s="4"/>
      <c r="F3051" s="4" t="s">
        <v>13156</v>
      </c>
      <c r="G3051" s="4" t="s">
        <v>13157</v>
      </c>
      <c r="H3051" s="4" t="s">
        <v>14</v>
      </c>
      <c r="I3051" s="515"/>
      <c r="J3051" s="4"/>
      <c r="K3051" s="4"/>
      <c r="L3051" s="4"/>
      <c r="M3051" s="5"/>
      <c r="N3051" s="4"/>
      <c r="O3051" s="4" t="s">
        <v>13158</v>
      </c>
      <c r="P3051" s="75" t="s">
        <v>280</v>
      </c>
      <c r="Q3051" s="446">
        <v>5</v>
      </c>
      <c r="R3051" s="6">
        <v>6</v>
      </c>
      <c r="S3051" s="1">
        <v>2</v>
      </c>
      <c r="T3051" s="28" t="s">
        <v>33</v>
      </c>
      <c r="U3051" s="545" t="s">
        <v>9</v>
      </c>
      <c r="V3051" s="4" t="s">
        <v>9</v>
      </c>
      <c r="W3051" s="4" t="s">
        <v>10</v>
      </c>
      <c r="X3051" s="4" t="s">
        <v>9</v>
      </c>
    </row>
    <row r="3052" spans="1:24" ht="16.5" x14ac:dyDescent="0.35">
      <c r="A3052" s="8">
        <v>2964</v>
      </c>
      <c r="B3052" s="46">
        <v>3518</v>
      </c>
      <c r="C3052" s="131" t="s">
        <v>13159</v>
      </c>
      <c r="D3052" s="76" t="s">
        <v>13160</v>
      </c>
      <c r="E3052" s="45"/>
      <c r="F3052" s="45" t="s">
        <v>13161</v>
      </c>
      <c r="G3052" s="45" t="s">
        <v>13162</v>
      </c>
      <c r="H3052" s="118" t="s">
        <v>3</v>
      </c>
      <c r="I3052" s="526">
        <v>32874</v>
      </c>
      <c r="J3052" s="130" t="s">
        <v>284</v>
      </c>
      <c r="K3052" s="45" t="s">
        <v>2239</v>
      </c>
      <c r="L3052" s="45" t="s">
        <v>284</v>
      </c>
      <c r="M3052" s="308" t="s">
        <v>430</v>
      </c>
      <c r="N3052" s="45" t="s">
        <v>720</v>
      </c>
      <c r="O3052" s="45" t="s">
        <v>13163</v>
      </c>
      <c r="P3052" s="277" t="s">
        <v>228</v>
      </c>
      <c r="Q3052" s="443">
        <v>6</v>
      </c>
      <c r="R3052" s="443">
        <v>7</v>
      </c>
      <c r="S3052" s="443">
        <v>4</v>
      </c>
      <c r="T3052" s="45" t="s">
        <v>33</v>
      </c>
      <c r="U3052" s="582">
        <v>44085</v>
      </c>
      <c r="V3052" s="309">
        <v>44085</v>
      </c>
      <c r="W3052" s="45" t="s">
        <v>10</v>
      </c>
      <c r="X3052" s="27">
        <v>44927</v>
      </c>
    </row>
    <row r="3053" spans="1:24" x14ac:dyDescent="0.35">
      <c r="A3053" s="26">
        <v>2965</v>
      </c>
      <c r="B3053" s="275">
        <v>3664</v>
      </c>
      <c r="C3053" s="414" t="s">
        <v>13164</v>
      </c>
      <c r="D3053" s="75" t="s">
        <v>13165</v>
      </c>
      <c r="E3053" s="75" t="s">
        <v>13166</v>
      </c>
      <c r="F3053" s="78" t="s">
        <v>5998</v>
      </c>
      <c r="G3053" s="276" t="s">
        <v>13167</v>
      </c>
      <c r="H3053" s="75" t="s">
        <v>14</v>
      </c>
      <c r="I3053" s="305">
        <v>33801</v>
      </c>
      <c r="J3053" s="75" t="s">
        <v>63</v>
      </c>
      <c r="K3053" s="75" t="s">
        <v>762</v>
      </c>
      <c r="L3053" s="112" t="s">
        <v>65</v>
      </c>
      <c r="M3053" s="113" t="s">
        <v>4636</v>
      </c>
      <c r="N3053" s="112" t="s">
        <v>67</v>
      </c>
      <c r="O3053" s="114" t="s">
        <v>13168</v>
      </c>
      <c r="P3053" s="277" t="s">
        <v>228</v>
      </c>
      <c r="Q3053" s="278">
        <v>6</v>
      </c>
      <c r="R3053" s="278">
        <v>7</v>
      </c>
      <c r="S3053" s="278">
        <v>2</v>
      </c>
      <c r="T3053" s="75" t="s">
        <v>33</v>
      </c>
      <c r="U3053" s="575">
        <v>44114</v>
      </c>
      <c r="V3053" s="77">
        <v>44114</v>
      </c>
      <c r="W3053" s="112" t="s">
        <v>10</v>
      </c>
      <c r="X3053" s="27">
        <v>44927</v>
      </c>
    </row>
    <row r="3054" spans="1:24" x14ac:dyDescent="0.35">
      <c r="A3054" s="8">
        <v>2966</v>
      </c>
      <c r="B3054" s="275">
        <v>3847</v>
      </c>
      <c r="C3054" s="414" t="s">
        <v>13169</v>
      </c>
      <c r="D3054" s="75" t="s">
        <v>13170</v>
      </c>
      <c r="E3054" s="75" t="s">
        <v>3181</v>
      </c>
      <c r="F3054" s="127" t="s">
        <v>1281</v>
      </c>
      <c r="G3054" s="276" t="s">
        <v>13171</v>
      </c>
      <c r="H3054" s="75" t="s">
        <v>3</v>
      </c>
      <c r="I3054" s="551" t="s">
        <v>13172</v>
      </c>
      <c r="J3054" s="75" t="s">
        <v>4</v>
      </c>
      <c r="K3054" s="75" t="s">
        <v>4017</v>
      </c>
      <c r="L3054" s="112" t="s">
        <v>4</v>
      </c>
      <c r="M3054" s="113" t="s">
        <v>13173</v>
      </c>
      <c r="N3054" s="112" t="s">
        <v>30</v>
      </c>
      <c r="O3054" s="114" t="s">
        <v>13174</v>
      </c>
      <c r="P3054" s="277" t="s">
        <v>228</v>
      </c>
      <c r="Q3054" s="443">
        <v>6</v>
      </c>
      <c r="R3054" s="443">
        <v>7</v>
      </c>
      <c r="S3054" s="443">
        <v>2</v>
      </c>
      <c r="T3054" s="75" t="s">
        <v>33</v>
      </c>
      <c r="U3054" s="575">
        <v>44260</v>
      </c>
      <c r="V3054" s="77">
        <v>44260</v>
      </c>
      <c r="W3054" s="112" t="s">
        <v>10</v>
      </c>
      <c r="X3054" s="27">
        <v>44927</v>
      </c>
    </row>
    <row r="3055" spans="1:24" x14ac:dyDescent="0.35">
      <c r="A3055" s="26">
        <v>2967</v>
      </c>
      <c r="B3055" s="275">
        <v>3887</v>
      </c>
      <c r="C3055" s="414" t="s">
        <v>13175</v>
      </c>
      <c r="D3055" s="75" t="s">
        <v>13176</v>
      </c>
      <c r="E3055" s="75" t="s">
        <v>3181</v>
      </c>
      <c r="F3055" s="127" t="s">
        <v>35</v>
      </c>
      <c r="G3055" s="276" t="s">
        <v>13177</v>
      </c>
      <c r="H3055" s="75" t="s">
        <v>14</v>
      </c>
      <c r="I3055" s="305" t="s">
        <v>13178</v>
      </c>
      <c r="J3055" s="75" t="s">
        <v>680</v>
      </c>
      <c r="K3055" s="75" t="s">
        <v>3043</v>
      </c>
      <c r="L3055" s="112" t="s">
        <v>3284</v>
      </c>
      <c r="M3055" s="113" t="s">
        <v>13179</v>
      </c>
      <c r="N3055" s="112" t="s">
        <v>527</v>
      </c>
      <c r="O3055" s="114" t="s">
        <v>13180</v>
      </c>
      <c r="P3055" s="277" t="s">
        <v>228</v>
      </c>
      <c r="Q3055" s="443">
        <v>6</v>
      </c>
      <c r="R3055" s="443">
        <v>7</v>
      </c>
      <c r="S3055" s="443">
        <v>2</v>
      </c>
      <c r="T3055" s="75" t="s">
        <v>33</v>
      </c>
      <c r="U3055" s="575">
        <v>44260</v>
      </c>
      <c r="V3055" s="77">
        <v>44260</v>
      </c>
      <c r="W3055" s="112" t="s">
        <v>10</v>
      </c>
      <c r="X3055" s="27">
        <v>44927</v>
      </c>
    </row>
    <row r="3056" spans="1:24" x14ac:dyDescent="0.35">
      <c r="A3056" s="8">
        <v>2968</v>
      </c>
      <c r="B3056" s="275">
        <v>3835</v>
      </c>
      <c r="C3056" s="414" t="s">
        <v>13181</v>
      </c>
      <c r="D3056" s="75" t="s">
        <v>13182</v>
      </c>
      <c r="E3056" s="75" t="s">
        <v>3181</v>
      </c>
      <c r="F3056" s="127" t="s">
        <v>13183</v>
      </c>
      <c r="G3056" s="276" t="s">
        <v>13184</v>
      </c>
      <c r="H3056" s="75" t="s">
        <v>3</v>
      </c>
      <c r="I3056" s="305">
        <v>31545</v>
      </c>
      <c r="J3056" s="75" t="s">
        <v>63</v>
      </c>
      <c r="K3056" s="75" t="s">
        <v>64</v>
      </c>
      <c r="L3056" s="112" t="s">
        <v>65</v>
      </c>
      <c r="M3056" s="113" t="s">
        <v>66</v>
      </c>
      <c r="N3056" s="112" t="s">
        <v>67</v>
      </c>
      <c r="O3056" s="114" t="s">
        <v>13185</v>
      </c>
      <c r="P3056" s="277" t="s">
        <v>228</v>
      </c>
      <c r="Q3056" s="443">
        <v>6</v>
      </c>
      <c r="R3056" s="443">
        <v>7</v>
      </c>
      <c r="S3056" s="443">
        <v>2</v>
      </c>
      <c r="T3056" s="75" t="s">
        <v>33</v>
      </c>
      <c r="U3056" s="575">
        <v>44260</v>
      </c>
      <c r="V3056" s="77">
        <v>44260</v>
      </c>
      <c r="W3056" s="112" t="s">
        <v>10</v>
      </c>
      <c r="X3056" s="27">
        <v>44927</v>
      </c>
    </row>
    <row r="3057" spans="1:24" x14ac:dyDescent="0.35">
      <c r="A3057" s="26">
        <v>2969</v>
      </c>
      <c r="B3057" s="1">
        <v>4012</v>
      </c>
      <c r="C3057" s="2">
        <v>525549</v>
      </c>
      <c r="D3057" s="3" t="s">
        <v>13186</v>
      </c>
      <c r="E3057" s="4"/>
      <c r="F3057" s="4" t="s">
        <v>11108</v>
      </c>
      <c r="G3057" s="4" t="s">
        <v>11671</v>
      </c>
      <c r="H3057" s="4" t="s">
        <v>14</v>
      </c>
      <c r="I3057" s="515" t="s">
        <v>13187</v>
      </c>
      <c r="J3057" s="4" t="s">
        <v>4</v>
      </c>
      <c r="K3057" s="4" t="s">
        <v>13188</v>
      </c>
      <c r="L3057" s="4"/>
      <c r="M3057" s="5"/>
      <c r="N3057" s="4"/>
      <c r="O3057" s="4" t="s">
        <v>13189</v>
      </c>
      <c r="P3057" s="75" t="s">
        <v>280</v>
      </c>
      <c r="Q3057" s="6">
        <v>5</v>
      </c>
      <c r="R3057" s="6">
        <v>6</v>
      </c>
      <c r="S3057" s="1">
        <v>2</v>
      </c>
      <c r="T3057" s="28" t="s">
        <v>33</v>
      </c>
      <c r="U3057" s="575" t="s">
        <v>9</v>
      </c>
      <c r="V3057" s="77" t="s">
        <v>9</v>
      </c>
      <c r="W3057" s="77" t="s">
        <v>10</v>
      </c>
      <c r="X3057" s="77" t="s">
        <v>9</v>
      </c>
    </row>
    <row r="3058" spans="1:24" x14ac:dyDescent="0.35">
      <c r="A3058" s="170">
        <v>2970</v>
      </c>
      <c r="B3058" s="163">
        <v>4335</v>
      </c>
      <c r="C3058" s="172">
        <v>531803</v>
      </c>
      <c r="D3058" s="165" t="s">
        <v>1117</v>
      </c>
      <c r="E3058" s="166"/>
      <c r="F3058" s="166" t="s">
        <v>1118</v>
      </c>
      <c r="G3058" s="166" t="s">
        <v>1119</v>
      </c>
      <c r="H3058" s="166" t="s">
        <v>3</v>
      </c>
      <c r="I3058" s="519">
        <v>34310</v>
      </c>
      <c r="J3058" s="166" t="s">
        <v>63</v>
      </c>
      <c r="K3058" s="166" t="s">
        <v>64</v>
      </c>
      <c r="L3058" s="166"/>
      <c r="M3058" s="167"/>
      <c r="N3058" s="166"/>
      <c r="O3058" s="166" t="s">
        <v>1120</v>
      </c>
      <c r="P3058" s="228" t="s">
        <v>280</v>
      </c>
      <c r="Q3058" s="168">
        <v>5</v>
      </c>
      <c r="R3058" s="168">
        <v>6</v>
      </c>
      <c r="S3058" s="163">
        <v>2</v>
      </c>
      <c r="T3058" s="199" t="s">
        <v>33</v>
      </c>
      <c r="U3058" s="584" t="s">
        <v>9</v>
      </c>
      <c r="V3058" s="316" t="s">
        <v>9</v>
      </c>
      <c r="W3058" s="316" t="s">
        <v>10</v>
      </c>
      <c r="X3058" s="316" t="s">
        <v>9</v>
      </c>
    </row>
    <row r="3059" spans="1:24" x14ac:dyDescent="0.35">
      <c r="A3059" s="26">
        <v>2971</v>
      </c>
      <c r="B3059" s="1">
        <v>4081</v>
      </c>
      <c r="C3059" s="2">
        <v>525620</v>
      </c>
      <c r="D3059" s="3" t="s">
        <v>13190</v>
      </c>
      <c r="E3059" s="4"/>
      <c r="F3059" s="4" t="s">
        <v>420</v>
      </c>
      <c r="G3059" s="4" t="s">
        <v>13191</v>
      </c>
      <c r="H3059" s="4" t="s">
        <v>3</v>
      </c>
      <c r="I3059" s="515">
        <v>32143</v>
      </c>
      <c r="J3059" s="4" t="s">
        <v>63</v>
      </c>
      <c r="K3059" s="4" t="s">
        <v>250</v>
      </c>
      <c r="L3059" s="4" t="s">
        <v>65</v>
      </c>
      <c r="M3059" s="5" t="s">
        <v>936</v>
      </c>
      <c r="N3059" s="4" t="s">
        <v>67</v>
      </c>
      <c r="O3059" s="4" t="s">
        <v>13192</v>
      </c>
      <c r="P3059" s="75" t="s">
        <v>280</v>
      </c>
      <c r="Q3059" s="6">
        <v>5</v>
      </c>
      <c r="R3059" s="6">
        <v>6</v>
      </c>
      <c r="S3059" s="1">
        <v>2</v>
      </c>
      <c r="T3059" s="28" t="s">
        <v>33</v>
      </c>
      <c r="U3059" s="575">
        <v>44745</v>
      </c>
      <c r="V3059" s="77">
        <v>44745</v>
      </c>
      <c r="W3059" s="77" t="s">
        <v>10</v>
      </c>
      <c r="X3059" s="77">
        <v>44745</v>
      </c>
    </row>
    <row r="3060" spans="1:24" x14ac:dyDescent="0.35">
      <c r="A3060" s="170">
        <v>2972</v>
      </c>
      <c r="B3060" s="163">
        <v>4276</v>
      </c>
      <c r="C3060" s="172">
        <v>531776</v>
      </c>
      <c r="D3060" s="165" t="s">
        <v>1001</v>
      </c>
      <c r="E3060" s="166"/>
      <c r="F3060" s="166" t="s">
        <v>1002</v>
      </c>
      <c r="G3060" s="166" t="s">
        <v>1003</v>
      </c>
      <c r="H3060" s="166" t="s">
        <v>3</v>
      </c>
      <c r="I3060" s="519" t="s">
        <v>1004</v>
      </c>
      <c r="J3060" s="166" t="s">
        <v>63</v>
      </c>
      <c r="K3060" s="166" t="s">
        <v>64</v>
      </c>
      <c r="L3060" s="166"/>
      <c r="M3060" s="167"/>
      <c r="N3060" s="166"/>
      <c r="O3060" s="166" t="s">
        <v>1005</v>
      </c>
      <c r="P3060" s="228" t="s">
        <v>280</v>
      </c>
      <c r="Q3060" s="168">
        <v>5</v>
      </c>
      <c r="R3060" s="168">
        <v>6</v>
      </c>
      <c r="S3060" s="163">
        <v>2</v>
      </c>
      <c r="T3060" s="199" t="s">
        <v>33</v>
      </c>
      <c r="U3060" s="584" t="s">
        <v>9</v>
      </c>
      <c r="V3060" s="316" t="s">
        <v>9</v>
      </c>
      <c r="W3060" s="316" t="s">
        <v>10</v>
      </c>
      <c r="X3060" s="316" t="s">
        <v>9</v>
      </c>
    </row>
    <row r="3061" spans="1:24" x14ac:dyDescent="0.35">
      <c r="A3061" s="26">
        <v>2973</v>
      </c>
      <c r="B3061" s="1">
        <v>4001</v>
      </c>
      <c r="C3061" s="2">
        <v>524992</v>
      </c>
      <c r="D3061" s="3" t="s">
        <v>13193</v>
      </c>
      <c r="E3061" s="4"/>
      <c r="F3061" s="4" t="s">
        <v>691</v>
      </c>
      <c r="G3061" s="4" t="s">
        <v>13194</v>
      </c>
      <c r="H3061" s="4" t="s">
        <v>14</v>
      </c>
      <c r="I3061" s="515" t="s">
        <v>13195</v>
      </c>
      <c r="J3061" s="4" t="s">
        <v>63</v>
      </c>
      <c r="K3061" s="4" t="s">
        <v>64</v>
      </c>
      <c r="L3061" s="4"/>
      <c r="M3061" s="5"/>
      <c r="N3061" s="4"/>
      <c r="O3061" s="4" t="s">
        <v>13196</v>
      </c>
      <c r="P3061" s="75" t="s">
        <v>280</v>
      </c>
      <c r="Q3061" s="6">
        <v>5</v>
      </c>
      <c r="R3061" s="6">
        <v>6</v>
      </c>
      <c r="S3061" s="1">
        <v>2</v>
      </c>
      <c r="T3061" s="28" t="s">
        <v>33</v>
      </c>
      <c r="U3061" s="575" t="s">
        <v>9</v>
      </c>
      <c r="V3061" s="77" t="s">
        <v>9</v>
      </c>
      <c r="W3061" s="77" t="s">
        <v>10</v>
      </c>
      <c r="X3061" s="77" t="s">
        <v>9</v>
      </c>
    </row>
    <row r="3062" spans="1:24" x14ac:dyDescent="0.35">
      <c r="A3062" s="170">
        <v>2974</v>
      </c>
      <c r="B3062" s="163">
        <v>4447</v>
      </c>
      <c r="C3062" s="164">
        <v>528962</v>
      </c>
      <c r="D3062" s="165" t="s">
        <v>614</v>
      </c>
      <c r="E3062" s="166"/>
      <c r="F3062" s="166" t="s">
        <v>615</v>
      </c>
      <c r="G3062" s="166" t="s">
        <v>616</v>
      </c>
      <c r="H3062" s="166" t="s">
        <v>14</v>
      </c>
      <c r="I3062" s="519"/>
      <c r="J3062" s="166" t="s">
        <v>63</v>
      </c>
      <c r="K3062" s="166" t="s">
        <v>64</v>
      </c>
      <c r="L3062" s="166"/>
      <c r="M3062" s="167"/>
      <c r="N3062" s="166"/>
      <c r="O3062" s="166" t="s">
        <v>617</v>
      </c>
      <c r="P3062" s="228" t="s">
        <v>280</v>
      </c>
      <c r="Q3062" s="168">
        <v>5</v>
      </c>
      <c r="R3062" s="168">
        <v>6</v>
      </c>
      <c r="S3062" s="163">
        <v>2</v>
      </c>
      <c r="T3062" s="199" t="s">
        <v>33</v>
      </c>
      <c r="U3062" s="584" t="s">
        <v>9</v>
      </c>
      <c r="V3062" s="316" t="s">
        <v>9</v>
      </c>
      <c r="W3062" s="316" t="s">
        <v>10</v>
      </c>
      <c r="X3062" s="316" t="s">
        <v>9</v>
      </c>
    </row>
    <row r="3063" spans="1:24" x14ac:dyDescent="0.35">
      <c r="A3063" s="26">
        <v>2975</v>
      </c>
      <c r="B3063" s="1">
        <v>4034</v>
      </c>
      <c r="C3063" s="2">
        <v>525488</v>
      </c>
      <c r="D3063" s="3" t="s">
        <v>13197</v>
      </c>
      <c r="E3063" s="4"/>
      <c r="F3063" s="4" t="s">
        <v>454</v>
      </c>
      <c r="G3063" s="4" t="s">
        <v>83</v>
      </c>
      <c r="H3063" s="4" t="s">
        <v>3</v>
      </c>
      <c r="I3063" s="515">
        <v>32874</v>
      </c>
      <c r="J3063" s="4" t="s">
        <v>63</v>
      </c>
      <c r="K3063" s="4" t="s">
        <v>250</v>
      </c>
      <c r="L3063" s="4"/>
      <c r="M3063" s="5"/>
      <c r="N3063" s="4"/>
      <c r="O3063" s="4" t="s">
        <v>753</v>
      </c>
      <c r="P3063" s="75" t="s">
        <v>280</v>
      </c>
      <c r="Q3063" s="6" t="s">
        <v>253</v>
      </c>
      <c r="R3063" s="6" t="s">
        <v>254</v>
      </c>
      <c r="S3063" s="1">
        <v>2</v>
      </c>
      <c r="T3063" s="28" t="s">
        <v>33</v>
      </c>
      <c r="U3063" s="575" t="s">
        <v>9</v>
      </c>
      <c r="V3063" s="77" t="s">
        <v>9</v>
      </c>
      <c r="W3063" s="77" t="s">
        <v>10</v>
      </c>
      <c r="X3063" s="77" t="s">
        <v>9</v>
      </c>
    </row>
    <row r="3064" spans="1:24" x14ac:dyDescent="0.35">
      <c r="A3064" s="8">
        <v>2976</v>
      </c>
      <c r="B3064" s="1">
        <v>4018</v>
      </c>
      <c r="C3064" s="447">
        <v>525061</v>
      </c>
      <c r="D3064" s="7" t="s">
        <v>13198</v>
      </c>
      <c r="E3064" s="4"/>
      <c r="F3064" s="73" t="s">
        <v>2970</v>
      </c>
      <c r="G3064" s="73" t="s">
        <v>369</v>
      </c>
      <c r="H3064" s="4" t="s">
        <v>3</v>
      </c>
      <c r="I3064" s="535" t="s">
        <v>13199</v>
      </c>
      <c r="J3064" s="4" t="s">
        <v>63</v>
      </c>
      <c r="K3064" s="74" t="s">
        <v>250</v>
      </c>
      <c r="L3064" s="4" t="s">
        <v>65</v>
      </c>
      <c r="M3064" s="5" t="s">
        <v>389</v>
      </c>
      <c r="N3064" s="4" t="s">
        <v>67</v>
      </c>
      <c r="O3064" s="4" t="s">
        <v>13200</v>
      </c>
      <c r="P3064" s="448" t="s">
        <v>280</v>
      </c>
      <c r="Q3064" s="6">
        <v>5</v>
      </c>
      <c r="R3064" s="6">
        <v>6</v>
      </c>
      <c r="S3064" s="1">
        <v>2</v>
      </c>
      <c r="T3064" s="150" t="s">
        <v>33</v>
      </c>
      <c r="U3064" s="591">
        <v>45051</v>
      </c>
      <c r="V3064" s="449">
        <v>45051</v>
      </c>
      <c r="W3064" s="449" t="s">
        <v>10</v>
      </c>
      <c r="X3064" s="449">
        <v>45051</v>
      </c>
    </row>
    <row r="3065" spans="1:24" x14ac:dyDescent="0.35">
      <c r="A3065" s="26">
        <v>2977</v>
      </c>
      <c r="B3065" s="65">
        <v>4027</v>
      </c>
      <c r="C3065" s="9">
        <v>525611</v>
      </c>
      <c r="D3065" s="66"/>
      <c r="E3065" s="68"/>
      <c r="F3065" s="68" t="s">
        <v>409</v>
      </c>
      <c r="G3065" s="68" t="s">
        <v>13201</v>
      </c>
      <c r="H3065" s="68" t="s">
        <v>3</v>
      </c>
      <c r="I3065" s="550">
        <v>36746</v>
      </c>
      <c r="J3065" s="68" t="s">
        <v>63</v>
      </c>
      <c r="K3065" s="68" t="s">
        <v>64</v>
      </c>
      <c r="L3065" s="68" t="s">
        <v>65</v>
      </c>
      <c r="M3065" s="69" t="s">
        <v>66</v>
      </c>
      <c r="N3065" s="68" t="s">
        <v>67</v>
      </c>
      <c r="O3065" s="68" t="s">
        <v>13202</v>
      </c>
      <c r="P3065" s="75" t="s">
        <v>280</v>
      </c>
      <c r="Q3065" s="70">
        <v>5</v>
      </c>
      <c r="R3065" s="70">
        <v>6</v>
      </c>
      <c r="S3065" s="65">
        <v>2</v>
      </c>
      <c r="T3065" s="71" t="s">
        <v>33</v>
      </c>
      <c r="U3065" s="575">
        <v>44745</v>
      </c>
      <c r="V3065" s="77">
        <v>44745</v>
      </c>
      <c r="W3065" s="77" t="s">
        <v>10</v>
      </c>
      <c r="X3065" s="77">
        <v>44745</v>
      </c>
    </row>
    <row r="3066" spans="1:24" x14ac:dyDescent="0.35">
      <c r="A3066" s="170">
        <v>2978</v>
      </c>
      <c r="B3066" s="163">
        <v>4006</v>
      </c>
      <c r="C3066" s="172">
        <v>529068</v>
      </c>
      <c r="D3066" s="165" t="s">
        <v>690</v>
      </c>
      <c r="E3066" s="166"/>
      <c r="F3066" s="286" t="s">
        <v>691</v>
      </c>
      <c r="G3066" s="286" t="s">
        <v>692</v>
      </c>
      <c r="H3066" s="166" t="s">
        <v>14</v>
      </c>
      <c r="I3066" s="519"/>
      <c r="J3066" s="166" t="s">
        <v>63</v>
      </c>
      <c r="K3066" s="287" t="s">
        <v>64</v>
      </c>
      <c r="L3066" s="166"/>
      <c r="M3066" s="167"/>
      <c r="N3066" s="166"/>
      <c r="O3066" s="166" t="s">
        <v>617</v>
      </c>
      <c r="P3066" s="228" t="s">
        <v>280</v>
      </c>
      <c r="Q3066" s="168">
        <v>5</v>
      </c>
      <c r="R3066" s="168">
        <v>6</v>
      </c>
      <c r="S3066" s="163">
        <v>2</v>
      </c>
      <c r="T3066" s="199" t="s">
        <v>33</v>
      </c>
      <c r="U3066" s="584" t="s">
        <v>9</v>
      </c>
      <c r="V3066" s="316" t="s">
        <v>9</v>
      </c>
      <c r="W3066" s="316" t="s">
        <v>10</v>
      </c>
      <c r="X3066" s="316" t="s">
        <v>9</v>
      </c>
    </row>
    <row r="3067" spans="1:24" x14ac:dyDescent="0.35">
      <c r="A3067" s="343">
        <v>2979</v>
      </c>
      <c r="B3067" s="163">
        <v>4460</v>
      </c>
      <c r="C3067" s="172">
        <v>528969</v>
      </c>
      <c r="D3067" s="165" t="s">
        <v>628</v>
      </c>
      <c r="E3067" s="166"/>
      <c r="F3067" s="166" t="s">
        <v>530</v>
      </c>
      <c r="G3067" s="166" t="s">
        <v>629</v>
      </c>
      <c r="H3067" s="166" t="s">
        <v>3</v>
      </c>
      <c r="I3067" s="519"/>
      <c r="J3067" s="166"/>
      <c r="K3067" s="166"/>
      <c r="L3067" s="166"/>
      <c r="M3067" s="167"/>
      <c r="N3067" s="166"/>
      <c r="O3067" s="166" t="s">
        <v>630</v>
      </c>
      <c r="P3067" s="228" t="s">
        <v>280</v>
      </c>
      <c r="Q3067" s="168" t="s">
        <v>253</v>
      </c>
      <c r="R3067" s="168">
        <v>6</v>
      </c>
      <c r="S3067" s="163">
        <v>2</v>
      </c>
      <c r="T3067" s="199" t="s">
        <v>33</v>
      </c>
      <c r="U3067" s="584" t="s">
        <v>9</v>
      </c>
      <c r="V3067" s="316" t="s">
        <v>9</v>
      </c>
      <c r="W3067" s="316" t="s">
        <v>10</v>
      </c>
      <c r="X3067" s="316" t="s">
        <v>9</v>
      </c>
    </row>
    <row r="3068" spans="1:24" x14ac:dyDescent="0.35">
      <c r="A3068" s="8">
        <v>2980</v>
      </c>
      <c r="B3068" s="1">
        <v>4465</v>
      </c>
      <c r="C3068" s="2">
        <v>525617</v>
      </c>
      <c r="D3068" s="7"/>
      <c r="E3068" s="4"/>
      <c r="F3068" s="4" t="s">
        <v>170</v>
      </c>
      <c r="G3068" s="4" t="s">
        <v>5418</v>
      </c>
      <c r="H3068" s="4" t="s">
        <v>3</v>
      </c>
      <c r="I3068" s="515"/>
      <c r="J3068" s="4" t="s">
        <v>63</v>
      </c>
      <c r="K3068" s="4" t="s">
        <v>64</v>
      </c>
      <c r="L3068" s="4"/>
      <c r="M3068" s="5"/>
      <c r="N3068" s="4"/>
      <c r="O3068" s="4" t="s">
        <v>279</v>
      </c>
      <c r="P3068" s="75" t="s">
        <v>280</v>
      </c>
      <c r="Q3068" s="6">
        <v>5</v>
      </c>
      <c r="R3068" s="6">
        <v>6</v>
      </c>
      <c r="S3068" s="1">
        <v>2</v>
      </c>
      <c r="T3068" s="28" t="s">
        <v>33</v>
      </c>
      <c r="U3068" s="575" t="s">
        <v>9</v>
      </c>
      <c r="V3068" s="77" t="s">
        <v>9</v>
      </c>
      <c r="W3068" s="77" t="s">
        <v>10</v>
      </c>
      <c r="X3068" s="77" t="s">
        <v>9</v>
      </c>
    </row>
    <row r="3069" spans="1:24" x14ac:dyDescent="0.35">
      <c r="A3069" s="343">
        <v>2981</v>
      </c>
      <c r="B3069" s="171">
        <v>4606</v>
      </c>
      <c r="C3069" s="164">
        <v>533617</v>
      </c>
      <c r="D3069" s="203" t="s">
        <v>1364</v>
      </c>
      <c r="E3069" s="166"/>
      <c r="F3069" s="178" t="s">
        <v>1365</v>
      </c>
      <c r="G3069" s="162" t="s">
        <v>1366</v>
      </c>
      <c r="H3069" s="175" t="s">
        <v>14</v>
      </c>
      <c r="I3069" s="554" t="s">
        <v>1367</v>
      </c>
      <c r="J3069" s="162"/>
      <c r="K3069" s="162"/>
      <c r="L3069" s="162"/>
      <c r="M3069" s="336"/>
      <c r="N3069" s="162"/>
      <c r="O3069" s="162" t="s">
        <v>1368</v>
      </c>
      <c r="P3069" s="199" t="s">
        <v>280</v>
      </c>
      <c r="Q3069" s="221" t="s">
        <v>253</v>
      </c>
      <c r="R3069" s="168" t="s">
        <v>254</v>
      </c>
      <c r="S3069" s="221">
        <v>2</v>
      </c>
      <c r="T3069" s="199" t="s">
        <v>33</v>
      </c>
      <c r="U3069" s="563" t="s">
        <v>9</v>
      </c>
      <c r="V3069" s="169" t="s">
        <v>9</v>
      </c>
      <c r="W3069" s="166" t="s">
        <v>10</v>
      </c>
      <c r="X3069" s="169" t="s">
        <v>9</v>
      </c>
    </row>
    <row r="3070" spans="1:24" ht="15.5" x14ac:dyDescent="0.35">
      <c r="A3070" s="8">
        <v>2982</v>
      </c>
      <c r="B3070" s="1">
        <v>4487</v>
      </c>
      <c r="C3070" s="9">
        <v>525170</v>
      </c>
      <c r="D3070" s="60" t="s">
        <v>13203</v>
      </c>
      <c r="E3070" s="4"/>
      <c r="F3070" s="61" t="s">
        <v>55</v>
      </c>
      <c r="G3070" s="61" t="s">
        <v>560</v>
      </c>
      <c r="H3070" s="4" t="s">
        <v>3</v>
      </c>
      <c r="I3070" s="544" t="s">
        <v>13204</v>
      </c>
      <c r="J3070" s="61" t="s">
        <v>284</v>
      </c>
      <c r="K3070" s="61" t="s">
        <v>467</v>
      </c>
      <c r="L3070" s="4"/>
      <c r="M3070" s="5"/>
      <c r="N3070" s="4"/>
      <c r="O3070" s="61" t="s">
        <v>13205</v>
      </c>
      <c r="P3070" s="75" t="s">
        <v>280</v>
      </c>
      <c r="Q3070" s="62">
        <v>5</v>
      </c>
      <c r="R3070" s="6">
        <v>6</v>
      </c>
      <c r="S3070" s="1">
        <v>2</v>
      </c>
      <c r="T3070" s="28" t="s">
        <v>33</v>
      </c>
      <c r="U3070" s="575" t="s">
        <v>9</v>
      </c>
      <c r="V3070" s="77" t="s">
        <v>9</v>
      </c>
      <c r="W3070" s="77" t="s">
        <v>10</v>
      </c>
      <c r="X3070" s="77" t="s">
        <v>9</v>
      </c>
    </row>
    <row r="3071" spans="1:24" ht="15.5" x14ac:dyDescent="0.35">
      <c r="A3071" s="26">
        <v>2983</v>
      </c>
      <c r="B3071" s="1">
        <v>3989</v>
      </c>
      <c r="C3071" s="99">
        <v>525171</v>
      </c>
      <c r="D3071" s="60" t="s">
        <v>13206</v>
      </c>
      <c r="E3071" s="4"/>
      <c r="F3071" s="61" t="s">
        <v>13207</v>
      </c>
      <c r="G3071" s="61" t="s">
        <v>13208</v>
      </c>
      <c r="H3071" s="4" t="s">
        <v>14</v>
      </c>
      <c r="I3071" s="544">
        <v>30317</v>
      </c>
      <c r="J3071" s="61" t="s">
        <v>918</v>
      </c>
      <c r="K3071" s="61" t="s">
        <v>13209</v>
      </c>
      <c r="L3071" s="4"/>
      <c r="M3071" s="5"/>
      <c r="N3071" s="4"/>
      <c r="O3071" s="61" t="s">
        <v>13210</v>
      </c>
      <c r="P3071" s="75" t="s">
        <v>280</v>
      </c>
      <c r="Q3071" s="62">
        <v>5</v>
      </c>
      <c r="R3071" s="6">
        <v>6</v>
      </c>
      <c r="S3071" s="1">
        <v>2</v>
      </c>
      <c r="T3071" s="28" t="s">
        <v>33</v>
      </c>
      <c r="U3071" s="575" t="s">
        <v>9</v>
      </c>
      <c r="V3071" s="77" t="s">
        <v>9</v>
      </c>
      <c r="W3071" s="77" t="s">
        <v>10</v>
      </c>
      <c r="X3071" s="77" t="s">
        <v>9</v>
      </c>
    </row>
    <row r="3072" spans="1:24" ht="15.5" x14ac:dyDescent="0.35">
      <c r="A3072" s="8">
        <v>2984</v>
      </c>
      <c r="B3072" s="1">
        <v>4065</v>
      </c>
      <c r="C3072" s="99">
        <v>525231</v>
      </c>
      <c r="D3072" s="60" t="s">
        <v>13211</v>
      </c>
      <c r="E3072" s="4"/>
      <c r="F3072" s="61" t="s">
        <v>948</v>
      </c>
      <c r="G3072" s="61" t="s">
        <v>13212</v>
      </c>
      <c r="H3072" s="4" t="s">
        <v>3</v>
      </c>
      <c r="I3072" s="544">
        <v>30317</v>
      </c>
      <c r="J3072" s="61" t="s">
        <v>63</v>
      </c>
      <c r="K3072" s="61" t="s">
        <v>64</v>
      </c>
      <c r="L3072" s="4"/>
      <c r="M3072" s="5"/>
      <c r="N3072" s="4"/>
      <c r="O3072" s="61" t="s">
        <v>13213</v>
      </c>
      <c r="P3072" s="75" t="s">
        <v>280</v>
      </c>
      <c r="Q3072" s="62">
        <v>5</v>
      </c>
      <c r="R3072" s="6">
        <v>6</v>
      </c>
      <c r="S3072" s="1">
        <v>2</v>
      </c>
      <c r="T3072" s="28" t="s">
        <v>33</v>
      </c>
      <c r="U3072" s="575" t="s">
        <v>9</v>
      </c>
      <c r="V3072" s="77" t="s">
        <v>9</v>
      </c>
      <c r="W3072" s="77" t="s">
        <v>10</v>
      </c>
      <c r="X3072" s="77" t="s">
        <v>9</v>
      </c>
    </row>
    <row r="3073" spans="1:24" ht="15.5" x14ac:dyDescent="0.35">
      <c r="A3073" s="26">
        <v>2985</v>
      </c>
      <c r="B3073" s="1">
        <v>4511</v>
      </c>
      <c r="C3073" s="9">
        <v>525615</v>
      </c>
      <c r="D3073" s="82" t="s">
        <v>13214</v>
      </c>
      <c r="E3073" s="4"/>
      <c r="F3073" s="83" t="s">
        <v>499</v>
      </c>
      <c r="G3073" s="83" t="s">
        <v>4476</v>
      </c>
      <c r="H3073" s="4" t="s">
        <v>3</v>
      </c>
      <c r="I3073" s="547">
        <v>35222</v>
      </c>
      <c r="J3073" s="83" t="s">
        <v>47</v>
      </c>
      <c r="K3073" s="83" t="s">
        <v>13215</v>
      </c>
      <c r="L3073" s="83"/>
      <c r="M3073" s="5"/>
      <c r="N3073" s="83"/>
      <c r="O3073" s="83" t="s">
        <v>13216</v>
      </c>
      <c r="P3073" s="75" t="s">
        <v>280</v>
      </c>
      <c r="Q3073" s="85">
        <v>5</v>
      </c>
      <c r="R3073" s="6">
        <v>6</v>
      </c>
      <c r="S3073" s="1">
        <v>2</v>
      </c>
      <c r="T3073" s="28" t="s">
        <v>33</v>
      </c>
      <c r="U3073" s="575" t="s">
        <v>9</v>
      </c>
      <c r="V3073" s="77" t="s">
        <v>9</v>
      </c>
      <c r="W3073" s="77" t="s">
        <v>10</v>
      </c>
      <c r="X3073" s="77" t="s">
        <v>9</v>
      </c>
    </row>
    <row r="3074" spans="1:24" x14ac:dyDescent="0.35">
      <c r="A3074" s="170">
        <v>2986</v>
      </c>
      <c r="B3074" s="163">
        <v>4178</v>
      </c>
      <c r="C3074" s="172">
        <v>528866</v>
      </c>
      <c r="D3074" s="226" t="s">
        <v>273</v>
      </c>
      <c r="E3074" s="186" t="s">
        <v>274</v>
      </c>
      <c r="F3074" s="175" t="s">
        <v>275</v>
      </c>
      <c r="G3074" s="175" t="s">
        <v>276</v>
      </c>
      <c r="H3074" s="166" t="s">
        <v>3</v>
      </c>
      <c r="I3074" s="536" t="s">
        <v>277</v>
      </c>
      <c r="J3074" s="175" t="s">
        <v>63</v>
      </c>
      <c r="K3074" s="175" t="s">
        <v>226</v>
      </c>
      <c r="L3074" s="175" t="s">
        <v>65</v>
      </c>
      <c r="M3074" s="167" t="s">
        <v>278</v>
      </c>
      <c r="N3074" s="175" t="s">
        <v>67</v>
      </c>
      <c r="O3074" s="175" t="s">
        <v>279</v>
      </c>
      <c r="P3074" s="228" t="s">
        <v>280</v>
      </c>
      <c r="Q3074" s="221">
        <v>5</v>
      </c>
      <c r="R3074" s="168">
        <v>6</v>
      </c>
      <c r="S3074" s="163">
        <v>2</v>
      </c>
      <c r="T3074" s="199" t="s">
        <v>33</v>
      </c>
      <c r="U3074" s="584">
        <v>44776</v>
      </c>
      <c r="V3074" s="316">
        <v>44776</v>
      </c>
      <c r="W3074" s="316" t="s">
        <v>10</v>
      </c>
      <c r="X3074" s="316">
        <v>44776</v>
      </c>
    </row>
    <row r="3075" spans="1:24" x14ac:dyDescent="0.35">
      <c r="A3075" s="343">
        <v>2987</v>
      </c>
      <c r="B3075" s="163">
        <v>4156</v>
      </c>
      <c r="C3075" s="323">
        <v>528910</v>
      </c>
      <c r="D3075" s="226" t="s">
        <v>356</v>
      </c>
      <c r="E3075" s="186" t="s">
        <v>357</v>
      </c>
      <c r="F3075" s="175" t="s">
        <v>358</v>
      </c>
      <c r="G3075" s="175" t="s">
        <v>359</v>
      </c>
      <c r="H3075" s="166" t="s">
        <v>3</v>
      </c>
      <c r="I3075" s="536" t="s">
        <v>360</v>
      </c>
      <c r="J3075" s="175" t="s">
        <v>63</v>
      </c>
      <c r="K3075" s="175" t="s">
        <v>325</v>
      </c>
      <c r="L3075" s="175" t="s">
        <v>65</v>
      </c>
      <c r="M3075" s="167" t="s">
        <v>326</v>
      </c>
      <c r="N3075" s="175" t="s">
        <v>67</v>
      </c>
      <c r="O3075" s="175" t="s">
        <v>361</v>
      </c>
      <c r="P3075" s="228" t="s">
        <v>280</v>
      </c>
      <c r="Q3075" s="221">
        <v>5</v>
      </c>
      <c r="R3075" s="168">
        <v>6</v>
      </c>
      <c r="S3075" s="163">
        <v>2</v>
      </c>
      <c r="T3075" s="199" t="s">
        <v>33</v>
      </c>
      <c r="U3075" s="584">
        <v>44807</v>
      </c>
      <c r="V3075" s="316">
        <v>44807</v>
      </c>
      <c r="W3075" s="316" t="s">
        <v>10</v>
      </c>
      <c r="X3075" s="316">
        <v>44807</v>
      </c>
    </row>
    <row r="3076" spans="1:24" x14ac:dyDescent="0.35">
      <c r="A3076" s="170">
        <v>2988</v>
      </c>
      <c r="B3076" s="163">
        <v>4155</v>
      </c>
      <c r="C3076" s="164">
        <v>528936</v>
      </c>
      <c r="D3076" s="226" t="s">
        <v>483</v>
      </c>
      <c r="E3076" s="166"/>
      <c r="F3076" s="175" t="s">
        <v>275</v>
      </c>
      <c r="G3076" s="175" t="s">
        <v>484</v>
      </c>
      <c r="H3076" s="166" t="s">
        <v>3</v>
      </c>
      <c r="I3076" s="536">
        <v>34031</v>
      </c>
      <c r="J3076" s="175" t="s">
        <v>63</v>
      </c>
      <c r="K3076" s="175" t="s">
        <v>325</v>
      </c>
      <c r="L3076" s="175" t="s">
        <v>65</v>
      </c>
      <c r="M3076" s="167" t="s">
        <v>326</v>
      </c>
      <c r="N3076" s="175" t="s">
        <v>67</v>
      </c>
      <c r="O3076" s="175" t="s">
        <v>485</v>
      </c>
      <c r="P3076" s="228" t="s">
        <v>280</v>
      </c>
      <c r="Q3076" s="221">
        <v>5</v>
      </c>
      <c r="R3076" s="168">
        <v>6</v>
      </c>
      <c r="S3076" s="163">
        <v>2</v>
      </c>
      <c r="T3076" s="199" t="s">
        <v>33</v>
      </c>
      <c r="U3076" s="584">
        <v>44776</v>
      </c>
      <c r="V3076" s="316">
        <v>44776</v>
      </c>
      <c r="W3076" s="316" t="s">
        <v>10</v>
      </c>
      <c r="X3076" s="316">
        <v>44776</v>
      </c>
    </row>
    <row r="3077" spans="1:24" x14ac:dyDescent="0.35">
      <c r="A3077" s="343">
        <v>2989</v>
      </c>
      <c r="B3077" s="163">
        <v>4151</v>
      </c>
      <c r="C3077" s="172">
        <v>529188</v>
      </c>
      <c r="D3077" s="226" t="s">
        <v>977</v>
      </c>
      <c r="E3077" s="186" t="s">
        <v>978</v>
      </c>
      <c r="F3077" s="175" t="s">
        <v>732</v>
      </c>
      <c r="G3077" s="175" t="s">
        <v>979</v>
      </c>
      <c r="H3077" s="166" t="s">
        <v>14</v>
      </c>
      <c r="I3077" s="536">
        <v>33637</v>
      </c>
      <c r="J3077" s="175" t="s">
        <v>63</v>
      </c>
      <c r="K3077" s="175" t="s">
        <v>64</v>
      </c>
      <c r="L3077" s="175" t="s">
        <v>65</v>
      </c>
      <c r="M3077" s="167" t="s">
        <v>66</v>
      </c>
      <c r="N3077" s="175" t="s">
        <v>67</v>
      </c>
      <c r="O3077" s="175" t="s">
        <v>980</v>
      </c>
      <c r="P3077" s="228" t="s">
        <v>280</v>
      </c>
      <c r="Q3077" s="221">
        <v>5</v>
      </c>
      <c r="R3077" s="168">
        <v>6</v>
      </c>
      <c r="S3077" s="163">
        <v>2</v>
      </c>
      <c r="T3077" s="199" t="s">
        <v>33</v>
      </c>
      <c r="U3077" s="584">
        <v>44745</v>
      </c>
      <c r="V3077" s="316">
        <v>44745</v>
      </c>
      <c r="W3077" s="316" t="s">
        <v>10</v>
      </c>
      <c r="X3077" s="316">
        <v>44745</v>
      </c>
    </row>
    <row r="3078" spans="1:24" x14ac:dyDescent="0.35">
      <c r="A3078" s="170">
        <v>2990</v>
      </c>
      <c r="B3078" s="163">
        <v>4546</v>
      </c>
      <c r="C3078" s="172">
        <v>529096</v>
      </c>
      <c r="D3078" s="229"/>
      <c r="E3078" s="166"/>
      <c r="F3078" s="175" t="s">
        <v>375</v>
      </c>
      <c r="G3078" s="175" t="s">
        <v>752</v>
      </c>
      <c r="H3078" s="166" t="s">
        <v>3</v>
      </c>
      <c r="I3078" s="536"/>
      <c r="J3078" s="175"/>
      <c r="K3078" s="175"/>
      <c r="L3078" s="166"/>
      <c r="M3078" s="167"/>
      <c r="N3078" s="166"/>
      <c r="O3078" s="175" t="s">
        <v>753</v>
      </c>
      <c r="P3078" s="228" t="s">
        <v>280</v>
      </c>
      <c r="Q3078" s="221">
        <v>5</v>
      </c>
      <c r="R3078" s="168">
        <v>6</v>
      </c>
      <c r="S3078" s="163">
        <v>2</v>
      </c>
      <c r="T3078" s="199" t="s">
        <v>33</v>
      </c>
      <c r="U3078" s="584" t="s">
        <v>9</v>
      </c>
      <c r="V3078" s="316" t="s">
        <v>9</v>
      </c>
      <c r="W3078" s="316" t="s">
        <v>10</v>
      </c>
      <c r="X3078" s="316" t="s">
        <v>9</v>
      </c>
    </row>
    <row r="3079" spans="1:24" x14ac:dyDescent="0.35">
      <c r="A3079" s="343">
        <v>2991</v>
      </c>
      <c r="B3079" s="163">
        <v>4550</v>
      </c>
      <c r="C3079" s="164">
        <v>528953</v>
      </c>
      <c r="D3079" s="226" t="s">
        <v>564</v>
      </c>
      <c r="E3079" s="166"/>
      <c r="F3079" s="175" t="s">
        <v>565</v>
      </c>
      <c r="G3079" s="175" t="s">
        <v>566</v>
      </c>
      <c r="H3079" s="166" t="s">
        <v>14</v>
      </c>
      <c r="I3079" s="534">
        <v>34247</v>
      </c>
      <c r="J3079" s="175" t="s">
        <v>20</v>
      </c>
      <c r="K3079" s="175" t="s">
        <v>567</v>
      </c>
      <c r="L3079" s="166"/>
      <c r="M3079" s="167"/>
      <c r="N3079" s="166"/>
      <c r="O3079" s="175" t="s">
        <v>568</v>
      </c>
      <c r="P3079" s="228" t="s">
        <v>280</v>
      </c>
      <c r="Q3079" s="221">
        <v>5</v>
      </c>
      <c r="R3079" s="168">
        <v>6</v>
      </c>
      <c r="S3079" s="163">
        <v>2</v>
      </c>
      <c r="T3079" s="199" t="s">
        <v>33</v>
      </c>
      <c r="U3079" s="584" t="s">
        <v>9</v>
      </c>
      <c r="V3079" s="316" t="s">
        <v>9</v>
      </c>
      <c r="W3079" s="316" t="s">
        <v>10</v>
      </c>
      <c r="X3079" s="316" t="s">
        <v>9</v>
      </c>
    </row>
    <row r="3080" spans="1:24" x14ac:dyDescent="0.35">
      <c r="A3080" s="8">
        <v>2992</v>
      </c>
      <c r="B3080" s="1">
        <v>4555</v>
      </c>
      <c r="C3080" s="2">
        <v>525342</v>
      </c>
      <c r="D3080" s="76" t="s">
        <v>13217</v>
      </c>
      <c r="E3080" s="4"/>
      <c r="F3080" s="45" t="s">
        <v>3646</v>
      </c>
      <c r="G3080" s="45" t="s">
        <v>7144</v>
      </c>
      <c r="H3080" s="4" t="s">
        <v>14</v>
      </c>
      <c r="I3080" s="527" t="s">
        <v>13218</v>
      </c>
      <c r="J3080" s="4"/>
      <c r="K3080" s="4"/>
      <c r="L3080" s="4"/>
      <c r="M3080" s="5"/>
      <c r="N3080" s="4"/>
      <c r="O3080" s="45" t="s">
        <v>279</v>
      </c>
      <c r="P3080" s="75" t="s">
        <v>280</v>
      </c>
      <c r="Q3080" s="64">
        <v>5</v>
      </c>
      <c r="R3080" s="6">
        <v>6</v>
      </c>
      <c r="S3080" s="1">
        <v>2</v>
      </c>
      <c r="T3080" s="28" t="s">
        <v>33</v>
      </c>
      <c r="U3080" s="575" t="s">
        <v>9</v>
      </c>
      <c r="V3080" s="77" t="s">
        <v>9</v>
      </c>
      <c r="W3080" s="77" t="s">
        <v>10</v>
      </c>
      <c r="X3080" s="77" t="s">
        <v>9</v>
      </c>
    </row>
    <row r="3081" spans="1:24" x14ac:dyDescent="0.35">
      <c r="A3081" s="343">
        <v>2993</v>
      </c>
      <c r="B3081" s="163">
        <v>4507</v>
      </c>
      <c r="C3081" s="313">
        <v>533713</v>
      </c>
      <c r="D3081" s="203" t="s">
        <v>1566</v>
      </c>
      <c r="E3081" s="166"/>
      <c r="F3081" s="175" t="s">
        <v>1567</v>
      </c>
      <c r="G3081" s="175" t="s">
        <v>241</v>
      </c>
      <c r="H3081" s="166" t="s">
        <v>14</v>
      </c>
      <c r="I3081" s="534">
        <v>32088</v>
      </c>
      <c r="J3081" s="166" t="s">
        <v>63</v>
      </c>
      <c r="K3081" s="166"/>
      <c r="L3081" s="166"/>
      <c r="M3081" s="167"/>
      <c r="N3081" s="166"/>
      <c r="O3081" s="175" t="s">
        <v>279</v>
      </c>
      <c r="P3081" s="228" t="s">
        <v>280</v>
      </c>
      <c r="Q3081" s="221" t="s">
        <v>253</v>
      </c>
      <c r="R3081" s="168" t="s">
        <v>254</v>
      </c>
      <c r="S3081" s="163">
        <v>2</v>
      </c>
      <c r="T3081" s="199" t="s">
        <v>33</v>
      </c>
      <c r="U3081" s="584" t="s">
        <v>9</v>
      </c>
      <c r="V3081" s="316" t="s">
        <v>9</v>
      </c>
      <c r="W3081" s="316" t="s">
        <v>10</v>
      </c>
      <c r="X3081" s="316" t="s">
        <v>9</v>
      </c>
    </row>
    <row r="3082" spans="1:24" x14ac:dyDescent="0.35">
      <c r="A3082" s="170">
        <v>2994</v>
      </c>
      <c r="B3082" s="163">
        <v>4401</v>
      </c>
      <c r="C3082" s="172">
        <v>533902</v>
      </c>
      <c r="D3082" s="226" t="s">
        <v>1967</v>
      </c>
      <c r="E3082" s="166"/>
      <c r="F3082" s="175" t="s">
        <v>247</v>
      </c>
      <c r="G3082" s="175" t="s">
        <v>359</v>
      </c>
      <c r="H3082" s="166" t="s">
        <v>3</v>
      </c>
      <c r="I3082" s="534" t="s">
        <v>1968</v>
      </c>
      <c r="J3082" s="166" t="s">
        <v>63</v>
      </c>
      <c r="K3082" s="166"/>
      <c r="L3082" s="166"/>
      <c r="M3082" s="167"/>
      <c r="N3082" s="166"/>
      <c r="O3082" s="175" t="s">
        <v>279</v>
      </c>
      <c r="P3082" s="228" t="s">
        <v>280</v>
      </c>
      <c r="Q3082" s="221" t="s">
        <v>253</v>
      </c>
      <c r="R3082" s="168" t="s">
        <v>254</v>
      </c>
      <c r="S3082" s="163">
        <v>2</v>
      </c>
      <c r="T3082" s="199" t="s">
        <v>33</v>
      </c>
      <c r="U3082" s="584" t="s">
        <v>9</v>
      </c>
      <c r="V3082" s="316" t="s">
        <v>9</v>
      </c>
      <c r="W3082" s="316" t="s">
        <v>10</v>
      </c>
      <c r="X3082" s="316" t="s">
        <v>9</v>
      </c>
    </row>
    <row r="3083" spans="1:24" x14ac:dyDescent="0.35">
      <c r="A3083" s="343">
        <v>2995</v>
      </c>
      <c r="B3083" s="163">
        <v>4443</v>
      </c>
      <c r="C3083" s="323">
        <v>533832</v>
      </c>
      <c r="D3083" s="226" t="s">
        <v>1812</v>
      </c>
      <c r="E3083" s="166"/>
      <c r="F3083" s="175" t="s">
        <v>953</v>
      </c>
      <c r="G3083" s="175" t="s">
        <v>1813</v>
      </c>
      <c r="H3083" s="166" t="s">
        <v>14</v>
      </c>
      <c r="I3083" s="534" t="s">
        <v>1814</v>
      </c>
      <c r="J3083" s="166" t="s">
        <v>63</v>
      </c>
      <c r="K3083" s="166"/>
      <c r="L3083" s="166"/>
      <c r="M3083" s="167"/>
      <c r="N3083" s="166"/>
      <c r="O3083" s="175" t="s">
        <v>1815</v>
      </c>
      <c r="P3083" s="228" t="s">
        <v>280</v>
      </c>
      <c r="Q3083" s="221" t="s">
        <v>253</v>
      </c>
      <c r="R3083" s="168" t="s">
        <v>254</v>
      </c>
      <c r="S3083" s="163">
        <v>2</v>
      </c>
      <c r="T3083" s="199" t="s">
        <v>33</v>
      </c>
      <c r="U3083" s="584" t="s">
        <v>9</v>
      </c>
      <c r="V3083" s="316" t="s">
        <v>9</v>
      </c>
      <c r="W3083" s="316" t="s">
        <v>10</v>
      </c>
      <c r="X3083" s="316" t="s">
        <v>9</v>
      </c>
    </row>
    <row r="3084" spans="1:24" x14ac:dyDescent="0.35">
      <c r="A3084" s="170">
        <v>2996</v>
      </c>
      <c r="B3084" s="163">
        <v>4444</v>
      </c>
      <c r="C3084" s="172">
        <v>533718</v>
      </c>
      <c r="D3084" s="203" t="s">
        <v>1576</v>
      </c>
      <c r="E3084" s="166"/>
      <c r="F3084" s="175" t="s">
        <v>471</v>
      </c>
      <c r="G3084" s="175" t="s">
        <v>1577</v>
      </c>
      <c r="H3084" s="166" t="s">
        <v>14</v>
      </c>
      <c r="I3084" s="534" t="s">
        <v>1578</v>
      </c>
      <c r="J3084" s="166" t="s">
        <v>63</v>
      </c>
      <c r="K3084" s="166"/>
      <c r="L3084" s="166"/>
      <c r="M3084" s="167"/>
      <c r="N3084" s="166"/>
      <c r="O3084" s="175" t="s">
        <v>1579</v>
      </c>
      <c r="P3084" s="228" t="s">
        <v>280</v>
      </c>
      <c r="Q3084" s="221" t="s">
        <v>253</v>
      </c>
      <c r="R3084" s="168" t="s">
        <v>254</v>
      </c>
      <c r="S3084" s="163">
        <v>2</v>
      </c>
      <c r="T3084" s="199" t="s">
        <v>33</v>
      </c>
      <c r="U3084" s="584" t="s">
        <v>9</v>
      </c>
      <c r="V3084" s="316" t="s">
        <v>9</v>
      </c>
      <c r="W3084" s="316" t="s">
        <v>10</v>
      </c>
      <c r="X3084" s="316" t="s">
        <v>9</v>
      </c>
    </row>
    <row r="3085" spans="1:24" x14ac:dyDescent="0.35">
      <c r="A3085" s="343">
        <v>2997</v>
      </c>
      <c r="B3085" s="163">
        <v>4545</v>
      </c>
      <c r="C3085" s="172">
        <v>533752</v>
      </c>
      <c r="D3085" s="203" t="s">
        <v>1637</v>
      </c>
      <c r="E3085" s="166"/>
      <c r="F3085" s="175" t="s">
        <v>454</v>
      </c>
      <c r="G3085" s="175" t="s">
        <v>1638</v>
      </c>
      <c r="H3085" s="166" t="s">
        <v>14</v>
      </c>
      <c r="I3085" s="534">
        <v>33248</v>
      </c>
      <c r="J3085" s="166" t="s">
        <v>63</v>
      </c>
      <c r="K3085" s="166"/>
      <c r="L3085" s="166"/>
      <c r="M3085" s="167"/>
      <c r="N3085" s="166"/>
      <c r="O3085" s="175" t="s">
        <v>1639</v>
      </c>
      <c r="P3085" s="228" t="s">
        <v>280</v>
      </c>
      <c r="Q3085" s="221" t="s">
        <v>253</v>
      </c>
      <c r="R3085" s="168" t="s">
        <v>254</v>
      </c>
      <c r="S3085" s="163">
        <v>2</v>
      </c>
      <c r="T3085" s="199" t="s">
        <v>33</v>
      </c>
      <c r="U3085" s="584" t="s">
        <v>9</v>
      </c>
      <c r="V3085" s="316" t="s">
        <v>9</v>
      </c>
      <c r="W3085" s="316" t="s">
        <v>10</v>
      </c>
      <c r="X3085" s="316" t="s">
        <v>9</v>
      </c>
    </row>
    <row r="3086" spans="1:24" x14ac:dyDescent="0.35">
      <c r="A3086" s="170">
        <v>2998</v>
      </c>
      <c r="B3086" s="163">
        <v>6169</v>
      </c>
      <c r="C3086" s="164">
        <v>533937</v>
      </c>
      <c r="D3086" s="165" t="s">
        <v>2042</v>
      </c>
      <c r="E3086" s="166"/>
      <c r="F3086" s="178" t="s">
        <v>2043</v>
      </c>
      <c r="G3086" s="175"/>
      <c r="H3086" s="166"/>
      <c r="I3086" s="534"/>
      <c r="J3086" s="166"/>
      <c r="K3086" s="166"/>
      <c r="L3086" s="166"/>
      <c r="M3086" s="167"/>
      <c r="N3086" s="166"/>
      <c r="O3086" s="175"/>
      <c r="P3086" s="228" t="s">
        <v>280</v>
      </c>
      <c r="Q3086" s="221" t="s">
        <v>253</v>
      </c>
      <c r="R3086" s="168" t="s">
        <v>254</v>
      </c>
      <c r="S3086" s="163">
        <v>2</v>
      </c>
      <c r="T3086" s="199" t="s">
        <v>33</v>
      </c>
      <c r="U3086" s="584" t="s">
        <v>9</v>
      </c>
      <c r="V3086" s="316" t="s">
        <v>9</v>
      </c>
      <c r="W3086" s="316" t="s">
        <v>10</v>
      </c>
      <c r="X3086" s="316" t="s">
        <v>9</v>
      </c>
    </row>
    <row r="3087" spans="1:24" x14ac:dyDescent="0.35">
      <c r="A3087" s="343">
        <v>2999</v>
      </c>
      <c r="B3087" s="163">
        <v>6161</v>
      </c>
      <c r="C3087" s="164">
        <v>533602</v>
      </c>
      <c r="D3087" s="203" t="s">
        <v>1322</v>
      </c>
      <c r="E3087" s="166"/>
      <c r="F3087" s="178" t="s">
        <v>1323</v>
      </c>
      <c r="G3087" s="175"/>
      <c r="H3087" s="166"/>
      <c r="I3087" s="534"/>
      <c r="J3087" s="166"/>
      <c r="K3087" s="166"/>
      <c r="L3087" s="166"/>
      <c r="M3087" s="167"/>
      <c r="N3087" s="166"/>
      <c r="O3087" s="175"/>
      <c r="P3087" s="228" t="s">
        <v>280</v>
      </c>
      <c r="Q3087" s="221" t="s">
        <v>253</v>
      </c>
      <c r="R3087" s="168" t="s">
        <v>254</v>
      </c>
      <c r="S3087" s="163">
        <v>2</v>
      </c>
      <c r="T3087" s="199" t="s">
        <v>33</v>
      </c>
      <c r="U3087" s="584" t="s">
        <v>9</v>
      </c>
      <c r="V3087" s="316" t="s">
        <v>9</v>
      </c>
      <c r="W3087" s="316" t="s">
        <v>10</v>
      </c>
      <c r="X3087" s="316" t="s">
        <v>9</v>
      </c>
    </row>
    <row r="3088" spans="1:24" x14ac:dyDescent="0.35">
      <c r="A3088" s="170">
        <v>3000</v>
      </c>
      <c r="B3088" s="163">
        <v>6162</v>
      </c>
      <c r="C3088" s="313">
        <v>533631</v>
      </c>
      <c r="D3088" s="203" t="s">
        <v>1398</v>
      </c>
      <c r="E3088" s="166"/>
      <c r="F3088" s="178" t="s">
        <v>1399</v>
      </c>
      <c r="G3088" s="175"/>
      <c r="H3088" s="166"/>
      <c r="I3088" s="534"/>
      <c r="J3088" s="166"/>
      <c r="K3088" s="166"/>
      <c r="L3088" s="166"/>
      <c r="M3088" s="167"/>
      <c r="N3088" s="166"/>
      <c r="O3088" s="175"/>
      <c r="P3088" s="228" t="s">
        <v>280</v>
      </c>
      <c r="Q3088" s="221" t="s">
        <v>253</v>
      </c>
      <c r="R3088" s="168" t="s">
        <v>254</v>
      </c>
      <c r="S3088" s="163">
        <v>2</v>
      </c>
      <c r="T3088" s="199" t="s">
        <v>33</v>
      </c>
      <c r="U3088" s="584" t="s">
        <v>9</v>
      </c>
      <c r="V3088" s="316" t="s">
        <v>9</v>
      </c>
      <c r="W3088" s="316" t="s">
        <v>10</v>
      </c>
      <c r="X3088" s="316" t="s">
        <v>9</v>
      </c>
    </row>
    <row r="3089" spans="1:24" x14ac:dyDescent="0.35">
      <c r="A3089" s="343">
        <v>3001</v>
      </c>
      <c r="B3089" s="163">
        <v>6391</v>
      </c>
      <c r="C3089" s="313">
        <v>533789</v>
      </c>
      <c r="D3089" s="203" t="s">
        <v>1720</v>
      </c>
      <c r="E3089" s="166"/>
      <c r="F3089" s="178" t="s">
        <v>1721</v>
      </c>
      <c r="G3089" s="175"/>
      <c r="H3089" s="166"/>
      <c r="I3089" s="534"/>
      <c r="J3089" s="166"/>
      <c r="K3089" s="166"/>
      <c r="L3089" s="166"/>
      <c r="M3089" s="167"/>
      <c r="N3089" s="166"/>
      <c r="O3089" s="175"/>
      <c r="P3089" s="228" t="s">
        <v>280</v>
      </c>
      <c r="Q3089" s="221" t="s">
        <v>253</v>
      </c>
      <c r="R3089" s="168" t="s">
        <v>254</v>
      </c>
      <c r="S3089" s="163">
        <v>2</v>
      </c>
      <c r="T3089" s="199" t="s">
        <v>33</v>
      </c>
      <c r="U3089" s="584" t="s">
        <v>9</v>
      </c>
      <c r="V3089" s="316" t="s">
        <v>9</v>
      </c>
      <c r="W3089" s="316" t="s">
        <v>10</v>
      </c>
      <c r="X3089" s="316" t="s">
        <v>9</v>
      </c>
    </row>
    <row r="3090" spans="1:24" x14ac:dyDescent="0.35">
      <c r="A3090" s="170">
        <v>3002</v>
      </c>
      <c r="B3090" s="163">
        <v>6392</v>
      </c>
      <c r="C3090" s="313">
        <v>533765</v>
      </c>
      <c r="D3090" s="203" t="s">
        <v>1662</v>
      </c>
      <c r="E3090" s="166"/>
      <c r="F3090" s="178" t="s">
        <v>1663</v>
      </c>
      <c r="G3090" s="175" t="s">
        <v>1664</v>
      </c>
      <c r="H3090" s="166" t="s">
        <v>3</v>
      </c>
      <c r="I3090" s="534">
        <v>30378</v>
      </c>
      <c r="J3090" s="166"/>
      <c r="K3090" s="166"/>
      <c r="L3090" s="166"/>
      <c r="M3090" s="167"/>
      <c r="N3090" s="166"/>
      <c r="O3090" s="175" t="s">
        <v>1665</v>
      </c>
      <c r="P3090" s="228" t="s">
        <v>280</v>
      </c>
      <c r="Q3090" s="221" t="s">
        <v>253</v>
      </c>
      <c r="R3090" s="168" t="s">
        <v>254</v>
      </c>
      <c r="S3090" s="163">
        <v>2</v>
      </c>
      <c r="T3090" s="199" t="s">
        <v>33</v>
      </c>
      <c r="U3090" s="584" t="s">
        <v>9</v>
      </c>
      <c r="V3090" s="316" t="s">
        <v>9</v>
      </c>
      <c r="W3090" s="316" t="s">
        <v>10</v>
      </c>
      <c r="X3090" s="316" t="s">
        <v>9</v>
      </c>
    </row>
    <row r="3091" spans="1:24" x14ac:dyDescent="0.35">
      <c r="A3091" s="26">
        <v>3003</v>
      </c>
      <c r="B3091" s="1">
        <v>6173</v>
      </c>
      <c r="C3091" s="132"/>
      <c r="D3091" s="92"/>
      <c r="E3091" s="4"/>
      <c r="F3091" s="50" t="s">
        <v>13219</v>
      </c>
      <c r="G3091" s="45"/>
      <c r="H3091" s="4"/>
      <c r="I3091" s="527"/>
      <c r="J3091" s="4"/>
      <c r="K3091" s="4"/>
      <c r="L3091" s="4"/>
      <c r="M3091" s="5"/>
      <c r="N3091" s="4"/>
      <c r="O3091" s="45"/>
      <c r="P3091" s="75" t="s">
        <v>280</v>
      </c>
      <c r="Q3091" s="64" t="s">
        <v>253</v>
      </c>
      <c r="R3091" s="6" t="s">
        <v>254</v>
      </c>
      <c r="S3091" s="1">
        <v>2</v>
      </c>
      <c r="T3091" s="28" t="s">
        <v>33</v>
      </c>
      <c r="U3091" s="575" t="s">
        <v>9</v>
      </c>
      <c r="V3091" s="77" t="s">
        <v>9</v>
      </c>
      <c r="W3091" s="77" t="s">
        <v>10</v>
      </c>
      <c r="X3091" s="77" t="s">
        <v>9</v>
      </c>
    </row>
    <row r="3092" spans="1:24" x14ac:dyDescent="0.35">
      <c r="A3092" s="8">
        <v>3004</v>
      </c>
      <c r="B3092" s="1">
        <v>6174</v>
      </c>
      <c r="C3092" s="132"/>
      <c r="D3092" s="92" t="s">
        <v>13220</v>
      </c>
      <c r="E3092" s="4"/>
      <c r="F3092" s="50" t="s">
        <v>13221</v>
      </c>
      <c r="G3092" s="45" t="s">
        <v>4010</v>
      </c>
      <c r="H3092" s="4" t="s">
        <v>14</v>
      </c>
      <c r="I3092" s="527" t="s">
        <v>13222</v>
      </c>
      <c r="J3092" s="4"/>
      <c r="K3092" s="4"/>
      <c r="L3092" s="4"/>
      <c r="M3092" s="5"/>
      <c r="N3092" s="4"/>
      <c r="O3092" s="45" t="s">
        <v>13223</v>
      </c>
      <c r="P3092" s="75" t="s">
        <v>280</v>
      </c>
      <c r="Q3092" s="64" t="s">
        <v>253</v>
      </c>
      <c r="R3092" s="6" t="s">
        <v>254</v>
      </c>
      <c r="S3092" s="1">
        <v>2</v>
      </c>
      <c r="T3092" s="28" t="s">
        <v>33</v>
      </c>
      <c r="U3092" s="575" t="s">
        <v>9</v>
      </c>
      <c r="V3092" s="77" t="s">
        <v>9</v>
      </c>
      <c r="W3092" s="77" t="s">
        <v>10</v>
      </c>
      <c r="X3092" s="77" t="s">
        <v>9</v>
      </c>
    </row>
    <row r="3093" spans="1:24" x14ac:dyDescent="0.35">
      <c r="A3093" s="26">
        <v>3005</v>
      </c>
      <c r="B3093" s="1">
        <v>6175</v>
      </c>
      <c r="C3093" s="47"/>
      <c r="D3093" s="92" t="s">
        <v>13224</v>
      </c>
      <c r="E3093" s="4"/>
      <c r="F3093" s="50" t="s">
        <v>13225</v>
      </c>
      <c r="G3093" s="45"/>
      <c r="H3093" s="4"/>
      <c r="I3093" s="527"/>
      <c r="J3093" s="4"/>
      <c r="K3093" s="4"/>
      <c r="L3093" s="4"/>
      <c r="M3093" s="5"/>
      <c r="N3093" s="4"/>
      <c r="O3093" s="45"/>
      <c r="P3093" s="75" t="s">
        <v>280</v>
      </c>
      <c r="Q3093" s="64" t="s">
        <v>253</v>
      </c>
      <c r="R3093" s="6" t="s">
        <v>254</v>
      </c>
      <c r="S3093" s="1">
        <v>2</v>
      </c>
      <c r="T3093" s="28" t="s">
        <v>33</v>
      </c>
      <c r="U3093" s="575" t="s">
        <v>9</v>
      </c>
      <c r="V3093" s="77" t="s">
        <v>9</v>
      </c>
      <c r="W3093" s="77" t="s">
        <v>10</v>
      </c>
      <c r="X3093" s="77" t="s">
        <v>9</v>
      </c>
    </row>
    <row r="3094" spans="1:24" x14ac:dyDescent="0.35">
      <c r="A3094" s="170">
        <v>3006</v>
      </c>
      <c r="B3094" s="163">
        <v>6176</v>
      </c>
      <c r="C3094" s="164">
        <v>533814</v>
      </c>
      <c r="D3094" s="165" t="s">
        <v>1773</v>
      </c>
      <c r="E3094" s="166"/>
      <c r="F3094" s="178" t="s">
        <v>1774</v>
      </c>
      <c r="G3094" s="175"/>
      <c r="H3094" s="166"/>
      <c r="I3094" s="534"/>
      <c r="J3094" s="166"/>
      <c r="K3094" s="166"/>
      <c r="L3094" s="166"/>
      <c r="M3094" s="167"/>
      <c r="N3094" s="166"/>
      <c r="O3094" s="175"/>
      <c r="P3094" s="228" t="s">
        <v>280</v>
      </c>
      <c r="Q3094" s="221" t="s">
        <v>253</v>
      </c>
      <c r="R3094" s="168" t="s">
        <v>254</v>
      </c>
      <c r="S3094" s="163">
        <v>2</v>
      </c>
      <c r="T3094" s="199" t="s">
        <v>33</v>
      </c>
      <c r="U3094" s="584" t="s">
        <v>9</v>
      </c>
      <c r="V3094" s="316" t="s">
        <v>9</v>
      </c>
      <c r="W3094" s="316" t="s">
        <v>10</v>
      </c>
      <c r="X3094" s="316" t="s">
        <v>9</v>
      </c>
    </row>
    <row r="3095" spans="1:24" x14ac:dyDescent="0.35">
      <c r="A3095" s="343">
        <v>3007</v>
      </c>
      <c r="B3095" s="163">
        <v>6177</v>
      </c>
      <c r="C3095" s="164">
        <v>533833</v>
      </c>
      <c r="D3095" s="165" t="s">
        <v>1816</v>
      </c>
      <c r="E3095" s="166"/>
      <c r="F3095" s="178" t="s">
        <v>1817</v>
      </c>
      <c r="G3095" s="175"/>
      <c r="H3095" s="166"/>
      <c r="I3095" s="534"/>
      <c r="J3095" s="166"/>
      <c r="K3095" s="166"/>
      <c r="L3095" s="166"/>
      <c r="M3095" s="167"/>
      <c r="N3095" s="166"/>
      <c r="O3095" s="175"/>
      <c r="P3095" s="228" t="s">
        <v>280</v>
      </c>
      <c r="Q3095" s="221" t="s">
        <v>253</v>
      </c>
      <c r="R3095" s="168" t="s">
        <v>254</v>
      </c>
      <c r="S3095" s="163">
        <v>2</v>
      </c>
      <c r="T3095" s="199" t="s">
        <v>33</v>
      </c>
      <c r="U3095" s="584" t="s">
        <v>9</v>
      </c>
      <c r="V3095" s="316" t="s">
        <v>9</v>
      </c>
      <c r="W3095" s="316" t="s">
        <v>10</v>
      </c>
      <c r="X3095" s="316" t="s">
        <v>9</v>
      </c>
    </row>
    <row r="3096" spans="1:24" x14ac:dyDescent="0.35">
      <c r="A3096" s="170">
        <v>3008</v>
      </c>
      <c r="B3096" s="163">
        <v>6178</v>
      </c>
      <c r="C3096" s="313">
        <v>533837</v>
      </c>
      <c r="D3096" s="165" t="s">
        <v>1827</v>
      </c>
      <c r="E3096" s="166"/>
      <c r="F3096" s="178" t="s">
        <v>1828</v>
      </c>
      <c r="G3096" s="175"/>
      <c r="H3096" s="166"/>
      <c r="I3096" s="534"/>
      <c r="J3096" s="166"/>
      <c r="K3096" s="166"/>
      <c r="L3096" s="166"/>
      <c r="M3096" s="167"/>
      <c r="N3096" s="166"/>
      <c r="O3096" s="175"/>
      <c r="P3096" s="228" t="s">
        <v>280</v>
      </c>
      <c r="Q3096" s="221" t="s">
        <v>253</v>
      </c>
      <c r="R3096" s="168" t="s">
        <v>254</v>
      </c>
      <c r="S3096" s="163">
        <v>2</v>
      </c>
      <c r="T3096" s="199" t="s">
        <v>33</v>
      </c>
      <c r="U3096" s="584" t="s">
        <v>9</v>
      </c>
      <c r="V3096" s="316" t="s">
        <v>9</v>
      </c>
      <c r="W3096" s="316" t="s">
        <v>10</v>
      </c>
      <c r="X3096" s="316" t="s">
        <v>9</v>
      </c>
    </row>
    <row r="3097" spans="1:24" x14ac:dyDescent="0.35">
      <c r="A3097" s="343">
        <v>3009</v>
      </c>
      <c r="B3097" s="163">
        <v>6179</v>
      </c>
      <c r="C3097" s="313">
        <v>533853</v>
      </c>
      <c r="D3097" s="165" t="s">
        <v>1865</v>
      </c>
      <c r="E3097" s="166"/>
      <c r="F3097" s="178" t="s">
        <v>1866</v>
      </c>
      <c r="G3097" s="175"/>
      <c r="H3097" s="166"/>
      <c r="I3097" s="534"/>
      <c r="J3097" s="166"/>
      <c r="K3097" s="166"/>
      <c r="L3097" s="166"/>
      <c r="M3097" s="167"/>
      <c r="N3097" s="166"/>
      <c r="O3097" s="175"/>
      <c r="P3097" s="228" t="s">
        <v>280</v>
      </c>
      <c r="Q3097" s="221" t="s">
        <v>253</v>
      </c>
      <c r="R3097" s="168" t="s">
        <v>254</v>
      </c>
      <c r="S3097" s="163">
        <v>2</v>
      </c>
      <c r="T3097" s="199" t="s">
        <v>33</v>
      </c>
      <c r="U3097" s="584" t="s">
        <v>9</v>
      </c>
      <c r="V3097" s="316" t="s">
        <v>9</v>
      </c>
      <c r="W3097" s="316" t="s">
        <v>10</v>
      </c>
      <c r="X3097" s="316" t="s">
        <v>9</v>
      </c>
    </row>
    <row r="3098" spans="1:24" x14ac:dyDescent="0.35">
      <c r="A3098" s="170">
        <v>3010</v>
      </c>
      <c r="B3098" s="163">
        <v>6180</v>
      </c>
      <c r="C3098" s="313">
        <v>533861</v>
      </c>
      <c r="D3098" s="165" t="s">
        <v>1881</v>
      </c>
      <c r="E3098" s="166"/>
      <c r="F3098" s="178" t="s">
        <v>1882</v>
      </c>
      <c r="G3098" s="175"/>
      <c r="H3098" s="166"/>
      <c r="I3098" s="534"/>
      <c r="J3098" s="166"/>
      <c r="K3098" s="166"/>
      <c r="L3098" s="166"/>
      <c r="M3098" s="167"/>
      <c r="N3098" s="166"/>
      <c r="O3098" s="175"/>
      <c r="P3098" s="228" t="s">
        <v>280</v>
      </c>
      <c r="Q3098" s="221" t="s">
        <v>253</v>
      </c>
      <c r="R3098" s="168" t="s">
        <v>254</v>
      </c>
      <c r="S3098" s="163">
        <v>2</v>
      </c>
      <c r="T3098" s="199" t="s">
        <v>33</v>
      </c>
      <c r="U3098" s="584" t="s">
        <v>9</v>
      </c>
      <c r="V3098" s="316" t="s">
        <v>9</v>
      </c>
      <c r="W3098" s="316" t="s">
        <v>10</v>
      </c>
      <c r="X3098" s="316" t="s">
        <v>9</v>
      </c>
    </row>
    <row r="3099" spans="1:24" x14ac:dyDescent="0.35">
      <c r="A3099" s="343">
        <v>3011</v>
      </c>
      <c r="B3099" s="163"/>
      <c r="C3099" s="313">
        <v>533886</v>
      </c>
      <c r="D3099" s="165" t="s">
        <v>1934</v>
      </c>
      <c r="E3099" s="166"/>
      <c r="F3099" s="178" t="s">
        <v>1935</v>
      </c>
      <c r="G3099" s="175"/>
      <c r="H3099" s="166"/>
      <c r="I3099" s="534"/>
      <c r="J3099" s="166"/>
      <c r="K3099" s="166"/>
      <c r="L3099" s="166"/>
      <c r="M3099" s="167"/>
      <c r="N3099" s="166"/>
      <c r="O3099" s="175"/>
      <c r="P3099" s="228" t="s">
        <v>280</v>
      </c>
      <c r="Q3099" s="221" t="s">
        <v>253</v>
      </c>
      <c r="R3099" s="168" t="s">
        <v>254</v>
      </c>
      <c r="S3099" s="163">
        <v>2</v>
      </c>
      <c r="T3099" s="199" t="s">
        <v>33</v>
      </c>
      <c r="U3099" s="584" t="s">
        <v>9</v>
      </c>
      <c r="V3099" s="316" t="s">
        <v>9</v>
      </c>
      <c r="W3099" s="316" t="s">
        <v>10</v>
      </c>
      <c r="X3099" s="316" t="s">
        <v>9</v>
      </c>
    </row>
    <row r="3100" spans="1:24" x14ac:dyDescent="0.35">
      <c r="A3100" s="170">
        <v>3012</v>
      </c>
      <c r="B3100" s="163">
        <v>6402</v>
      </c>
      <c r="C3100" s="313">
        <v>533889</v>
      </c>
      <c r="D3100" s="165" t="s">
        <v>1941</v>
      </c>
      <c r="E3100" s="166"/>
      <c r="F3100" s="178" t="s">
        <v>1942</v>
      </c>
      <c r="G3100" s="175"/>
      <c r="H3100" s="166"/>
      <c r="I3100" s="534"/>
      <c r="J3100" s="166"/>
      <c r="K3100" s="166"/>
      <c r="L3100" s="166"/>
      <c r="M3100" s="167"/>
      <c r="N3100" s="166"/>
      <c r="O3100" s="175"/>
      <c r="P3100" s="228" t="s">
        <v>280</v>
      </c>
      <c r="Q3100" s="221" t="s">
        <v>253</v>
      </c>
      <c r="R3100" s="168" t="s">
        <v>254</v>
      </c>
      <c r="S3100" s="163">
        <v>2</v>
      </c>
      <c r="T3100" s="199" t="s">
        <v>33</v>
      </c>
      <c r="U3100" s="584" t="s">
        <v>9</v>
      </c>
      <c r="V3100" s="316" t="s">
        <v>9</v>
      </c>
      <c r="W3100" s="316" t="s">
        <v>10</v>
      </c>
      <c r="X3100" s="316" t="s">
        <v>9</v>
      </c>
    </row>
    <row r="3101" spans="1:24" x14ac:dyDescent="0.35">
      <c r="A3101" s="343">
        <v>3013</v>
      </c>
      <c r="B3101" s="163">
        <v>6892</v>
      </c>
      <c r="C3101" s="313">
        <v>533925</v>
      </c>
      <c r="D3101" s="165" t="s">
        <v>2019</v>
      </c>
      <c r="E3101" s="166"/>
      <c r="F3101" s="178" t="s">
        <v>2020</v>
      </c>
      <c r="G3101" s="175"/>
      <c r="H3101" s="166"/>
      <c r="I3101" s="534"/>
      <c r="J3101" s="166"/>
      <c r="K3101" s="166"/>
      <c r="L3101" s="166"/>
      <c r="M3101" s="167"/>
      <c r="N3101" s="166"/>
      <c r="O3101" s="175"/>
      <c r="P3101" s="228" t="s">
        <v>280</v>
      </c>
      <c r="Q3101" s="221" t="s">
        <v>253</v>
      </c>
      <c r="R3101" s="168" t="s">
        <v>254</v>
      </c>
      <c r="S3101" s="163">
        <v>2</v>
      </c>
      <c r="T3101" s="199" t="s">
        <v>33</v>
      </c>
      <c r="U3101" s="584" t="s">
        <v>9</v>
      </c>
      <c r="V3101" s="316" t="s">
        <v>9</v>
      </c>
      <c r="W3101" s="316" t="s">
        <v>10</v>
      </c>
      <c r="X3101" s="316" t="s">
        <v>9</v>
      </c>
    </row>
    <row r="3102" spans="1:24" x14ac:dyDescent="0.35">
      <c r="A3102" s="170">
        <v>3014</v>
      </c>
      <c r="B3102" s="163">
        <v>4001</v>
      </c>
      <c r="C3102" s="313">
        <v>533940</v>
      </c>
      <c r="D3102" s="165" t="s">
        <v>2052</v>
      </c>
      <c r="E3102" s="166"/>
      <c r="F3102" s="178" t="s">
        <v>2053</v>
      </c>
      <c r="G3102" s="175"/>
      <c r="H3102" s="166"/>
      <c r="I3102" s="534"/>
      <c r="J3102" s="166"/>
      <c r="K3102" s="166"/>
      <c r="L3102" s="166"/>
      <c r="M3102" s="167"/>
      <c r="N3102" s="166"/>
      <c r="O3102" s="175"/>
      <c r="P3102" s="228" t="s">
        <v>280</v>
      </c>
      <c r="Q3102" s="221" t="s">
        <v>253</v>
      </c>
      <c r="R3102" s="168" t="s">
        <v>254</v>
      </c>
      <c r="S3102" s="163">
        <v>2</v>
      </c>
      <c r="T3102" s="199" t="s">
        <v>33</v>
      </c>
      <c r="U3102" s="584" t="s">
        <v>9</v>
      </c>
      <c r="V3102" s="316" t="s">
        <v>9</v>
      </c>
      <c r="W3102" s="316" t="s">
        <v>10</v>
      </c>
      <c r="X3102" s="316" t="s">
        <v>9</v>
      </c>
    </row>
    <row r="3103" spans="1:24" x14ac:dyDescent="0.35">
      <c r="A3103" s="343">
        <v>3015</v>
      </c>
      <c r="B3103" s="163">
        <v>4447</v>
      </c>
      <c r="C3103" s="313">
        <v>533944</v>
      </c>
      <c r="D3103" s="165" t="s">
        <v>2060</v>
      </c>
      <c r="E3103" s="166"/>
      <c r="F3103" s="178" t="s">
        <v>2061</v>
      </c>
      <c r="G3103" s="175"/>
      <c r="H3103" s="166"/>
      <c r="I3103" s="534"/>
      <c r="J3103" s="166"/>
      <c r="K3103" s="166"/>
      <c r="L3103" s="166"/>
      <c r="M3103" s="167"/>
      <c r="N3103" s="166"/>
      <c r="O3103" s="175"/>
      <c r="P3103" s="228" t="s">
        <v>280</v>
      </c>
      <c r="Q3103" s="221" t="s">
        <v>253</v>
      </c>
      <c r="R3103" s="168" t="s">
        <v>254</v>
      </c>
      <c r="S3103" s="163">
        <v>2</v>
      </c>
      <c r="T3103" s="199" t="s">
        <v>33</v>
      </c>
      <c r="U3103" s="584" t="s">
        <v>9</v>
      </c>
      <c r="V3103" s="316" t="s">
        <v>9</v>
      </c>
      <c r="W3103" s="316" t="s">
        <v>10</v>
      </c>
      <c r="X3103" s="316" t="s">
        <v>9</v>
      </c>
    </row>
    <row r="3104" spans="1:24" x14ac:dyDescent="0.35">
      <c r="A3104" s="170">
        <v>3016</v>
      </c>
      <c r="B3104" s="163">
        <v>4034</v>
      </c>
      <c r="C3104" s="313">
        <v>533612</v>
      </c>
      <c r="D3104" s="203" t="s">
        <v>1352</v>
      </c>
      <c r="E3104" s="166"/>
      <c r="F3104" s="178" t="s">
        <v>1353</v>
      </c>
      <c r="G3104" s="175"/>
      <c r="H3104" s="166"/>
      <c r="I3104" s="534"/>
      <c r="J3104" s="166"/>
      <c r="K3104" s="166"/>
      <c r="L3104" s="166"/>
      <c r="M3104" s="167"/>
      <c r="N3104" s="166"/>
      <c r="O3104" s="175"/>
      <c r="P3104" s="228" t="s">
        <v>280</v>
      </c>
      <c r="Q3104" s="221" t="s">
        <v>253</v>
      </c>
      <c r="R3104" s="168" t="s">
        <v>254</v>
      </c>
      <c r="S3104" s="163">
        <v>2</v>
      </c>
      <c r="T3104" s="199" t="s">
        <v>33</v>
      </c>
      <c r="U3104" s="584" t="s">
        <v>9</v>
      </c>
      <c r="V3104" s="316" t="s">
        <v>9</v>
      </c>
      <c r="W3104" s="316" t="s">
        <v>10</v>
      </c>
      <c r="X3104" s="316" t="s">
        <v>9</v>
      </c>
    </row>
    <row r="3105" spans="1:24" x14ac:dyDescent="0.35">
      <c r="A3105" s="343">
        <v>3017</v>
      </c>
      <c r="B3105" s="163">
        <v>4448</v>
      </c>
      <c r="C3105" s="313">
        <v>533616</v>
      </c>
      <c r="D3105" s="203" t="s">
        <v>1362</v>
      </c>
      <c r="E3105" s="166"/>
      <c r="F3105" s="178" t="s">
        <v>1363</v>
      </c>
      <c r="G3105" s="175"/>
      <c r="H3105" s="166"/>
      <c r="I3105" s="534"/>
      <c r="J3105" s="166"/>
      <c r="K3105" s="166"/>
      <c r="L3105" s="166"/>
      <c r="M3105" s="167"/>
      <c r="N3105" s="166"/>
      <c r="O3105" s="175"/>
      <c r="P3105" s="228" t="s">
        <v>280</v>
      </c>
      <c r="Q3105" s="221" t="s">
        <v>253</v>
      </c>
      <c r="R3105" s="168" t="s">
        <v>254</v>
      </c>
      <c r="S3105" s="163">
        <v>2</v>
      </c>
      <c r="T3105" s="199" t="s">
        <v>33</v>
      </c>
      <c r="U3105" s="584" t="s">
        <v>9</v>
      </c>
      <c r="V3105" s="316" t="s">
        <v>9</v>
      </c>
      <c r="W3105" s="316" t="s">
        <v>10</v>
      </c>
      <c r="X3105" s="316" t="s">
        <v>9</v>
      </c>
    </row>
    <row r="3106" spans="1:24" x14ac:dyDescent="0.35">
      <c r="A3106" s="170">
        <v>3018</v>
      </c>
      <c r="B3106" s="163">
        <v>4449</v>
      </c>
      <c r="C3106" s="313">
        <v>533624</v>
      </c>
      <c r="D3106" s="203" t="s">
        <v>1383</v>
      </c>
      <c r="E3106" s="166"/>
      <c r="F3106" s="178" t="s">
        <v>1384</v>
      </c>
      <c r="G3106" s="175"/>
      <c r="H3106" s="166"/>
      <c r="I3106" s="534"/>
      <c r="J3106" s="166"/>
      <c r="K3106" s="166"/>
      <c r="L3106" s="166"/>
      <c r="M3106" s="167"/>
      <c r="N3106" s="166"/>
      <c r="O3106" s="175"/>
      <c r="P3106" s="228" t="s">
        <v>280</v>
      </c>
      <c r="Q3106" s="221" t="s">
        <v>253</v>
      </c>
      <c r="R3106" s="168" t="s">
        <v>254</v>
      </c>
      <c r="S3106" s="163">
        <v>2</v>
      </c>
      <c r="T3106" s="199" t="s">
        <v>33</v>
      </c>
      <c r="U3106" s="584" t="s">
        <v>9</v>
      </c>
      <c r="V3106" s="316" t="s">
        <v>9</v>
      </c>
      <c r="W3106" s="316" t="s">
        <v>10</v>
      </c>
      <c r="X3106" s="316" t="s">
        <v>9</v>
      </c>
    </row>
    <row r="3107" spans="1:24" x14ac:dyDescent="0.35">
      <c r="A3107" s="343">
        <v>3019</v>
      </c>
      <c r="B3107" s="163">
        <v>6386</v>
      </c>
      <c r="C3107" s="313">
        <v>533695</v>
      </c>
      <c r="D3107" s="203" t="s">
        <v>1528</v>
      </c>
      <c r="E3107" s="166"/>
      <c r="F3107" s="178" t="s">
        <v>1529</v>
      </c>
      <c r="G3107" s="175"/>
      <c r="H3107" s="166"/>
      <c r="I3107" s="534"/>
      <c r="J3107" s="166"/>
      <c r="K3107" s="166"/>
      <c r="L3107" s="166"/>
      <c r="M3107" s="167"/>
      <c r="N3107" s="166"/>
      <c r="O3107" s="175"/>
      <c r="P3107" s="228" t="s">
        <v>280</v>
      </c>
      <c r="Q3107" s="221" t="s">
        <v>253</v>
      </c>
      <c r="R3107" s="168" t="s">
        <v>254</v>
      </c>
      <c r="S3107" s="163">
        <v>2</v>
      </c>
      <c r="T3107" s="199" t="s">
        <v>33</v>
      </c>
      <c r="U3107" s="584" t="s">
        <v>9</v>
      </c>
      <c r="V3107" s="316" t="s">
        <v>9</v>
      </c>
      <c r="W3107" s="316" t="s">
        <v>10</v>
      </c>
      <c r="X3107" s="316" t="s">
        <v>9</v>
      </c>
    </row>
    <row r="3108" spans="1:24" x14ac:dyDescent="0.35">
      <c r="A3108" s="170">
        <v>3020</v>
      </c>
      <c r="B3108" s="163">
        <v>6409</v>
      </c>
      <c r="C3108" s="313">
        <v>533705</v>
      </c>
      <c r="D3108" s="203" t="s">
        <v>1549</v>
      </c>
      <c r="E3108" s="166"/>
      <c r="F3108" s="178" t="s">
        <v>1550</v>
      </c>
      <c r="G3108" s="175"/>
      <c r="H3108" s="166"/>
      <c r="I3108" s="534"/>
      <c r="J3108" s="166"/>
      <c r="K3108" s="166"/>
      <c r="L3108" s="166"/>
      <c r="M3108" s="167"/>
      <c r="N3108" s="166"/>
      <c r="O3108" s="175"/>
      <c r="P3108" s="228" t="s">
        <v>280</v>
      </c>
      <c r="Q3108" s="221" t="s">
        <v>253</v>
      </c>
      <c r="R3108" s="168" t="s">
        <v>254</v>
      </c>
      <c r="S3108" s="163">
        <v>2</v>
      </c>
      <c r="T3108" s="199" t="s">
        <v>33</v>
      </c>
      <c r="U3108" s="584" t="s">
        <v>9</v>
      </c>
      <c r="V3108" s="316" t="s">
        <v>9</v>
      </c>
      <c r="W3108" s="316" t="s">
        <v>10</v>
      </c>
      <c r="X3108" s="316" t="s">
        <v>9</v>
      </c>
    </row>
    <row r="3109" spans="1:24" x14ac:dyDescent="0.35">
      <c r="A3109" s="343">
        <v>3021</v>
      </c>
      <c r="B3109" s="163">
        <v>6410</v>
      </c>
      <c r="C3109" s="313">
        <v>533714</v>
      </c>
      <c r="D3109" s="203" t="s">
        <v>1568</v>
      </c>
      <c r="E3109" s="166"/>
      <c r="F3109" s="178" t="s">
        <v>1569</v>
      </c>
      <c r="G3109" s="175"/>
      <c r="H3109" s="166"/>
      <c r="I3109" s="534"/>
      <c r="J3109" s="166"/>
      <c r="K3109" s="166"/>
      <c r="L3109" s="166"/>
      <c r="M3109" s="167"/>
      <c r="N3109" s="166"/>
      <c r="O3109" s="175"/>
      <c r="P3109" s="228" t="s">
        <v>280</v>
      </c>
      <c r="Q3109" s="221" t="s">
        <v>253</v>
      </c>
      <c r="R3109" s="168" t="s">
        <v>254</v>
      </c>
      <c r="S3109" s="163">
        <v>2</v>
      </c>
      <c r="T3109" s="199" t="s">
        <v>33</v>
      </c>
      <c r="U3109" s="584" t="s">
        <v>9</v>
      </c>
      <c r="V3109" s="316" t="s">
        <v>9</v>
      </c>
      <c r="W3109" s="316" t="s">
        <v>10</v>
      </c>
      <c r="X3109" s="316" t="s">
        <v>9</v>
      </c>
    </row>
    <row r="3110" spans="1:24" x14ac:dyDescent="0.35">
      <c r="A3110" s="170">
        <v>3022</v>
      </c>
      <c r="B3110" s="163">
        <v>6419</v>
      </c>
      <c r="C3110" s="313">
        <v>533764</v>
      </c>
      <c r="D3110" s="203" t="s">
        <v>1660</v>
      </c>
      <c r="E3110" s="166"/>
      <c r="F3110" s="178" t="s">
        <v>1661</v>
      </c>
      <c r="G3110" s="175"/>
      <c r="H3110" s="166"/>
      <c r="I3110" s="534"/>
      <c r="J3110" s="166"/>
      <c r="K3110" s="166"/>
      <c r="L3110" s="166"/>
      <c r="M3110" s="167"/>
      <c r="N3110" s="166"/>
      <c r="O3110" s="175"/>
      <c r="P3110" s="228" t="s">
        <v>280</v>
      </c>
      <c r="Q3110" s="221" t="s">
        <v>253</v>
      </c>
      <c r="R3110" s="168" t="s">
        <v>254</v>
      </c>
      <c r="S3110" s="163">
        <v>2</v>
      </c>
      <c r="T3110" s="199" t="s">
        <v>33</v>
      </c>
      <c r="U3110" s="584" t="s">
        <v>9</v>
      </c>
      <c r="V3110" s="316" t="s">
        <v>9</v>
      </c>
      <c r="W3110" s="316" t="s">
        <v>10</v>
      </c>
      <c r="X3110" s="316" t="s">
        <v>9</v>
      </c>
    </row>
    <row r="3111" spans="1:24" x14ac:dyDescent="0.35">
      <c r="A3111" s="343">
        <v>3023</v>
      </c>
      <c r="B3111" s="163">
        <v>6417</v>
      </c>
      <c r="C3111" s="313">
        <v>533779</v>
      </c>
      <c r="D3111" s="203" t="s">
        <v>1697</v>
      </c>
      <c r="E3111" s="166"/>
      <c r="F3111" s="178" t="s">
        <v>1698</v>
      </c>
      <c r="G3111" s="175"/>
      <c r="H3111" s="166"/>
      <c r="I3111" s="534"/>
      <c r="J3111" s="166"/>
      <c r="K3111" s="166"/>
      <c r="L3111" s="166"/>
      <c r="M3111" s="167"/>
      <c r="N3111" s="166"/>
      <c r="O3111" s="175"/>
      <c r="P3111" s="228" t="s">
        <v>280</v>
      </c>
      <c r="Q3111" s="221" t="s">
        <v>253</v>
      </c>
      <c r="R3111" s="168" t="s">
        <v>254</v>
      </c>
      <c r="S3111" s="163">
        <v>2</v>
      </c>
      <c r="T3111" s="199" t="s">
        <v>33</v>
      </c>
      <c r="U3111" s="584" t="s">
        <v>9</v>
      </c>
      <c r="V3111" s="316" t="s">
        <v>9</v>
      </c>
      <c r="W3111" s="316" t="s">
        <v>10</v>
      </c>
      <c r="X3111" s="316" t="s">
        <v>9</v>
      </c>
    </row>
    <row r="3112" spans="1:24" x14ac:dyDescent="0.35">
      <c r="A3112" s="343">
        <v>2225</v>
      </c>
      <c r="B3112" s="163">
        <v>4137</v>
      </c>
      <c r="C3112" s="313">
        <v>529088</v>
      </c>
      <c r="D3112" s="165" t="s">
        <v>713</v>
      </c>
      <c r="E3112" s="166"/>
      <c r="F3112" s="166" t="s">
        <v>714</v>
      </c>
      <c r="G3112" s="166" t="s">
        <v>715</v>
      </c>
      <c r="H3112" s="166" t="s">
        <v>3</v>
      </c>
      <c r="I3112" s="519" t="s">
        <v>716</v>
      </c>
      <c r="J3112" s="166" t="s">
        <v>139</v>
      </c>
      <c r="K3112" s="166" t="s">
        <v>717</v>
      </c>
      <c r="L3112" s="166" t="s">
        <v>718</v>
      </c>
      <c r="M3112" s="167" t="s">
        <v>719</v>
      </c>
      <c r="N3112" s="166" t="s">
        <v>720</v>
      </c>
      <c r="O3112" s="166" t="s">
        <v>721</v>
      </c>
      <c r="P3112" s="228" t="s">
        <v>280</v>
      </c>
      <c r="Q3112" s="168" t="s">
        <v>253</v>
      </c>
      <c r="R3112" s="168">
        <f>Q3112+1</f>
        <v>6</v>
      </c>
      <c r="S3112" s="168">
        <v>2</v>
      </c>
      <c r="T3112" s="199" t="s">
        <v>33</v>
      </c>
      <c r="U3112" s="563" t="s">
        <v>355</v>
      </c>
      <c r="V3112" s="169" t="s">
        <v>355</v>
      </c>
      <c r="W3112" s="166" t="s">
        <v>10</v>
      </c>
      <c r="X3112" s="169" t="s">
        <v>355</v>
      </c>
    </row>
    <row r="3113" spans="1:24" x14ac:dyDescent="0.35">
      <c r="A3113" s="8"/>
      <c r="B3113" s="1"/>
      <c r="C3113" s="132"/>
      <c r="D3113" s="92"/>
      <c r="E3113" s="4"/>
      <c r="F3113" s="50"/>
      <c r="G3113" s="45"/>
      <c r="H3113" s="4"/>
      <c r="I3113" s="527"/>
      <c r="J3113" s="4"/>
      <c r="K3113" s="4"/>
      <c r="L3113" s="4"/>
      <c r="M3113" s="5"/>
      <c r="N3113" s="4"/>
      <c r="O3113" s="45"/>
      <c r="P3113" s="75"/>
      <c r="Q3113" s="64"/>
      <c r="R3113" s="6"/>
      <c r="S3113" s="1"/>
      <c r="T3113" s="28"/>
      <c r="U3113" s="575"/>
      <c r="V3113" s="77"/>
      <c r="W3113" s="77"/>
      <c r="X3113" s="77"/>
    </row>
    <row r="3114" spans="1:24" x14ac:dyDescent="0.35">
      <c r="A3114" s="8"/>
      <c r="B3114" s="1"/>
      <c r="C3114" s="132"/>
      <c r="D3114" s="92"/>
      <c r="E3114" s="4"/>
      <c r="F3114" s="50"/>
      <c r="G3114" s="45"/>
      <c r="H3114" s="4"/>
      <c r="I3114" s="527"/>
      <c r="J3114" s="4"/>
      <c r="K3114" s="4"/>
      <c r="L3114" s="4"/>
      <c r="M3114" s="5"/>
      <c r="N3114" s="4"/>
      <c r="O3114" s="45"/>
      <c r="P3114" s="75"/>
      <c r="Q3114" s="64"/>
      <c r="R3114" s="6"/>
      <c r="S3114" s="1"/>
      <c r="T3114" s="28"/>
      <c r="U3114" s="575"/>
      <c r="V3114" s="77"/>
      <c r="W3114" s="77"/>
      <c r="X3114" s="77"/>
    </row>
    <row r="3115" spans="1:24" x14ac:dyDescent="0.35">
      <c r="A3115" s="8"/>
      <c r="B3115" s="1"/>
      <c r="C3115" s="2"/>
      <c r="D3115" s="76"/>
      <c r="E3115" s="4"/>
      <c r="F3115" s="45"/>
      <c r="G3115" s="45"/>
      <c r="H3115" s="4"/>
      <c r="I3115" s="527"/>
      <c r="J3115" s="4"/>
      <c r="K3115" s="4"/>
      <c r="L3115" s="4"/>
      <c r="M3115" s="5"/>
      <c r="N3115" s="4"/>
      <c r="O3115" s="45"/>
      <c r="P3115" s="75"/>
      <c r="Q3115" s="64"/>
      <c r="R3115" s="6"/>
      <c r="S3115" s="1"/>
      <c r="T3115" s="28"/>
      <c r="U3115" s="575"/>
      <c r="V3115" s="77"/>
      <c r="W3115" s="77"/>
      <c r="X3115" s="77"/>
    </row>
    <row r="3116" spans="1:24" x14ac:dyDescent="0.35">
      <c r="A3116" s="8"/>
      <c r="B3116" s="1"/>
      <c r="C3116" s="2"/>
      <c r="D3116" s="76"/>
      <c r="E3116" s="4"/>
      <c r="F3116" s="45"/>
      <c r="G3116" s="45"/>
      <c r="H3116" s="4"/>
      <c r="I3116" s="527"/>
      <c r="J3116" s="4"/>
      <c r="K3116" s="4"/>
      <c r="L3116" s="4"/>
      <c r="M3116" s="5"/>
      <c r="N3116" s="4"/>
      <c r="O3116" s="45"/>
      <c r="P3116" s="75"/>
      <c r="Q3116" s="64"/>
      <c r="R3116" s="6"/>
      <c r="S3116" s="1"/>
      <c r="T3116" s="28"/>
      <c r="U3116" s="575"/>
      <c r="V3116" s="77"/>
      <c r="W3116" s="77"/>
      <c r="X3116" s="77"/>
    </row>
    <row r="3117" spans="1:24" x14ac:dyDescent="0.35">
      <c r="A3117" s="8"/>
      <c r="B3117" s="1"/>
      <c r="C3117" s="2"/>
      <c r="D3117" s="76"/>
      <c r="E3117" s="4"/>
      <c r="F3117" s="45"/>
      <c r="G3117" s="45"/>
      <c r="H3117" s="4"/>
      <c r="I3117" s="527"/>
      <c r="J3117" s="4"/>
      <c r="K3117" s="4"/>
      <c r="L3117" s="4"/>
      <c r="M3117" s="5"/>
      <c r="N3117" s="4"/>
      <c r="O3117" s="45"/>
      <c r="P3117" s="75"/>
      <c r="Q3117" s="64"/>
      <c r="R3117" s="6"/>
      <c r="S3117" s="1"/>
      <c r="T3117" s="28"/>
      <c r="U3117" s="575"/>
      <c r="V3117" s="77"/>
      <c r="W3117" s="77"/>
      <c r="X3117" s="77"/>
    </row>
    <row r="3118" spans="1:24" x14ac:dyDescent="0.35">
      <c r="A3118" s="8"/>
      <c r="B3118" s="1"/>
      <c r="C3118" s="2"/>
      <c r="D3118" s="76"/>
      <c r="E3118" s="4"/>
      <c r="F3118" s="45"/>
      <c r="G3118" s="45"/>
      <c r="H3118" s="4"/>
      <c r="I3118" s="527"/>
      <c r="J3118" s="4"/>
      <c r="K3118" s="4"/>
      <c r="L3118" s="4"/>
      <c r="M3118" s="5"/>
      <c r="N3118" s="4"/>
      <c r="O3118" s="45"/>
      <c r="P3118" s="75"/>
      <c r="Q3118" s="64"/>
      <c r="R3118" s="6"/>
      <c r="S3118" s="1"/>
      <c r="T3118" s="28"/>
      <c r="U3118" s="545"/>
      <c r="V3118" s="4"/>
      <c r="W3118" s="4"/>
      <c r="X3118" s="4"/>
    </row>
    <row r="3119" spans="1:24" x14ac:dyDescent="0.35">
      <c r="A3119" s="8"/>
      <c r="B3119" s="1"/>
      <c r="C3119" s="110"/>
      <c r="D3119" s="75"/>
      <c r="E3119" s="75"/>
      <c r="F3119" s="127"/>
      <c r="G3119" s="276"/>
      <c r="H3119" s="75"/>
      <c r="I3119" s="551"/>
      <c r="J3119" s="75"/>
      <c r="K3119" s="75"/>
      <c r="L3119" s="112"/>
      <c r="M3119" s="113"/>
      <c r="N3119" s="112"/>
      <c r="O3119" s="114"/>
      <c r="P3119" s="75"/>
      <c r="Q3119" s="128"/>
      <c r="R3119" s="108"/>
      <c r="S3119" s="128"/>
      <c r="T3119" s="75"/>
      <c r="U3119" s="575"/>
      <c r="V3119" s="77"/>
      <c r="W3119" s="112"/>
      <c r="X3119" s="77"/>
    </row>
    <row r="3120" spans="1:24" x14ac:dyDescent="0.35">
      <c r="A3120" s="8"/>
      <c r="B3120" s="1"/>
      <c r="C3120" s="450" t="s">
        <v>13226</v>
      </c>
      <c r="D3120" s="11"/>
      <c r="E3120" s="32"/>
      <c r="F3120" s="8"/>
      <c r="G3120" s="8"/>
      <c r="H3120" s="8"/>
      <c r="I3120" s="513"/>
      <c r="J3120" s="13"/>
      <c r="K3120" s="13"/>
      <c r="L3120" s="13"/>
      <c r="M3120" s="15"/>
      <c r="N3120" s="16"/>
      <c r="O3120" s="13"/>
      <c r="P3120" s="28"/>
      <c r="Q3120" s="1"/>
      <c r="R3120" s="29"/>
      <c r="S3120" s="1"/>
      <c r="T3120" s="8"/>
      <c r="U3120" s="561"/>
      <c r="V3120" s="13"/>
      <c r="W3120" s="13"/>
      <c r="X3120" s="13"/>
    </row>
    <row r="3121" spans="1:24" x14ac:dyDescent="0.35">
      <c r="A3121" s="26">
        <v>3024</v>
      </c>
      <c r="B3121" s="1">
        <v>4507</v>
      </c>
      <c r="C3121" s="29">
        <v>300656</v>
      </c>
      <c r="D3121" s="154" t="s">
        <v>13227</v>
      </c>
      <c r="E3121" s="32" t="s">
        <v>13228</v>
      </c>
      <c r="F3121" s="8" t="s">
        <v>4855</v>
      </c>
      <c r="G3121" s="8" t="s">
        <v>310</v>
      </c>
      <c r="H3121" s="8" t="s">
        <v>3</v>
      </c>
      <c r="I3121" s="514">
        <v>29245</v>
      </c>
      <c r="J3121" s="13" t="s">
        <v>582</v>
      </c>
      <c r="K3121" s="13" t="s">
        <v>6701</v>
      </c>
      <c r="L3121" s="13" t="str">
        <f t="shared" ref="L3121:L3152" si="169">LEFT(J3121,3)</f>
        <v>BAU</v>
      </c>
      <c r="M3121" s="15" t="str">
        <f>VLOOKUP(L3121 &amp; K3121,[1]LGADATA!$B$3:$F$775,5,FALSE)</f>
        <v>TRR</v>
      </c>
      <c r="N3121" s="16" t="str">
        <f t="shared" ref="N3121:N3152" si="170">IF(OR(L3121="enu",L3121="abi",L3121="ana",L3121="ebo",L3121="imo"),"SE",IF(OR(L3121="BAU",L3121="gom",L3121="ada",L3121="bor",L3121="tar",L3121="yob"),"NE",IF(OR(L3121="akw",L3121="a/i",L3121="bay",L3121="c/r",L3121="crs",L3121="cro",L3121="DEL",L3121="edo",L3121="riv"),"SS",IF(OR(L3121="jig",L3121="kad",L3121="kan",L3121="kat",L3121="kas",L3121="keb",L3121="sok",L3121="zam"),"NW",IF(OR(L3121="eki",L3121="lag",L3121="ogu",L3121="ond",L3121="osu",L3121="oyo"),"SW",IF(OR(L3121="ben",L3121="kog",L3121="kwa",L3121="nas",L3121="nig",L3121="pla",L3121="fct"),"NC","NIL"))))))</f>
        <v>NE</v>
      </c>
      <c r="O3121" s="13" t="s">
        <v>13229</v>
      </c>
      <c r="P3121" s="13" t="s">
        <v>13230</v>
      </c>
      <c r="Q3121" s="58">
        <v>6</v>
      </c>
      <c r="R3121" s="29" t="s">
        <v>295</v>
      </c>
      <c r="S3121" s="59">
        <v>14</v>
      </c>
      <c r="T3121" s="8" t="s">
        <v>33</v>
      </c>
      <c r="U3121" s="561">
        <v>37106</v>
      </c>
      <c r="V3121" s="13">
        <v>37106</v>
      </c>
      <c r="W3121" s="13">
        <v>37836</v>
      </c>
      <c r="X3121" s="13">
        <v>42370</v>
      </c>
    </row>
    <row r="3122" spans="1:24" x14ac:dyDescent="0.35">
      <c r="A3122" s="8">
        <v>3025</v>
      </c>
      <c r="B3122" s="1">
        <v>4401</v>
      </c>
      <c r="C3122" s="29">
        <v>328772</v>
      </c>
      <c r="D3122" s="11" t="s">
        <v>13231</v>
      </c>
      <c r="E3122" s="32" t="s">
        <v>13232</v>
      </c>
      <c r="F3122" s="8" t="s">
        <v>13233</v>
      </c>
      <c r="G3122" s="8" t="s">
        <v>13234</v>
      </c>
      <c r="H3122" s="8" t="s">
        <v>3</v>
      </c>
      <c r="I3122" s="513">
        <v>24251</v>
      </c>
      <c r="J3122" s="13" t="s">
        <v>237</v>
      </c>
      <c r="K3122" s="13" t="s">
        <v>238</v>
      </c>
      <c r="L3122" s="13" t="str">
        <f t="shared" si="169"/>
        <v>PLA</v>
      </c>
      <c r="M3122" s="15" t="str">
        <f>VLOOKUP(L3122 &amp; K3122,[1]LGADATA!$B$3:$F$775,5,FALSE)</f>
        <v>MGU</v>
      </c>
      <c r="N3122" s="16" t="str">
        <f t="shared" si="170"/>
        <v>NC</v>
      </c>
      <c r="O3122" s="13" t="s">
        <v>289</v>
      </c>
      <c r="P3122" s="13" t="s">
        <v>13230</v>
      </c>
      <c r="Q3122" s="58">
        <v>6</v>
      </c>
      <c r="R3122" s="29" t="s">
        <v>295</v>
      </c>
      <c r="S3122" s="59">
        <v>13</v>
      </c>
      <c r="T3122" s="8" t="s">
        <v>33</v>
      </c>
      <c r="U3122" s="561">
        <v>37106</v>
      </c>
      <c r="V3122" s="13">
        <v>37106</v>
      </c>
      <c r="W3122" s="13">
        <v>37836</v>
      </c>
      <c r="X3122" s="13">
        <v>40544</v>
      </c>
    </row>
    <row r="3123" spans="1:24" x14ac:dyDescent="0.35">
      <c r="A3123" s="26">
        <v>3026</v>
      </c>
      <c r="B3123" s="1">
        <v>555</v>
      </c>
      <c r="C3123" s="2">
        <v>304500</v>
      </c>
      <c r="D3123" s="11" t="s">
        <v>13235</v>
      </c>
      <c r="E3123" s="32" t="s">
        <v>13236</v>
      </c>
      <c r="F3123" s="12" t="s">
        <v>942</v>
      </c>
      <c r="G3123" s="12" t="s">
        <v>13237</v>
      </c>
      <c r="H3123" s="8" t="s">
        <v>3</v>
      </c>
      <c r="I3123" s="514">
        <v>25569</v>
      </c>
      <c r="J3123" s="13" t="s">
        <v>63</v>
      </c>
      <c r="K3123" s="13" t="s">
        <v>64</v>
      </c>
      <c r="L3123" s="13" t="str">
        <f t="shared" si="169"/>
        <v>NAS</v>
      </c>
      <c r="M3123" s="15" t="str">
        <f>VLOOKUP(L3123 &amp; K3123,[1]LGADATA!$B$3:$F$775,5,FALSE)</f>
        <v>KEF</v>
      </c>
      <c r="N3123" s="16" t="str">
        <f t="shared" si="170"/>
        <v>NC</v>
      </c>
      <c r="O3123" s="13" t="s">
        <v>13238</v>
      </c>
      <c r="P3123" s="12" t="s">
        <v>294</v>
      </c>
      <c r="Q3123" s="4">
        <v>7</v>
      </c>
      <c r="R3123" s="4">
        <v>8</v>
      </c>
      <c r="S3123" s="4">
        <v>13</v>
      </c>
      <c r="T3123" s="4" t="s">
        <v>33</v>
      </c>
      <c r="U3123" s="561">
        <v>37123</v>
      </c>
      <c r="V3123" s="13">
        <v>37123</v>
      </c>
      <c r="W3123" s="13">
        <v>37123</v>
      </c>
      <c r="X3123" s="17">
        <v>44927</v>
      </c>
    </row>
    <row r="3124" spans="1:24" x14ac:dyDescent="0.35">
      <c r="A3124" s="8">
        <v>3027</v>
      </c>
      <c r="B3124" s="1">
        <v>4444</v>
      </c>
      <c r="C3124" s="29">
        <v>300376</v>
      </c>
      <c r="D3124" s="11" t="s">
        <v>13239</v>
      </c>
      <c r="E3124" s="32" t="s">
        <v>13240</v>
      </c>
      <c r="F3124" s="8" t="s">
        <v>13241</v>
      </c>
      <c r="G3124" s="8" t="s">
        <v>13242</v>
      </c>
      <c r="H3124" s="8" t="s">
        <v>3</v>
      </c>
      <c r="I3124" s="513">
        <v>26768</v>
      </c>
      <c r="J3124" s="13" t="s">
        <v>831</v>
      </c>
      <c r="K3124" s="13" t="s">
        <v>13243</v>
      </c>
      <c r="L3124" s="13" t="str">
        <f t="shared" si="169"/>
        <v>KAN</v>
      </c>
      <c r="M3124" s="15" t="str">
        <f>VLOOKUP(L3124 &amp; K3124,[1]LGADATA!$B$3:$F$775,5,FALSE)</f>
        <v>TYW</v>
      </c>
      <c r="N3124" s="16" t="str">
        <f t="shared" si="170"/>
        <v>NW</v>
      </c>
      <c r="O3124" s="13" t="s">
        <v>10444</v>
      </c>
      <c r="P3124" s="13" t="s">
        <v>13230</v>
      </c>
      <c r="Q3124" s="58">
        <v>6</v>
      </c>
      <c r="R3124" s="29" t="s">
        <v>295</v>
      </c>
      <c r="S3124" s="59">
        <v>11</v>
      </c>
      <c r="T3124" s="8" t="s">
        <v>33</v>
      </c>
      <c r="U3124" s="561">
        <v>37119</v>
      </c>
      <c r="V3124" s="13">
        <v>37119</v>
      </c>
      <c r="W3124" s="13">
        <v>37849</v>
      </c>
      <c r="X3124" s="13">
        <v>40544</v>
      </c>
    </row>
    <row r="3125" spans="1:24" x14ac:dyDescent="0.35">
      <c r="A3125" s="26">
        <v>3028</v>
      </c>
      <c r="B3125" s="1">
        <v>4415</v>
      </c>
      <c r="C3125" s="29">
        <v>303012</v>
      </c>
      <c r="D3125" s="11" t="s">
        <v>13244</v>
      </c>
      <c r="E3125" s="32" t="s">
        <v>13245</v>
      </c>
      <c r="F3125" s="8" t="s">
        <v>381</v>
      </c>
      <c r="G3125" s="8" t="s">
        <v>3739</v>
      </c>
      <c r="H3125" s="8" t="s">
        <v>14</v>
      </c>
      <c r="I3125" s="513">
        <v>27195</v>
      </c>
      <c r="J3125" s="13" t="s">
        <v>63</v>
      </c>
      <c r="K3125" s="13" t="s">
        <v>64</v>
      </c>
      <c r="L3125" s="13" t="str">
        <f t="shared" si="169"/>
        <v>NAS</v>
      </c>
      <c r="M3125" s="15" t="str">
        <f>VLOOKUP(L3125 &amp; K3125,[1]LGADATA!$B$3:$F$775,5,FALSE)</f>
        <v>KEF</v>
      </c>
      <c r="N3125" s="16" t="str">
        <f t="shared" si="170"/>
        <v>NC</v>
      </c>
      <c r="O3125" s="13" t="s">
        <v>13063</v>
      </c>
      <c r="P3125" s="13" t="s">
        <v>13230</v>
      </c>
      <c r="Q3125" s="58">
        <v>6</v>
      </c>
      <c r="R3125" s="29" t="s">
        <v>295</v>
      </c>
      <c r="S3125" s="59">
        <v>10</v>
      </c>
      <c r="T3125" s="8" t="s">
        <v>33</v>
      </c>
      <c r="U3125" s="561">
        <v>37111</v>
      </c>
      <c r="V3125" s="13">
        <v>37111</v>
      </c>
      <c r="W3125" s="13">
        <v>37841</v>
      </c>
      <c r="X3125" s="13">
        <v>42736</v>
      </c>
    </row>
    <row r="3126" spans="1:24" x14ac:dyDescent="0.35">
      <c r="A3126" s="8">
        <v>3029</v>
      </c>
      <c r="B3126" s="1">
        <v>4545</v>
      </c>
      <c r="C3126" s="29">
        <v>347704</v>
      </c>
      <c r="D3126" s="154"/>
      <c r="E3126" s="8"/>
      <c r="F3126" s="8" t="s">
        <v>264</v>
      </c>
      <c r="G3126" s="8" t="s">
        <v>444</v>
      </c>
      <c r="H3126" s="8" t="s">
        <v>3</v>
      </c>
      <c r="I3126" s="513">
        <v>27824</v>
      </c>
      <c r="J3126" s="13" t="s">
        <v>582</v>
      </c>
      <c r="K3126" s="13" t="s">
        <v>878</v>
      </c>
      <c r="L3126" s="13" t="str">
        <f t="shared" si="169"/>
        <v>BAU</v>
      </c>
      <c r="M3126" s="15" t="str">
        <f>VLOOKUP(L3126 &amp; K3126,[1]LGADATA!$B$3:$F$775,5,FALSE)</f>
        <v>GJW</v>
      </c>
      <c r="N3126" s="16" t="str">
        <f t="shared" si="170"/>
        <v>NE</v>
      </c>
      <c r="O3126" s="13" t="s">
        <v>13246</v>
      </c>
      <c r="P3126" s="13" t="s">
        <v>13230</v>
      </c>
      <c r="Q3126" s="58">
        <v>6</v>
      </c>
      <c r="R3126" s="29" t="s">
        <v>295</v>
      </c>
      <c r="S3126" s="59">
        <v>8</v>
      </c>
      <c r="T3126" s="8" t="s">
        <v>33</v>
      </c>
      <c r="U3126" s="561">
        <v>36903</v>
      </c>
      <c r="V3126" s="13">
        <v>36903</v>
      </c>
      <c r="W3126" s="13">
        <v>37633</v>
      </c>
      <c r="X3126" s="13">
        <v>40544</v>
      </c>
    </row>
    <row r="3127" spans="1:24" x14ac:dyDescent="0.35">
      <c r="A3127" s="26">
        <v>3030</v>
      </c>
      <c r="B3127" s="1">
        <v>6170</v>
      </c>
      <c r="C3127" s="34">
        <v>301732</v>
      </c>
      <c r="D3127" s="18" t="s">
        <v>13247</v>
      </c>
      <c r="E3127" s="19" t="s">
        <v>13248</v>
      </c>
      <c r="F3127" s="35" t="s">
        <v>7435</v>
      </c>
      <c r="G3127" s="35" t="s">
        <v>13249</v>
      </c>
      <c r="H3127" s="35" t="s">
        <v>3</v>
      </c>
      <c r="I3127" s="532">
        <v>30108</v>
      </c>
      <c r="J3127" s="21" t="s">
        <v>63</v>
      </c>
      <c r="K3127" s="21" t="s">
        <v>244</v>
      </c>
      <c r="L3127" s="13" t="str">
        <f t="shared" si="169"/>
        <v>NAS</v>
      </c>
      <c r="M3127" s="15" t="str">
        <f>VLOOKUP(L3127 &amp; K3127,[1]LGADATA!$B$3:$F$775,5,FALSE)</f>
        <v>GRU</v>
      </c>
      <c r="N3127" s="16" t="str">
        <f t="shared" si="170"/>
        <v>NC</v>
      </c>
      <c r="O3127" s="21" t="s">
        <v>5051</v>
      </c>
      <c r="P3127" s="21" t="s">
        <v>13230</v>
      </c>
      <c r="Q3127" s="220">
        <v>6</v>
      </c>
      <c r="R3127" s="29" t="s">
        <v>295</v>
      </c>
      <c r="S3127" s="109">
        <v>6</v>
      </c>
      <c r="T3127" s="8" t="s">
        <v>33</v>
      </c>
      <c r="U3127" s="577">
        <v>39661</v>
      </c>
      <c r="V3127" s="21">
        <v>39661</v>
      </c>
      <c r="W3127" s="21">
        <v>40391</v>
      </c>
      <c r="X3127" s="21">
        <v>42736</v>
      </c>
    </row>
    <row r="3128" spans="1:24" x14ac:dyDescent="0.35">
      <c r="A3128" s="8">
        <v>3031</v>
      </c>
      <c r="B3128" s="1">
        <v>6412</v>
      </c>
      <c r="C3128" s="29">
        <v>301651</v>
      </c>
      <c r="D3128" s="11" t="s">
        <v>13250</v>
      </c>
      <c r="E3128" s="32" t="s">
        <v>13251</v>
      </c>
      <c r="F3128" s="8" t="s">
        <v>10830</v>
      </c>
      <c r="G3128" s="8" t="s">
        <v>13252</v>
      </c>
      <c r="H3128" s="8" t="s">
        <v>3</v>
      </c>
      <c r="I3128" s="513">
        <v>25693</v>
      </c>
      <c r="J3128" s="13" t="s">
        <v>63</v>
      </c>
      <c r="K3128" s="13" t="s">
        <v>64</v>
      </c>
      <c r="L3128" s="13" t="str">
        <f t="shared" si="169"/>
        <v>NAS</v>
      </c>
      <c r="M3128" s="15" t="str">
        <f>VLOOKUP(L3128 &amp; K3128,[1]LGADATA!$B$3:$F$775,5,FALSE)</f>
        <v>KEF</v>
      </c>
      <c r="N3128" s="16" t="str">
        <f t="shared" si="170"/>
        <v>NC</v>
      </c>
      <c r="O3128" s="13" t="s">
        <v>13253</v>
      </c>
      <c r="P3128" s="13" t="s">
        <v>13230</v>
      </c>
      <c r="Q3128" s="58">
        <v>6</v>
      </c>
      <c r="R3128" s="29" t="s">
        <v>295</v>
      </c>
      <c r="S3128" s="59">
        <v>6</v>
      </c>
      <c r="T3128" s="8" t="s">
        <v>33</v>
      </c>
      <c r="U3128" s="561">
        <v>40280</v>
      </c>
      <c r="V3128" s="13">
        <v>40280</v>
      </c>
      <c r="W3128" s="13">
        <v>41011</v>
      </c>
      <c r="X3128" s="13">
        <v>42736</v>
      </c>
    </row>
    <row r="3129" spans="1:24" x14ac:dyDescent="0.35">
      <c r="A3129" s="26">
        <v>3032</v>
      </c>
      <c r="B3129" s="1">
        <v>6413</v>
      </c>
      <c r="C3129" s="29">
        <v>328368</v>
      </c>
      <c r="D3129" s="11" t="s">
        <v>13254</v>
      </c>
      <c r="E3129" s="32" t="s">
        <v>13255</v>
      </c>
      <c r="F3129" s="8" t="s">
        <v>256</v>
      </c>
      <c r="G3129" s="8" t="s">
        <v>13256</v>
      </c>
      <c r="H3129" s="8" t="s">
        <v>14</v>
      </c>
      <c r="I3129" s="513">
        <v>29021</v>
      </c>
      <c r="J3129" s="13" t="s">
        <v>63</v>
      </c>
      <c r="K3129" s="13" t="s">
        <v>64</v>
      </c>
      <c r="L3129" s="13" t="str">
        <f t="shared" si="169"/>
        <v>NAS</v>
      </c>
      <c r="M3129" s="15" t="str">
        <f>VLOOKUP(L3129 &amp; K3129,[1]LGADATA!$B$3:$F$775,5,FALSE)</f>
        <v>KEF</v>
      </c>
      <c r="N3129" s="16" t="str">
        <f t="shared" si="170"/>
        <v>NC</v>
      </c>
      <c r="O3129" s="13" t="s">
        <v>13257</v>
      </c>
      <c r="P3129" s="4" t="s">
        <v>13230</v>
      </c>
      <c r="Q3129" s="1">
        <v>6</v>
      </c>
      <c r="R3129" s="29">
        <v>7</v>
      </c>
      <c r="S3129" s="1">
        <v>6</v>
      </c>
      <c r="T3129" s="8" t="s">
        <v>33</v>
      </c>
      <c r="U3129" s="561">
        <v>41619</v>
      </c>
      <c r="V3129" s="13">
        <v>41619</v>
      </c>
      <c r="W3129" s="13">
        <v>42349</v>
      </c>
      <c r="X3129" s="13">
        <v>43831</v>
      </c>
    </row>
    <row r="3130" spans="1:24" x14ac:dyDescent="0.35">
      <c r="A3130" s="8">
        <v>3033</v>
      </c>
      <c r="B3130" s="1">
        <v>6414</v>
      </c>
      <c r="C3130" s="29">
        <v>303351</v>
      </c>
      <c r="D3130" s="11" t="s">
        <v>13258</v>
      </c>
      <c r="E3130" s="32" t="s">
        <v>13259</v>
      </c>
      <c r="F3130" s="8" t="s">
        <v>817</v>
      </c>
      <c r="G3130" s="8" t="s">
        <v>5418</v>
      </c>
      <c r="H3130" s="8" t="s">
        <v>3</v>
      </c>
      <c r="I3130" s="513">
        <v>27521</v>
      </c>
      <c r="J3130" s="13" t="s">
        <v>63</v>
      </c>
      <c r="K3130" s="13" t="s">
        <v>64</v>
      </c>
      <c r="L3130" s="13" t="str">
        <f t="shared" si="169"/>
        <v>NAS</v>
      </c>
      <c r="M3130" s="15" t="str">
        <f>VLOOKUP(L3130 &amp; K3130,[1]LGADATA!$B$3:$F$775,5,FALSE)</f>
        <v>KEF</v>
      </c>
      <c r="N3130" s="16" t="str">
        <f t="shared" si="170"/>
        <v>NC</v>
      </c>
      <c r="O3130" s="13" t="s">
        <v>13260</v>
      </c>
      <c r="P3130" s="4" t="s">
        <v>13230</v>
      </c>
      <c r="Q3130" s="1">
        <v>6</v>
      </c>
      <c r="R3130" s="29">
        <v>7</v>
      </c>
      <c r="S3130" s="1">
        <v>5</v>
      </c>
      <c r="T3130" s="8" t="s">
        <v>33</v>
      </c>
      <c r="U3130" s="561">
        <v>40555</v>
      </c>
      <c r="V3130" s="13">
        <v>40555</v>
      </c>
      <c r="W3130" s="13">
        <v>41286</v>
      </c>
      <c r="X3130" s="13">
        <v>43831</v>
      </c>
    </row>
    <row r="3131" spans="1:24" x14ac:dyDescent="0.35">
      <c r="A3131" s="26">
        <v>3034</v>
      </c>
      <c r="B3131" s="1">
        <v>6415</v>
      </c>
      <c r="C3131" s="29">
        <v>304387</v>
      </c>
      <c r="D3131" s="11" t="s">
        <v>13261</v>
      </c>
      <c r="E3131" s="8"/>
      <c r="F3131" s="8" t="s">
        <v>35</v>
      </c>
      <c r="G3131" s="8" t="s">
        <v>1168</v>
      </c>
      <c r="H3131" s="8" t="s">
        <v>3</v>
      </c>
      <c r="I3131" s="513">
        <v>34236</v>
      </c>
      <c r="J3131" s="13" t="s">
        <v>63</v>
      </c>
      <c r="K3131" s="13" t="s">
        <v>64</v>
      </c>
      <c r="L3131" s="13" t="str">
        <f t="shared" si="169"/>
        <v>NAS</v>
      </c>
      <c r="M3131" s="15" t="str">
        <f>VLOOKUP(L3131 &amp; K3131,[1]LGADATA!$B$3:$F$775,5,FALSE)</f>
        <v>KEF</v>
      </c>
      <c r="N3131" s="16" t="str">
        <f t="shared" si="170"/>
        <v>NC</v>
      </c>
      <c r="O3131" s="13" t="s">
        <v>13262</v>
      </c>
      <c r="P3131" s="4" t="s">
        <v>13230</v>
      </c>
      <c r="Q3131" s="1">
        <v>6</v>
      </c>
      <c r="R3131" s="29">
        <v>7</v>
      </c>
      <c r="S3131" s="1">
        <v>5</v>
      </c>
      <c r="T3131" s="8" t="s">
        <v>33</v>
      </c>
      <c r="U3131" s="561">
        <v>41638</v>
      </c>
      <c r="V3131" s="13">
        <v>41638</v>
      </c>
      <c r="W3131" s="13">
        <v>42368</v>
      </c>
      <c r="X3131" s="13">
        <v>43831</v>
      </c>
    </row>
    <row r="3132" spans="1:24" x14ac:dyDescent="0.35">
      <c r="A3132" s="8">
        <v>3035</v>
      </c>
      <c r="B3132" s="1">
        <v>6416</v>
      </c>
      <c r="C3132" s="29">
        <v>348148</v>
      </c>
      <c r="D3132" s="11" t="s">
        <v>13263</v>
      </c>
      <c r="E3132" s="32" t="s">
        <v>13264</v>
      </c>
      <c r="F3132" s="8" t="s">
        <v>241</v>
      </c>
      <c r="G3132" s="8" t="s">
        <v>5418</v>
      </c>
      <c r="H3132" s="8" t="s">
        <v>14</v>
      </c>
      <c r="I3132" s="513">
        <v>30096</v>
      </c>
      <c r="J3132" s="13" t="s">
        <v>63</v>
      </c>
      <c r="K3132" s="13" t="s">
        <v>64</v>
      </c>
      <c r="L3132" s="13" t="str">
        <f t="shared" si="169"/>
        <v>NAS</v>
      </c>
      <c r="M3132" s="15" t="str">
        <f>VLOOKUP(L3132 &amp; K3132,[1]LGADATA!$B$3:$F$775,5,FALSE)</f>
        <v>KEF</v>
      </c>
      <c r="N3132" s="16" t="str">
        <f t="shared" si="170"/>
        <v>NC</v>
      </c>
      <c r="O3132" s="13" t="s">
        <v>13077</v>
      </c>
      <c r="P3132" s="4" t="s">
        <v>13230</v>
      </c>
      <c r="Q3132" s="1">
        <v>6</v>
      </c>
      <c r="R3132" s="29">
        <v>7</v>
      </c>
      <c r="S3132" s="1">
        <v>5</v>
      </c>
      <c r="T3132" s="8" t="s">
        <v>33</v>
      </c>
      <c r="U3132" s="561">
        <v>42051</v>
      </c>
      <c r="V3132" s="13">
        <v>42051</v>
      </c>
      <c r="W3132" s="13">
        <v>42782</v>
      </c>
      <c r="X3132" s="13">
        <v>43831</v>
      </c>
    </row>
    <row r="3133" spans="1:24" x14ac:dyDescent="0.35">
      <c r="A3133" s="26">
        <v>3036</v>
      </c>
      <c r="B3133" s="1">
        <v>6418</v>
      </c>
      <c r="C3133" s="29">
        <v>348126</v>
      </c>
      <c r="D3133" s="18" t="s">
        <v>13265</v>
      </c>
      <c r="E3133" s="8"/>
      <c r="F3133" s="8" t="s">
        <v>13266</v>
      </c>
      <c r="G3133" s="8" t="s">
        <v>13267</v>
      </c>
      <c r="H3133" s="8" t="s">
        <v>14</v>
      </c>
      <c r="I3133" s="513">
        <v>33859</v>
      </c>
      <c r="J3133" s="13" t="s">
        <v>2173</v>
      </c>
      <c r="K3133" s="13" t="s">
        <v>5170</v>
      </c>
      <c r="L3133" s="13" t="str">
        <f t="shared" si="169"/>
        <v>CRO</v>
      </c>
      <c r="M3133" s="15" t="str">
        <f>VLOOKUP(L3133 &amp; K3133,[1]LGADATA!$B$3:$F$775,5,FALSE)</f>
        <v>CKK</v>
      </c>
      <c r="N3133" s="16" t="str">
        <f t="shared" si="170"/>
        <v>SS</v>
      </c>
      <c r="O3133" s="13" t="s">
        <v>13268</v>
      </c>
      <c r="P3133" s="4" t="s">
        <v>13230</v>
      </c>
      <c r="Q3133" s="1">
        <v>6</v>
      </c>
      <c r="R3133" s="29">
        <v>7</v>
      </c>
      <c r="S3133" s="1">
        <v>5</v>
      </c>
      <c r="T3133" s="8" t="s">
        <v>33</v>
      </c>
      <c r="U3133" s="561">
        <v>42039</v>
      </c>
      <c r="V3133" s="13">
        <v>42039</v>
      </c>
      <c r="W3133" s="13">
        <v>42770</v>
      </c>
      <c r="X3133" s="13">
        <v>43831</v>
      </c>
    </row>
    <row r="3134" spans="1:24" x14ac:dyDescent="0.35">
      <c r="A3134" s="8">
        <v>3037</v>
      </c>
      <c r="B3134" s="1">
        <v>6171</v>
      </c>
      <c r="C3134" s="29">
        <v>302635</v>
      </c>
      <c r="D3134" s="11" t="s">
        <v>13269</v>
      </c>
      <c r="E3134" s="32" t="s">
        <v>13270</v>
      </c>
      <c r="F3134" s="8" t="s">
        <v>96</v>
      </c>
      <c r="G3134" s="8" t="s">
        <v>13271</v>
      </c>
      <c r="H3134" s="8" t="s">
        <v>3</v>
      </c>
      <c r="I3134" s="514">
        <v>32152</v>
      </c>
      <c r="J3134" s="13" t="s">
        <v>63</v>
      </c>
      <c r="K3134" s="13" t="s">
        <v>64</v>
      </c>
      <c r="L3134" s="13" t="str">
        <f t="shared" si="169"/>
        <v>NAS</v>
      </c>
      <c r="M3134" s="15" t="str">
        <f>VLOOKUP(L3134 &amp; K3134,[1]LGADATA!$B$3:$F$775,5,FALSE)</f>
        <v>KEF</v>
      </c>
      <c r="N3134" s="16" t="str">
        <f t="shared" si="170"/>
        <v>NC</v>
      </c>
      <c r="O3134" s="13" t="s">
        <v>13272</v>
      </c>
      <c r="P3134" s="4" t="s">
        <v>13230</v>
      </c>
      <c r="Q3134" s="1">
        <v>6</v>
      </c>
      <c r="R3134" s="29">
        <v>7</v>
      </c>
      <c r="S3134" s="1">
        <v>5</v>
      </c>
      <c r="T3134" s="8" t="s">
        <v>33</v>
      </c>
      <c r="U3134" s="561">
        <v>41621</v>
      </c>
      <c r="V3134" s="13">
        <v>41621</v>
      </c>
      <c r="W3134" s="13">
        <v>42351</v>
      </c>
      <c r="X3134" s="13">
        <v>43831</v>
      </c>
    </row>
    <row r="3135" spans="1:24" x14ac:dyDescent="0.35">
      <c r="A3135" s="26">
        <v>3038</v>
      </c>
      <c r="B3135" s="1">
        <v>6172</v>
      </c>
      <c r="C3135" s="29">
        <v>301994</v>
      </c>
      <c r="D3135" s="11" t="s">
        <v>13273</v>
      </c>
      <c r="E3135" s="32" t="s">
        <v>13274</v>
      </c>
      <c r="F3135" s="8" t="s">
        <v>6094</v>
      </c>
      <c r="G3135" s="8" t="s">
        <v>9348</v>
      </c>
      <c r="H3135" s="8" t="s">
        <v>14</v>
      </c>
      <c r="I3135" s="514">
        <v>32760</v>
      </c>
      <c r="J3135" s="13" t="s">
        <v>284</v>
      </c>
      <c r="K3135" s="13" t="s">
        <v>1082</v>
      </c>
      <c r="L3135" s="13" t="str">
        <f t="shared" si="169"/>
        <v>OYO</v>
      </c>
      <c r="M3135" s="15" t="str">
        <f>VLOOKUP(L3135 &amp; K3135,[1]LGADATA!$B$3:$F$775,5,FALSE)</f>
        <v>FMT</v>
      </c>
      <c r="N3135" s="16" t="str">
        <f t="shared" si="170"/>
        <v>SW</v>
      </c>
      <c r="O3135" s="13" t="s">
        <v>13275</v>
      </c>
      <c r="P3135" s="4" t="s">
        <v>13230</v>
      </c>
      <c r="Q3135" s="1">
        <v>6</v>
      </c>
      <c r="R3135" s="29">
        <v>7</v>
      </c>
      <c r="S3135" s="1">
        <v>5</v>
      </c>
      <c r="T3135" s="8" t="s">
        <v>33</v>
      </c>
      <c r="U3135" s="561">
        <v>41621</v>
      </c>
      <c r="V3135" s="13">
        <v>41621</v>
      </c>
      <c r="W3135" s="13">
        <v>42351</v>
      </c>
      <c r="X3135" s="13">
        <v>43831</v>
      </c>
    </row>
    <row r="3136" spans="1:24" x14ac:dyDescent="0.35">
      <c r="A3136" s="8">
        <v>3039</v>
      </c>
      <c r="B3136" s="1">
        <v>6420</v>
      </c>
      <c r="C3136" s="29">
        <v>301992</v>
      </c>
      <c r="D3136" s="11" t="s">
        <v>4601</v>
      </c>
      <c r="E3136" s="32" t="s">
        <v>13276</v>
      </c>
      <c r="F3136" s="8" t="s">
        <v>6094</v>
      </c>
      <c r="G3136" s="8" t="s">
        <v>1729</v>
      </c>
      <c r="H3136" s="8" t="s">
        <v>14</v>
      </c>
      <c r="I3136" s="513">
        <v>30745</v>
      </c>
      <c r="J3136" s="13" t="s">
        <v>63</v>
      </c>
      <c r="K3136" s="13" t="s">
        <v>64</v>
      </c>
      <c r="L3136" s="13" t="str">
        <f t="shared" si="169"/>
        <v>NAS</v>
      </c>
      <c r="M3136" s="15" t="str">
        <f>VLOOKUP(L3136 &amp; K3136,[1]LGADATA!$B$3:$F$775,5,FALSE)</f>
        <v>KEF</v>
      </c>
      <c r="N3136" s="16" t="str">
        <f t="shared" si="170"/>
        <v>NC</v>
      </c>
      <c r="O3136" s="13" t="s">
        <v>9869</v>
      </c>
      <c r="P3136" s="4" t="s">
        <v>13230</v>
      </c>
      <c r="Q3136" s="1">
        <v>6</v>
      </c>
      <c r="R3136" s="29">
        <v>7</v>
      </c>
      <c r="S3136" s="1">
        <v>5</v>
      </c>
      <c r="T3136" s="8" t="s">
        <v>33</v>
      </c>
      <c r="U3136" s="561">
        <v>41631</v>
      </c>
      <c r="V3136" s="13">
        <v>41631</v>
      </c>
      <c r="W3136" s="13">
        <v>42361</v>
      </c>
      <c r="X3136" s="13">
        <v>43831</v>
      </c>
    </row>
    <row r="3137" spans="1:24" x14ac:dyDescent="0.35">
      <c r="A3137" s="26">
        <v>3040</v>
      </c>
      <c r="B3137" s="1">
        <v>6157</v>
      </c>
      <c r="C3137" s="29">
        <v>301899</v>
      </c>
      <c r="D3137" s="11" t="s">
        <v>13277</v>
      </c>
      <c r="E3137" s="32" t="s">
        <v>13278</v>
      </c>
      <c r="F3137" s="268" t="s">
        <v>7914</v>
      </c>
      <c r="G3137" s="268" t="s">
        <v>13279</v>
      </c>
      <c r="H3137" s="8" t="s">
        <v>14</v>
      </c>
      <c r="I3137" s="513">
        <v>33931</v>
      </c>
      <c r="J3137" s="13" t="s">
        <v>127</v>
      </c>
      <c r="K3137" s="38" t="s">
        <v>2795</v>
      </c>
      <c r="L3137" s="13" t="str">
        <f t="shared" si="169"/>
        <v>ENU</v>
      </c>
      <c r="M3137" s="15" t="str">
        <f>VLOOKUP(L3137 &amp; K3137,[1]LGADATA!$B$3:$F$775,5,FALSE)</f>
        <v>AWG</v>
      </c>
      <c r="N3137" s="16" t="str">
        <f t="shared" si="170"/>
        <v>SE</v>
      </c>
      <c r="O3137" s="13" t="s">
        <v>13280</v>
      </c>
      <c r="P3137" s="45" t="s">
        <v>228</v>
      </c>
      <c r="Q3137" s="269">
        <v>6</v>
      </c>
      <c r="R3137" s="29">
        <v>7</v>
      </c>
      <c r="S3137" s="269">
        <v>6</v>
      </c>
      <c r="T3137" s="8" t="s">
        <v>33</v>
      </c>
      <c r="U3137" s="561">
        <v>41637</v>
      </c>
      <c r="V3137" s="13">
        <v>41637</v>
      </c>
      <c r="W3137" s="13">
        <v>42367</v>
      </c>
      <c r="X3137" s="17">
        <v>44197</v>
      </c>
    </row>
    <row r="3138" spans="1:24" x14ac:dyDescent="0.35">
      <c r="A3138" s="8">
        <v>3041</v>
      </c>
      <c r="B3138" s="1">
        <v>6158</v>
      </c>
      <c r="C3138" s="29">
        <v>327954</v>
      </c>
      <c r="D3138" s="11" t="s">
        <v>13281</v>
      </c>
      <c r="E3138" s="32" t="s">
        <v>13282</v>
      </c>
      <c r="F3138" s="8" t="s">
        <v>454</v>
      </c>
      <c r="G3138" s="8" t="s">
        <v>13283</v>
      </c>
      <c r="H3138" s="8" t="s">
        <v>3</v>
      </c>
      <c r="I3138" s="513">
        <v>30647</v>
      </c>
      <c r="J3138" s="13" t="s">
        <v>63</v>
      </c>
      <c r="K3138" s="13" t="s">
        <v>64</v>
      </c>
      <c r="L3138" s="13" t="str">
        <f t="shared" si="169"/>
        <v>NAS</v>
      </c>
      <c r="M3138" s="15" t="str">
        <f>VLOOKUP(L3138 &amp; K3138,[1]LGADATA!$B$3:$F$775,5,FALSE)</f>
        <v>KEF</v>
      </c>
      <c r="N3138" s="16" t="str">
        <f t="shared" si="170"/>
        <v>NC</v>
      </c>
      <c r="O3138" s="13" t="s">
        <v>13284</v>
      </c>
      <c r="P3138" s="13" t="s">
        <v>13230</v>
      </c>
      <c r="Q3138" s="58">
        <v>6</v>
      </c>
      <c r="R3138" s="29" t="s">
        <v>295</v>
      </c>
      <c r="S3138" s="59">
        <v>4</v>
      </c>
      <c r="T3138" s="8" t="s">
        <v>33</v>
      </c>
      <c r="U3138" s="561">
        <v>40393</v>
      </c>
      <c r="V3138" s="13">
        <v>40393</v>
      </c>
      <c r="W3138" s="13">
        <v>41124</v>
      </c>
      <c r="X3138" s="13">
        <v>43101</v>
      </c>
    </row>
    <row r="3139" spans="1:24" x14ac:dyDescent="0.35">
      <c r="A3139" s="26">
        <v>3042</v>
      </c>
      <c r="B3139" s="1">
        <v>6159</v>
      </c>
      <c r="C3139" s="29">
        <v>301473</v>
      </c>
      <c r="D3139" s="11" t="s">
        <v>13285</v>
      </c>
      <c r="E3139" s="30" t="s">
        <v>13264</v>
      </c>
      <c r="F3139" s="8" t="s">
        <v>6716</v>
      </c>
      <c r="G3139" s="8" t="s">
        <v>13286</v>
      </c>
      <c r="H3139" s="8" t="s">
        <v>3</v>
      </c>
      <c r="I3139" s="513">
        <v>28021</v>
      </c>
      <c r="J3139" s="13" t="s">
        <v>27</v>
      </c>
      <c r="K3139" s="13" t="s">
        <v>6006</v>
      </c>
      <c r="L3139" s="13" t="str">
        <f t="shared" si="169"/>
        <v>AKW</v>
      </c>
      <c r="M3139" s="15" t="str">
        <f>VLOOKUP(L3139 &amp; K3139,[1]LGADATA!$B$3:$F$775,5,FALSE)</f>
        <v>KPK</v>
      </c>
      <c r="N3139" s="16" t="str">
        <f t="shared" si="170"/>
        <v>SS</v>
      </c>
      <c r="O3139" s="13" t="s">
        <v>10444</v>
      </c>
      <c r="P3139" s="13" t="s">
        <v>13230</v>
      </c>
      <c r="Q3139" s="58">
        <v>6</v>
      </c>
      <c r="R3139" s="29" t="s">
        <v>295</v>
      </c>
      <c r="S3139" s="59">
        <v>4</v>
      </c>
      <c r="T3139" s="8" t="s">
        <v>33</v>
      </c>
      <c r="U3139" s="561">
        <v>40555</v>
      </c>
      <c r="V3139" s="13">
        <v>40555</v>
      </c>
      <c r="W3139" s="13">
        <v>41286</v>
      </c>
      <c r="X3139" s="13">
        <v>43101</v>
      </c>
    </row>
    <row r="3140" spans="1:24" x14ac:dyDescent="0.35">
      <c r="A3140" s="8">
        <v>3043</v>
      </c>
      <c r="B3140" s="1">
        <v>6160</v>
      </c>
      <c r="C3140" s="29">
        <v>302544</v>
      </c>
      <c r="D3140" s="11" t="s">
        <v>13287</v>
      </c>
      <c r="E3140" s="32" t="s">
        <v>13288</v>
      </c>
      <c r="F3140" s="8" t="s">
        <v>170</v>
      </c>
      <c r="G3140" s="8" t="s">
        <v>454</v>
      </c>
      <c r="H3140" s="8" t="s">
        <v>3</v>
      </c>
      <c r="I3140" s="513">
        <v>28493</v>
      </c>
      <c r="J3140" s="13" t="s">
        <v>63</v>
      </c>
      <c r="K3140" s="13" t="s">
        <v>64</v>
      </c>
      <c r="L3140" s="13" t="str">
        <f t="shared" si="169"/>
        <v>NAS</v>
      </c>
      <c r="M3140" s="15" t="str">
        <f>VLOOKUP(L3140 &amp; K3140,[1]LGADATA!$B$3:$F$775,5,FALSE)</f>
        <v>KEF</v>
      </c>
      <c r="N3140" s="16" t="str">
        <f t="shared" si="170"/>
        <v>NC</v>
      </c>
      <c r="O3140" s="13" t="s">
        <v>9800</v>
      </c>
      <c r="P3140" s="13" t="s">
        <v>13230</v>
      </c>
      <c r="Q3140" s="58">
        <v>6</v>
      </c>
      <c r="R3140" s="29">
        <v>7</v>
      </c>
      <c r="S3140" s="59">
        <v>4</v>
      </c>
      <c r="T3140" s="8" t="s">
        <v>33</v>
      </c>
      <c r="U3140" s="561">
        <v>40836</v>
      </c>
      <c r="V3140" s="13">
        <v>40836</v>
      </c>
      <c r="W3140" s="13">
        <v>41567</v>
      </c>
      <c r="X3140" s="13">
        <v>43101</v>
      </c>
    </row>
    <row r="3141" spans="1:24" x14ac:dyDescent="0.35">
      <c r="A3141" s="26">
        <v>3044</v>
      </c>
      <c r="B3141" s="65">
        <v>6401</v>
      </c>
      <c r="C3141" s="34">
        <v>302897</v>
      </c>
      <c r="D3141" s="18" t="s">
        <v>13289</v>
      </c>
      <c r="E3141" s="19" t="s">
        <v>13290</v>
      </c>
      <c r="F3141" s="35" t="s">
        <v>13291</v>
      </c>
      <c r="G3141" s="35" t="s">
        <v>1050</v>
      </c>
      <c r="H3141" s="35" t="s">
        <v>3</v>
      </c>
      <c r="I3141" s="532">
        <v>32755</v>
      </c>
      <c r="J3141" s="21" t="s">
        <v>1223</v>
      </c>
      <c r="K3141" s="21" t="s">
        <v>2246</v>
      </c>
      <c r="L3141" s="21" t="str">
        <f t="shared" si="169"/>
        <v>OND</v>
      </c>
      <c r="M3141" s="94" t="str">
        <f>VLOOKUP(L3141 &amp; K3141,[1]LGADATA!$B$3:$F$775,5,FALSE)</f>
        <v>GBA</v>
      </c>
      <c r="N3141" s="95" t="str">
        <f t="shared" si="170"/>
        <v>SW</v>
      </c>
      <c r="O3141" s="21" t="s">
        <v>13292</v>
      </c>
      <c r="P3141" s="21" t="s">
        <v>13230</v>
      </c>
      <c r="Q3141" s="220">
        <v>6</v>
      </c>
      <c r="R3141" s="34">
        <v>7</v>
      </c>
      <c r="S3141" s="109">
        <v>4</v>
      </c>
      <c r="T3141" s="35" t="s">
        <v>33</v>
      </c>
      <c r="U3141" s="577">
        <v>40884</v>
      </c>
      <c r="V3141" s="21">
        <v>40884</v>
      </c>
      <c r="W3141" s="21">
        <v>41615</v>
      </c>
      <c r="X3141" s="21">
        <v>43101</v>
      </c>
    </row>
    <row r="3142" spans="1:24" x14ac:dyDescent="0.35">
      <c r="A3142" s="8">
        <v>3045</v>
      </c>
      <c r="B3142" s="1">
        <v>6368</v>
      </c>
      <c r="C3142" s="29">
        <v>303883</v>
      </c>
      <c r="D3142" s="11" t="s">
        <v>13293</v>
      </c>
      <c r="E3142" s="32" t="s">
        <v>13294</v>
      </c>
      <c r="F3142" s="8" t="s">
        <v>13295</v>
      </c>
      <c r="G3142" s="8" t="s">
        <v>13296</v>
      </c>
      <c r="H3142" s="8" t="s">
        <v>3</v>
      </c>
      <c r="I3142" s="513">
        <v>31494</v>
      </c>
      <c r="J3142" s="13" t="s">
        <v>47</v>
      </c>
      <c r="K3142" s="38" t="s">
        <v>2356</v>
      </c>
      <c r="L3142" s="13" t="str">
        <f t="shared" si="169"/>
        <v>OSU</v>
      </c>
      <c r="M3142" s="15" t="str">
        <f>VLOOKUP(L3142 &amp; K3142,[1]LGADATA!$B$3:$F$775,5,FALSE)</f>
        <v>DTN</v>
      </c>
      <c r="N3142" s="16" t="str">
        <f t="shared" si="170"/>
        <v>SW</v>
      </c>
      <c r="O3142" s="13" t="s">
        <v>13297</v>
      </c>
      <c r="P3142" s="13" t="s">
        <v>13230</v>
      </c>
      <c r="Q3142" s="58">
        <v>6</v>
      </c>
      <c r="R3142" s="29">
        <v>7</v>
      </c>
      <c r="S3142" s="59">
        <v>4</v>
      </c>
      <c r="T3142" s="8" t="s">
        <v>33</v>
      </c>
      <c r="U3142" s="561">
        <v>40555</v>
      </c>
      <c r="V3142" s="13">
        <v>40555</v>
      </c>
      <c r="W3142" s="13">
        <v>41286</v>
      </c>
      <c r="X3142" s="13">
        <v>43101</v>
      </c>
    </row>
    <row r="3143" spans="1:24" x14ac:dyDescent="0.35">
      <c r="A3143" s="26">
        <v>3046</v>
      </c>
      <c r="B3143" s="1">
        <v>6369</v>
      </c>
      <c r="C3143" s="29">
        <v>327951</v>
      </c>
      <c r="D3143" s="11" t="s">
        <v>13298</v>
      </c>
      <c r="E3143" s="32" t="s">
        <v>13299</v>
      </c>
      <c r="F3143" s="8" t="s">
        <v>444</v>
      </c>
      <c r="G3143" s="8" t="s">
        <v>13300</v>
      </c>
      <c r="H3143" s="8" t="s">
        <v>3</v>
      </c>
      <c r="I3143" s="513">
        <v>31131</v>
      </c>
      <c r="J3143" s="13" t="s">
        <v>63</v>
      </c>
      <c r="K3143" s="13" t="s">
        <v>64</v>
      </c>
      <c r="L3143" s="13" t="str">
        <f t="shared" si="169"/>
        <v>NAS</v>
      </c>
      <c r="M3143" s="15" t="str">
        <f>VLOOKUP(L3143 &amp; K3143,[1]LGADATA!$B$3:$F$775,5,FALSE)</f>
        <v>KEF</v>
      </c>
      <c r="N3143" s="16" t="str">
        <f t="shared" si="170"/>
        <v>NC</v>
      </c>
      <c r="O3143" s="13" t="s">
        <v>13301</v>
      </c>
      <c r="P3143" s="13" t="s">
        <v>13230</v>
      </c>
      <c r="Q3143" s="58">
        <v>6</v>
      </c>
      <c r="R3143" s="29">
        <v>7</v>
      </c>
      <c r="S3143" s="59">
        <v>4</v>
      </c>
      <c r="T3143" s="8" t="s">
        <v>33</v>
      </c>
      <c r="U3143" s="561">
        <v>40555</v>
      </c>
      <c r="V3143" s="13">
        <v>40555</v>
      </c>
      <c r="W3143" s="13">
        <v>41286</v>
      </c>
      <c r="X3143" s="13">
        <v>43101</v>
      </c>
    </row>
    <row r="3144" spans="1:24" x14ac:dyDescent="0.35">
      <c r="A3144" s="8">
        <v>3047</v>
      </c>
      <c r="B3144" s="1">
        <v>6370</v>
      </c>
      <c r="C3144" s="29">
        <v>302673</v>
      </c>
      <c r="D3144" s="11" t="s">
        <v>13302</v>
      </c>
      <c r="E3144" s="32" t="s">
        <v>13303</v>
      </c>
      <c r="F3144" s="8" t="s">
        <v>13304</v>
      </c>
      <c r="G3144" s="8" t="s">
        <v>13305</v>
      </c>
      <c r="H3144" s="8" t="s">
        <v>3</v>
      </c>
      <c r="I3144" s="513">
        <v>29397</v>
      </c>
      <c r="J3144" s="13" t="s">
        <v>63</v>
      </c>
      <c r="K3144" s="13" t="s">
        <v>64</v>
      </c>
      <c r="L3144" s="13" t="str">
        <f t="shared" si="169"/>
        <v>NAS</v>
      </c>
      <c r="M3144" s="15" t="str">
        <f>VLOOKUP(L3144 &amp; K3144,[1]LGADATA!$B$3:$F$775,5,FALSE)</f>
        <v>KEF</v>
      </c>
      <c r="N3144" s="16" t="str">
        <f t="shared" si="170"/>
        <v>NC</v>
      </c>
      <c r="O3144" s="13" t="s">
        <v>13306</v>
      </c>
      <c r="P3144" s="13" t="s">
        <v>13230</v>
      </c>
      <c r="Q3144" s="58">
        <v>6</v>
      </c>
      <c r="R3144" s="29">
        <v>7</v>
      </c>
      <c r="S3144" s="59">
        <v>4</v>
      </c>
      <c r="T3144" s="8" t="s">
        <v>33</v>
      </c>
      <c r="U3144" s="561">
        <v>40767</v>
      </c>
      <c r="V3144" s="13">
        <v>40767</v>
      </c>
      <c r="W3144" s="13">
        <v>41498</v>
      </c>
      <c r="X3144" s="13">
        <v>43101</v>
      </c>
    </row>
    <row r="3145" spans="1:24" x14ac:dyDescent="0.35">
      <c r="A3145" s="26">
        <v>3048</v>
      </c>
      <c r="B3145" s="1">
        <v>6371</v>
      </c>
      <c r="C3145" s="29">
        <v>303109</v>
      </c>
      <c r="D3145" s="11" t="s">
        <v>13307</v>
      </c>
      <c r="E3145" s="32" t="s">
        <v>13308</v>
      </c>
      <c r="F3145" s="8" t="s">
        <v>732</v>
      </c>
      <c r="G3145" s="8" t="s">
        <v>13309</v>
      </c>
      <c r="H3145" s="8" t="s">
        <v>3</v>
      </c>
      <c r="I3145" s="514">
        <v>31660</v>
      </c>
      <c r="J3145" s="13" t="s">
        <v>680</v>
      </c>
      <c r="K3145" s="38" t="s">
        <v>3043</v>
      </c>
      <c r="L3145" s="13" t="str">
        <f t="shared" si="169"/>
        <v>GOM</v>
      </c>
      <c r="M3145" s="15" t="str">
        <f>VLOOKUP(L3145 &amp; K3145,[1]LGADATA!$B$3:$F$775,5,FALSE)</f>
        <v>YDB</v>
      </c>
      <c r="N3145" s="16" t="str">
        <f t="shared" si="170"/>
        <v>NE</v>
      </c>
      <c r="O3145" s="13" t="s">
        <v>9989</v>
      </c>
      <c r="P3145" s="13" t="s">
        <v>13230</v>
      </c>
      <c r="Q3145" s="58">
        <v>6</v>
      </c>
      <c r="R3145" s="29">
        <v>7</v>
      </c>
      <c r="S3145" s="59">
        <v>4</v>
      </c>
      <c r="T3145" s="8" t="s">
        <v>33</v>
      </c>
      <c r="U3145" s="561">
        <v>40889</v>
      </c>
      <c r="V3145" s="13">
        <v>40889</v>
      </c>
      <c r="W3145" s="13">
        <v>41620</v>
      </c>
      <c r="X3145" s="13">
        <v>43101</v>
      </c>
    </row>
    <row r="3146" spans="1:24" x14ac:dyDescent="0.35">
      <c r="A3146" s="8">
        <v>3049</v>
      </c>
      <c r="B3146" s="40">
        <v>1363</v>
      </c>
      <c r="C3146" s="29">
        <v>301636</v>
      </c>
      <c r="D3146" s="11" t="s">
        <v>13310</v>
      </c>
      <c r="E3146" s="32" t="s">
        <v>13311</v>
      </c>
      <c r="F3146" s="8" t="s">
        <v>13312</v>
      </c>
      <c r="G3146" s="8" t="s">
        <v>13313</v>
      </c>
      <c r="H3146" s="8" t="s">
        <v>3</v>
      </c>
      <c r="I3146" s="513">
        <v>30655</v>
      </c>
      <c r="J3146" s="13" t="s">
        <v>660</v>
      </c>
      <c r="K3146" s="13" t="s">
        <v>661</v>
      </c>
      <c r="L3146" s="13" t="str">
        <f t="shared" si="169"/>
        <v>KWA</v>
      </c>
      <c r="M3146" s="15" t="str">
        <f>VLOOKUP(L3146 &amp; K3146,[1]LGADATA!$B$3:$F$775,5,FALSE)</f>
        <v>SHA</v>
      </c>
      <c r="N3146" s="16" t="str">
        <f t="shared" si="170"/>
        <v>NC</v>
      </c>
      <c r="O3146" s="13" t="s">
        <v>13314</v>
      </c>
      <c r="P3146" s="13" t="s">
        <v>13315</v>
      </c>
      <c r="Q3146" s="58">
        <v>6</v>
      </c>
      <c r="R3146" s="29">
        <v>7</v>
      </c>
      <c r="S3146" s="59">
        <v>4</v>
      </c>
      <c r="T3146" s="8" t="s">
        <v>33</v>
      </c>
      <c r="U3146" s="561">
        <v>41044</v>
      </c>
      <c r="V3146" s="13">
        <v>41044</v>
      </c>
      <c r="W3146" s="13">
        <v>41774</v>
      </c>
      <c r="X3146" s="13">
        <v>43466</v>
      </c>
    </row>
    <row r="3147" spans="1:24" x14ac:dyDescent="0.35">
      <c r="A3147" s="26">
        <v>3050</v>
      </c>
      <c r="B3147" s="40">
        <v>1754</v>
      </c>
      <c r="C3147" s="29">
        <v>301588</v>
      </c>
      <c r="D3147" s="11" t="s">
        <v>13316</v>
      </c>
      <c r="E3147" s="32" t="s">
        <v>13317</v>
      </c>
      <c r="F3147" s="8" t="s">
        <v>530</v>
      </c>
      <c r="G3147" s="8" t="s">
        <v>9587</v>
      </c>
      <c r="H3147" s="8" t="s">
        <v>3</v>
      </c>
      <c r="I3147" s="513">
        <v>31097</v>
      </c>
      <c r="J3147" s="13" t="s">
        <v>139</v>
      </c>
      <c r="K3147" s="38" t="s">
        <v>8294</v>
      </c>
      <c r="L3147" s="13" t="str">
        <f t="shared" si="169"/>
        <v>KAD</v>
      </c>
      <c r="M3147" s="15" t="str">
        <f>VLOOKUP(L3147 &amp; K3147,[1]LGADATA!$B$3:$F$775,5,FALSE)</f>
        <v>DKA</v>
      </c>
      <c r="N3147" s="16" t="str">
        <f t="shared" si="170"/>
        <v>NW</v>
      </c>
      <c r="O3147" s="13" t="s">
        <v>9857</v>
      </c>
      <c r="P3147" s="4" t="s">
        <v>13230</v>
      </c>
      <c r="Q3147" s="1">
        <v>6</v>
      </c>
      <c r="R3147" s="29">
        <v>7</v>
      </c>
      <c r="S3147" s="1">
        <v>4</v>
      </c>
      <c r="T3147" s="8" t="s">
        <v>33</v>
      </c>
      <c r="U3147" s="561">
        <v>41626</v>
      </c>
      <c r="V3147" s="13">
        <v>41626</v>
      </c>
      <c r="W3147" s="13">
        <v>42356</v>
      </c>
      <c r="X3147" s="13">
        <v>43831</v>
      </c>
    </row>
    <row r="3148" spans="1:24" x14ac:dyDescent="0.35">
      <c r="A3148" s="8">
        <v>3051</v>
      </c>
      <c r="B3148" s="40">
        <v>1826</v>
      </c>
      <c r="C3148" s="29">
        <v>302971</v>
      </c>
      <c r="D3148" s="11" t="s">
        <v>13318</v>
      </c>
      <c r="E3148" s="32" t="s">
        <v>13319</v>
      </c>
      <c r="F3148" s="8" t="s">
        <v>13320</v>
      </c>
      <c r="G3148" s="8" t="s">
        <v>13321</v>
      </c>
      <c r="H3148" s="8" t="s">
        <v>14</v>
      </c>
      <c r="I3148" s="513">
        <v>31769</v>
      </c>
      <c r="J3148" s="13" t="s">
        <v>127</v>
      </c>
      <c r="K3148" s="38" t="s">
        <v>842</v>
      </c>
      <c r="L3148" s="13" t="str">
        <f t="shared" si="169"/>
        <v>ENU</v>
      </c>
      <c r="M3148" s="15" t="str">
        <f>VLOOKUP(L3148 &amp; K3148,[1]LGADATA!$B$3:$F$775,5,FALSE)</f>
        <v>DBR</v>
      </c>
      <c r="N3148" s="16" t="str">
        <f t="shared" si="170"/>
        <v>SE</v>
      </c>
      <c r="O3148" s="13" t="s">
        <v>13322</v>
      </c>
      <c r="P3148" s="4" t="s">
        <v>13230</v>
      </c>
      <c r="Q3148" s="1">
        <v>6</v>
      </c>
      <c r="R3148" s="29">
        <v>7</v>
      </c>
      <c r="S3148" s="1">
        <v>4</v>
      </c>
      <c r="T3148" s="8" t="s">
        <v>33</v>
      </c>
      <c r="U3148" s="561">
        <v>41614</v>
      </c>
      <c r="V3148" s="13">
        <v>41614</v>
      </c>
      <c r="W3148" s="13">
        <v>42344</v>
      </c>
      <c r="X3148" s="13">
        <v>43831</v>
      </c>
    </row>
    <row r="3149" spans="1:24" x14ac:dyDescent="0.35">
      <c r="A3149" s="26">
        <v>3052</v>
      </c>
      <c r="B3149" s="40">
        <v>2128</v>
      </c>
      <c r="C3149" s="29">
        <v>300859</v>
      </c>
      <c r="D3149" s="11" t="s">
        <v>13323</v>
      </c>
      <c r="E3149" s="32" t="s">
        <v>13324</v>
      </c>
      <c r="F3149" s="8" t="s">
        <v>13325</v>
      </c>
      <c r="G3149" s="8" t="s">
        <v>400</v>
      </c>
      <c r="H3149" s="8" t="s">
        <v>14</v>
      </c>
      <c r="I3149" s="513">
        <v>32933</v>
      </c>
      <c r="J3149" s="13" t="s">
        <v>807</v>
      </c>
      <c r="K3149" s="13" t="s">
        <v>13326</v>
      </c>
      <c r="L3149" s="13" t="str">
        <f t="shared" si="169"/>
        <v>ADA</v>
      </c>
      <c r="M3149" s="15" t="str">
        <f>VLOOKUP(L3149 &amp; K3149,[1]LGADATA!$B$3:$F$775,5,FALSE)</f>
        <v>LMR</v>
      </c>
      <c r="N3149" s="16" t="str">
        <f t="shared" si="170"/>
        <v>NE</v>
      </c>
      <c r="O3149" s="13" t="s">
        <v>10288</v>
      </c>
      <c r="P3149" s="4" t="s">
        <v>13230</v>
      </c>
      <c r="Q3149" s="1">
        <v>6</v>
      </c>
      <c r="R3149" s="29">
        <v>7</v>
      </c>
      <c r="S3149" s="1">
        <v>4</v>
      </c>
      <c r="T3149" s="8" t="s">
        <v>33</v>
      </c>
      <c r="U3149" s="561">
        <v>41621</v>
      </c>
      <c r="V3149" s="13">
        <v>41621</v>
      </c>
      <c r="W3149" s="13">
        <v>42351</v>
      </c>
      <c r="X3149" s="13">
        <v>43831</v>
      </c>
    </row>
    <row r="3150" spans="1:24" x14ac:dyDescent="0.35">
      <c r="A3150" s="8">
        <v>3053</v>
      </c>
      <c r="B3150" s="40">
        <v>2223</v>
      </c>
      <c r="C3150" s="29">
        <v>301818</v>
      </c>
      <c r="D3150" s="11" t="s">
        <v>13327</v>
      </c>
      <c r="E3150" s="8"/>
      <c r="F3150" s="8" t="s">
        <v>13328</v>
      </c>
      <c r="G3150" s="8" t="s">
        <v>5129</v>
      </c>
      <c r="H3150" s="8" t="s">
        <v>14</v>
      </c>
      <c r="I3150" s="514">
        <v>33032</v>
      </c>
      <c r="J3150" s="13" t="s">
        <v>63</v>
      </c>
      <c r="K3150" s="13" t="s">
        <v>244</v>
      </c>
      <c r="L3150" s="13" t="str">
        <f t="shared" si="169"/>
        <v>NAS</v>
      </c>
      <c r="M3150" s="15" t="str">
        <f>VLOOKUP(L3150 &amp; K3150,[1]LGADATA!$B$3:$F$775,5,FALSE)</f>
        <v>GRU</v>
      </c>
      <c r="N3150" s="16" t="str">
        <f t="shared" si="170"/>
        <v>NC</v>
      </c>
      <c r="O3150" s="13" t="s">
        <v>13329</v>
      </c>
      <c r="P3150" s="4" t="s">
        <v>13230</v>
      </c>
      <c r="Q3150" s="1">
        <v>6</v>
      </c>
      <c r="R3150" s="29">
        <v>7</v>
      </c>
      <c r="S3150" s="1">
        <v>4</v>
      </c>
      <c r="T3150" s="8" t="s">
        <v>33</v>
      </c>
      <c r="U3150" s="561">
        <v>41621</v>
      </c>
      <c r="V3150" s="13">
        <v>41621</v>
      </c>
      <c r="W3150" s="13">
        <v>42351</v>
      </c>
      <c r="X3150" s="13">
        <v>43831</v>
      </c>
    </row>
    <row r="3151" spans="1:24" x14ac:dyDescent="0.35">
      <c r="A3151" s="26">
        <v>3054</v>
      </c>
      <c r="B3151" s="40">
        <v>2238</v>
      </c>
      <c r="C3151" s="29">
        <v>300655</v>
      </c>
      <c r="D3151" s="11" t="s">
        <v>13330</v>
      </c>
      <c r="E3151" s="32" t="s">
        <v>13331</v>
      </c>
      <c r="F3151" s="8" t="s">
        <v>530</v>
      </c>
      <c r="G3151" s="8" t="s">
        <v>4873</v>
      </c>
      <c r="H3151" s="8" t="s">
        <v>14</v>
      </c>
      <c r="I3151" s="514">
        <v>31908</v>
      </c>
      <c r="J3151" s="13" t="s">
        <v>63</v>
      </c>
      <c r="K3151" s="13" t="s">
        <v>64</v>
      </c>
      <c r="L3151" s="13" t="str">
        <f t="shared" si="169"/>
        <v>NAS</v>
      </c>
      <c r="M3151" s="15" t="str">
        <f>VLOOKUP(L3151 &amp; K3151,[1]LGADATA!$B$3:$F$775,5,FALSE)</f>
        <v>KEF</v>
      </c>
      <c r="N3151" s="16" t="str">
        <f t="shared" si="170"/>
        <v>NC</v>
      </c>
      <c r="O3151" s="13" t="s">
        <v>13329</v>
      </c>
      <c r="P3151" s="4" t="s">
        <v>13230</v>
      </c>
      <c r="Q3151" s="1">
        <v>6</v>
      </c>
      <c r="R3151" s="29">
        <v>7</v>
      </c>
      <c r="S3151" s="1">
        <v>4</v>
      </c>
      <c r="T3151" s="8" t="s">
        <v>33</v>
      </c>
      <c r="U3151" s="561">
        <v>41625</v>
      </c>
      <c r="V3151" s="13">
        <v>41625</v>
      </c>
      <c r="W3151" s="13">
        <v>42355</v>
      </c>
      <c r="X3151" s="13">
        <v>43831</v>
      </c>
    </row>
    <row r="3152" spans="1:24" x14ac:dyDescent="0.35">
      <c r="A3152" s="8">
        <v>3055</v>
      </c>
      <c r="B3152" s="40">
        <v>2251</v>
      </c>
      <c r="C3152" s="29">
        <v>301278</v>
      </c>
      <c r="D3152" s="154"/>
      <c r="E3152" s="8"/>
      <c r="F3152" s="8" t="s">
        <v>1667</v>
      </c>
      <c r="G3152" s="8" t="s">
        <v>175</v>
      </c>
      <c r="H3152" s="8" t="s">
        <v>14</v>
      </c>
      <c r="I3152" s="513">
        <v>30905</v>
      </c>
      <c r="J3152" s="13" t="s">
        <v>63</v>
      </c>
      <c r="K3152" s="13" t="s">
        <v>64</v>
      </c>
      <c r="L3152" s="13" t="str">
        <f t="shared" si="169"/>
        <v>NAS</v>
      </c>
      <c r="M3152" s="15" t="str">
        <f>VLOOKUP(L3152 &amp; K3152,[1]LGADATA!$B$3:$F$775,5,FALSE)</f>
        <v>KEF</v>
      </c>
      <c r="N3152" s="16" t="str">
        <f t="shared" si="170"/>
        <v>NC</v>
      </c>
      <c r="O3152" s="13" t="s">
        <v>13332</v>
      </c>
      <c r="P3152" s="4" t="s">
        <v>13230</v>
      </c>
      <c r="Q3152" s="1">
        <v>6</v>
      </c>
      <c r="R3152" s="29">
        <v>7</v>
      </c>
      <c r="S3152" s="1">
        <v>4</v>
      </c>
      <c r="T3152" s="8" t="s">
        <v>33</v>
      </c>
      <c r="U3152" s="561">
        <v>41625</v>
      </c>
      <c r="V3152" s="13">
        <v>41625</v>
      </c>
      <c r="W3152" s="13">
        <v>42355</v>
      </c>
      <c r="X3152" s="13">
        <v>43831</v>
      </c>
    </row>
    <row r="3153" spans="1:24" x14ac:dyDescent="0.35">
      <c r="A3153" s="26">
        <v>3056</v>
      </c>
      <c r="B3153" s="40">
        <v>2271</v>
      </c>
      <c r="C3153" s="29">
        <v>301210</v>
      </c>
      <c r="D3153" s="11" t="s">
        <v>13333</v>
      </c>
      <c r="E3153" s="32" t="s">
        <v>13334</v>
      </c>
      <c r="F3153" s="8" t="s">
        <v>8592</v>
      </c>
      <c r="G3153" s="8" t="s">
        <v>13335</v>
      </c>
      <c r="H3153" s="8" t="s">
        <v>14</v>
      </c>
      <c r="I3153" s="513">
        <v>27363</v>
      </c>
      <c r="J3153" s="13" t="s">
        <v>139</v>
      </c>
      <c r="K3153" s="13" t="s">
        <v>2160</v>
      </c>
      <c r="L3153" s="13" t="str">
        <f t="shared" ref="L3153:L3187" si="171">LEFT(J3153,3)</f>
        <v>KAD</v>
      </c>
      <c r="M3153" s="15" t="str">
        <f>VLOOKUP(L3153 &amp; K3153,[1]LGADATA!$B$3:$F$775,5,FALSE)</f>
        <v>KRA</v>
      </c>
      <c r="N3153" s="16" t="str">
        <f t="shared" ref="N3153:N3187" si="172">IF(OR(L3153="enu",L3153="abi",L3153="ana",L3153="ebo",L3153="imo"),"SE",IF(OR(L3153="BAU",L3153="gom",L3153="ada",L3153="bor",L3153="tar",L3153="yob"),"NE",IF(OR(L3153="akw",L3153="a/i",L3153="bay",L3153="c/r",L3153="crs",L3153="cro",L3153="DEL",L3153="edo",L3153="riv"),"SS",IF(OR(L3153="jig",L3153="kad",L3153="kan",L3153="kat",L3153="kas",L3153="keb",L3153="sok",L3153="zam"),"NW",IF(OR(L3153="eki",L3153="lag",L3153="ogu",L3153="ond",L3153="osu",L3153="oyo"),"SW",IF(OR(L3153="ben",L3153="kog",L3153="kwa",L3153="nas",L3153="nig",L3153="pla",L3153="fct"),"NC","NIL"))))))</f>
        <v>NW</v>
      </c>
      <c r="O3153" s="13" t="s">
        <v>13336</v>
      </c>
      <c r="P3153" s="4" t="s">
        <v>13230</v>
      </c>
      <c r="Q3153" s="1">
        <v>6</v>
      </c>
      <c r="R3153" s="29">
        <v>7</v>
      </c>
      <c r="S3153" s="1">
        <v>4</v>
      </c>
      <c r="T3153" s="8" t="s">
        <v>33</v>
      </c>
      <c r="U3153" s="561">
        <v>41621</v>
      </c>
      <c r="V3153" s="13">
        <v>41621</v>
      </c>
      <c r="W3153" s="13">
        <v>42351</v>
      </c>
      <c r="X3153" s="13">
        <v>43831</v>
      </c>
    </row>
    <row r="3154" spans="1:24" x14ac:dyDescent="0.35">
      <c r="A3154" s="8">
        <v>3057</v>
      </c>
      <c r="B3154" s="40">
        <v>2323</v>
      </c>
      <c r="C3154" s="29">
        <v>301400</v>
      </c>
      <c r="D3154" s="11" t="s">
        <v>13337</v>
      </c>
      <c r="E3154" s="32" t="s">
        <v>13338</v>
      </c>
      <c r="F3154" s="8" t="s">
        <v>13339</v>
      </c>
      <c r="G3154" s="8" t="s">
        <v>13340</v>
      </c>
      <c r="H3154" s="8" t="s">
        <v>3</v>
      </c>
      <c r="I3154" s="513">
        <v>30361</v>
      </c>
      <c r="J3154" s="13" t="s">
        <v>284</v>
      </c>
      <c r="K3154" s="38" t="s">
        <v>2326</v>
      </c>
      <c r="L3154" s="13" t="str">
        <f t="shared" si="171"/>
        <v>OYO</v>
      </c>
      <c r="M3154" s="15" t="str">
        <f>VLOOKUP(L3154 &amp; K3154,[1]LGADATA!$B$3:$F$775,5,FALSE)</f>
        <v>KNH</v>
      </c>
      <c r="N3154" s="16" t="str">
        <f t="shared" si="172"/>
        <v>SW</v>
      </c>
      <c r="O3154" s="13" t="s">
        <v>13341</v>
      </c>
      <c r="P3154" s="4" t="s">
        <v>13230</v>
      </c>
      <c r="Q3154" s="1">
        <v>6</v>
      </c>
      <c r="R3154" s="29">
        <v>7</v>
      </c>
      <c r="S3154" s="1">
        <v>4</v>
      </c>
      <c r="T3154" s="8" t="s">
        <v>33</v>
      </c>
      <c r="U3154" s="561">
        <v>41631</v>
      </c>
      <c r="V3154" s="13">
        <v>41631</v>
      </c>
      <c r="W3154" s="13">
        <v>42361</v>
      </c>
      <c r="X3154" s="13">
        <v>43831</v>
      </c>
    </row>
    <row r="3155" spans="1:24" x14ac:dyDescent="0.35">
      <c r="A3155" s="26">
        <v>3058</v>
      </c>
      <c r="B3155" s="40">
        <v>1747</v>
      </c>
      <c r="C3155" s="29">
        <v>301418</v>
      </c>
      <c r="D3155" s="11" t="s">
        <v>13342</v>
      </c>
      <c r="E3155" s="8"/>
      <c r="F3155" s="8" t="s">
        <v>13343</v>
      </c>
      <c r="G3155" s="8" t="s">
        <v>5101</v>
      </c>
      <c r="H3155" s="8" t="s">
        <v>3</v>
      </c>
      <c r="I3155" s="513">
        <v>32365</v>
      </c>
      <c r="J3155" s="13" t="s">
        <v>63</v>
      </c>
      <c r="K3155" s="13" t="s">
        <v>64</v>
      </c>
      <c r="L3155" s="13" t="str">
        <f t="shared" si="171"/>
        <v>NAS</v>
      </c>
      <c r="M3155" s="15" t="str">
        <f>VLOOKUP(L3155 &amp; K3155,[1]LGADATA!$B$3:$F$775,5,FALSE)</f>
        <v>KEF</v>
      </c>
      <c r="N3155" s="16" t="str">
        <f t="shared" si="172"/>
        <v>NC</v>
      </c>
      <c r="O3155" s="13" t="s">
        <v>13344</v>
      </c>
      <c r="P3155" s="13" t="s">
        <v>13230</v>
      </c>
      <c r="Q3155" s="58">
        <v>6</v>
      </c>
      <c r="R3155" s="29">
        <v>7</v>
      </c>
      <c r="S3155" s="59">
        <v>3</v>
      </c>
      <c r="T3155" s="8" t="s">
        <v>33</v>
      </c>
      <c r="U3155" s="561">
        <v>41540</v>
      </c>
      <c r="V3155" s="13">
        <v>41540</v>
      </c>
      <c r="W3155" s="13">
        <v>42270</v>
      </c>
      <c r="X3155" s="13">
        <v>43101</v>
      </c>
    </row>
    <row r="3156" spans="1:24" x14ac:dyDescent="0.35">
      <c r="A3156" s="8">
        <v>3059</v>
      </c>
      <c r="B3156" s="40">
        <v>1822</v>
      </c>
      <c r="C3156" s="29">
        <v>342324</v>
      </c>
      <c r="D3156" s="11" t="s">
        <v>13345</v>
      </c>
      <c r="E3156" s="8"/>
      <c r="F3156" s="8" t="s">
        <v>12754</v>
      </c>
      <c r="G3156" s="8" t="s">
        <v>13346</v>
      </c>
      <c r="H3156" s="8" t="s">
        <v>14</v>
      </c>
      <c r="I3156" s="513">
        <v>27956</v>
      </c>
      <c r="J3156" s="13" t="s">
        <v>63</v>
      </c>
      <c r="K3156" s="13" t="s">
        <v>561</v>
      </c>
      <c r="L3156" s="13" t="str">
        <f t="shared" si="171"/>
        <v>NAS</v>
      </c>
      <c r="M3156" s="15" t="str">
        <f>VLOOKUP(L3156 &amp; K3156,[1]LGADATA!$B$3:$F$775,5,FALSE)</f>
        <v>KRV</v>
      </c>
      <c r="N3156" s="16" t="str">
        <f t="shared" si="172"/>
        <v>NC</v>
      </c>
      <c r="O3156" s="13" t="s">
        <v>13347</v>
      </c>
      <c r="P3156" s="13" t="s">
        <v>13230</v>
      </c>
      <c r="Q3156" s="58">
        <v>6</v>
      </c>
      <c r="R3156" s="29">
        <v>7</v>
      </c>
      <c r="S3156" s="59">
        <v>3</v>
      </c>
      <c r="T3156" s="8" t="s">
        <v>33</v>
      </c>
      <c r="U3156" s="561">
        <v>41614</v>
      </c>
      <c r="V3156" s="13">
        <v>41614</v>
      </c>
      <c r="W3156" s="13">
        <v>42344</v>
      </c>
      <c r="X3156" s="13">
        <v>43101</v>
      </c>
    </row>
    <row r="3157" spans="1:24" x14ac:dyDescent="0.35">
      <c r="A3157" s="26">
        <v>3060</v>
      </c>
      <c r="B3157" s="40">
        <v>1823</v>
      </c>
      <c r="C3157" s="29">
        <v>301560</v>
      </c>
      <c r="D3157" s="11" t="s">
        <v>13348</v>
      </c>
      <c r="E3157" s="32" t="s">
        <v>13349</v>
      </c>
      <c r="F3157" s="8" t="s">
        <v>350</v>
      </c>
      <c r="G3157" s="8" t="s">
        <v>10262</v>
      </c>
      <c r="H3157" s="8" t="s">
        <v>3</v>
      </c>
      <c r="I3157" s="513">
        <v>29577</v>
      </c>
      <c r="J3157" s="13" t="s">
        <v>63</v>
      </c>
      <c r="K3157" s="13" t="s">
        <v>64</v>
      </c>
      <c r="L3157" s="13" t="str">
        <f t="shared" si="171"/>
        <v>NAS</v>
      </c>
      <c r="M3157" s="15" t="str">
        <f>VLOOKUP(L3157 &amp; K3157,[1]LGADATA!$B$3:$F$775,5,FALSE)</f>
        <v>KEF</v>
      </c>
      <c r="N3157" s="16" t="str">
        <f t="shared" si="172"/>
        <v>NC</v>
      </c>
      <c r="O3157" s="13" t="s">
        <v>13350</v>
      </c>
      <c r="P3157" s="13" t="s">
        <v>13230</v>
      </c>
      <c r="Q3157" s="58">
        <v>6</v>
      </c>
      <c r="R3157" s="29">
        <v>7</v>
      </c>
      <c r="S3157" s="59">
        <v>3</v>
      </c>
      <c r="T3157" s="8" t="s">
        <v>33</v>
      </c>
      <c r="U3157" s="561">
        <v>41614</v>
      </c>
      <c r="V3157" s="13">
        <v>41614</v>
      </c>
      <c r="W3157" s="13">
        <v>42344</v>
      </c>
      <c r="X3157" s="13">
        <v>43101</v>
      </c>
    </row>
    <row r="3158" spans="1:24" x14ac:dyDescent="0.35">
      <c r="A3158" s="8">
        <v>3061</v>
      </c>
      <c r="B3158" s="40">
        <v>1842</v>
      </c>
      <c r="C3158" s="29">
        <v>300654</v>
      </c>
      <c r="D3158" s="11" t="s">
        <v>13351</v>
      </c>
      <c r="E3158" s="32" t="s">
        <v>13352</v>
      </c>
      <c r="F3158" s="8" t="s">
        <v>375</v>
      </c>
      <c r="G3158" s="8" t="s">
        <v>13353</v>
      </c>
      <c r="H3158" s="8" t="s">
        <v>3</v>
      </c>
      <c r="I3158" s="513">
        <v>30731</v>
      </c>
      <c r="J3158" s="13" t="s">
        <v>63</v>
      </c>
      <c r="K3158" s="13" t="s">
        <v>64</v>
      </c>
      <c r="L3158" s="13" t="str">
        <f t="shared" si="171"/>
        <v>NAS</v>
      </c>
      <c r="M3158" s="15" t="str">
        <f>VLOOKUP(L3158 &amp; K3158,[1]LGADATA!$B$3:$F$775,5,FALSE)</f>
        <v>KEF</v>
      </c>
      <c r="N3158" s="16" t="str">
        <f t="shared" si="172"/>
        <v>NC</v>
      </c>
      <c r="O3158" s="13" t="s">
        <v>13354</v>
      </c>
      <c r="P3158" s="13" t="s">
        <v>13230</v>
      </c>
      <c r="Q3158" s="58">
        <v>6</v>
      </c>
      <c r="R3158" s="29">
        <v>7</v>
      </c>
      <c r="S3158" s="59">
        <v>3</v>
      </c>
      <c r="T3158" s="8" t="s">
        <v>33</v>
      </c>
      <c r="U3158" s="561">
        <v>41614</v>
      </c>
      <c r="V3158" s="13">
        <v>41614</v>
      </c>
      <c r="W3158" s="13">
        <v>42344</v>
      </c>
      <c r="X3158" s="13">
        <v>43101</v>
      </c>
    </row>
    <row r="3159" spans="1:24" x14ac:dyDescent="0.35">
      <c r="A3159" s="26">
        <v>3062</v>
      </c>
      <c r="B3159" s="40">
        <v>1843</v>
      </c>
      <c r="C3159" s="29">
        <v>304190</v>
      </c>
      <c r="D3159" s="11" t="s">
        <v>13355</v>
      </c>
      <c r="E3159" s="320" t="s">
        <v>13356</v>
      </c>
      <c r="F3159" s="8" t="s">
        <v>247</v>
      </c>
      <c r="G3159" s="8" t="s">
        <v>230</v>
      </c>
      <c r="H3159" s="8" t="s">
        <v>3</v>
      </c>
      <c r="I3159" s="513">
        <v>30234</v>
      </c>
      <c r="J3159" s="13" t="s">
        <v>63</v>
      </c>
      <c r="K3159" s="13" t="s">
        <v>64</v>
      </c>
      <c r="L3159" s="13" t="str">
        <f t="shared" si="171"/>
        <v>NAS</v>
      </c>
      <c r="M3159" s="15" t="str">
        <f>VLOOKUP(L3159 &amp; K3159,[1]LGADATA!$B$3:$F$775,5,FALSE)</f>
        <v>KEF</v>
      </c>
      <c r="N3159" s="16" t="str">
        <f t="shared" si="172"/>
        <v>NC</v>
      </c>
      <c r="O3159" s="13" t="s">
        <v>13357</v>
      </c>
      <c r="P3159" s="13" t="s">
        <v>13230</v>
      </c>
      <c r="Q3159" s="58">
        <v>6</v>
      </c>
      <c r="R3159" s="29">
        <v>7</v>
      </c>
      <c r="S3159" s="59">
        <v>3</v>
      </c>
      <c r="T3159" s="8" t="s">
        <v>33</v>
      </c>
      <c r="U3159" s="561">
        <v>41614</v>
      </c>
      <c r="V3159" s="13">
        <v>41614</v>
      </c>
      <c r="W3159" s="13">
        <v>42344</v>
      </c>
      <c r="X3159" s="13">
        <v>43101</v>
      </c>
    </row>
    <row r="3160" spans="1:24" x14ac:dyDescent="0.35">
      <c r="A3160" s="8">
        <v>3063</v>
      </c>
      <c r="B3160" s="40">
        <v>1856</v>
      </c>
      <c r="C3160" s="29">
        <v>301681</v>
      </c>
      <c r="D3160" s="11" t="s">
        <v>13358</v>
      </c>
      <c r="E3160" s="32" t="s">
        <v>13359</v>
      </c>
      <c r="F3160" s="8" t="s">
        <v>170</v>
      </c>
      <c r="G3160" s="8" t="s">
        <v>13360</v>
      </c>
      <c r="H3160" s="8" t="s">
        <v>14</v>
      </c>
      <c r="I3160" s="513">
        <v>28066</v>
      </c>
      <c r="J3160" s="13" t="s">
        <v>63</v>
      </c>
      <c r="K3160" s="13" t="s">
        <v>64</v>
      </c>
      <c r="L3160" s="13" t="str">
        <f t="shared" si="171"/>
        <v>NAS</v>
      </c>
      <c r="M3160" s="15" t="str">
        <f>VLOOKUP(L3160 &amp; K3160,[1]LGADATA!$B$3:$F$775,5,FALSE)</f>
        <v>KEF</v>
      </c>
      <c r="N3160" s="16" t="str">
        <f t="shared" si="172"/>
        <v>NC</v>
      </c>
      <c r="O3160" s="13" t="s">
        <v>13361</v>
      </c>
      <c r="P3160" s="13" t="s">
        <v>13230</v>
      </c>
      <c r="Q3160" s="58">
        <v>6</v>
      </c>
      <c r="R3160" s="29">
        <v>7</v>
      </c>
      <c r="S3160" s="59">
        <v>3</v>
      </c>
      <c r="T3160" s="8" t="s">
        <v>33</v>
      </c>
      <c r="U3160" s="561">
        <v>41614</v>
      </c>
      <c r="V3160" s="13">
        <v>41614</v>
      </c>
      <c r="W3160" s="13">
        <v>42344</v>
      </c>
      <c r="X3160" s="13">
        <v>43101</v>
      </c>
    </row>
    <row r="3161" spans="1:24" x14ac:dyDescent="0.35">
      <c r="A3161" s="26">
        <v>3064</v>
      </c>
      <c r="B3161" s="40">
        <v>1874</v>
      </c>
      <c r="C3161" s="29">
        <v>301406</v>
      </c>
      <c r="D3161" s="11" t="s">
        <v>13362</v>
      </c>
      <c r="E3161" s="32" t="s">
        <v>13363</v>
      </c>
      <c r="F3161" s="8" t="s">
        <v>5265</v>
      </c>
      <c r="G3161" s="8" t="s">
        <v>13364</v>
      </c>
      <c r="H3161" s="8" t="s">
        <v>3</v>
      </c>
      <c r="I3161" s="513">
        <v>26627</v>
      </c>
      <c r="J3161" s="13" t="s">
        <v>63</v>
      </c>
      <c r="K3161" s="13" t="s">
        <v>244</v>
      </c>
      <c r="L3161" s="13" t="str">
        <f t="shared" si="171"/>
        <v>NAS</v>
      </c>
      <c r="M3161" s="15" t="str">
        <f>VLOOKUP(L3161 &amp; K3161,[1]LGADATA!$B$3:$F$775,5,FALSE)</f>
        <v>GRU</v>
      </c>
      <c r="N3161" s="16" t="str">
        <f t="shared" si="172"/>
        <v>NC</v>
      </c>
      <c r="O3161" s="13" t="s">
        <v>13365</v>
      </c>
      <c r="P3161" s="13" t="s">
        <v>13230</v>
      </c>
      <c r="Q3161" s="58">
        <v>6</v>
      </c>
      <c r="R3161" s="29">
        <v>7</v>
      </c>
      <c r="S3161" s="59">
        <v>3</v>
      </c>
      <c r="T3161" s="8" t="s">
        <v>33</v>
      </c>
      <c r="U3161" s="561">
        <v>41614</v>
      </c>
      <c r="V3161" s="13">
        <v>41614</v>
      </c>
      <c r="W3161" s="13">
        <v>42344</v>
      </c>
      <c r="X3161" s="13">
        <v>43101</v>
      </c>
    </row>
    <row r="3162" spans="1:24" x14ac:dyDescent="0.35">
      <c r="A3162" s="8">
        <v>3065</v>
      </c>
      <c r="B3162" s="40">
        <v>1917</v>
      </c>
      <c r="C3162" s="29">
        <v>342325</v>
      </c>
      <c r="D3162" s="11" t="s">
        <v>13366</v>
      </c>
      <c r="E3162" s="32" t="s">
        <v>13367</v>
      </c>
      <c r="F3162" s="8" t="s">
        <v>13368</v>
      </c>
      <c r="G3162" s="8" t="s">
        <v>13369</v>
      </c>
      <c r="H3162" s="8" t="s">
        <v>3</v>
      </c>
      <c r="I3162" s="513">
        <v>32383</v>
      </c>
      <c r="J3162" s="13" t="s">
        <v>63</v>
      </c>
      <c r="K3162" s="35" t="s">
        <v>250</v>
      </c>
      <c r="L3162" s="13" t="str">
        <f t="shared" si="171"/>
        <v>NAS</v>
      </c>
      <c r="M3162" s="15" t="str">
        <f>VLOOKUP(L3162 &amp; K3162,[1]LGADATA!$B$3:$F$775,5,FALSE)</f>
        <v>NTT</v>
      </c>
      <c r="N3162" s="16" t="str">
        <f t="shared" si="172"/>
        <v>NC</v>
      </c>
      <c r="O3162" s="13" t="s">
        <v>13370</v>
      </c>
      <c r="P3162" s="13" t="s">
        <v>13230</v>
      </c>
      <c r="Q3162" s="58">
        <v>6</v>
      </c>
      <c r="R3162" s="29">
        <v>7</v>
      </c>
      <c r="S3162" s="59">
        <v>3</v>
      </c>
      <c r="T3162" s="8" t="s">
        <v>33</v>
      </c>
      <c r="U3162" s="561">
        <v>41614</v>
      </c>
      <c r="V3162" s="13">
        <v>41614</v>
      </c>
      <c r="W3162" s="13">
        <v>42167</v>
      </c>
      <c r="X3162" s="13">
        <v>43101</v>
      </c>
    </row>
    <row r="3163" spans="1:24" x14ac:dyDescent="0.35">
      <c r="A3163" s="26">
        <v>3066</v>
      </c>
      <c r="B3163" s="40">
        <v>1919</v>
      </c>
      <c r="C3163" s="29">
        <v>301845</v>
      </c>
      <c r="D3163" s="11" t="s">
        <v>13371</v>
      </c>
      <c r="E3163" s="32" t="s">
        <v>13372</v>
      </c>
      <c r="F3163" s="8" t="s">
        <v>13373</v>
      </c>
      <c r="G3163" s="8" t="s">
        <v>202</v>
      </c>
      <c r="H3163" s="8" t="s">
        <v>3</v>
      </c>
      <c r="I3163" s="513">
        <v>31152</v>
      </c>
      <c r="J3163" s="13" t="s">
        <v>63</v>
      </c>
      <c r="K3163" s="13" t="s">
        <v>250</v>
      </c>
      <c r="L3163" s="13" t="str">
        <f t="shared" si="171"/>
        <v>NAS</v>
      </c>
      <c r="M3163" s="15" t="str">
        <f>VLOOKUP(L3163 &amp; K3163,[1]LGADATA!$B$3:$F$775,5,FALSE)</f>
        <v>NTT</v>
      </c>
      <c r="N3163" s="16" t="str">
        <f t="shared" si="172"/>
        <v>NC</v>
      </c>
      <c r="O3163" s="13" t="s">
        <v>13374</v>
      </c>
      <c r="P3163" s="13" t="s">
        <v>13230</v>
      </c>
      <c r="Q3163" s="58">
        <v>6</v>
      </c>
      <c r="R3163" s="29">
        <v>7</v>
      </c>
      <c r="S3163" s="59">
        <v>3</v>
      </c>
      <c r="T3163" s="8" t="s">
        <v>33</v>
      </c>
      <c r="U3163" s="561">
        <v>41614</v>
      </c>
      <c r="V3163" s="13">
        <v>41614</v>
      </c>
      <c r="W3163" s="13">
        <v>42167</v>
      </c>
      <c r="X3163" s="13">
        <v>43101</v>
      </c>
    </row>
    <row r="3164" spans="1:24" x14ac:dyDescent="0.35">
      <c r="A3164" s="8">
        <v>3067</v>
      </c>
      <c r="B3164" s="40">
        <v>1927</v>
      </c>
      <c r="C3164" s="29">
        <v>327996</v>
      </c>
      <c r="D3164" s="11" t="s">
        <v>13375</v>
      </c>
      <c r="E3164" s="32" t="s">
        <v>13376</v>
      </c>
      <c r="F3164" s="8" t="s">
        <v>1168</v>
      </c>
      <c r="G3164" s="8" t="s">
        <v>13377</v>
      </c>
      <c r="H3164" s="8" t="s">
        <v>3</v>
      </c>
      <c r="I3164" s="513">
        <v>31427</v>
      </c>
      <c r="J3164" s="13" t="s">
        <v>63</v>
      </c>
      <c r="K3164" s="13" t="s">
        <v>250</v>
      </c>
      <c r="L3164" s="13" t="str">
        <f t="shared" si="171"/>
        <v>NAS</v>
      </c>
      <c r="M3164" s="15" t="str">
        <f>VLOOKUP(L3164 &amp; K3164,[1]LGADATA!$B$3:$F$775,5,FALSE)</f>
        <v>NTT</v>
      </c>
      <c r="N3164" s="16" t="str">
        <f t="shared" si="172"/>
        <v>NC</v>
      </c>
      <c r="O3164" s="13" t="s">
        <v>13378</v>
      </c>
      <c r="P3164" s="13" t="s">
        <v>13230</v>
      </c>
      <c r="Q3164" s="58">
        <v>6</v>
      </c>
      <c r="R3164" s="29">
        <v>7</v>
      </c>
      <c r="S3164" s="59">
        <v>3</v>
      </c>
      <c r="T3164" s="8" t="s">
        <v>33</v>
      </c>
      <c r="U3164" s="561">
        <v>41614</v>
      </c>
      <c r="V3164" s="13">
        <v>41614</v>
      </c>
      <c r="W3164" s="13">
        <v>42167</v>
      </c>
      <c r="X3164" s="13">
        <v>43101</v>
      </c>
    </row>
    <row r="3165" spans="1:24" x14ac:dyDescent="0.35">
      <c r="A3165" s="26">
        <v>3068</v>
      </c>
      <c r="B3165" s="40">
        <v>1928</v>
      </c>
      <c r="C3165" s="29">
        <v>301421</v>
      </c>
      <c r="D3165" s="11" t="s">
        <v>13379</v>
      </c>
      <c r="E3165" s="32" t="s">
        <v>13380</v>
      </c>
      <c r="F3165" s="8" t="s">
        <v>494</v>
      </c>
      <c r="G3165" s="8" t="s">
        <v>7487</v>
      </c>
      <c r="H3165" s="8" t="s">
        <v>3</v>
      </c>
      <c r="I3165" s="513">
        <v>31119</v>
      </c>
      <c r="J3165" s="13" t="s">
        <v>63</v>
      </c>
      <c r="K3165" s="13" t="s">
        <v>250</v>
      </c>
      <c r="L3165" s="13" t="str">
        <f t="shared" si="171"/>
        <v>NAS</v>
      </c>
      <c r="M3165" s="15" t="str">
        <f>VLOOKUP(L3165 &amp; K3165,[1]LGADATA!$B$3:$F$775,5,FALSE)</f>
        <v>NTT</v>
      </c>
      <c r="N3165" s="16" t="str">
        <f t="shared" si="172"/>
        <v>NC</v>
      </c>
      <c r="O3165" s="13" t="s">
        <v>13381</v>
      </c>
      <c r="P3165" s="13" t="s">
        <v>13230</v>
      </c>
      <c r="Q3165" s="58">
        <v>6</v>
      </c>
      <c r="R3165" s="29">
        <v>7</v>
      </c>
      <c r="S3165" s="59">
        <v>3</v>
      </c>
      <c r="T3165" s="8" t="s">
        <v>33</v>
      </c>
      <c r="U3165" s="561">
        <v>41614</v>
      </c>
      <c r="V3165" s="13">
        <v>41614</v>
      </c>
      <c r="W3165" s="13">
        <v>42167</v>
      </c>
      <c r="X3165" s="13">
        <v>43101</v>
      </c>
    </row>
    <row r="3166" spans="1:24" x14ac:dyDescent="0.35">
      <c r="A3166" s="8">
        <v>3069</v>
      </c>
      <c r="B3166" s="40">
        <v>2029</v>
      </c>
      <c r="C3166" s="29">
        <v>301215</v>
      </c>
      <c r="D3166" s="11" t="s">
        <v>13382</v>
      </c>
      <c r="E3166" s="32" t="s">
        <v>13383</v>
      </c>
      <c r="F3166" s="8" t="s">
        <v>953</v>
      </c>
      <c r="G3166" s="8" t="s">
        <v>13384</v>
      </c>
      <c r="H3166" s="8" t="s">
        <v>3</v>
      </c>
      <c r="I3166" s="513">
        <v>30378</v>
      </c>
      <c r="J3166" s="13" t="s">
        <v>496</v>
      </c>
      <c r="K3166" s="38" t="s">
        <v>3885</v>
      </c>
      <c r="L3166" s="13" t="str">
        <f t="shared" si="171"/>
        <v>NIG</v>
      </c>
      <c r="M3166" s="15" t="str">
        <f>VLOOKUP(L3166 &amp; K3166,[1]LGADATA!$B$3:$F$775,5,FALSE)</f>
        <v>LAP</v>
      </c>
      <c r="N3166" s="16" t="str">
        <f t="shared" si="172"/>
        <v>NC</v>
      </c>
      <c r="O3166" s="13" t="s">
        <v>13385</v>
      </c>
      <c r="P3166" s="13" t="s">
        <v>13230</v>
      </c>
      <c r="Q3166" s="58">
        <v>6</v>
      </c>
      <c r="R3166" s="29">
        <v>7</v>
      </c>
      <c r="S3166" s="59">
        <v>3</v>
      </c>
      <c r="T3166" s="8" t="s">
        <v>33</v>
      </c>
      <c r="U3166" s="561">
        <v>41617</v>
      </c>
      <c r="V3166" s="13">
        <v>41617</v>
      </c>
      <c r="W3166" s="13">
        <v>42347</v>
      </c>
      <c r="X3166" s="13">
        <v>43101</v>
      </c>
    </row>
    <row r="3167" spans="1:24" x14ac:dyDescent="0.35">
      <c r="A3167" s="26">
        <v>3070</v>
      </c>
      <c r="B3167" s="40">
        <v>2079</v>
      </c>
      <c r="C3167" s="29">
        <v>304258</v>
      </c>
      <c r="D3167" s="11" t="s">
        <v>13386</v>
      </c>
      <c r="E3167" s="8"/>
      <c r="F3167" s="8" t="s">
        <v>12754</v>
      </c>
      <c r="G3167" s="8" t="s">
        <v>13387</v>
      </c>
      <c r="H3167" s="8" t="s">
        <v>14</v>
      </c>
      <c r="I3167" s="513">
        <v>31232</v>
      </c>
      <c r="J3167" s="13" t="s">
        <v>63</v>
      </c>
      <c r="K3167" s="13" t="s">
        <v>561</v>
      </c>
      <c r="L3167" s="13" t="str">
        <f t="shared" si="171"/>
        <v>NAS</v>
      </c>
      <c r="M3167" s="15" t="str">
        <f>VLOOKUP(L3167 &amp; K3167,[1]LGADATA!$B$3:$F$775,5,FALSE)</f>
        <v>KRV</v>
      </c>
      <c r="N3167" s="16" t="str">
        <f t="shared" si="172"/>
        <v>NC</v>
      </c>
      <c r="O3167" s="13" t="s">
        <v>13388</v>
      </c>
      <c r="P3167" s="13" t="s">
        <v>13230</v>
      </c>
      <c r="Q3167" s="58">
        <v>6</v>
      </c>
      <c r="R3167" s="29">
        <v>7</v>
      </c>
      <c r="S3167" s="59">
        <v>3</v>
      </c>
      <c r="T3167" s="8" t="s">
        <v>33</v>
      </c>
      <c r="U3167" s="561">
        <v>41618</v>
      </c>
      <c r="V3167" s="13">
        <v>41618</v>
      </c>
      <c r="W3167" s="13">
        <v>42289</v>
      </c>
      <c r="X3167" s="13">
        <v>43101</v>
      </c>
    </row>
    <row r="3168" spans="1:24" x14ac:dyDescent="0.35">
      <c r="A3168" s="8">
        <v>3071</v>
      </c>
      <c r="B3168" s="40">
        <v>2170</v>
      </c>
      <c r="C3168" s="29">
        <v>300524</v>
      </c>
      <c r="D3168" s="11" t="s">
        <v>13389</v>
      </c>
      <c r="E3168" s="32" t="s">
        <v>13390</v>
      </c>
      <c r="F3168" s="8" t="s">
        <v>13391</v>
      </c>
      <c r="G3168" s="8" t="s">
        <v>12622</v>
      </c>
      <c r="H3168" s="8" t="s">
        <v>3</v>
      </c>
      <c r="I3168" s="513">
        <v>29987</v>
      </c>
      <c r="J3168" s="13" t="s">
        <v>63</v>
      </c>
      <c r="K3168" s="13" t="s">
        <v>204</v>
      </c>
      <c r="L3168" s="13" t="str">
        <f t="shared" si="171"/>
        <v>NAS</v>
      </c>
      <c r="M3168" s="15" t="str">
        <f>VLOOKUP(L3168 &amp; K3168,[1]LGADATA!$B$3:$F$775,5,FALSE)</f>
        <v>AKW</v>
      </c>
      <c r="N3168" s="16" t="str">
        <f t="shared" si="172"/>
        <v>NC</v>
      </c>
      <c r="O3168" s="13" t="s">
        <v>13392</v>
      </c>
      <c r="P3168" s="13" t="s">
        <v>13230</v>
      </c>
      <c r="Q3168" s="58">
        <v>6</v>
      </c>
      <c r="R3168" s="29">
        <v>7</v>
      </c>
      <c r="S3168" s="59">
        <v>3</v>
      </c>
      <c r="T3168" s="8" t="s">
        <v>33</v>
      </c>
      <c r="U3168" s="561">
        <v>41624</v>
      </c>
      <c r="V3168" s="13">
        <v>41624</v>
      </c>
      <c r="W3168" s="13">
        <v>42354</v>
      </c>
      <c r="X3168" s="13">
        <v>43101</v>
      </c>
    </row>
    <row r="3169" spans="1:24" x14ac:dyDescent="0.35">
      <c r="A3169" s="26">
        <v>3072</v>
      </c>
      <c r="B3169" s="40">
        <v>2189</v>
      </c>
      <c r="C3169" s="29">
        <v>303281</v>
      </c>
      <c r="D3169" s="11" t="s">
        <v>13393</v>
      </c>
      <c r="E3169" s="32" t="s">
        <v>13394</v>
      </c>
      <c r="F3169" s="8" t="s">
        <v>13395</v>
      </c>
      <c r="G3169" s="8" t="s">
        <v>13396</v>
      </c>
      <c r="H3169" s="8" t="s">
        <v>14</v>
      </c>
      <c r="I3169" s="513">
        <v>26289</v>
      </c>
      <c r="J3169" s="13" t="s">
        <v>191</v>
      </c>
      <c r="K3169" s="13" t="s">
        <v>7643</v>
      </c>
      <c r="L3169" s="13" t="str">
        <f t="shared" si="171"/>
        <v>BEN</v>
      </c>
      <c r="M3169" s="15" t="str">
        <f>VLOOKUP(L3169 &amp; K3169,[1]LGADATA!$B$3:$F$775,5,FALSE)</f>
        <v>GBK</v>
      </c>
      <c r="N3169" s="16" t="str">
        <f t="shared" si="172"/>
        <v>NC</v>
      </c>
      <c r="O3169" s="13" t="s">
        <v>13397</v>
      </c>
      <c r="P3169" s="13" t="s">
        <v>13230</v>
      </c>
      <c r="Q3169" s="58">
        <v>6</v>
      </c>
      <c r="R3169" s="29">
        <v>7</v>
      </c>
      <c r="S3169" s="59">
        <v>3</v>
      </c>
      <c r="T3169" s="8" t="s">
        <v>33</v>
      </c>
      <c r="U3169" s="561">
        <v>41624</v>
      </c>
      <c r="V3169" s="13">
        <v>41624</v>
      </c>
      <c r="W3169" s="13">
        <v>42354</v>
      </c>
      <c r="X3169" s="13">
        <v>43101</v>
      </c>
    </row>
    <row r="3170" spans="1:24" x14ac:dyDescent="0.35">
      <c r="A3170" s="8">
        <v>3073</v>
      </c>
      <c r="B3170" s="40">
        <v>2288</v>
      </c>
      <c r="C3170" s="29">
        <v>300321</v>
      </c>
      <c r="D3170" s="11" t="s">
        <v>13398</v>
      </c>
      <c r="E3170" s="32" t="s">
        <v>13399</v>
      </c>
      <c r="F3170" s="8" t="s">
        <v>3381</v>
      </c>
      <c r="G3170" s="8" t="s">
        <v>13400</v>
      </c>
      <c r="H3170" s="8" t="s">
        <v>3</v>
      </c>
      <c r="I3170" s="513">
        <v>30500</v>
      </c>
      <c r="J3170" s="13" t="s">
        <v>63</v>
      </c>
      <c r="K3170" s="13" t="s">
        <v>87</v>
      </c>
      <c r="L3170" s="13" t="str">
        <f t="shared" si="171"/>
        <v>NAS</v>
      </c>
      <c r="M3170" s="15" t="str">
        <f>VLOOKUP(L3170 &amp; K3170,[1]LGADATA!$B$3:$F$775,5,FALSE)</f>
        <v>NBB</v>
      </c>
      <c r="N3170" s="16" t="str">
        <f t="shared" si="172"/>
        <v>NC</v>
      </c>
      <c r="O3170" s="13" t="s">
        <v>13401</v>
      </c>
      <c r="P3170" s="13" t="s">
        <v>13230</v>
      </c>
      <c r="Q3170" s="58">
        <v>6</v>
      </c>
      <c r="R3170" s="29">
        <v>7</v>
      </c>
      <c r="S3170" s="59">
        <v>3</v>
      </c>
      <c r="T3170" s="8" t="s">
        <v>33</v>
      </c>
      <c r="U3170" s="561">
        <v>41626</v>
      </c>
      <c r="V3170" s="13">
        <v>41626</v>
      </c>
      <c r="W3170" s="13">
        <v>42356</v>
      </c>
      <c r="X3170" s="13">
        <v>43101</v>
      </c>
    </row>
    <row r="3171" spans="1:24" x14ac:dyDescent="0.35">
      <c r="A3171" s="26">
        <v>3074</v>
      </c>
      <c r="B3171" s="40">
        <v>1349</v>
      </c>
      <c r="C3171" s="29">
        <v>301921</v>
      </c>
      <c r="D3171" s="11" t="s">
        <v>13402</v>
      </c>
      <c r="E3171" s="32" t="s">
        <v>13403</v>
      </c>
      <c r="F3171" s="8" t="s">
        <v>12010</v>
      </c>
      <c r="G3171" s="8" t="s">
        <v>13404</v>
      </c>
      <c r="H3171" s="8" t="s">
        <v>3</v>
      </c>
      <c r="I3171" s="513">
        <v>31815</v>
      </c>
      <c r="J3171" s="13" t="s">
        <v>4</v>
      </c>
      <c r="K3171" s="13" t="s">
        <v>1189</v>
      </c>
      <c r="L3171" s="13" t="str">
        <f t="shared" si="171"/>
        <v>EDO</v>
      </c>
      <c r="M3171" s="15" t="str">
        <f>VLOOKUP(L3171 &amp; K3171,[1]LGADATA!$B$3:$F$775,5,FALSE)</f>
        <v>GAR</v>
      </c>
      <c r="N3171" s="16" t="str">
        <f t="shared" si="172"/>
        <v>SS</v>
      </c>
      <c r="O3171" s="13" t="s">
        <v>13405</v>
      </c>
      <c r="P3171" s="13" t="s">
        <v>13315</v>
      </c>
      <c r="Q3171" s="58">
        <v>6</v>
      </c>
      <c r="R3171" s="29">
        <v>7</v>
      </c>
      <c r="S3171" s="59">
        <v>3</v>
      </c>
      <c r="T3171" s="8" t="s">
        <v>33</v>
      </c>
      <c r="U3171" s="561">
        <v>41095</v>
      </c>
      <c r="V3171" s="13">
        <v>41095</v>
      </c>
      <c r="W3171" s="13">
        <v>41825</v>
      </c>
      <c r="X3171" s="13">
        <v>43466</v>
      </c>
    </row>
    <row r="3172" spans="1:24" x14ac:dyDescent="0.35">
      <c r="A3172" s="8">
        <v>3075</v>
      </c>
      <c r="B3172" s="40">
        <v>1365</v>
      </c>
      <c r="C3172" s="29">
        <v>303711</v>
      </c>
      <c r="D3172" s="154"/>
      <c r="E3172" s="8"/>
      <c r="F3172" s="8" t="s">
        <v>275</v>
      </c>
      <c r="G3172" s="8" t="s">
        <v>13406</v>
      </c>
      <c r="H3172" s="8" t="s">
        <v>3</v>
      </c>
      <c r="I3172" s="513">
        <v>30351</v>
      </c>
      <c r="J3172" s="13" t="s">
        <v>680</v>
      </c>
      <c r="K3172" s="13" t="s">
        <v>9369</v>
      </c>
      <c r="L3172" s="13" t="str">
        <f t="shared" si="171"/>
        <v>GOM</v>
      </c>
      <c r="M3172" s="15" t="str">
        <f>VLOOKUP(L3172 &amp; K3172,[1]LGADATA!$B$3:$F$775,5,FALSE)</f>
        <v>AKK</v>
      </c>
      <c r="N3172" s="16" t="str">
        <f t="shared" si="172"/>
        <v>NE</v>
      </c>
      <c r="O3172" s="13" t="s">
        <v>13407</v>
      </c>
      <c r="P3172" s="13" t="s">
        <v>13315</v>
      </c>
      <c r="Q3172" s="58">
        <v>6</v>
      </c>
      <c r="R3172" s="29">
        <v>7</v>
      </c>
      <c r="S3172" s="59">
        <v>3</v>
      </c>
      <c r="T3172" s="8" t="s">
        <v>33</v>
      </c>
      <c r="U3172" s="561">
        <v>41095</v>
      </c>
      <c r="V3172" s="13">
        <v>41095</v>
      </c>
      <c r="W3172" s="13">
        <v>41825</v>
      </c>
      <c r="X3172" s="13">
        <v>43466</v>
      </c>
    </row>
    <row r="3173" spans="1:24" x14ac:dyDescent="0.35">
      <c r="A3173" s="26">
        <v>3076</v>
      </c>
      <c r="B3173" s="40">
        <v>1366</v>
      </c>
      <c r="C3173" s="29">
        <v>302369</v>
      </c>
      <c r="D3173" s="11" t="s">
        <v>13408</v>
      </c>
      <c r="E3173" s="32" t="s">
        <v>13409</v>
      </c>
      <c r="F3173" s="8" t="s">
        <v>11616</v>
      </c>
      <c r="G3173" s="8" t="s">
        <v>13410</v>
      </c>
      <c r="H3173" s="8" t="s">
        <v>3</v>
      </c>
      <c r="I3173" s="513">
        <v>32910</v>
      </c>
      <c r="J3173" s="13" t="s">
        <v>680</v>
      </c>
      <c r="K3173" s="13" t="s">
        <v>3283</v>
      </c>
      <c r="L3173" s="13" t="str">
        <f t="shared" si="171"/>
        <v>GOM</v>
      </c>
      <c r="M3173" s="15" t="str">
        <f>VLOOKUP(L3173 &amp; K3173,[1]LGADATA!$B$3:$F$775,5,FALSE)</f>
        <v>BLR</v>
      </c>
      <c r="N3173" s="16" t="str">
        <f t="shared" si="172"/>
        <v>NE</v>
      </c>
      <c r="O3173" s="13" t="s">
        <v>13411</v>
      </c>
      <c r="P3173" s="13" t="s">
        <v>13315</v>
      </c>
      <c r="Q3173" s="58">
        <v>6</v>
      </c>
      <c r="R3173" s="29">
        <v>7</v>
      </c>
      <c r="S3173" s="59">
        <v>3</v>
      </c>
      <c r="T3173" s="8" t="s">
        <v>33</v>
      </c>
      <c r="U3173" s="561">
        <v>41095</v>
      </c>
      <c r="V3173" s="13">
        <v>41095</v>
      </c>
      <c r="W3173" s="13">
        <v>41825</v>
      </c>
      <c r="X3173" s="13">
        <v>43466</v>
      </c>
    </row>
    <row r="3174" spans="1:24" x14ac:dyDescent="0.35">
      <c r="A3174" s="8">
        <v>3077</v>
      </c>
      <c r="B3174" s="40">
        <v>2618</v>
      </c>
      <c r="C3174" s="29">
        <v>303764</v>
      </c>
      <c r="D3174" s="11" t="s">
        <v>13412</v>
      </c>
      <c r="E3174" s="32" t="s">
        <v>13413</v>
      </c>
      <c r="F3174" s="8" t="s">
        <v>1168</v>
      </c>
      <c r="G3174" s="8" t="s">
        <v>13325</v>
      </c>
      <c r="H3174" s="8" t="s">
        <v>14</v>
      </c>
      <c r="I3174" s="513">
        <v>30899</v>
      </c>
      <c r="J3174" s="13" t="s">
        <v>63</v>
      </c>
      <c r="K3174" s="13" t="s">
        <v>244</v>
      </c>
      <c r="L3174" s="13" t="str">
        <f t="shared" si="171"/>
        <v>NAS</v>
      </c>
      <c r="M3174" s="15" t="str">
        <f>VLOOKUP(L3174 &amp; K3174,[1]LGADATA!$B$3:$F$775,5,FALSE)</f>
        <v>GRU</v>
      </c>
      <c r="N3174" s="16" t="str">
        <f t="shared" si="172"/>
        <v>NC</v>
      </c>
      <c r="O3174" s="13" t="s">
        <v>13414</v>
      </c>
      <c r="P3174" s="13" t="s">
        <v>13315</v>
      </c>
      <c r="Q3174" s="58">
        <v>6</v>
      </c>
      <c r="R3174" s="29">
        <v>7</v>
      </c>
      <c r="S3174" s="59">
        <v>3</v>
      </c>
      <c r="T3174" s="8" t="s">
        <v>33</v>
      </c>
      <c r="U3174" s="561">
        <v>41697</v>
      </c>
      <c r="V3174" s="13">
        <v>41697</v>
      </c>
      <c r="W3174" s="13">
        <v>42427</v>
      </c>
      <c r="X3174" s="13">
        <v>43466</v>
      </c>
    </row>
    <row r="3175" spans="1:24" x14ac:dyDescent="0.35">
      <c r="A3175" s="26">
        <v>3078</v>
      </c>
      <c r="B3175" s="40">
        <v>2676</v>
      </c>
      <c r="C3175" s="29">
        <v>299799</v>
      </c>
      <c r="D3175" s="11" t="s">
        <v>13415</v>
      </c>
      <c r="E3175" s="32" t="s">
        <v>13416</v>
      </c>
      <c r="F3175" s="8" t="s">
        <v>684</v>
      </c>
      <c r="G3175" s="8" t="s">
        <v>13417</v>
      </c>
      <c r="H3175" s="8" t="s">
        <v>14</v>
      </c>
      <c r="I3175" s="513">
        <v>28894</v>
      </c>
      <c r="J3175" s="13" t="s">
        <v>63</v>
      </c>
      <c r="K3175" s="13" t="s">
        <v>64</v>
      </c>
      <c r="L3175" s="13" t="str">
        <f t="shared" si="171"/>
        <v>NAS</v>
      </c>
      <c r="M3175" s="15" t="str">
        <f>VLOOKUP(L3175 &amp; K3175,[1]LGADATA!$B$3:$F$775,5,FALSE)</f>
        <v>KEF</v>
      </c>
      <c r="N3175" s="16" t="str">
        <f t="shared" si="172"/>
        <v>NC</v>
      </c>
      <c r="O3175" s="13" t="s">
        <v>13418</v>
      </c>
      <c r="P3175" s="13" t="s">
        <v>13315</v>
      </c>
      <c r="Q3175" s="58">
        <v>6</v>
      </c>
      <c r="R3175" s="29">
        <v>7</v>
      </c>
      <c r="S3175" s="59">
        <v>3</v>
      </c>
      <c r="T3175" s="8" t="s">
        <v>33</v>
      </c>
      <c r="U3175" s="561">
        <v>41824</v>
      </c>
      <c r="V3175" s="13">
        <v>41824</v>
      </c>
      <c r="W3175" s="13">
        <v>42555</v>
      </c>
      <c r="X3175" s="13">
        <v>43466</v>
      </c>
    </row>
    <row r="3176" spans="1:24" ht="26" x14ac:dyDescent="0.35">
      <c r="A3176" s="8">
        <v>3079</v>
      </c>
      <c r="B3176" s="40">
        <v>2997</v>
      </c>
      <c r="C3176" s="29">
        <v>352875</v>
      </c>
      <c r="D3176" s="11" t="s">
        <v>13419</v>
      </c>
      <c r="E3176" s="32" t="s">
        <v>13420</v>
      </c>
      <c r="F3176" s="401" t="s">
        <v>13421</v>
      </c>
      <c r="G3176" s="397" t="s">
        <v>13422</v>
      </c>
      <c r="H3176" s="8" t="s">
        <v>14</v>
      </c>
      <c r="I3176" s="513">
        <v>32420</v>
      </c>
      <c r="J3176" s="13" t="s">
        <v>47</v>
      </c>
      <c r="K3176" s="38" t="s">
        <v>4957</v>
      </c>
      <c r="L3176" s="13" t="str">
        <f t="shared" si="171"/>
        <v>OSU</v>
      </c>
      <c r="M3176" s="15" t="str">
        <f>VLOOKUP(L3176 &amp; K3176,[1]LGADATA!$B$3:$F$775,5,FALSE)</f>
        <v>LGB</v>
      </c>
      <c r="N3176" s="16" t="str">
        <f t="shared" si="172"/>
        <v>SW</v>
      </c>
      <c r="O3176" s="13" t="s">
        <v>13423</v>
      </c>
      <c r="P3176" s="398" t="s">
        <v>13230</v>
      </c>
      <c r="Q3176" s="399">
        <v>6</v>
      </c>
      <c r="R3176" s="29">
        <v>7</v>
      </c>
      <c r="S3176" s="399">
        <v>4</v>
      </c>
      <c r="T3176" s="8" t="s">
        <v>33</v>
      </c>
      <c r="U3176" s="561">
        <v>42041</v>
      </c>
      <c r="V3176" s="13">
        <v>42041</v>
      </c>
      <c r="W3176" s="13">
        <v>42772</v>
      </c>
      <c r="X3176" s="17">
        <v>44562</v>
      </c>
    </row>
    <row r="3177" spans="1:24" ht="26" x14ac:dyDescent="0.35">
      <c r="A3177" s="26">
        <v>3080</v>
      </c>
      <c r="B3177" s="40">
        <v>2844</v>
      </c>
      <c r="C3177" s="23">
        <v>396479</v>
      </c>
      <c r="D3177" s="24" t="s">
        <v>13424</v>
      </c>
      <c r="E3177" s="214" t="s">
        <v>13425</v>
      </c>
      <c r="F3177" s="402" t="s">
        <v>10260</v>
      </c>
      <c r="G3177" s="402" t="s">
        <v>13426</v>
      </c>
      <c r="H3177" s="26" t="s">
        <v>3</v>
      </c>
      <c r="I3177" s="524">
        <v>29690</v>
      </c>
      <c r="J3177" s="27" t="s">
        <v>63</v>
      </c>
      <c r="K3177" s="27" t="s">
        <v>64</v>
      </c>
      <c r="L3177" s="13" t="str">
        <f t="shared" si="171"/>
        <v>NAS</v>
      </c>
      <c r="M3177" s="15" t="str">
        <f>VLOOKUP(L3177 &amp; K3177,[1]LGADATA!$B$3:$F$775,5,FALSE)</f>
        <v>KEF</v>
      </c>
      <c r="N3177" s="16" t="str">
        <f t="shared" si="172"/>
        <v>NC</v>
      </c>
      <c r="O3177" s="27" t="s">
        <v>13427</v>
      </c>
      <c r="P3177" s="398" t="s">
        <v>13230</v>
      </c>
      <c r="Q3177" s="399">
        <v>6</v>
      </c>
      <c r="R3177" s="29">
        <v>7</v>
      </c>
      <c r="S3177" s="399">
        <v>4</v>
      </c>
      <c r="T3177" s="8" t="s">
        <v>33</v>
      </c>
      <c r="U3177" s="574">
        <v>42054</v>
      </c>
      <c r="V3177" s="27">
        <v>42054</v>
      </c>
      <c r="W3177" s="27">
        <v>42785</v>
      </c>
      <c r="X3177" s="17">
        <v>44562</v>
      </c>
    </row>
    <row r="3178" spans="1:24" x14ac:dyDescent="0.35">
      <c r="A3178" s="8">
        <v>3081</v>
      </c>
      <c r="B3178" s="40">
        <v>2814</v>
      </c>
      <c r="C3178" s="29">
        <v>348252</v>
      </c>
      <c r="D3178" s="11" t="s">
        <v>13428</v>
      </c>
      <c r="E3178" s="32" t="s">
        <v>13429</v>
      </c>
      <c r="F3178" s="451" t="s">
        <v>6094</v>
      </c>
      <c r="G3178" s="397" t="s">
        <v>13430</v>
      </c>
      <c r="H3178" s="8" t="s">
        <v>3</v>
      </c>
      <c r="I3178" s="513">
        <v>28778</v>
      </c>
      <c r="J3178" s="13" t="s">
        <v>27</v>
      </c>
      <c r="K3178" s="38" t="s">
        <v>6089</v>
      </c>
      <c r="L3178" s="13" t="str">
        <f t="shared" si="171"/>
        <v>AKW</v>
      </c>
      <c r="M3178" s="15" t="str">
        <f>VLOOKUP(L3178 &amp; K3178,[1]LGADATA!$B$3:$F$775,5,FALSE)</f>
        <v>KTM</v>
      </c>
      <c r="N3178" s="16" t="str">
        <f t="shared" si="172"/>
        <v>SS</v>
      </c>
      <c r="O3178" s="13" t="s">
        <v>5066</v>
      </c>
      <c r="P3178" s="398" t="s">
        <v>13230</v>
      </c>
      <c r="Q3178" s="399">
        <v>6</v>
      </c>
      <c r="R3178" s="29">
        <v>7</v>
      </c>
      <c r="S3178" s="399">
        <v>4</v>
      </c>
      <c r="T3178" s="8" t="s">
        <v>33</v>
      </c>
      <c r="U3178" s="561">
        <v>42045</v>
      </c>
      <c r="V3178" s="13">
        <v>42045</v>
      </c>
      <c r="W3178" s="13">
        <v>42776</v>
      </c>
      <c r="X3178" s="17">
        <v>44562</v>
      </c>
    </row>
    <row r="3179" spans="1:24" x14ac:dyDescent="0.35">
      <c r="A3179" s="26">
        <v>3082</v>
      </c>
      <c r="B3179" s="40">
        <v>3069</v>
      </c>
      <c r="C3179" s="29">
        <v>348257</v>
      </c>
      <c r="D3179" s="11" t="s">
        <v>13431</v>
      </c>
      <c r="E3179" s="32" t="s">
        <v>13432</v>
      </c>
      <c r="F3179" s="451" t="s">
        <v>1783</v>
      </c>
      <c r="G3179" s="397" t="s">
        <v>13433</v>
      </c>
      <c r="H3179" s="8" t="s">
        <v>14</v>
      </c>
      <c r="I3179" s="513">
        <v>33903</v>
      </c>
      <c r="J3179" s="13" t="s">
        <v>47</v>
      </c>
      <c r="K3179" s="13" t="s">
        <v>13434</v>
      </c>
      <c r="L3179" s="13" t="str">
        <f t="shared" si="171"/>
        <v>OSU</v>
      </c>
      <c r="M3179" s="15" t="str">
        <f>VLOOKUP(L3179 &amp; K3179,[1]LGADATA!$B$3:$F$775,5,FALSE)</f>
        <v>EDE</v>
      </c>
      <c r="N3179" s="16" t="str">
        <f t="shared" si="172"/>
        <v>SW</v>
      </c>
      <c r="O3179" s="13" t="s">
        <v>10176</v>
      </c>
      <c r="P3179" s="398" t="s">
        <v>13230</v>
      </c>
      <c r="Q3179" s="399">
        <v>6</v>
      </c>
      <c r="R3179" s="29">
        <v>7</v>
      </c>
      <c r="S3179" s="399">
        <v>4</v>
      </c>
      <c r="T3179" s="8" t="s">
        <v>33</v>
      </c>
      <c r="U3179" s="561">
        <v>42046</v>
      </c>
      <c r="V3179" s="13">
        <v>42046</v>
      </c>
      <c r="W3179" s="13">
        <v>42777</v>
      </c>
      <c r="X3179" s="17">
        <v>44562</v>
      </c>
    </row>
    <row r="3180" spans="1:24" ht="26.5" x14ac:dyDescent="0.35">
      <c r="A3180" s="8">
        <v>3083</v>
      </c>
      <c r="B3180" s="40">
        <v>2964</v>
      </c>
      <c r="C3180" s="29">
        <v>348044</v>
      </c>
      <c r="D3180" s="11" t="s">
        <v>13435</v>
      </c>
      <c r="E3180" s="32" t="s">
        <v>13436</v>
      </c>
      <c r="F3180" s="451" t="s">
        <v>698</v>
      </c>
      <c r="G3180" s="401" t="s">
        <v>6310</v>
      </c>
      <c r="H3180" s="8" t="s">
        <v>3</v>
      </c>
      <c r="I3180" s="513">
        <v>29348</v>
      </c>
      <c r="J3180" s="13" t="s">
        <v>20</v>
      </c>
      <c r="K3180" s="38" t="s">
        <v>9777</v>
      </c>
      <c r="L3180" s="13" t="str">
        <f t="shared" si="171"/>
        <v>KOG</v>
      </c>
      <c r="M3180" s="15" t="str">
        <f>VLOOKUP(L3180 &amp; K3180,[1]LGADATA!$B$3:$F$775,5,FALSE)</f>
        <v>LKJ</v>
      </c>
      <c r="N3180" s="16" t="str">
        <f t="shared" si="172"/>
        <v>NC</v>
      </c>
      <c r="O3180" s="13" t="s">
        <v>13437</v>
      </c>
      <c r="P3180" s="398" t="s">
        <v>13230</v>
      </c>
      <c r="Q3180" s="399">
        <v>6</v>
      </c>
      <c r="R3180" s="29">
        <v>7</v>
      </c>
      <c r="S3180" s="399">
        <v>4</v>
      </c>
      <c r="T3180" s="8" t="s">
        <v>33</v>
      </c>
      <c r="U3180" s="561">
        <v>42041</v>
      </c>
      <c r="V3180" s="13">
        <v>42041</v>
      </c>
      <c r="W3180" s="13">
        <v>42772</v>
      </c>
      <c r="X3180" s="17">
        <v>44562</v>
      </c>
    </row>
    <row r="3181" spans="1:24" x14ac:dyDescent="0.35">
      <c r="A3181" s="26">
        <v>3084</v>
      </c>
      <c r="B3181" s="40">
        <v>1287</v>
      </c>
      <c r="C3181" s="29">
        <v>302772</v>
      </c>
      <c r="D3181" s="11" t="s">
        <v>13438</v>
      </c>
      <c r="E3181" s="32" t="s">
        <v>13439</v>
      </c>
      <c r="F3181" s="268" t="s">
        <v>530</v>
      </c>
      <c r="G3181" s="268" t="s">
        <v>96</v>
      </c>
      <c r="H3181" s="8" t="s">
        <v>3</v>
      </c>
      <c r="I3181" s="514">
        <v>32945</v>
      </c>
      <c r="J3181" s="13" t="s">
        <v>63</v>
      </c>
      <c r="K3181" s="13" t="s">
        <v>64</v>
      </c>
      <c r="L3181" s="13" t="str">
        <f t="shared" si="171"/>
        <v>NAS</v>
      </c>
      <c r="M3181" s="15" t="str">
        <f>VLOOKUP(L3181 &amp; K3181,[1]LGADATA!$B$3:$F$775,5,FALSE)</f>
        <v>KEF</v>
      </c>
      <c r="N3181" s="16" t="str">
        <f t="shared" si="172"/>
        <v>NC</v>
      </c>
      <c r="O3181" s="13" t="s">
        <v>13440</v>
      </c>
      <c r="P3181" s="365" t="s">
        <v>13230</v>
      </c>
      <c r="Q3181" s="269">
        <v>6</v>
      </c>
      <c r="R3181" s="29">
        <v>7</v>
      </c>
      <c r="S3181" s="269">
        <v>3</v>
      </c>
      <c r="T3181" s="8" t="s">
        <v>33</v>
      </c>
      <c r="U3181" s="561">
        <v>40940</v>
      </c>
      <c r="V3181" s="13">
        <v>40940</v>
      </c>
      <c r="W3181" s="13">
        <v>41671</v>
      </c>
      <c r="X3181" s="17">
        <v>44197</v>
      </c>
    </row>
    <row r="3182" spans="1:24" x14ac:dyDescent="0.35">
      <c r="A3182" s="8">
        <v>3085</v>
      </c>
      <c r="B3182" s="40">
        <v>2695</v>
      </c>
      <c r="C3182" s="29">
        <v>302550</v>
      </c>
      <c r="D3182" s="11" t="s">
        <v>13441</v>
      </c>
      <c r="E3182" s="32" t="s">
        <v>13442</v>
      </c>
      <c r="F3182" s="268" t="s">
        <v>13443</v>
      </c>
      <c r="G3182" s="268" t="s">
        <v>13444</v>
      </c>
      <c r="H3182" s="8" t="s">
        <v>14</v>
      </c>
      <c r="I3182" s="513">
        <v>30567</v>
      </c>
      <c r="J3182" s="13" t="s">
        <v>27</v>
      </c>
      <c r="K3182" s="38" t="s">
        <v>6089</v>
      </c>
      <c r="L3182" s="13" t="str">
        <f t="shared" si="171"/>
        <v>AKW</v>
      </c>
      <c r="M3182" s="15" t="str">
        <f>VLOOKUP(L3182 &amp; K3182,[1]LGADATA!$B$3:$F$775,5,FALSE)</f>
        <v>KTM</v>
      </c>
      <c r="N3182" s="16" t="str">
        <f t="shared" si="172"/>
        <v>SS</v>
      </c>
      <c r="O3182" s="13" t="s">
        <v>7495</v>
      </c>
      <c r="P3182" s="365" t="s">
        <v>13230</v>
      </c>
      <c r="Q3182" s="269">
        <v>6</v>
      </c>
      <c r="R3182" s="29">
        <v>7</v>
      </c>
      <c r="S3182" s="269">
        <v>3</v>
      </c>
      <c r="T3182" s="8" t="s">
        <v>33</v>
      </c>
      <c r="U3182" s="561">
        <v>41792</v>
      </c>
      <c r="V3182" s="13">
        <v>41792</v>
      </c>
      <c r="W3182" s="13">
        <v>42523</v>
      </c>
      <c r="X3182" s="17">
        <v>44197</v>
      </c>
    </row>
    <row r="3183" spans="1:24" x14ac:dyDescent="0.35">
      <c r="A3183" s="26">
        <v>3086</v>
      </c>
      <c r="B3183" s="40">
        <v>3324</v>
      </c>
      <c r="C3183" s="29">
        <v>396508</v>
      </c>
      <c r="D3183" s="11"/>
      <c r="E3183" s="32"/>
      <c r="F3183" s="452" t="s">
        <v>13445</v>
      </c>
      <c r="G3183" s="402" t="s">
        <v>10779</v>
      </c>
      <c r="H3183" s="8" t="s">
        <v>14</v>
      </c>
      <c r="I3183" s="513">
        <v>34236</v>
      </c>
      <c r="J3183" s="13" t="s">
        <v>63</v>
      </c>
      <c r="K3183" s="13" t="s">
        <v>64</v>
      </c>
      <c r="L3183" s="13" t="str">
        <f t="shared" si="171"/>
        <v>NAS</v>
      </c>
      <c r="M3183" s="15" t="str">
        <f>VLOOKUP(L3183 &amp; K3183,[1]LGADATA!$B$3:$F$775,5,FALSE)</f>
        <v>KEF</v>
      </c>
      <c r="N3183" s="16" t="str">
        <f t="shared" si="172"/>
        <v>NC</v>
      </c>
      <c r="O3183" s="13" t="s">
        <v>13262</v>
      </c>
      <c r="P3183" s="398" t="s">
        <v>13230</v>
      </c>
      <c r="Q3183" s="399">
        <v>6</v>
      </c>
      <c r="R3183" s="29">
        <v>7</v>
      </c>
      <c r="S3183" s="399">
        <v>2</v>
      </c>
      <c r="T3183" s="8" t="s">
        <v>33</v>
      </c>
      <c r="U3183" s="561">
        <v>43083</v>
      </c>
      <c r="V3183" s="13">
        <v>43083</v>
      </c>
      <c r="W3183" s="13">
        <v>43813</v>
      </c>
      <c r="X3183" s="17">
        <v>44562</v>
      </c>
    </row>
    <row r="3184" spans="1:24" x14ac:dyDescent="0.35">
      <c r="A3184" s="8">
        <v>3087</v>
      </c>
      <c r="B3184" s="40">
        <v>2151</v>
      </c>
      <c r="C3184" s="29">
        <v>303365</v>
      </c>
      <c r="D3184" s="11" t="s">
        <v>13446</v>
      </c>
      <c r="E3184" s="32" t="s">
        <v>13447</v>
      </c>
      <c r="F3184" s="396" t="s">
        <v>381</v>
      </c>
      <c r="G3184" s="268" t="s">
        <v>13448</v>
      </c>
      <c r="H3184" s="8" t="s">
        <v>3</v>
      </c>
      <c r="I3184" s="513">
        <v>30066</v>
      </c>
      <c r="J3184" s="13" t="s">
        <v>63</v>
      </c>
      <c r="K3184" s="13" t="s">
        <v>64</v>
      </c>
      <c r="L3184" s="13" t="str">
        <f t="shared" si="171"/>
        <v>NAS</v>
      </c>
      <c r="M3184" s="15" t="str">
        <f>VLOOKUP(L3184 &amp; K3184,[1]LGADATA!$B$3:$F$775,5,FALSE)</f>
        <v>KEF</v>
      </c>
      <c r="N3184" s="16" t="str">
        <f t="shared" si="172"/>
        <v>NC</v>
      </c>
      <c r="O3184" s="13" t="s">
        <v>13449</v>
      </c>
      <c r="P3184" s="398" t="s">
        <v>13230</v>
      </c>
      <c r="Q3184" s="399">
        <v>6</v>
      </c>
      <c r="R3184" s="29">
        <v>7</v>
      </c>
      <c r="S3184" s="399">
        <v>4</v>
      </c>
      <c r="T3184" s="8" t="s">
        <v>33</v>
      </c>
      <c r="U3184" s="561">
        <v>41624</v>
      </c>
      <c r="V3184" s="13">
        <v>41624</v>
      </c>
      <c r="W3184" s="13">
        <v>42354</v>
      </c>
      <c r="X3184" s="17">
        <v>44562</v>
      </c>
    </row>
    <row r="3185" spans="1:24" x14ac:dyDescent="0.35">
      <c r="A3185" s="26">
        <v>3088</v>
      </c>
      <c r="B3185" s="409">
        <v>258</v>
      </c>
      <c r="C3185" s="409">
        <v>302528</v>
      </c>
      <c r="D3185" s="11" t="s">
        <v>13450</v>
      </c>
      <c r="E3185" s="32" t="s">
        <v>13451</v>
      </c>
      <c r="F3185" s="96" t="s">
        <v>454</v>
      </c>
      <c r="G3185" s="96" t="s">
        <v>35</v>
      </c>
      <c r="H3185" s="8" t="s">
        <v>3</v>
      </c>
      <c r="I3185" s="513">
        <v>25790</v>
      </c>
      <c r="J3185" s="13" t="s">
        <v>63</v>
      </c>
      <c r="K3185" s="13" t="s">
        <v>64</v>
      </c>
      <c r="L3185" s="13" t="str">
        <f t="shared" si="171"/>
        <v>NAS</v>
      </c>
      <c r="M3185" s="15" t="str">
        <f>VLOOKUP(L3185 &amp; K3185,[1]LGADATA!$B$3:$F$775,5,FALSE)</f>
        <v>KEF</v>
      </c>
      <c r="N3185" s="16" t="str">
        <f t="shared" si="172"/>
        <v>NC</v>
      </c>
      <c r="O3185" s="13" t="s">
        <v>13452</v>
      </c>
      <c r="P3185" s="408" t="s">
        <v>13230</v>
      </c>
      <c r="Q3185" s="97">
        <v>6</v>
      </c>
      <c r="R3185" s="97">
        <v>7</v>
      </c>
      <c r="S3185" s="97">
        <v>12</v>
      </c>
      <c r="T3185" s="8" t="s">
        <v>33</v>
      </c>
      <c r="U3185" s="561">
        <v>37077</v>
      </c>
      <c r="V3185" s="13">
        <v>37077</v>
      </c>
      <c r="W3185" s="13">
        <v>37077</v>
      </c>
      <c r="X3185" s="27">
        <v>44927</v>
      </c>
    </row>
    <row r="3186" spans="1:24" x14ac:dyDescent="0.35">
      <c r="A3186" s="8">
        <v>3089</v>
      </c>
      <c r="B3186" s="409">
        <v>3149</v>
      </c>
      <c r="C3186" s="453">
        <v>352891</v>
      </c>
      <c r="D3186" s="11" t="s">
        <v>13453</v>
      </c>
      <c r="E3186" s="32" t="s">
        <v>13454</v>
      </c>
      <c r="F3186" s="45" t="s">
        <v>264</v>
      </c>
      <c r="G3186" s="96" t="s">
        <v>256</v>
      </c>
      <c r="H3186" s="8" t="s">
        <v>14</v>
      </c>
      <c r="I3186" s="513">
        <v>30093</v>
      </c>
      <c r="J3186" s="13" t="s">
        <v>63</v>
      </c>
      <c r="K3186" s="13" t="s">
        <v>64</v>
      </c>
      <c r="L3186" s="13" t="str">
        <f t="shared" si="171"/>
        <v>NAS</v>
      </c>
      <c r="M3186" s="15" t="str">
        <f>VLOOKUP(L3186 &amp; K3186,[1]LGADATA!$B$3:$F$775,5,FALSE)</f>
        <v>KEF</v>
      </c>
      <c r="N3186" s="16" t="str">
        <f t="shared" si="172"/>
        <v>NC</v>
      </c>
      <c r="O3186" s="13" t="s">
        <v>13455</v>
      </c>
      <c r="P3186" s="408" t="s">
        <v>13230</v>
      </c>
      <c r="Q3186" s="97">
        <v>6</v>
      </c>
      <c r="R3186" s="97">
        <v>7</v>
      </c>
      <c r="S3186" s="97">
        <v>6</v>
      </c>
      <c r="T3186" s="8" t="s">
        <v>33</v>
      </c>
      <c r="U3186" s="561">
        <v>42096</v>
      </c>
      <c r="V3186" s="13">
        <v>42096</v>
      </c>
      <c r="W3186" s="13">
        <v>42827</v>
      </c>
      <c r="X3186" s="27">
        <v>44927</v>
      </c>
    </row>
    <row r="3187" spans="1:24" x14ac:dyDescent="0.35">
      <c r="A3187" s="26">
        <v>3090</v>
      </c>
      <c r="B3187" s="22">
        <v>3214</v>
      </c>
      <c r="C3187" s="29">
        <v>386539</v>
      </c>
      <c r="D3187" s="11" t="s">
        <v>13456</v>
      </c>
      <c r="E3187" s="32" t="s">
        <v>13457</v>
      </c>
      <c r="F3187" s="8" t="s">
        <v>350</v>
      </c>
      <c r="G3187" s="8" t="s">
        <v>13458</v>
      </c>
      <c r="H3187" s="8" t="s">
        <v>3</v>
      </c>
      <c r="I3187" s="513">
        <v>32610</v>
      </c>
      <c r="J3187" s="13" t="s">
        <v>63</v>
      </c>
      <c r="K3187" s="13" t="s">
        <v>561</v>
      </c>
      <c r="L3187" s="13" t="str">
        <f t="shared" si="171"/>
        <v>NAS</v>
      </c>
      <c r="M3187" s="15" t="str">
        <f>VLOOKUP(L3187 &amp; K3187,[1]LGADATA!$B$3:$F$775,5,FALSE)</f>
        <v>KRV</v>
      </c>
      <c r="N3187" s="16" t="str">
        <f t="shared" si="172"/>
        <v>NC</v>
      </c>
      <c r="O3187" s="13" t="s">
        <v>5051</v>
      </c>
      <c r="P3187" s="13" t="s">
        <v>406</v>
      </c>
      <c r="Q3187" s="58">
        <v>4</v>
      </c>
      <c r="R3187" s="29">
        <v>5</v>
      </c>
      <c r="S3187" s="59">
        <v>4</v>
      </c>
      <c r="T3187" s="8" t="s">
        <v>33</v>
      </c>
      <c r="U3187" s="561">
        <v>42142</v>
      </c>
      <c r="V3187" s="13">
        <v>42142</v>
      </c>
      <c r="W3187" s="13">
        <v>42873</v>
      </c>
      <c r="X3187" s="13">
        <v>43101</v>
      </c>
    </row>
    <row r="3188" spans="1:24" x14ac:dyDescent="0.35">
      <c r="A3188" s="8">
        <v>3091</v>
      </c>
      <c r="B3188" s="275">
        <v>3657</v>
      </c>
      <c r="C3188" s="9">
        <v>506415</v>
      </c>
      <c r="D3188" s="75" t="s">
        <v>13459</v>
      </c>
      <c r="E3188" s="75" t="s">
        <v>3181</v>
      </c>
      <c r="F3188" s="78" t="s">
        <v>170</v>
      </c>
      <c r="G3188" s="276" t="s">
        <v>13460</v>
      </c>
      <c r="H3188" s="75" t="s">
        <v>14</v>
      </c>
      <c r="I3188" s="305">
        <v>34287</v>
      </c>
      <c r="J3188" s="75" t="s">
        <v>63</v>
      </c>
      <c r="K3188" s="75" t="s">
        <v>250</v>
      </c>
      <c r="L3188" s="112" t="s">
        <v>65</v>
      </c>
      <c r="M3188" s="113" t="s">
        <v>936</v>
      </c>
      <c r="N3188" s="112" t="s">
        <v>67</v>
      </c>
      <c r="O3188" s="114" t="s">
        <v>13461</v>
      </c>
      <c r="P3188" s="277" t="s">
        <v>13045</v>
      </c>
      <c r="Q3188" s="278">
        <v>5</v>
      </c>
      <c r="R3188" s="278">
        <v>6</v>
      </c>
      <c r="S3188" s="278">
        <v>2</v>
      </c>
      <c r="T3188" s="75" t="s">
        <v>33</v>
      </c>
      <c r="U3188" s="575">
        <v>44145</v>
      </c>
      <c r="V3188" s="77">
        <v>44145</v>
      </c>
      <c r="W3188" s="112" t="s">
        <v>10</v>
      </c>
      <c r="X3188" s="27">
        <v>44927</v>
      </c>
    </row>
    <row r="3189" spans="1:24" x14ac:dyDescent="0.35">
      <c r="A3189" s="26">
        <v>3092</v>
      </c>
      <c r="B3189" s="275">
        <v>3940</v>
      </c>
      <c r="C3189" s="414" t="s">
        <v>13462</v>
      </c>
      <c r="D3189" s="75" t="s">
        <v>13463</v>
      </c>
      <c r="E3189" s="75" t="s">
        <v>3181</v>
      </c>
      <c r="F3189" s="127" t="s">
        <v>10158</v>
      </c>
      <c r="G3189" s="276" t="s">
        <v>13464</v>
      </c>
      <c r="H3189" s="75" t="s">
        <v>3</v>
      </c>
      <c r="I3189" s="305">
        <v>29575</v>
      </c>
      <c r="J3189" s="75" t="s">
        <v>3412</v>
      </c>
      <c r="K3189" s="75" t="s">
        <v>13465</v>
      </c>
      <c r="L3189" s="112" t="s">
        <v>13466</v>
      </c>
      <c r="M3189" s="113" t="s">
        <v>13467</v>
      </c>
      <c r="N3189" s="112" t="s">
        <v>720</v>
      </c>
      <c r="O3189" s="114" t="s">
        <v>13468</v>
      </c>
      <c r="P3189" s="277" t="s">
        <v>13045</v>
      </c>
      <c r="Q3189" s="278">
        <v>5</v>
      </c>
      <c r="R3189" s="278">
        <v>6</v>
      </c>
      <c r="S3189" s="278">
        <v>2</v>
      </c>
      <c r="T3189" s="75" t="s">
        <v>33</v>
      </c>
      <c r="U3189" s="575">
        <v>44260</v>
      </c>
      <c r="V3189" s="77">
        <v>44260</v>
      </c>
      <c r="W3189" s="112" t="s">
        <v>10</v>
      </c>
      <c r="X3189" s="27">
        <v>44927</v>
      </c>
    </row>
    <row r="3190" spans="1:24" x14ac:dyDescent="0.35">
      <c r="A3190" s="8">
        <v>3093</v>
      </c>
      <c r="B3190" s="108">
        <v>3658</v>
      </c>
      <c r="C3190" s="133" t="s">
        <v>13469</v>
      </c>
      <c r="D3190" s="75" t="s">
        <v>13470</v>
      </c>
      <c r="E3190" s="75" t="s">
        <v>3181</v>
      </c>
      <c r="F3190" s="78" t="s">
        <v>35</v>
      </c>
      <c r="G3190" s="122" t="s">
        <v>13471</v>
      </c>
      <c r="H3190" s="75" t="s">
        <v>14</v>
      </c>
      <c r="I3190" s="305" t="s">
        <v>13472</v>
      </c>
      <c r="J3190" s="75" t="s">
        <v>63</v>
      </c>
      <c r="K3190" s="75" t="s">
        <v>64</v>
      </c>
      <c r="L3190" s="112" t="s">
        <v>65</v>
      </c>
      <c r="M3190" s="113" t="s">
        <v>66</v>
      </c>
      <c r="N3190" s="112" t="s">
        <v>67</v>
      </c>
      <c r="O3190" s="114" t="s">
        <v>13473</v>
      </c>
      <c r="P3190" s="75" t="s">
        <v>406</v>
      </c>
      <c r="Q3190" s="128" t="s">
        <v>655</v>
      </c>
      <c r="R3190" s="108">
        <v>5</v>
      </c>
      <c r="S3190" s="128" t="s">
        <v>391</v>
      </c>
      <c r="T3190" s="75" t="s">
        <v>33</v>
      </c>
      <c r="U3190" s="575">
        <v>44145</v>
      </c>
      <c r="V3190" s="77">
        <v>44145</v>
      </c>
      <c r="W3190" s="112" t="s">
        <v>10</v>
      </c>
      <c r="X3190" s="77">
        <v>44145</v>
      </c>
    </row>
    <row r="3191" spans="1:24" x14ac:dyDescent="0.35">
      <c r="A3191" s="343">
        <v>3094</v>
      </c>
      <c r="B3191" s="163">
        <v>6377</v>
      </c>
      <c r="C3191" s="164">
        <v>533884</v>
      </c>
      <c r="D3191" s="165" t="s">
        <v>1930</v>
      </c>
      <c r="E3191" s="166"/>
      <c r="F3191" s="178" t="s">
        <v>1931</v>
      </c>
      <c r="G3191" s="175"/>
      <c r="H3191" s="228" t="s">
        <v>3</v>
      </c>
      <c r="I3191" s="534"/>
      <c r="J3191" s="166"/>
      <c r="K3191" s="166"/>
      <c r="L3191" s="166"/>
      <c r="M3191" s="167"/>
      <c r="N3191" s="166"/>
      <c r="O3191" s="175"/>
      <c r="P3191" s="228" t="s">
        <v>406</v>
      </c>
      <c r="Q3191" s="301" t="s">
        <v>655</v>
      </c>
      <c r="R3191" s="294">
        <v>5</v>
      </c>
      <c r="S3191" s="301" t="s">
        <v>391</v>
      </c>
      <c r="T3191" s="228" t="s">
        <v>33</v>
      </c>
      <c r="U3191" s="584" t="s">
        <v>9</v>
      </c>
      <c r="V3191" s="316" t="s">
        <v>9</v>
      </c>
      <c r="W3191" s="316" t="s">
        <v>10</v>
      </c>
      <c r="X3191" s="316" t="s">
        <v>9</v>
      </c>
    </row>
    <row r="3192" spans="1:24" x14ac:dyDescent="0.35">
      <c r="A3192" s="8">
        <v>3095</v>
      </c>
      <c r="B3192" s="409">
        <v>3348</v>
      </c>
      <c r="C3192" s="417" t="s">
        <v>13474</v>
      </c>
      <c r="D3192" s="11" t="s">
        <v>13475</v>
      </c>
      <c r="E3192" s="154"/>
      <c r="F3192" s="45" t="s">
        <v>13476</v>
      </c>
      <c r="G3192" s="45" t="s">
        <v>7874</v>
      </c>
      <c r="H3192" s="8" t="s">
        <v>3</v>
      </c>
      <c r="I3192" s="513">
        <v>33272</v>
      </c>
      <c r="J3192" s="13" t="s">
        <v>63</v>
      </c>
      <c r="K3192" s="13" t="s">
        <v>64</v>
      </c>
      <c r="L3192" s="13" t="s">
        <v>13477</v>
      </c>
      <c r="M3192" s="15" t="e">
        <f>VLOOKUP(L3192 &amp; K3192,[1]LGADATA!$B$3:$F$775,5,FALSE)</f>
        <v>#N/A</v>
      </c>
      <c r="N3192" s="16" t="str">
        <f>IF(OR(L3192="enu",L3192="abi",L3192="ana",L3192="ebo",L3192="imo"),"SE",IF(OR(L3192="BAU",L3192="gom",L3192="ada",L3192="bor",L3192="tar",L3192="yob"),"NE",IF(OR(L3192="akw",L3192="a/i",L3192="bay",L3192="c/r",L3192="crs",L3192="cro",L3192="DEL",L3192="edo",L3192="riv"),"SS",IF(OR(L3192="jig",L3192="kad",L3192="kan",L3192="kat",L3192="kas",L3192="keb",L3192="sok",L3192="zam"),"NW",IF(OR(L3192="eki",L3192="lag",L3192="ogu",L3192="ond",L3192="osu",L3192="oyo"),"SW",IF(OR(L3192="ben",L3192="kog",L3192="kwa",L3192="nas",L3192="nig",L3192="pla",L3192="fct"),"NC","NIL"))))))</f>
        <v>NIL</v>
      </c>
      <c r="O3192" s="13" t="s">
        <v>9951</v>
      </c>
      <c r="P3192" s="454" t="s">
        <v>13045</v>
      </c>
      <c r="Q3192" s="10">
        <v>5</v>
      </c>
      <c r="R3192" s="10">
        <v>6</v>
      </c>
      <c r="S3192" s="10">
        <v>3</v>
      </c>
      <c r="T3192" s="8" t="s">
        <v>33</v>
      </c>
      <c r="U3192" s="561">
        <v>43222</v>
      </c>
      <c r="V3192" s="13">
        <v>43222</v>
      </c>
      <c r="W3192" s="13">
        <v>43953</v>
      </c>
      <c r="X3192" s="27">
        <v>44927</v>
      </c>
    </row>
    <row r="3193" spans="1:24" x14ac:dyDescent="0.35">
      <c r="A3193" s="26">
        <v>3096</v>
      </c>
      <c r="B3193" s="409">
        <v>3366</v>
      </c>
      <c r="C3193" s="455" t="s">
        <v>13478</v>
      </c>
      <c r="D3193" s="11" t="s">
        <v>13479</v>
      </c>
      <c r="E3193" s="154"/>
      <c r="F3193" s="45" t="s">
        <v>219</v>
      </c>
      <c r="G3193" s="45" t="s">
        <v>13480</v>
      </c>
      <c r="H3193" s="8" t="s">
        <v>3</v>
      </c>
      <c r="I3193" s="513">
        <v>35204</v>
      </c>
      <c r="J3193" s="13" t="s">
        <v>284</v>
      </c>
      <c r="K3193" s="13" t="s">
        <v>2239</v>
      </c>
      <c r="L3193" s="13" t="str">
        <f>LEFT(J3193,3)</f>
        <v>OYO</v>
      </c>
      <c r="M3193" s="15" t="str">
        <f>VLOOKUP(L3193 &amp; K3193,[1]LGADATA!$B$3:$F$775,5,FALSE)</f>
        <v>AME</v>
      </c>
      <c r="N3193" s="16" t="str">
        <f>IF(OR(L3193="enu",L3193="abi",L3193="ana",L3193="ebo",L3193="imo"),"SE",IF(OR(L3193="BAU",L3193="gom",L3193="ada",L3193="bor",L3193="tar",L3193="yob"),"NE",IF(OR(L3193="akw",L3193="a/i",L3193="bay",L3193="c/r",L3193="crs",L3193="cro",L3193="DEL",L3193="edo",L3193="riv"),"SS",IF(OR(L3193="jig",L3193="kad",L3193="kan",L3193="kat",L3193="kas",L3193="keb",L3193="sok",L3193="zam"),"NW",IF(OR(L3193="eki",L3193="lag",L3193="ogu",L3193="ond",L3193="osu",L3193="oyo"),"SW",IF(OR(L3193="ben",L3193="kog",L3193="kwa",L3193="nas",L3193="nig",L3193="pla",L3193="fct"),"NC","NIL"))))))</f>
        <v>SW</v>
      </c>
      <c r="O3193" s="13" t="s">
        <v>13481</v>
      </c>
      <c r="P3193" s="408" t="s">
        <v>13045</v>
      </c>
      <c r="Q3193" s="97">
        <v>5</v>
      </c>
      <c r="R3193" s="97">
        <v>6</v>
      </c>
      <c r="S3193" s="97">
        <v>3</v>
      </c>
      <c r="T3193" s="8" t="s">
        <v>33</v>
      </c>
      <c r="U3193" s="561">
        <v>43222</v>
      </c>
      <c r="V3193" s="13">
        <v>43222</v>
      </c>
      <c r="W3193" s="13">
        <v>43953</v>
      </c>
      <c r="X3193" s="27">
        <v>44927</v>
      </c>
    </row>
    <row r="3194" spans="1:24" ht="26" x14ac:dyDescent="0.35">
      <c r="A3194" s="8">
        <v>3097</v>
      </c>
      <c r="B3194" s="456">
        <v>3635</v>
      </c>
      <c r="C3194" s="133">
        <v>454760</v>
      </c>
      <c r="D3194" s="11"/>
      <c r="E3194" s="303"/>
      <c r="F3194" s="452" t="s">
        <v>13482</v>
      </c>
      <c r="G3194" s="402" t="s">
        <v>13483</v>
      </c>
      <c r="H3194" s="42" t="s">
        <v>3</v>
      </c>
      <c r="I3194" s="513"/>
      <c r="J3194" s="42"/>
      <c r="K3194" s="42"/>
      <c r="L3194" s="13"/>
      <c r="M3194" s="15">
        <v>11</v>
      </c>
      <c r="N3194" s="16"/>
      <c r="O3194" s="42"/>
      <c r="P3194" s="398" t="s">
        <v>406</v>
      </c>
      <c r="Q3194" s="399">
        <v>4</v>
      </c>
      <c r="R3194" s="29">
        <v>5</v>
      </c>
      <c r="S3194" s="399">
        <v>3</v>
      </c>
      <c r="T3194" s="8" t="s">
        <v>33</v>
      </c>
      <c r="U3194" s="561"/>
      <c r="V3194" s="13"/>
      <c r="W3194" s="13"/>
      <c r="X3194" s="17">
        <v>44562</v>
      </c>
    </row>
    <row r="3195" spans="1:24" x14ac:dyDescent="0.35">
      <c r="A3195" s="26">
        <v>3098</v>
      </c>
      <c r="B3195" s="1">
        <v>4030</v>
      </c>
      <c r="C3195" s="9">
        <v>525178</v>
      </c>
      <c r="D3195" s="3" t="s">
        <v>13484</v>
      </c>
      <c r="E3195" s="4"/>
      <c r="F3195" s="4" t="s">
        <v>3435</v>
      </c>
      <c r="G3195" s="4" t="s">
        <v>3944</v>
      </c>
      <c r="H3195" s="4" t="s">
        <v>3</v>
      </c>
      <c r="I3195" s="515">
        <v>32175</v>
      </c>
      <c r="J3195" s="4" t="s">
        <v>63</v>
      </c>
      <c r="K3195" s="4" t="s">
        <v>64</v>
      </c>
      <c r="L3195" s="4" t="s">
        <v>65</v>
      </c>
      <c r="M3195" s="5" t="s">
        <v>66</v>
      </c>
      <c r="N3195" s="4" t="s">
        <v>67</v>
      </c>
      <c r="O3195" s="4" t="s">
        <v>13485</v>
      </c>
      <c r="P3195" s="37" t="s">
        <v>406</v>
      </c>
      <c r="Q3195" s="64" t="s">
        <v>655</v>
      </c>
      <c r="R3195" s="6" t="s">
        <v>254</v>
      </c>
      <c r="S3195" s="1">
        <v>2</v>
      </c>
      <c r="T3195" s="28" t="s">
        <v>33</v>
      </c>
      <c r="U3195" s="575">
        <v>44745</v>
      </c>
      <c r="V3195" s="77">
        <v>44745</v>
      </c>
      <c r="W3195" s="77" t="s">
        <v>10</v>
      </c>
      <c r="X3195" s="77">
        <v>44745</v>
      </c>
    </row>
    <row r="3196" spans="1:24" x14ac:dyDescent="0.35">
      <c r="A3196" s="8">
        <v>3099</v>
      </c>
      <c r="B3196" s="275">
        <v>3901</v>
      </c>
      <c r="C3196" s="414" t="s">
        <v>13486</v>
      </c>
      <c r="D3196" s="75" t="s">
        <v>13487</v>
      </c>
      <c r="E3196" s="75" t="s">
        <v>13488</v>
      </c>
      <c r="F3196" s="78" t="s">
        <v>530</v>
      </c>
      <c r="G3196" s="276" t="s">
        <v>4452</v>
      </c>
      <c r="H3196" s="75" t="s">
        <v>3</v>
      </c>
      <c r="I3196" s="305">
        <v>36669</v>
      </c>
      <c r="J3196" s="75" t="s">
        <v>63</v>
      </c>
      <c r="K3196" s="75" t="s">
        <v>226</v>
      </c>
      <c r="L3196" s="112" t="s">
        <v>65</v>
      </c>
      <c r="M3196" s="113" t="s">
        <v>278</v>
      </c>
      <c r="N3196" s="112" t="s">
        <v>67</v>
      </c>
      <c r="O3196" s="272" t="s">
        <v>9889</v>
      </c>
      <c r="P3196" s="457" t="s">
        <v>406</v>
      </c>
      <c r="Q3196" s="458">
        <v>4</v>
      </c>
      <c r="R3196" s="458">
        <v>5</v>
      </c>
      <c r="S3196" s="458">
        <v>2</v>
      </c>
      <c r="T3196" s="75" t="s">
        <v>33</v>
      </c>
      <c r="U3196" s="575">
        <v>43992</v>
      </c>
      <c r="V3196" s="77">
        <v>43992</v>
      </c>
      <c r="W3196" s="112" t="s">
        <v>10</v>
      </c>
      <c r="X3196" s="27">
        <v>44927</v>
      </c>
    </row>
    <row r="3197" spans="1:24" x14ac:dyDescent="0.35">
      <c r="A3197" s="26">
        <v>3100</v>
      </c>
      <c r="B3197" s="275">
        <v>3647</v>
      </c>
      <c r="C3197" s="9">
        <v>506367</v>
      </c>
      <c r="D3197" s="75" t="s">
        <v>13489</v>
      </c>
      <c r="E3197" s="75" t="s">
        <v>3181</v>
      </c>
      <c r="F3197" s="127" t="s">
        <v>13445</v>
      </c>
      <c r="G3197" s="276" t="s">
        <v>13490</v>
      </c>
      <c r="H3197" s="75" t="s">
        <v>14</v>
      </c>
      <c r="I3197" s="305" t="s">
        <v>13491</v>
      </c>
      <c r="J3197" s="75" t="s">
        <v>284</v>
      </c>
      <c r="K3197" s="75" t="s">
        <v>3227</v>
      </c>
      <c r="L3197" s="112" t="s">
        <v>284</v>
      </c>
      <c r="M3197" s="113" t="s">
        <v>3228</v>
      </c>
      <c r="N3197" s="112" t="s">
        <v>51</v>
      </c>
      <c r="O3197" s="272" t="s">
        <v>13492</v>
      </c>
      <c r="P3197" s="277" t="s">
        <v>406</v>
      </c>
      <c r="Q3197" s="278">
        <v>4</v>
      </c>
      <c r="R3197" s="278">
        <v>5</v>
      </c>
      <c r="S3197" s="278">
        <v>2</v>
      </c>
      <c r="T3197" s="75" t="s">
        <v>33</v>
      </c>
      <c r="U3197" s="575">
        <v>44175</v>
      </c>
      <c r="V3197" s="77">
        <v>44175</v>
      </c>
      <c r="W3197" s="112" t="s">
        <v>10</v>
      </c>
      <c r="X3197" s="27">
        <v>44927</v>
      </c>
    </row>
    <row r="3198" spans="1:24" x14ac:dyDescent="0.35">
      <c r="A3198" s="8">
        <v>3101</v>
      </c>
      <c r="B3198" s="40" t="s">
        <v>13493</v>
      </c>
      <c r="C3198" s="131" t="s">
        <v>13494</v>
      </c>
      <c r="D3198" s="11" t="s">
        <v>13495</v>
      </c>
      <c r="E3198" s="303" t="s">
        <v>13496</v>
      </c>
      <c r="F3198" s="42" t="s">
        <v>7025</v>
      </c>
      <c r="G3198" s="42" t="s">
        <v>13497</v>
      </c>
      <c r="H3198" s="42" t="s">
        <v>3</v>
      </c>
      <c r="I3198" s="513">
        <v>31613</v>
      </c>
      <c r="J3198" s="42" t="s">
        <v>63</v>
      </c>
      <c r="K3198" s="42" t="s">
        <v>250</v>
      </c>
      <c r="L3198" s="13" t="str">
        <f>LEFT(J3198,3)</f>
        <v>NAS</v>
      </c>
      <c r="M3198" s="15" t="str">
        <f>VLOOKUP(L3198 &amp; K3198,[1]LGADATA!$B$3:$F$775,5,FALSE)</f>
        <v>NTT</v>
      </c>
      <c r="N3198" s="16" t="str">
        <f>IF(OR(L3198="enu",L3198="abi",L3198="ana",L3198="ebo",L3198="imo"),"SE",IF(OR(L3198="BAU",L3198="gom",L3198="ada",L3198="bor",L3198="tar",L3198="yob"),"NE",IF(OR(L3198="akw",L3198="a/i",L3198="bay",L3198="c/r",L3198="crs",L3198="cro",L3198="DEL",L3198="edo",L3198="riv"),"SS",IF(OR(L3198="jig",L3198="kad",L3198="kan",L3198="kat",L3198="kas",L3198="keb",L3198="sok",L3198="zam"),"NW",IF(OR(L3198="eki",L3198="lag",L3198="ogu",L3198="ond",L3198="osu",L3198="oyo"),"SW",IF(OR(L3198="ben",L3198="kog",L3198="kwa",L3198="nas",L3198="nig",L3198="pla",L3198="fct"),"NC","NIL"))))))</f>
        <v>NC</v>
      </c>
      <c r="O3198" s="42" t="s">
        <v>13498</v>
      </c>
      <c r="P3198" s="42" t="s">
        <v>13499</v>
      </c>
      <c r="Q3198" s="58" t="s">
        <v>654</v>
      </c>
      <c r="R3198" s="29" t="s">
        <v>655</v>
      </c>
      <c r="S3198" s="59">
        <v>2</v>
      </c>
      <c r="T3198" s="8" t="s">
        <v>33</v>
      </c>
      <c r="U3198" s="561">
        <v>43467</v>
      </c>
      <c r="V3198" s="13">
        <v>43467</v>
      </c>
      <c r="W3198" s="13" t="s">
        <v>10</v>
      </c>
      <c r="X3198" s="13">
        <v>43467</v>
      </c>
    </row>
    <row r="3199" spans="1:24" x14ac:dyDescent="0.35">
      <c r="A3199" s="26">
        <v>3102</v>
      </c>
      <c r="B3199" s="40">
        <v>3614</v>
      </c>
      <c r="C3199" s="459">
        <v>499642</v>
      </c>
      <c r="D3199" s="11" t="s">
        <v>13500</v>
      </c>
      <c r="E3199" s="303"/>
      <c r="F3199" s="42" t="s">
        <v>13501</v>
      </c>
      <c r="G3199" s="42" t="s">
        <v>13502</v>
      </c>
      <c r="H3199" s="42" t="s">
        <v>14</v>
      </c>
      <c r="I3199" s="513">
        <v>35065</v>
      </c>
      <c r="J3199" s="42" t="s">
        <v>63</v>
      </c>
      <c r="K3199" s="42" t="s">
        <v>64</v>
      </c>
      <c r="L3199" s="13" t="str">
        <f>LEFT(J3199,3)</f>
        <v>NAS</v>
      </c>
      <c r="M3199" s="15" t="s">
        <v>66</v>
      </c>
      <c r="N3199" s="16" t="str">
        <f>IF(OR(L3199="enu",L3199="abi",L3199="ana",L3199="ebo",L3199="imo"),"SE",IF(OR(L3199="BAU",L3199="gom",L3199="ada",L3199="bor",L3199="tar",L3199="yob"),"NE",IF(OR(L3199="akw",L3199="a/i",L3199="bay",L3199="c/r",L3199="crs",L3199="cro",L3199="DEL",L3199="edo",L3199="riv"),"SS",IF(OR(L3199="jig",L3199="kad",L3199="kan",L3199="kat",L3199="kas",L3199="keb",L3199="sok",L3199="zam"),"NW",IF(OR(L3199="eki",L3199="lag",L3199="ogu",L3199="ond",L3199="osu",L3199="oyo"),"SW",IF(OR(L3199="ben",L3199="kog",L3199="kwa",L3199="nas",L3199="nig",L3199="pla",L3199="fct"),"NC","NIL"))))))</f>
        <v>NC</v>
      </c>
      <c r="O3199" s="42" t="s">
        <v>13503</v>
      </c>
      <c r="P3199" s="457" t="s">
        <v>406</v>
      </c>
      <c r="Q3199" s="458">
        <v>4</v>
      </c>
      <c r="R3199" s="458">
        <v>5</v>
      </c>
      <c r="S3199" s="458">
        <v>2</v>
      </c>
      <c r="T3199" s="8" t="s">
        <v>33</v>
      </c>
      <c r="U3199" s="561">
        <v>44167</v>
      </c>
      <c r="V3199" s="13">
        <v>44167</v>
      </c>
      <c r="W3199" s="13" t="s">
        <v>10</v>
      </c>
      <c r="X3199" s="27">
        <v>44927</v>
      </c>
    </row>
    <row r="3200" spans="1:24" x14ac:dyDescent="0.35">
      <c r="A3200" s="8">
        <v>3103</v>
      </c>
      <c r="B3200" s="275">
        <v>3877</v>
      </c>
      <c r="C3200" s="414" t="s">
        <v>13504</v>
      </c>
      <c r="D3200" s="75" t="s">
        <v>13505</v>
      </c>
      <c r="E3200" s="75" t="s">
        <v>3181</v>
      </c>
      <c r="F3200" s="78" t="s">
        <v>13506</v>
      </c>
      <c r="G3200" s="276" t="s">
        <v>13507</v>
      </c>
      <c r="H3200" s="75" t="s">
        <v>3</v>
      </c>
      <c r="I3200" s="305" t="s">
        <v>13508</v>
      </c>
      <c r="J3200" s="75" t="s">
        <v>63</v>
      </c>
      <c r="K3200" s="75" t="s">
        <v>64</v>
      </c>
      <c r="L3200" s="112" t="s">
        <v>65</v>
      </c>
      <c r="M3200" s="113" t="s">
        <v>66</v>
      </c>
      <c r="N3200" s="112" t="s">
        <v>67</v>
      </c>
      <c r="O3200" s="114" t="s">
        <v>4618</v>
      </c>
      <c r="P3200" s="457" t="s">
        <v>406</v>
      </c>
      <c r="Q3200" s="458">
        <v>4</v>
      </c>
      <c r="R3200" s="458">
        <v>5</v>
      </c>
      <c r="S3200" s="458">
        <v>2</v>
      </c>
      <c r="T3200" s="75" t="s">
        <v>33</v>
      </c>
      <c r="U3200" s="575">
        <v>44084</v>
      </c>
      <c r="V3200" s="77">
        <v>44084</v>
      </c>
      <c r="W3200" s="112" t="s">
        <v>10</v>
      </c>
      <c r="X3200" s="27">
        <v>44927</v>
      </c>
    </row>
    <row r="3201" spans="1:24" x14ac:dyDescent="0.35">
      <c r="A3201" s="26">
        <v>3104</v>
      </c>
      <c r="B3201" s="1">
        <v>3671</v>
      </c>
      <c r="C3201" s="2">
        <v>525436</v>
      </c>
      <c r="D3201" s="7">
        <v>9034359137</v>
      </c>
      <c r="E3201" s="4"/>
      <c r="F3201" s="4" t="s">
        <v>817</v>
      </c>
      <c r="G3201" s="4" t="s">
        <v>9192</v>
      </c>
      <c r="H3201" s="4" t="s">
        <v>14</v>
      </c>
      <c r="I3201" s="515" t="s">
        <v>13509</v>
      </c>
      <c r="J3201" s="4" t="s">
        <v>63</v>
      </c>
      <c r="K3201" s="4" t="s">
        <v>561</v>
      </c>
      <c r="L3201" s="4"/>
      <c r="M3201" s="5"/>
      <c r="N3201" s="4"/>
      <c r="O3201" s="4" t="s">
        <v>13510</v>
      </c>
      <c r="P3201" s="42" t="s">
        <v>1124</v>
      </c>
      <c r="Q3201" s="6" t="s">
        <v>654</v>
      </c>
      <c r="R3201" s="6" t="s">
        <v>655</v>
      </c>
      <c r="S3201" s="1">
        <v>2</v>
      </c>
      <c r="T3201" s="4" t="s">
        <v>33</v>
      </c>
      <c r="U3201" s="545">
        <v>44145</v>
      </c>
      <c r="V3201" s="17">
        <v>44145</v>
      </c>
      <c r="W3201" s="4" t="s">
        <v>10</v>
      </c>
      <c r="X3201" s="17">
        <v>44145</v>
      </c>
    </row>
    <row r="3202" spans="1:24" x14ac:dyDescent="0.35">
      <c r="A3202" s="8">
        <v>3105</v>
      </c>
      <c r="B3202" s="275">
        <v>3904</v>
      </c>
      <c r="C3202" s="414" t="s">
        <v>13511</v>
      </c>
      <c r="D3202" s="75" t="s">
        <v>13512</v>
      </c>
      <c r="E3202" s="75" t="s">
        <v>3181</v>
      </c>
      <c r="F3202" s="78" t="s">
        <v>219</v>
      </c>
      <c r="G3202" s="276" t="s">
        <v>13513</v>
      </c>
      <c r="H3202" s="75" t="s">
        <v>14</v>
      </c>
      <c r="I3202" s="305">
        <v>35909</v>
      </c>
      <c r="J3202" s="75" t="s">
        <v>284</v>
      </c>
      <c r="K3202" s="75" t="s">
        <v>13514</v>
      </c>
      <c r="L3202" s="112" t="s">
        <v>284</v>
      </c>
      <c r="M3202" s="113" t="s">
        <v>9749</v>
      </c>
      <c r="N3202" s="112" t="s">
        <v>51</v>
      </c>
      <c r="O3202" s="114" t="s">
        <v>13515</v>
      </c>
      <c r="P3202" s="457" t="s">
        <v>777</v>
      </c>
      <c r="Q3202" s="458">
        <v>4</v>
      </c>
      <c r="R3202" s="458">
        <v>5</v>
      </c>
      <c r="S3202" s="458">
        <v>2</v>
      </c>
      <c r="T3202" s="75" t="s">
        <v>33</v>
      </c>
      <c r="U3202" s="575">
        <v>44260</v>
      </c>
      <c r="V3202" s="77">
        <v>44260</v>
      </c>
      <c r="W3202" s="112" t="s">
        <v>10</v>
      </c>
      <c r="X3202" s="27">
        <v>44927</v>
      </c>
    </row>
    <row r="3203" spans="1:24" x14ac:dyDescent="0.35">
      <c r="A3203" s="26">
        <v>3106</v>
      </c>
      <c r="B3203" s="1">
        <v>4553</v>
      </c>
      <c r="C3203" s="9">
        <v>525241</v>
      </c>
      <c r="D3203" s="76" t="s">
        <v>13516</v>
      </c>
      <c r="E3203" s="44" t="s">
        <v>13517</v>
      </c>
      <c r="F3203" s="45" t="s">
        <v>13518</v>
      </c>
      <c r="G3203" s="45" t="s">
        <v>13519</v>
      </c>
      <c r="H3203" s="4" t="s">
        <v>3</v>
      </c>
      <c r="I3203" s="515">
        <v>35252</v>
      </c>
      <c r="J3203" s="45" t="s">
        <v>284</v>
      </c>
      <c r="K3203" s="4" t="s">
        <v>6253</v>
      </c>
      <c r="L3203" s="4" t="s">
        <v>284</v>
      </c>
      <c r="M3203" s="5" t="s">
        <v>13520</v>
      </c>
      <c r="N3203" s="4" t="s">
        <v>51</v>
      </c>
      <c r="O3203" s="45" t="s">
        <v>13521</v>
      </c>
      <c r="P3203" s="75" t="s">
        <v>1124</v>
      </c>
      <c r="Q3203" s="64" t="s">
        <v>654</v>
      </c>
      <c r="R3203" s="6" t="s">
        <v>655</v>
      </c>
      <c r="S3203" s="1">
        <v>2</v>
      </c>
      <c r="T3203" s="28" t="s">
        <v>33</v>
      </c>
      <c r="U3203" s="575">
        <v>44745</v>
      </c>
      <c r="V3203" s="77">
        <v>44745</v>
      </c>
      <c r="W3203" s="77" t="s">
        <v>10</v>
      </c>
      <c r="X3203" s="77">
        <v>44745</v>
      </c>
    </row>
    <row r="3204" spans="1:24" x14ac:dyDescent="0.35">
      <c r="A3204" s="170">
        <v>3107</v>
      </c>
      <c r="B3204" s="163">
        <v>4356</v>
      </c>
      <c r="C3204" s="172">
        <v>531804</v>
      </c>
      <c r="D3204" s="165" t="s">
        <v>1121</v>
      </c>
      <c r="E3204" s="166"/>
      <c r="F3204" s="166" t="s">
        <v>774</v>
      </c>
      <c r="G3204" s="166" t="s">
        <v>1122</v>
      </c>
      <c r="H3204" s="166" t="s">
        <v>14</v>
      </c>
      <c r="I3204" s="519"/>
      <c r="J3204" s="166"/>
      <c r="K3204" s="166"/>
      <c r="L3204" s="166"/>
      <c r="M3204" s="167"/>
      <c r="N3204" s="166"/>
      <c r="O3204" s="166" t="s">
        <v>1123</v>
      </c>
      <c r="P3204" s="162" t="s">
        <v>1124</v>
      </c>
      <c r="Q3204" s="168">
        <v>3</v>
      </c>
      <c r="R3204" s="168">
        <v>4</v>
      </c>
      <c r="S3204" s="163">
        <v>2</v>
      </c>
      <c r="T3204" s="199" t="s">
        <v>33</v>
      </c>
      <c r="U3204" s="563" t="s">
        <v>9</v>
      </c>
      <c r="V3204" s="166" t="s">
        <v>9</v>
      </c>
      <c r="W3204" s="166" t="s">
        <v>10</v>
      </c>
      <c r="X3204" s="166" t="s">
        <v>9</v>
      </c>
    </row>
    <row r="3205" spans="1:24" x14ac:dyDescent="0.35">
      <c r="A3205" s="26">
        <v>3108</v>
      </c>
      <c r="B3205" s="1">
        <v>4531</v>
      </c>
      <c r="C3205" s="55">
        <v>525114</v>
      </c>
      <c r="D3205" s="78"/>
      <c r="E3205" s="4"/>
      <c r="F3205" s="45" t="s">
        <v>11680</v>
      </c>
      <c r="G3205" s="45" t="s">
        <v>13522</v>
      </c>
      <c r="H3205" s="4" t="s">
        <v>3</v>
      </c>
      <c r="I3205" s="533">
        <v>37294</v>
      </c>
      <c r="J3205" s="45" t="s">
        <v>63</v>
      </c>
      <c r="K3205" s="45" t="s">
        <v>226</v>
      </c>
      <c r="L3205" s="45"/>
      <c r="M3205" s="5"/>
      <c r="N3205" s="45"/>
      <c r="O3205" s="45" t="s">
        <v>13523</v>
      </c>
      <c r="P3205" s="42" t="s">
        <v>1124</v>
      </c>
      <c r="Q3205" s="64">
        <v>3</v>
      </c>
      <c r="R3205" s="6">
        <v>4</v>
      </c>
      <c r="S3205" s="1">
        <v>2</v>
      </c>
      <c r="T3205" s="28" t="s">
        <v>33</v>
      </c>
      <c r="U3205" s="545" t="s">
        <v>9</v>
      </c>
      <c r="V3205" s="4" t="s">
        <v>9</v>
      </c>
      <c r="W3205" s="4" t="s">
        <v>10</v>
      </c>
      <c r="X3205" s="4" t="s">
        <v>9</v>
      </c>
    </row>
    <row r="3206" spans="1:24" x14ac:dyDescent="0.35">
      <c r="A3206" s="170">
        <v>3109</v>
      </c>
      <c r="B3206" s="163">
        <v>4186</v>
      </c>
      <c r="C3206" s="172">
        <v>529103</v>
      </c>
      <c r="D3206" s="226" t="s">
        <v>785</v>
      </c>
      <c r="E3206" s="166"/>
      <c r="F3206" s="175" t="s">
        <v>786</v>
      </c>
      <c r="G3206" s="175" t="s">
        <v>787</v>
      </c>
      <c r="H3206" s="166" t="s">
        <v>3</v>
      </c>
      <c r="I3206" s="536">
        <v>36166</v>
      </c>
      <c r="J3206" s="175" t="s">
        <v>63</v>
      </c>
      <c r="K3206" s="175" t="s">
        <v>226</v>
      </c>
      <c r="L3206" s="175" t="s">
        <v>65</v>
      </c>
      <c r="M3206" s="167" t="s">
        <v>278</v>
      </c>
      <c r="N3206" s="175" t="s">
        <v>67</v>
      </c>
      <c r="O3206" s="175" t="s">
        <v>289</v>
      </c>
      <c r="P3206" s="162" t="s">
        <v>788</v>
      </c>
      <c r="Q3206" s="221">
        <v>3</v>
      </c>
      <c r="R3206" s="168">
        <v>4</v>
      </c>
      <c r="S3206" s="163">
        <v>2</v>
      </c>
      <c r="T3206" s="199" t="s">
        <v>33</v>
      </c>
      <c r="U3206" s="563">
        <v>44745</v>
      </c>
      <c r="V3206" s="187">
        <v>44745</v>
      </c>
      <c r="W3206" s="166" t="s">
        <v>10</v>
      </c>
      <c r="X3206" s="187">
        <v>44745</v>
      </c>
    </row>
    <row r="3207" spans="1:24" x14ac:dyDescent="0.35">
      <c r="A3207" s="26">
        <v>3110</v>
      </c>
      <c r="B3207" s="1">
        <v>4556</v>
      </c>
      <c r="C3207" s="55">
        <v>525111</v>
      </c>
      <c r="D3207" s="76" t="s">
        <v>13524</v>
      </c>
      <c r="E3207" s="4"/>
      <c r="F3207" s="45" t="s">
        <v>13525</v>
      </c>
      <c r="G3207" s="45" t="s">
        <v>13526</v>
      </c>
      <c r="H3207" s="4" t="s">
        <v>3</v>
      </c>
      <c r="I3207" s="533" t="s">
        <v>13527</v>
      </c>
      <c r="J3207" s="45" t="s">
        <v>807</v>
      </c>
      <c r="K3207" s="45" t="s">
        <v>10563</v>
      </c>
      <c r="L3207" s="45"/>
      <c r="M3207" s="5"/>
      <c r="N3207" s="45"/>
      <c r="O3207" s="45" t="s">
        <v>289</v>
      </c>
      <c r="P3207" s="42" t="s">
        <v>1124</v>
      </c>
      <c r="Q3207" s="64">
        <v>3</v>
      </c>
      <c r="R3207" s="6">
        <v>4</v>
      </c>
      <c r="S3207" s="1">
        <v>2</v>
      </c>
      <c r="T3207" s="28" t="s">
        <v>33</v>
      </c>
      <c r="U3207" s="545" t="s">
        <v>9</v>
      </c>
      <c r="V3207" s="4" t="s">
        <v>9</v>
      </c>
      <c r="W3207" s="4" t="s">
        <v>10</v>
      </c>
      <c r="X3207" s="4" t="s">
        <v>9</v>
      </c>
    </row>
    <row r="3208" spans="1:24" ht="16.5" x14ac:dyDescent="0.35">
      <c r="A3208" s="8">
        <v>3111</v>
      </c>
      <c r="B3208" s="275">
        <v>3526</v>
      </c>
      <c r="C3208" s="131" t="s">
        <v>13528</v>
      </c>
      <c r="D3208" s="185" t="s">
        <v>13529</v>
      </c>
      <c r="E3208" s="124" t="s">
        <v>13530</v>
      </c>
      <c r="F3208" s="45" t="s">
        <v>12101</v>
      </c>
      <c r="G3208" s="45" t="s">
        <v>13531</v>
      </c>
      <c r="H3208" s="118" t="s">
        <v>14</v>
      </c>
      <c r="I3208" s="521">
        <v>30139</v>
      </c>
      <c r="J3208" s="125" t="s">
        <v>63</v>
      </c>
      <c r="K3208" s="126" t="s">
        <v>64</v>
      </c>
      <c r="L3208" s="4" t="s">
        <v>65</v>
      </c>
      <c r="M3208" s="5" t="s">
        <v>66</v>
      </c>
      <c r="N3208" s="4" t="s">
        <v>67</v>
      </c>
      <c r="O3208" s="4"/>
      <c r="P3208" s="277" t="s">
        <v>13045</v>
      </c>
      <c r="Q3208" s="278">
        <v>5</v>
      </c>
      <c r="R3208" s="278">
        <v>6</v>
      </c>
      <c r="S3208" s="278">
        <v>2</v>
      </c>
      <c r="T3208" s="4" t="s">
        <v>33</v>
      </c>
      <c r="U3208" s="545">
        <v>43873</v>
      </c>
      <c r="V3208" s="17">
        <v>43873</v>
      </c>
      <c r="W3208" s="4" t="s">
        <v>10</v>
      </c>
      <c r="X3208" s="27">
        <v>44927</v>
      </c>
    </row>
    <row r="3209" spans="1:24" x14ac:dyDescent="0.35">
      <c r="A3209" s="26">
        <v>3112</v>
      </c>
      <c r="B3209" s="1">
        <v>4351</v>
      </c>
      <c r="C3209" s="99">
        <v>525054</v>
      </c>
      <c r="D3209" s="3"/>
      <c r="E3209" s="4"/>
      <c r="F3209" s="4" t="s">
        <v>686</v>
      </c>
      <c r="G3209" s="4" t="s">
        <v>13532</v>
      </c>
      <c r="H3209" s="4" t="s">
        <v>14</v>
      </c>
      <c r="I3209" s="515">
        <v>31846</v>
      </c>
      <c r="J3209" s="4" t="s">
        <v>660</v>
      </c>
      <c r="K3209" s="4" t="s">
        <v>13533</v>
      </c>
      <c r="L3209" s="4"/>
      <c r="M3209" s="5"/>
      <c r="N3209" s="4"/>
      <c r="O3209" s="4" t="s">
        <v>289</v>
      </c>
      <c r="P3209" s="42" t="s">
        <v>1124</v>
      </c>
      <c r="Q3209" s="6">
        <v>3</v>
      </c>
      <c r="R3209" s="6">
        <v>4</v>
      </c>
      <c r="S3209" s="1">
        <v>2</v>
      </c>
      <c r="T3209" s="28" t="s">
        <v>33</v>
      </c>
      <c r="U3209" s="545" t="s">
        <v>9</v>
      </c>
      <c r="V3209" s="4" t="s">
        <v>9</v>
      </c>
      <c r="W3209" s="4" t="s">
        <v>10</v>
      </c>
      <c r="X3209" s="4" t="s">
        <v>9</v>
      </c>
    </row>
    <row r="3210" spans="1:24" x14ac:dyDescent="0.35">
      <c r="A3210" s="8">
        <v>3113</v>
      </c>
      <c r="B3210" s="1">
        <v>4204</v>
      </c>
      <c r="C3210" s="2">
        <v>525341</v>
      </c>
      <c r="D3210" s="3"/>
      <c r="E3210" s="4"/>
      <c r="F3210" s="4" t="s">
        <v>546</v>
      </c>
      <c r="G3210" s="4" t="s">
        <v>13534</v>
      </c>
      <c r="H3210" s="4" t="s">
        <v>3</v>
      </c>
      <c r="I3210" s="515">
        <v>2</v>
      </c>
      <c r="J3210" s="4" t="s">
        <v>284</v>
      </c>
      <c r="K3210" s="4"/>
      <c r="L3210" s="4"/>
      <c r="M3210" s="5"/>
      <c r="N3210" s="4"/>
      <c r="O3210" s="4" t="s">
        <v>1000</v>
      </c>
      <c r="P3210" s="42" t="s">
        <v>1124</v>
      </c>
      <c r="Q3210" s="446">
        <v>3</v>
      </c>
      <c r="R3210" s="6">
        <v>4</v>
      </c>
      <c r="S3210" s="1">
        <v>2</v>
      </c>
      <c r="T3210" s="28" t="s">
        <v>33</v>
      </c>
      <c r="U3210" s="545" t="s">
        <v>9</v>
      </c>
      <c r="V3210" s="4" t="s">
        <v>9</v>
      </c>
      <c r="W3210" s="4" t="s">
        <v>10</v>
      </c>
      <c r="X3210" s="4" t="s">
        <v>9</v>
      </c>
    </row>
    <row r="3211" spans="1:24" x14ac:dyDescent="0.35">
      <c r="A3211" s="26">
        <v>3114</v>
      </c>
      <c r="B3211" s="275">
        <v>3841</v>
      </c>
      <c r="C3211" s="414" t="s">
        <v>13535</v>
      </c>
      <c r="D3211" s="75" t="s">
        <v>13536</v>
      </c>
      <c r="E3211" s="75" t="s">
        <v>3181</v>
      </c>
      <c r="F3211" s="127" t="s">
        <v>55</v>
      </c>
      <c r="G3211" s="276" t="s">
        <v>13537</v>
      </c>
      <c r="H3211" s="75" t="s">
        <v>14</v>
      </c>
      <c r="I3211" s="305">
        <v>35108</v>
      </c>
      <c r="J3211" s="75" t="s">
        <v>284</v>
      </c>
      <c r="K3211" s="75" t="s">
        <v>3227</v>
      </c>
      <c r="L3211" s="112" t="s">
        <v>284</v>
      </c>
      <c r="M3211" s="113" t="s">
        <v>3228</v>
      </c>
      <c r="N3211" s="112" t="s">
        <v>51</v>
      </c>
      <c r="O3211" s="114" t="s">
        <v>13538</v>
      </c>
      <c r="P3211" s="277" t="s">
        <v>406</v>
      </c>
      <c r="Q3211" s="278">
        <v>4</v>
      </c>
      <c r="R3211" s="278">
        <v>5</v>
      </c>
      <c r="S3211" s="278">
        <v>2</v>
      </c>
      <c r="T3211" s="75" t="s">
        <v>33</v>
      </c>
      <c r="U3211" s="575">
        <v>44053</v>
      </c>
      <c r="V3211" s="77">
        <v>44053</v>
      </c>
      <c r="W3211" s="112" t="s">
        <v>10</v>
      </c>
      <c r="X3211" s="27">
        <v>44927</v>
      </c>
    </row>
    <row r="3212" spans="1:24" x14ac:dyDescent="0.35">
      <c r="A3212" s="170">
        <v>3115</v>
      </c>
      <c r="B3212" s="294">
        <v>4648</v>
      </c>
      <c r="C3212" s="295" t="s">
        <v>1699</v>
      </c>
      <c r="D3212" s="203" t="s">
        <v>1700</v>
      </c>
      <c r="E3212" s="228"/>
      <c r="F3212" s="296" t="s">
        <v>732</v>
      </c>
      <c r="G3212" s="297" t="s">
        <v>1701</v>
      </c>
      <c r="H3212" s="228" t="s">
        <v>14</v>
      </c>
      <c r="I3212" s="549">
        <v>33003</v>
      </c>
      <c r="J3212" s="228" t="s">
        <v>63</v>
      </c>
      <c r="K3212" s="228"/>
      <c r="L3212" s="298"/>
      <c r="M3212" s="299"/>
      <c r="N3212" s="298"/>
      <c r="O3212" s="300" t="s">
        <v>1702</v>
      </c>
      <c r="P3212" s="175" t="s">
        <v>1124</v>
      </c>
      <c r="Q3212" s="314">
        <v>3</v>
      </c>
      <c r="R3212" s="315">
        <v>4</v>
      </c>
      <c r="S3212" s="440">
        <v>2</v>
      </c>
      <c r="T3212" s="228" t="s">
        <v>33</v>
      </c>
      <c r="U3212" s="584" t="s">
        <v>9</v>
      </c>
      <c r="V3212" s="316" t="s">
        <v>9</v>
      </c>
      <c r="W3212" s="298" t="s">
        <v>10</v>
      </c>
      <c r="X3212" s="316" t="s">
        <v>9</v>
      </c>
    </row>
    <row r="3213" spans="1:24" x14ac:dyDescent="0.35">
      <c r="A3213" s="343">
        <v>3116</v>
      </c>
      <c r="B3213" s="163">
        <v>4453</v>
      </c>
      <c r="C3213" s="172">
        <v>533792</v>
      </c>
      <c r="D3213" s="226" t="s">
        <v>1728</v>
      </c>
      <c r="E3213" s="166"/>
      <c r="F3213" s="175" t="s">
        <v>1729</v>
      </c>
      <c r="G3213" s="175" t="s">
        <v>310</v>
      </c>
      <c r="H3213" s="166" t="s">
        <v>14</v>
      </c>
      <c r="I3213" s="534" t="s">
        <v>1730</v>
      </c>
      <c r="J3213" s="166" t="s">
        <v>63</v>
      </c>
      <c r="K3213" s="166"/>
      <c r="L3213" s="166"/>
      <c r="M3213" s="167"/>
      <c r="N3213" s="166"/>
      <c r="O3213" s="175" t="s">
        <v>289</v>
      </c>
      <c r="P3213" s="228" t="s">
        <v>1124</v>
      </c>
      <c r="Q3213" s="221" t="s">
        <v>654</v>
      </c>
      <c r="R3213" s="168" t="s">
        <v>655</v>
      </c>
      <c r="S3213" s="163">
        <v>2</v>
      </c>
      <c r="T3213" s="199" t="s">
        <v>33</v>
      </c>
      <c r="U3213" s="584" t="s">
        <v>9</v>
      </c>
      <c r="V3213" s="316" t="s">
        <v>9</v>
      </c>
      <c r="W3213" s="316" t="s">
        <v>10</v>
      </c>
      <c r="X3213" s="316" t="s">
        <v>9</v>
      </c>
    </row>
    <row r="3214" spans="1:24" x14ac:dyDescent="0.35">
      <c r="A3214" s="170">
        <v>3117</v>
      </c>
      <c r="B3214" s="163">
        <v>4338</v>
      </c>
      <c r="C3214" s="172">
        <v>533917</v>
      </c>
      <c r="D3214" s="165" t="s">
        <v>2001</v>
      </c>
      <c r="E3214" s="166"/>
      <c r="F3214" s="175" t="s">
        <v>35</v>
      </c>
      <c r="G3214" s="175" t="s">
        <v>2002</v>
      </c>
      <c r="H3214" s="166" t="s">
        <v>14</v>
      </c>
      <c r="I3214" s="534">
        <v>29042</v>
      </c>
      <c r="J3214" s="166" t="s">
        <v>63</v>
      </c>
      <c r="K3214" s="166"/>
      <c r="L3214" s="166"/>
      <c r="M3214" s="167"/>
      <c r="N3214" s="166"/>
      <c r="O3214" s="175" t="s">
        <v>289</v>
      </c>
      <c r="P3214" s="228" t="s">
        <v>1124</v>
      </c>
      <c r="Q3214" s="221" t="s">
        <v>654</v>
      </c>
      <c r="R3214" s="168" t="s">
        <v>655</v>
      </c>
      <c r="S3214" s="163">
        <v>2</v>
      </c>
      <c r="T3214" s="199" t="s">
        <v>33</v>
      </c>
      <c r="U3214" s="584" t="s">
        <v>9</v>
      </c>
      <c r="V3214" s="316" t="s">
        <v>9</v>
      </c>
      <c r="W3214" s="316" t="s">
        <v>10</v>
      </c>
      <c r="X3214" s="316" t="s">
        <v>9</v>
      </c>
    </row>
    <row r="3215" spans="1:24" x14ac:dyDescent="0.35">
      <c r="A3215" s="343">
        <v>3118</v>
      </c>
      <c r="B3215" s="163">
        <v>4566</v>
      </c>
      <c r="C3215" s="172">
        <v>533748</v>
      </c>
      <c r="D3215" s="203" t="s">
        <v>1632</v>
      </c>
      <c r="E3215" s="166"/>
      <c r="F3215" s="175" t="s">
        <v>1633</v>
      </c>
      <c r="G3215" s="175" t="s">
        <v>1634</v>
      </c>
      <c r="H3215" s="166" t="s">
        <v>3</v>
      </c>
      <c r="I3215" s="534">
        <v>32882</v>
      </c>
      <c r="J3215" s="166" t="s">
        <v>63</v>
      </c>
      <c r="K3215" s="166"/>
      <c r="L3215" s="166"/>
      <c r="M3215" s="167"/>
      <c r="N3215" s="166"/>
      <c r="O3215" s="175" t="s">
        <v>1000</v>
      </c>
      <c r="P3215" s="228" t="s">
        <v>1124</v>
      </c>
      <c r="Q3215" s="221" t="s">
        <v>654</v>
      </c>
      <c r="R3215" s="168" t="s">
        <v>655</v>
      </c>
      <c r="S3215" s="163">
        <v>2</v>
      </c>
      <c r="T3215" s="199" t="s">
        <v>33</v>
      </c>
      <c r="U3215" s="584" t="s">
        <v>9</v>
      </c>
      <c r="V3215" s="316" t="s">
        <v>9</v>
      </c>
      <c r="W3215" s="316" t="s">
        <v>10</v>
      </c>
      <c r="X3215" s="316" t="s">
        <v>9</v>
      </c>
    </row>
    <row r="3216" spans="1:24" x14ac:dyDescent="0.35">
      <c r="A3216" s="8">
        <v>3119</v>
      </c>
      <c r="B3216" s="1">
        <v>4113</v>
      </c>
      <c r="C3216" s="9">
        <v>525494</v>
      </c>
      <c r="D3216" s="3" t="s">
        <v>13539</v>
      </c>
      <c r="E3216" s="4"/>
      <c r="F3216" s="4" t="s">
        <v>514</v>
      </c>
      <c r="G3216" s="4" t="s">
        <v>13540</v>
      </c>
      <c r="H3216" s="4" t="s">
        <v>3</v>
      </c>
      <c r="I3216" s="515" t="s">
        <v>13541</v>
      </c>
      <c r="J3216" s="4" t="s">
        <v>63</v>
      </c>
      <c r="K3216" s="4" t="s">
        <v>64</v>
      </c>
      <c r="L3216" s="4" t="s">
        <v>65</v>
      </c>
      <c r="M3216" s="5" t="s">
        <v>66</v>
      </c>
      <c r="N3216" s="4" t="s">
        <v>67</v>
      </c>
      <c r="O3216" s="4" t="s">
        <v>13542</v>
      </c>
      <c r="P3216" s="75" t="s">
        <v>406</v>
      </c>
      <c r="Q3216" s="6">
        <v>3</v>
      </c>
      <c r="R3216" s="6">
        <f>Q3216+1</f>
        <v>4</v>
      </c>
      <c r="S3216" s="6">
        <v>2</v>
      </c>
      <c r="T3216" s="28" t="s">
        <v>33</v>
      </c>
      <c r="U3216" s="545" t="s">
        <v>329</v>
      </c>
      <c r="V3216" s="7" t="s">
        <v>329</v>
      </c>
      <c r="W3216" s="4" t="s">
        <v>10</v>
      </c>
      <c r="X3216" s="7" t="s">
        <v>329</v>
      </c>
    </row>
    <row r="3217" spans="1:24" x14ac:dyDescent="0.35">
      <c r="A3217" s="343">
        <v>3120</v>
      </c>
      <c r="B3217" s="163">
        <v>6335</v>
      </c>
      <c r="C3217" s="164">
        <v>533213</v>
      </c>
      <c r="D3217" s="165" t="s">
        <v>1271</v>
      </c>
      <c r="E3217" s="166"/>
      <c r="F3217" s="178" t="s">
        <v>1272</v>
      </c>
      <c r="G3217" s="175"/>
      <c r="H3217" s="166"/>
      <c r="I3217" s="534"/>
      <c r="J3217" s="166"/>
      <c r="K3217" s="166"/>
      <c r="L3217" s="166"/>
      <c r="M3217" s="167"/>
      <c r="N3217" s="166"/>
      <c r="O3217" s="175"/>
      <c r="P3217" s="228" t="s">
        <v>1124</v>
      </c>
      <c r="Q3217" s="221" t="s">
        <v>654</v>
      </c>
      <c r="R3217" s="168" t="s">
        <v>655</v>
      </c>
      <c r="S3217" s="163">
        <v>2</v>
      </c>
      <c r="T3217" s="199" t="s">
        <v>33</v>
      </c>
      <c r="U3217" s="584" t="s">
        <v>9</v>
      </c>
      <c r="V3217" s="316" t="s">
        <v>9</v>
      </c>
      <c r="W3217" s="316" t="s">
        <v>10</v>
      </c>
      <c r="X3217" s="316" t="s">
        <v>9</v>
      </c>
    </row>
    <row r="3218" spans="1:24" x14ac:dyDescent="0.35">
      <c r="A3218" s="170">
        <v>3121</v>
      </c>
      <c r="B3218" s="163">
        <v>6336</v>
      </c>
      <c r="C3218" s="313">
        <v>533864</v>
      </c>
      <c r="D3218" s="165" t="s">
        <v>1888</v>
      </c>
      <c r="E3218" s="166"/>
      <c r="F3218" s="178" t="s">
        <v>1889</v>
      </c>
      <c r="G3218" s="175"/>
      <c r="H3218" s="166"/>
      <c r="I3218" s="534"/>
      <c r="J3218" s="166"/>
      <c r="K3218" s="166"/>
      <c r="L3218" s="166"/>
      <c r="M3218" s="167"/>
      <c r="N3218" s="166"/>
      <c r="O3218" s="175"/>
      <c r="P3218" s="228" t="s">
        <v>1124</v>
      </c>
      <c r="Q3218" s="221" t="s">
        <v>654</v>
      </c>
      <c r="R3218" s="168" t="s">
        <v>655</v>
      </c>
      <c r="S3218" s="163">
        <v>2</v>
      </c>
      <c r="T3218" s="199" t="s">
        <v>33</v>
      </c>
      <c r="U3218" s="584" t="s">
        <v>9</v>
      </c>
      <c r="V3218" s="316" t="s">
        <v>9</v>
      </c>
      <c r="W3218" s="316" t="s">
        <v>10</v>
      </c>
      <c r="X3218" s="316" t="s">
        <v>9</v>
      </c>
    </row>
    <row r="3219" spans="1:24" x14ac:dyDescent="0.35">
      <c r="A3219" s="343">
        <v>3122</v>
      </c>
      <c r="B3219" s="163">
        <v>6375</v>
      </c>
      <c r="C3219" s="164">
        <v>533606</v>
      </c>
      <c r="D3219" s="203" t="s">
        <v>1335</v>
      </c>
      <c r="E3219" s="166"/>
      <c r="F3219" s="178" t="s">
        <v>1336</v>
      </c>
      <c r="G3219" s="175"/>
      <c r="H3219" s="166"/>
      <c r="I3219" s="534"/>
      <c r="J3219" s="166"/>
      <c r="K3219" s="166"/>
      <c r="L3219" s="166"/>
      <c r="M3219" s="167"/>
      <c r="N3219" s="166"/>
      <c r="O3219" s="175"/>
      <c r="P3219" s="228" t="s">
        <v>1124</v>
      </c>
      <c r="Q3219" s="221" t="s">
        <v>654</v>
      </c>
      <c r="R3219" s="168" t="s">
        <v>655</v>
      </c>
      <c r="S3219" s="163">
        <v>2</v>
      </c>
      <c r="T3219" s="199" t="s">
        <v>33</v>
      </c>
      <c r="U3219" s="584" t="s">
        <v>9</v>
      </c>
      <c r="V3219" s="316" t="s">
        <v>9</v>
      </c>
      <c r="W3219" s="316" t="s">
        <v>10</v>
      </c>
      <c r="X3219" s="316" t="s">
        <v>9</v>
      </c>
    </row>
    <row r="3220" spans="1:24" x14ac:dyDescent="0.35">
      <c r="A3220" s="170">
        <v>3123</v>
      </c>
      <c r="B3220" s="163">
        <v>6376</v>
      </c>
      <c r="C3220" s="313">
        <v>533643</v>
      </c>
      <c r="D3220" s="203" t="s">
        <v>1423</v>
      </c>
      <c r="E3220" s="166"/>
      <c r="F3220" s="178" t="s">
        <v>1424</v>
      </c>
      <c r="G3220" s="175"/>
      <c r="H3220" s="166"/>
      <c r="I3220" s="534"/>
      <c r="J3220" s="166"/>
      <c r="K3220" s="166"/>
      <c r="L3220" s="166"/>
      <c r="M3220" s="167"/>
      <c r="N3220" s="166"/>
      <c r="O3220" s="175"/>
      <c r="P3220" s="228" t="s">
        <v>1124</v>
      </c>
      <c r="Q3220" s="221" t="s">
        <v>654</v>
      </c>
      <c r="R3220" s="168" t="s">
        <v>655</v>
      </c>
      <c r="S3220" s="163">
        <v>2</v>
      </c>
      <c r="T3220" s="199" t="s">
        <v>33</v>
      </c>
      <c r="U3220" s="584" t="s">
        <v>9</v>
      </c>
      <c r="V3220" s="316" t="s">
        <v>9</v>
      </c>
      <c r="W3220" s="316" t="s">
        <v>10</v>
      </c>
      <c r="X3220" s="316" t="s">
        <v>9</v>
      </c>
    </row>
    <row r="3221" spans="1:24" x14ac:dyDescent="0.35">
      <c r="A3221" s="343">
        <v>3124</v>
      </c>
      <c r="B3221" s="163">
        <v>6378</v>
      </c>
      <c r="C3221" s="164">
        <v>533691</v>
      </c>
      <c r="D3221" s="203" t="s">
        <v>1520</v>
      </c>
      <c r="E3221" s="166"/>
      <c r="F3221" s="178" t="s">
        <v>1521</v>
      </c>
      <c r="G3221" s="175"/>
      <c r="H3221" s="166"/>
      <c r="I3221" s="534"/>
      <c r="J3221" s="166"/>
      <c r="K3221" s="166"/>
      <c r="L3221" s="166"/>
      <c r="M3221" s="167"/>
      <c r="N3221" s="166"/>
      <c r="O3221" s="175"/>
      <c r="P3221" s="228" t="s">
        <v>1124</v>
      </c>
      <c r="Q3221" s="221" t="s">
        <v>654</v>
      </c>
      <c r="R3221" s="168" t="s">
        <v>655</v>
      </c>
      <c r="S3221" s="163">
        <v>2</v>
      </c>
      <c r="T3221" s="199" t="s">
        <v>33</v>
      </c>
      <c r="U3221" s="584" t="s">
        <v>9</v>
      </c>
      <c r="V3221" s="316" t="s">
        <v>9</v>
      </c>
      <c r="W3221" s="316" t="s">
        <v>10</v>
      </c>
      <c r="X3221" s="316" t="s">
        <v>9</v>
      </c>
    </row>
    <row r="3222" spans="1:24" x14ac:dyDescent="0.35">
      <c r="A3222" s="170">
        <v>3125</v>
      </c>
      <c r="B3222" s="163">
        <v>6390</v>
      </c>
      <c r="C3222" s="164">
        <v>533699</v>
      </c>
      <c r="D3222" s="203" t="s">
        <v>1537</v>
      </c>
      <c r="E3222" s="166"/>
      <c r="F3222" s="178" t="s">
        <v>1538</v>
      </c>
      <c r="G3222" s="175"/>
      <c r="H3222" s="166"/>
      <c r="I3222" s="534"/>
      <c r="J3222" s="166"/>
      <c r="K3222" s="166"/>
      <c r="L3222" s="166"/>
      <c r="M3222" s="167"/>
      <c r="N3222" s="166"/>
      <c r="O3222" s="175"/>
      <c r="P3222" s="228" t="s">
        <v>1124</v>
      </c>
      <c r="Q3222" s="221" t="s">
        <v>654</v>
      </c>
      <c r="R3222" s="168" t="s">
        <v>655</v>
      </c>
      <c r="S3222" s="163">
        <v>2</v>
      </c>
      <c r="T3222" s="199" t="s">
        <v>33</v>
      </c>
      <c r="U3222" s="584" t="s">
        <v>9</v>
      </c>
      <c r="V3222" s="316" t="s">
        <v>9</v>
      </c>
      <c r="W3222" s="316" t="s">
        <v>10</v>
      </c>
      <c r="X3222" s="316" t="s">
        <v>9</v>
      </c>
    </row>
    <row r="3223" spans="1:24" x14ac:dyDescent="0.35">
      <c r="A3223" s="343">
        <v>3126</v>
      </c>
      <c r="B3223" s="163">
        <v>6388</v>
      </c>
      <c r="C3223" s="164">
        <v>533732</v>
      </c>
      <c r="D3223" s="203" t="s">
        <v>1598</v>
      </c>
      <c r="E3223" s="166"/>
      <c r="F3223" s="178" t="s">
        <v>1599</v>
      </c>
      <c r="G3223" s="175"/>
      <c r="H3223" s="166"/>
      <c r="I3223" s="534"/>
      <c r="J3223" s="166"/>
      <c r="K3223" s="166"/>
      <c r="L3223" s="166"/>
      <c r="M3223" s="167"/>
      <c r="N3223" s="166"/>
      <c r="O3223" s="175"/>
      <c r="P3223" s="228" t="s">
        <v>1124</v>
      </c>
      <c r="Q3223" s="221" t="s">
        <v>654</v>
      </c>
      <c r="R3223" s="168" t="s">
        <v>655</v>
      </c>
      <c r="S3223" s="163">
        <v>2</v>
      </c>
      <c r="T3223" s="199" t="s">
        <v>33</v>
      </c>
      <c r="U3223" s="584" t="s">
        <v>9</v>
      </c>
      <c r="V3223" s="316" t="s">
        <v>9</v>
      </c>
      <c r="W3223" s="316" t="s">
        <v>10</v>
      </c>
      <c r="X3223" s="316" t="s">
        <v>9</v>
      </c>
    </row>
    <row r="3224" spans="1:24" x14ac:dyDescent="0.35">
      <c r="A3224" s="8">
        <v>3127</v>
      </c>
      <c r="B3224" s="1">
        <v>6341</v>
      </c>
      <c r="C3224" s="47"/>
      <c r="D3224" s="92" t="s">
        <v>13543</v>
      </c>
      <c r="E3224" s="4"/>
      <c r="F3224" s="50" t="s">
        <v>13544</v>
      </c>
      <c r="G3224" s="45" t="s">
        <v>13545</v>
      </c>
      <c r="H3224" s="4" t="s">
        <v>3</v>
      </c>
      <c r="I3224" s="527" t="s">
        <v>13546</v>
      </c>
      <c r="J3224" s="4"/>
      <c r="K3224" s="4"/>
      <c r="L3224" s="4"/>
      <c r="M3224" s="5"/>
      <c r="N3224" s="4"/>
      <c r="O3224" s="45" t="s">
        <v>289</v>
      </c>
      <c r="P3224" s="75" t="s">
        <v>1124</v>
      </c>
      <c r="Q3224" s="64" t="s">
        <v>654</v>
      </c>
      <c r="R3224" s="6" t="s">
        <v>655</v>
      </c>
      <c r="S3224" s="1">
        <v>2</v>
      </c>
      <c r="T3224" s="28" t="s">
        <v>33</v>
      </c>
      <c r="U3224" s="575" t="s">
        <v>9</v>
      </c>
      <c r="V3224" s="77" t="s">
        <v>9</v>
      </c>
      <c r="W3224" s="77" t="s">
        <v>10</v>
      </c>
      <c r="X3224" s="77" t="s">
        <v>9</v>
      </c>
    </row>
    <row r="3225" spans="1:24" x14ac:dyDescent="0.35">
      <c r="A3225" s="26">
        <v>3128</v>
      </c>
      <c r="B3225" s="1">
        <v>4775</v>
      </c>
      <c r="C3225" s="47"/>
      <c r="D3225" s="92" t="s">
        <v>13547</v>
      </c>
      <c r="E3225" s="4"/>
      <c r="F3225" s="50" t="s">
        <v>13548</v>
      </c>
      <c r="G3225" s="45"/>
      <c r="H3225" s="4" t="s">
        <v>3</v>
      </c>
      <c r="I3225" s="527" t="s">
        <v>13549</v>
      </c>
      <c r="J3225" s="4"/>
      <c r="K3225" s="4"/>
      <c r="L3225" s="4"/>
      <c r="M3225" s="5"/>
      <c r="N3225" s="4"/>
      <c r="O3225" s="45" t="s">
        <v>289</v>
      </c>
      <c r="P3225" s="75" t="s">
        <v>1124</v>
      </c>
      <c r="Q3225" s="64" t="s">
        <v>654</v>
      </c>
      <c r="R3225" s="6" t="s">
        <v>655</v>
      </c>
      <c r="S3225" s="1">
        <v>2</v>
      </c>
      <c r="T3225" s="28" t="s">
        <v>33</v>
      </c>
      <c r="U3225" s="575" t="s">
        <v>9</v>
      </c>
      <c r="V3225" s="77" t="s">
        <v>9</v>
      </c>
      <c r="W3225" s="77" t="s">
        <v>10</v>
      </c>
      <c r="X3225" s="77" t="s">
        <v>9</v>
      </c>
    </row>
    <row r="3226" spans="1:24" x14ac:dyDescent="0.35">
      <c r="A3226" s="4"/>
      <c r="B3226" s="1"/>
      <c r="C3226" s="43"/>
      <c r="D3226" s="7"/>
      <c r="E3226" s="4"/>
      <c r="F3226" s="4"/>
      <c r="G3226" s="4"/>
      <c r="H3226" s="4"/>
      <c r="I3226" s="515"/>
      <c r="J3226" s="45"/>
      <c r="K3226" s="4"/>
      <c r="L3226" s="4"/>
      <c r="M3226" s="5"/>
      <c r="N3226" s="4"/>
      <c r="O3226" s="4"/>
      <c r="P3226" s="4"/>
      <c r="Q3226" s="1"/>
      <c r="R3226" s="1"/>
      <c r="S3226" s="1"/>
      <c r="T3226" s="4"/>
      <c r="U3226" s="545"/>
      <c r="V3226" s="4"/>
      <c r="W3226" s="4"/>
      <c r="X3226" s="4"/>
    </row>
    <row r="3227" spans="1:24" x14ac:dyDescent="0.35">
      <c r="A3227" s="8"/>
      <c r="B3227" s="1"/>
      <c r="C3227" s="2"/>
      <c r="D3227" s="76"/>
      <c r="E3227" s="4"/>
      <c r="F3227" s="45"/>
      <c r="G3227" s="45"/>
      <c r="H3227" s="4"/>
      <c r="I3227" s="527"/>
      <c r="J3227" s="4"/>
      <c r="K3227" s="4"/>
      <c r="L3227" s="4"/>
      <c r="M3227" s="5"/>
      <c r="N3227" s="4"/>
      <c r="O3227" s="45"/>
      <c r="P3227" s="75"/>
      <c r="Q3227" s="64"/>
      <c r="R3227" s="6"/>
      <c r="S3227" s="1"/>
      <c r="T3227" s="28"/>
      <c r="U3227" s="575"/>
      <c r="V3227" s="77"/>
      <c r="W3227" s="77"/>
      <c r="X3227" s="77"/>
    </row>
    <row r="3228" spans="1:24" x14ac:dyDescent="0.35">
      <c r="A3228" s="8"/>
      <c r="B3228" s="1"/>
      <c r="C3228" s="189" t="s">
        <v>13550</v>
      </c>
      <c r="D3228" s="7"/>
      <c r="E3228" s="4"/>
      <c r="F3228" s="4"/>
      <c r="G3228" s="4"/>
      <c r="H3228" s="4"/>
      <c r="I3228" s="515"/>
      <c r="J3228" s="45"/>
      <c r="K3228" s="4"/>
      <c r="L3228" s="4"/>
      <c r="M3228" s="5"/>
      <c r="N3228" s="4"/>
      <c r="O3228" s="4"/>
      <c r="P3228" s="4"/>
      <c r="Q3228" s="1"/>
      <c r="R3228" s="1"/>
      <c r="S3228" s="1"/>
      <c r="T3228" s="4"/>
      <c r="U3228" s="545"/>
      <c r="V3228" s="4"/>
      <c r="W3228" s="4"/>
      <c r="X3228" s="4"/>
    </row>
    <row r="3229" spans="1:24" x14ac:dyDescent="0.35">
      <c r="A3229" s="8">
        <v>3129</v>
      </c>
      <c r="B3229" s="1">
        <v>596</v>
      </c>
      <c r="C3229" s="2">
        <v>301725</v>
      </c>
      <c r="D3229" s="11" t="s">
        <v>13551</v>
      </c>
      <c r="E3229" s="8"/>
      <c r="F3229" s="12" t="s">
        <v>323</v>
      </c>
      <c r="G3229" s="12" t="s">
        <v>13552</v>
      </c>
      <c r="H3229" s="8" t="s">
        <v>3</v>
      </c>
      <c r="I3229" s="513">
        <v>29230</v>
      </c>
      <c r="J3229" s="13" t="s">
        <v>63</v>
      </c>
      <c r="K3229" s="38" t="s">
        <v>2291</v>
      </c>
      <c r="L3229" s="13" t="str">
        <f>LEFT(J3229,3)</f>
        <v>NAS</v>
      </c>
      <c r="M3229" s="15" t="str">
        <f>VLOOKUP(L3229 &amp; K3229,[1]LGADATA!$B$3:$F$775,5,FALSE)</f>
        <v>NEG</v>
      </c>
      <c r="N3229" s="16" t="str">
        <f>IF(OR(L3229="enu",L3229="abi",L3229="ana",L3229="ebo",L3229="imo"),"SE",IF(OR(L3229="BAU",L3229="gom",L3229="ada",L3229="bor",L3229="tar",L3229="yob"),"NE",IF(OR(L3229="akw",L3229="a/i",L3229="bay",L3229="c/r",L3229="crs",L3229="cro",L3229="DEL",L3229="edo",L3229="riv"),"SS",IF(OR(L3229="jig",L3229="kad",L3229="kan",L3229="kat",L3229="kas",L3229="keb",L3229="sok",L3229="zam"),"NW",IF(OR(L3229="eki",L3229="lag",L3229="ogu",L3229="ond",L3229="osu",L3229="oyo"),"SW",IF(OR(L3229="ben",L3229="kog",L3229="kwa",L3229="nas",L3229="nig",L3229="pla",L3229="fct"),"NC","NIL"))))))</f>
        <v>NC</v>
      </c>
      <c r="O3229" s="13" t="s">
        <v>13553</v>
      </c>
      <c r="P3229" s="12" t="s">
        <v>13554</v>
      </c>
      <c r="Q3229" s="4">
        <v>12</v>
      </c>
      <c r="R3229" s="4">
        <v>14</v>
      </c>
      <c r="S3229" s="4">
        <v>9</v>
      </c>
      <c r="T3229" s="4" t="s">
        <v>33</v>
      </c>
      <c r="U3229" s="561">
        <v>37635</v>
      </c>
      <c r="V3229" s="13">
        <v>37635</v>
      </c>
      <c r="W3229" s="13">
        <v>38366</v>
      </c>
      <c r="X3229" s="17">
        <v>44927</v>
      </c>
    </row>
    <row r="3230" spans="1:24" x14ac:dyDescent="0.35">
      <c r="A3230" s="8">
        <v>3130</v>
      </c>
      <c r="B3230" s="40">
        <v>207</v>
      </c>
      <c r="C3230" s="29">
        <v>301077</v>
      </c>
      <c r="D3230" s="11" t="s">
        <v>13555</v>
      </c>
      <c r="E3230" s="32" t="s">
        <v>13556</v>
      </c>
      <c r="F3230" s="8" t="s">
        <v>310</v>
      </c>
      <c r="G3230" s="8" t="s">
        <v>13557</v>
      </c>
      <c r="H3230" s="8" t="s">
        <v>14</v>
      </c>
      <c r="I3230" s="513">
        <v>28963</v>
      </c>
      <c r="J3230" s="13" t="s">
        <v>680</v>
      </c>
      <c r="K3230" s="38" t="s">
        <v>3043</v>
      </c>
      <c r="L3230" s="13" t="str">
        <f>LEFT(J3230,3)</f>
        <v>GOM</v>
      </c>
      <c r="M3230" s="15" t="str">
        <f>VLOOKUP(L3230 &amp; K3230,[1]LGADATA!$B$3:$F$775,5,FALSE)</f>
        <v>YDB</v>
      </c>
      <c r="N3230" s="16" t="str">
        <f>IF(OR(L3230="enu",L3230="abi",L3230="ana",L3230="ebo",L3230="imo"),"SE",IF(OR(L3230="BAU",L3230="gom",L3230="ada",L3230="bor",L3230="tar",L3230="yob"),"NE",IF(OR(L3230="akw",L3230="a/i",L3230="bay",L3230="c/r",L3230="crs",L3230="cro",L3230="DEL",L3230="edo",L3230="riv"),"SS",IF(OR(L3230="jig",L3230="kad",L3230="kan",L3230="kat",L3230="kas",L3230="keb",L3230="sok",L3230="zam"),"NW",IF(OR(L3230="eki",L3230="lag",L3230="ogu",L3230="ond",L3230="osu",L3230="oyo"),"SW",IF(OR(L3230="ben",L3230="kog",L3230="kwa",L3230="nas",L3230="nig",L3230="pla",L3230="fct"),"NC","NIL"))))))</f>
        <v>NE</v>
      </c>
      <c r="O3230" s="13" t="s">
        <v>13558</v>
      </c>
      <c r="P3230" s="12" t="s">
        <v>13559</v>
      </c>
      <c r="Q3230" s="36">
        <v>11</v>
      </c>
      <c r="R3230" s="29">
        <v>13</v>
      </c>
      <c r="S3230" s="36">
        <v>12</v>
      </c>
      <c r="T3230" s="8" t="s">
        <v>33</v>
      </c>
      <c r="U3230" s="561">
        <v>37046</v>
      </c>
      <c r="V3230" s="13">
        <v>37046</v>
      </c>
      <c r="W3230" s="13">
        <v>37776</v>
      </c>
      <c r="X3230" s="13">
        <v>44197</v>
      </c>
    </row>
    <row r="3231" spans="1:24" x14ac:dyDescent="0.35">
      <c r="A3231" s="8">
        <v>3131</v>
      </c>
      <c r="B3231" s="40">
        <v>897</v>
      </c>
      <c r="C3231" s="29">
        <v>301916</v>
      </c>
      <c r="D3231" s="11" t="s">
        <v>13560</v>
      </c>
      <c r="E3231" s="32" t="s">
        <v>13561</v>
      </c>
      <c r="F3231" s="8" t="s">
        <v>13562</v>
      </c>
      <c r="G3231" s="8" t="s">
        <v>13563</v>
      </c>
      <c r="H3231" s="8" t="s">
        <v>14</v>
      </c>
      <c r="I3231" s="513">
        <v>30237</v>
      </c>
      <c r="J3231" s="13" t="s">
        <v>4</v>
      </c>
      <c r="K3231" s="13" t="s">
        <v>2907</v>
      </c>
      <c r="L3231" s="13" t="str">
        <f>LEFT(J3231,3)</f>
        <v>EDO</v>
      </c>
      <c r="M3231" s="15" t="str">
        <f>VLOOKUP(L3231 &amp; K3231,[1]LGADATA!$B$3:$F$775,5,FALSE)</f>
        <v>BEN</v>
      </c>
      <c r="N3231" s="16" t="str">
        <f>IF(OR(L3231="enu",L3231="abi",L3231="ana",L3231="ebo",L3231="imo"),"SE",IF(OR(L3231="BAU",L3231="gom",L3231="ada",L3231="bor",L3231="tar",L3231="yob"),"NE",IF(OR(L3231="akw",L3231="a/i",L3231="bay",L3231="c/r",L3231="crs",L3231="cro",L3231="DEL",L3231="edo",L3231="riv"),"SS",IF(OR(L3231="jig",L3231="kad",L3231="kan",L3231="kat",L3231="kas",L3231="keb",L3231="sok",L3231="zam"),"NW",IF(OR(L3231="eki",L3231="lag",L3231="ogu",L3231="ond",L3231="osu",L3231="oyo"),"SW",IF(OR(L3231="ben",L3231="kog",L3231="kwa",L3231="nas",L3231="nig",L3231="pla",L3231="fct"),"NC","NIL"))))))</f>
        <v>SS</v>
      </c>
      <c r="O3231" s="13" t="s">
        <v>13564</v>
      </c>
      <c r="P3231" s="28" t="s">
        <v>13559</v>
      </c>
      <c r="Q3231" s="1">
        <v>11</v>
      </c>
      <c r="R3231" s="29">
        <v>13</v>
      </c>
      <c r="S3231" s="1">
        <v>6</v>
      </c>
      <c r="T3231" s="8" t="s">
        <v>33</v>
      </c>
      <c r="U3231" s="561">
        <v>40393</v>
      </c>
      <c r="V3231" s="13">
        <v>40393</v>
      </c>
      <c r="W3231" s="13">
        <v>41124</v>
      </c>
      <c r="X3231" s="13">
        <v>43831</v>
      </c>
    </row>
    <row r="3232" spans="1:24" x14ac:dyDescent="0.35">
      <c r="A3232" s="8">
        <v>3132</v>
      </c>
      <c r="B3232" s="1">
        <v>1797</v>
      </c>
      <c r="C3232" s="2">
        <v>301700</v>
      </c>
      <c r="D3232" s="11" t="s">
        <v>13565</v>
      </c>
      <c r="E3232" s="32" t="s">
        <v>13566</v>
      </c>
      <c r="F3232" s="12" t="s">
        <v>1050</v>
      </c>
      <c r="G3232" s="12" t="s">
        <v>13567</v>
      </c>
      <c r="H3232" s="8" t="s">
        <v>3</v>
      </c>
      <c r="I3232" s="513">
        <v>30714</v>
      </c>
      <c r="J3232" s="13" t="s">
        <v>237</v>
      </c>
      <c r="K3232" s="13" t="s">
        <v>2439</v>
      </c>
      <c r="L3232" s="13" t="str">
        <f>LEFT(J3232,3)</f>
        <v>PLA</v>
      </c>
      <c r="M3232" s="15" t="str">
        <f>VLOOKUP(L3232 &amp; K3232,[1]LGADATA!$B$3:$F$775,5,FALSE)</f>
        <v>KWK</v>
      </c>
      <c r="N3232" s="16" t="str">
        <f>IF(OR(L3232="enu",L3232="abi",L3232="ana",L3232="ebo",L3232="imo"),"SE",IF(OR(L3232="BAU",L3232="gom",L3232="ada",L3232="bor",L3232="tar",L3232="yob"),"NE",IF(OR(L3232="akw",L3232="a/i",L3232="bay",L3232="c/r",L3232="crs",L3232="cro",L3232="DEL",L3232="edo",L3232="riv"),"SS",IF(OR(L3232="jig",L3232="kad",L3232="kan",L3232="kat",L3232="kas",L3232="keb",L3232="sok",L3232="zam"),"NW",IF(OR(L3232="eki",L3232="lag",L3232="ogu",L3232="ond",L3232="osu",L3232="oyo"),"SW",IF(OR(L3232="ben",L3232="kog",L3232="kwa",L3232="nas",L3232="nig",L3232="pla",L3232="fct"),"NC","NIL"))))))</f>
        <v>NC</v>
      </c>
      <c r="O3232" s="13" t="s">
        <v>13568</v>
      </c>
      <c r="P3232" s="12" t="s">
        <v>13559</v>
      </c>
      <c r="Q3232" s="4">
        <v>11</v>
      </c>
      <c r="R3232" s="4">
        <v>13</v>
      </c>
      <c r="S3232" s="4">
        <v>5</v>
      </c>
      <c r="T3232" s="4" t="s">
        <v>33</v>
      </c>
      <c r="U3232" s="561">
        <v>41614</v>
      </c>
      <c r="V3232" s="13">
        <v>41614</v>
      </c>
      <c r="W3232" s="13">
        <v>42344</v>
      </c>
      <c r="X3232" s="17">
        <v>44927</v>
      </c>
    </row>
    <row r="3233" spans="1:24" x14ac:dyDescent="0.35">
      <c r="A3233" s="8">
        <v>3133</v>
      </c>
      <c r="B3233" s="1">
        <v>2000</v>
      </c>
      <c r="C3233" s="2">
        <v>301275</v>
      </c>
      <c r="D3233" s="11" t="s">
        <v>13569</v>
      </c>
      <c r="E3233" s="32" t="s">
        <v>13570</v>
      </c>
      <c r="F3233" s="12" t="s">
        <v>13571</v>
      </c>
      <c r="G3233" s="12" t="s">
        <v>13572</v>
      </c>
      <c r="H3233" s="8" t="s">
        <v>14</v>
      </c>
      <c r="I3233" s="514">
        <v>32643</v>
      </c>
      <c r="J3233" s="13" t="s">
        <v>4</v>
      </c>
      <c r="K3233" s="13" t="s">
        <v>2508</v>
      </c>
      <c r="L3233" s="13" t="str">
        <f>LEFT(J3233,3)</f>
        <v>EDO</v>
      </c>
      <c r="M3233" s="15" t="str">
        <f>VLOOKUP(L3233 &amp; K3233,[1]LGADATA!$B$3:$F$775,5,FALSE)</f>
        <v>USL</v>
      </c>
      <c r="N3233" s="16" t="str">
        <f>IF(OR(L3233="enu",L3233="abi",L3233="ana",L3233="ebo",L3233="imo"),"SE",IF(OR(L3233="BAU",L3233="gom",L3233="ada",L3233="bor",L3233="tar",L3233="yob"),"NE",IF(OR(L3233="akw",L3233="a/i",L3233="bay",L3233="c/r",L3233="crs",L3233="cro",L3233="DEL",L3233="edo",L3233="riv"),"SS",IF(OR(L3233="jig",L3233="kad",L3233="kan",L3233="kat",L3233="kas",L3233="keb",L3233="sok",L3233="zam"),"NW",IF(OR(L3233="eki",L3233="lag",L3233="ogu",L3233="ond",L3233="osu",L3233="oyo"),"SW",IF(OR(L3233="ben",L3233="kog",L3233="kwa",L3233="nas",L3233="nig",L3233="pla",L3233="fct"),"NC","NIL"))))))</f>
        <v>SS</v>
      </c>
      <c r="O3233" s="13" t="s">
        <v>13573</v>
      </c>
      <c r="P3233" s="12" t="s">
        <v>13559</v>
      </c>
      <c r="Q3233" s="4">
        <v>11</v>
      </c>
      <c r="R3233" s="4">
        <v>13</v>
      </c>
      <c r="S3233" s="4">
        <v>5</v>
      </c>
      <c r="T3233" s="4" t="s">
        <v>33</v>
      </c>
      <c r="U3233" s="561">
        <v>41617</v>
      </c>
      <c r="V3233" s="13">
        <v>41617</v>
      </c>
      <c r="W3233" s="13">
        <v>42259</v>
      </c>
      <c r="X3233" s="17">
        <v>44927</v>
      </c>
    </row>
    <row r="3234" spans="1:24" x14ac:dyDescent="0.35">
      <c r="A3234" s="8">
        <v>3134</v>
      </c>
      <c r="B3234" s="40">
        <v>3617</v>
      </c>
      <c r="C3234" s="29">
        <v>373961</v>
      </c>
      <c r="D3234" s="11" t="s">
        <v>13574</v>
      </c>
      <c r="E3234" s="32"/>
      <c r="F3234" s="12" t="s">
        <v>13575</v>
      </c>
      <c r="G3234" s="12" t="s">
        <v>13576</v>
      </c>
      <c r="H3234" s="8" t="s">
        <v>14</v>
      </c>
      <c r="I3234" s="513" t="s">
        <v>548</v>
      </c>
      <c r="J3234" s="13"/>
      <c r="K3234" s="13"/>
      <c r="L3234" s="13"/>
      <c r="M3234" s="15"/>
      <c r="N3234" s="16"/>
      <c r="O3234" s="13" t="s">
        <v>13577</v>
      </c>
      <c r="P3234" s="28" t="s">
        <v>13578</v>
      </c>
      <c r="Q3234" s="36">
        <v>9</v>
      </c>
      <c r="R3234" s="36">
        <v>11</v>
      </c>
      <c r="S3234" s="36">
        <v>5</v>
      </c>
      <c r="T3234" s="8" t="s">
        <v>33</v>
      </c>
      <c r="U3234" s="561" t="s">
        <v>13579</v>
      </c>
      <c r="V3234" s="13" t="s">
        <v>13580</v>
      </c>
      <c r="W3234" s="13" t="s">
        <v>13581</v>
      </c>
      <c r="X3234" s="13">
        <v>44562</v>
      </c>
    </row>
    <row r="3235" spans="1:24" x14ac:dyDescent="0.35">
      <c r="A3235" s="8">
        <v>3135</v>
      </c>
      <c r="B3235" s="1">
        <v>557</v>
      </c>
      <c r="C3235" s="2">
        <v>302402</v>
      </c>
      <c r="D3235" s="11" t="s">
        <v>13582</v>
      </c>
      <c r="E3235" s="32" t="s">
        <v>13583</v>
      </c>
      <c r="F3235" s="12" t="s">
        <v>625</v>
      </c>
      <c r="G3235" s="12" t="s">
        <v>13584</v>
      </c>
      <c r="H3235" s="8" t="s">
        <v>14</v>
      </c>
      <c r="I3235" s="514">
        <v>28896</v>
      </c>
      <c r="J3235" s="13" t="s">
        <v>63</v>
      </c>
      <c r="K3235" s="13" t="s">
        <v>64</v>
      </c>
      <c r="L3235" s="13" t="str">
        <f t="shared" ref="L3235:L3242" si="173">LEFT(J3235,3)</f>
        <v>NAS</v>
      </c>
      <c r="M3235" s="15" t="str">
        <f>VLOOKUP(L3235 &amp; K3235,[1]LGADATA!$B$3:$F$775,5,FALSE)</f>
        <v>KEF</v>
      </c>
      <c r="N3235" s="16" t="str">
        <f t="shared" ref="N3235:N3242" si="174">IF(OR(L3235="enu",L3235="abi",L3235="ana",L3235="ebo",L3235="imo"),"SE",IF(OR(L3235="BAU",L3235="gom",L3235="ada",L3235="bor",L3235="tar",L3235="yob"),"NE",IF(OR(L3235="akw",L3235="a/i",L3235="bay",L3235="c/r",L3235="crs",L3235="cro",L3235="DEL",L3235="edo",L3235="riv"),"SS",IF(OR(L3235="jig",L3235="kad",L3235="kan",L3235="kat",L3235="kas",L3235="keb",L3235="sok",L3235="zam"),"NW",IF(OR(L3235="eki",L3235="lag",L3235="ogu",L3235="ond",L3235="osu",L3235="oyo"),"SW",IF(OR(L3235="ben",L3235="kog",L3235="kwa",L3235="nas",L3235="nig",L3235="pla",L3235="fct"),"NC","NIL"))))))</f>
        <v>NC</v>
      </c>
      <c r="O3235" s="13" t="s">
        <v>13585</v>
      </c>
      <c r="P3235" s="12" t="s">
        <v>13586</v>
      </c>
      <c r="Q3235" s="4">
        <v>9</v>
      </c>
      <c r="R3235" s="4">
        <v>11</v>
      </c>
      <c r="S3235" s="4">
        <v>10</v>
      </c>
      <c r="T3235" s="4" t="s">
        <v>33</v>
      </c>
      <c r="U3235" s="561">
        <v>37124</v>
      </c>
      <c r="V3235" s="13">
        <v>37124</v>
      </c>
      <c r="W3235" s="13">
        <v>37124</v>
      </c>
      <c r="X3235" s="17">
        <v>44927</v>
      </c>
    </row>
    <row r="3236" spans="1:24" x14ac:dyDescent="0.35">
      <c r="A3236" s="8">
        <v>3136</v>
      </c>
      <c r="B3236" s="1">
        <v>1205</v>
      </c>
      <c r="C3236" s="2">
        <v>302267</v>
      </c>
      <c r="D3236" s="11" t="s">
        <v>13587</v>
      </c>
      <c r="E3236" s="32" t="s">
        <v>13588</v>
      </c>
      <c r="F3236" s="12" t="s">
        <v>375</v>
      </c>
      <c r="G3236" s="12" t="s">
        <v>10647</v>
      </c>
      <c r="H3236" s="8" t="s">
        <v>14</v>
      </c>
      <c r="I3236" s="513">
        <v>32694</v>
      </c>
      <c r="J3236" s="13" t="s">
        <v>63</v>
      </c>
      <c r="K3236" s="13" t="s">
        <v>561</v>
      </c>
      <c r="L3236" s="13" t="str">
        <f t="shared" si="173"/>
        <v>NAS</v>
      </c>
      <c r="M3236" s="15" t="str">
        <f>VLOOKUP(L3236 &amp; K3236,[1]LGADATA!$B$3:$F$775,5,FALSE)</f>
        <v>KRV</v>
      </c>
      <c r="N3236" s="16" t="str">
        <f t="shared" si="174"/>
        <v>NC</v>
      </c>
      <c r="O3236" s="13" t="s">
        <v>13589</v>
      </c>
      <c r="P3236" s="12" t="s">
        <v>13586</v>
      </c>
      <c r="Q3236" s="4">
        <v>9</v>
      </c>
      <c r="R3236" s="4">
        <v>11</v>
      </c>
      <c r="S3236" s="4">
        <v>5</v>
      </c>
      <c r="T3236" s="4" t="s">
        <v>33</v>
      </c>
      <c r="U3236" s="561">
        <v>40889</v>
      </c>
      <c r="V3236" s="13">
        <v>40889</v>
      </c>
      <c r="W3236" s="13">
        <v>41620</v>
      </c>
      <c r="X3236" s="17">
        <v>44927</v>
      </c>
    </row>
    <row r="3237" spans="1:24" x14ac:dyDescent="0.35">
      <c r="A3237" s="8">
        <v>3137</v>
      </c>
      <c r="B3237" s="40">
        <v>1905</v>
      </c>
      <c r="C3237" s="29">
        <v>301546</v>
      </c>
      <c r="D3237" s="11" t="s">
        <v>13590</v>
      </c>
      <c r="E3237" s="32" t="s">
        <v>13591</v>
      </c>
      <c r="F3237" s="12" t="s">
        <v>13592</v>
      </c>
      <c r="G3237" s="12" t="s">
        <v>13593</v>
      </c>
      <c r="H3237" s="8" t="s">
        <v>14</v>
      </c>
      <c r="I3237" s="514">
        <v>31445</v>
      </c>
      <c r="J3237" s="13" t="s">
        <v>237</v>
      </c>
      <c r="K3237" s="38" t="s">
        <v>2392</v>
      </c>
      <c r="L3237" s="13" t="str">
        <f t="shared" si="173"/>
        <v>PLA</v>
      </c>
      <c r="M3237" s="15" t="str">
        <f>VLOOKUP(L3237 &amp; K3237,[1]LGADATA!$B$3:$F$775,5,FALSE)</f>
        <v>PKN</v>
      </c>
      <c r="N3237" s="16" t="str">
        <f t="shared" si="174"/>
        <v>NC</v>
      </c>
      <c r="O3237" s="13" t="s">
        <v>13594</v>
      </c>
      <c r="P3237" s="12" t="s">
        <v>13595</v>
      </c>
      <c r="Q3237" s="36">
        <v>8</v>
      </c>
      <c r="R3237" s="36">
        <v>9</v>
      </c>
      <c r="S3237" s="36">
        <v>4</v>
      </c>
      <c r="T3237" s="8" t="s">
        <v>33</v>
      </c>
      <c r="U3237" s="561">
        <v>41614</v>
      </c>
      <c r="V3237" s="13">
        <v>41614</v>
      </c>
      <c r="W3237" s="155">
        <v>42344</v>
      </c>
      <c r="X3237" s="13">
        <v>44562</v>
      </c>
    </row>
    <row r="3238" spans="1:24" x14ac:dyDescent="0.35">
      <c r="A3238" s="8">
        <v>3138</v>
      </c>
      <c r="B3238" s="40">
        <v>1911</v>
      </c>
      <c r="C3238" s="29">
        <v>302675</v>
      </c>
      <c r="D3238" s="11" t="s">
        <v>13596</v>
      </c>
      <c r="E3238" s="32" t="s">
        <v>13597</v>
      </c>
      <c r="F3238" s="12" t="s">
        <v>1168</v>
      </c>
      <c r="G3238" s="12" t="s">
        <v>13598</v>
      </c>
      <c r="H3238" s="8" t="s">
        <v>14</v>
      </c>
      <c r="I3238" s="513">
        <v>28718</v>
      </c>
      <c r="J3238" s="13" t="s">
        <v>63</v>
      </c>
      <c r="K3238" s="13" t="s">
        <v>226</v>
      </c>
      <c r="L3238" s="13" t="str">
        <f t="shared" si="173"/>
        <v>NAS</v>
      </c>
      <c r="M3238" s="15" t="str">
        <f>VLOOKUP(L3238 &amp; K3238,[1]LGADATA!$B$3:$F$775,5,FALSE)</f>
        <v>WAM</v>
      </c>
      <c r="N3238" s="16" t="str">
        <f t="shared" si="174"/>
        <v>NC</v>
      </c>
      <c r="O3238" s="13" t="s">
        <v>13599</v>
      </c>
      <c r="P3238" s="12" t="s">
        <v>13595</v>
      </c>
      <c r="Q3238" s="36">
        <v>8</v>
      </c>
      <c r="R3238" s="36">
        <v>9</v>
      </c>
      <c r="S3238" s="36">
        <v>4</v>
      </c>
      <c r="T3238" s="8" t="s">
        <v>33</v>
      </c>
      <c r="U3238" s="561">
        <v>41614</v>
      </c>
      <c r="V3238" s="13">
        <v>41614</v>
      </c>
      <c r="W3238" s="13">
        <v>42167</v>
      </c>
      <c r="X3238" s="13">
        <v>44562</v>
      </c>
    </row>
    <row r="3239" spans="1:24" x14ac:dyDescent="0.35">
      <c r="A3239" s="8">
        <v>3139</v>
      </c>
      <c r="B3239" s="40">
        <v>1938</v>
      </c>
      <c r="C3239" s="29">
        <v>302770</v>
      </c>
      <c r="D3239" s="11" t="s">
        <v>13600</v>
      </c>
      <c r="E3239" s="32" t="s">
        <v>13601</v>
      </c>
      <c r="F3239" s="12" t="s">
        <v>6618</v>
      </c>
      <c r="G3239" s="12" t="s">
        <v>13602</v>
      </c>
      <c r="H3239" s="8" t="s">
        <v>14</v>
      </c>
      <c r="I3239" s="513">
        <v>33388</v>
      </c>
      <c r="J3239" s="13" t="s">
        <v>2173</v>
      </c>
      <c r="K3239" s="13" t="s">
        <v>3239</v>
      </c>
      <c r="L3239" s="13" t="str">
        <f t="shared" si="173"/>
        <v>CRO</v>
      </c>
      <c r="M3239" s="15" t="str">
        <f>VLOOKUP(L3239 &amp; K3239,[1]LGADATA!$B$3:$F$775,5,FALSE)</f>
        <v>TGD</v>
      </c>
      <c r="N3239" s="16" t="str">
        <f t="shared" si="174"/>
        <v>SS</v>
      </c>
      <c r="O3239" s="13" t="s">
        <v>13603</v>
      </c>
      <c r="P3239" s="12" t="s">
        <v>13595</v>
      </c>
      <c r="Q3239" s="36">
        <v>8</v>
      </c>
      <c r="R3239" s="36">
        <v>9</v>
      </c>
      <c r="S3239" s="36">
        <v>4</v>
      </c>
      <c r="T3239" s="8" t="s">
        <v>33</v>
      </c>
      <c r="U3239" s="561">
        <v>41614</v>
      </c>
      <c r="V3239" s="13">
        <v>41614</v>
      </c>
      <c r="W3239" s="13">
        <v>42344</v>
      </c>
      <c r="X3239" s="13">
        <v>44562</v>
      </c>
    </row>
    <row r="3240" spans="1:24" x14ac:dyDescent="0.35">
      <c r="A3240" s="8">
        <v>3140</v>
      </c>
      <c r="B3240" s="40">
        <v>2218</v>
      </c>
      <c r="C3240" s="29">
        <v>303366</v>
      </c>
      <c r="D3240" s="11" t="s">
        <v>13604</v>
      </c>
      <c r="E3240" s="32" t="s">
        <v>13605</v>
      </c>
      <c r="F3240" s="12" t="s">
        <v>683</v>
      </c>
      <c r="G3240" s="12" t="s">
        <v>13606</v>
      </c>
      <c r="H3240" s="8" t="s">
        <v>14</v>
      </c>
      <c r="I3240" s="514">
        <v>28286</v>
      </c>
      <c r="J3240" s="13" t="s">
        <v>284</v>
      </c>
      <c r="K3240" s="38" t="s">
        <v>2326</v>
      </c>
      <c r="L3240" s="13" t="str">
        <f t="shared" si="173"/>
        <v>OYO</v>
      </c>
      <c r="M3240" s="15" t="str">
        <f>VLOOKUP(L3240 &amp; K3240,[1]LGADATA!$B$3:$F$775,5,FALSE)</f>
        <v>KNH</v>
      </c>
      <c r="N3240" s="16" t="str">
        <f t="shared" si="174"/>
        <v>SW</v>
      </c>
      <c r="O3240" s="13" t="s">
        <v>13607</v>
      </c>
      <c r="P3240" s="12" t="s">
        <v>13595</v>
      </c>
      <c r="Q3240" s="36">
        <v>8</v>
      </c>
      <c r="R3240" s="36">
        <v>9</v>
      </c>
      <c r="S3240" s="36">
        <v>4</v>
      </c>
      <c r="T3240" s="8" t="s">
        <v>33</v>
      </c>
      <c r="U3240" s="561">
        <v>41625</v>
      </c>
      <c r="V3240" s="13">
        <v>41625</v>
      </c>
      <c r="W3240" s="13">
        <v>42355</v>
      </c>
      <c r="X3240" s="13">
        <v>44562</v>
      </c>
    </row>
    <row r="3241" spans="1:24" x14ac:dyDescent="0.35">
      <c r="A3241" s="8">
        <v>3141</v>
      </c>
      <c r="B3241" s="40">
        <v>2861</v>
      </c>
      <c r="C3241" s="29">
        <v>348034</v>
      </c>
      <c r="D3241" s="11" t="s">
        <v>13608</v>
      </c>
      <c r="E3241" s="8"/>
      <c r="F3241" s="8" t="s">
        <v>8203</v>
      </c>
      <c r="G3241" s="8" t="s">
        <v>13609</v>
      </c>
      <c r="H3241" s="8" t="s">
        <v>14</v>
      </c>
      <c r="I3241" s="513">
        <v>33790</v>
      </c>
      <c r="J3241" s="13" t="s">
        <v>20</v>
      </c>
      <c r="K3241" s="13" t="s">
        <v>984</v>
      </c>
      <c r="L3241" s="13" t="str">
        <f t="shared" si="173"/>
        <v>KOG</v>
      </c>
      <c r="M3241" s="15" t="str">
        <f>VLOOKUP(L3241 &amp; K3241,[1]LGADATA!$B$3:$F$775,5,FALSE)</f>
        <v>KPA</v>
      </c>
      <c r="N3241" s="16" t="str">
        <f t="shared" si="174"/>
        <v>NC</v>
      </c>
      <c r="O3241" s="13" t="s">
        <v>13610</v>
      </c>
      <c r="P3241" s="13" t="s">
        <v>13611</v>
      </c>
      <c r="Q3241" s="58">
        <v>7</v>
      </c>
      <c r="R3241" s="29">
        <v>7</v>
      </c>
      <c r="S3241" s="59">
        <v>4</v>
      </c>
      <c r="T3241" s="8" t="s">
        <v>33</v>
      </c>
      <c r="U3241" s="561">
        <v>42044</v>
      </c>
      <c r="V3241" s="13">
        <v>42044</v>
      </c>
      <c r="W3241" s="13">
        <v>42775</v>
      </c>
      <c r="X3241" s="13">
        <v>44197</v>
      </c>
    </row>
    <row r="3242" spans="1:24" x14ac:dyDescent="0.35">
      <c r="A3242" s="8">
        <v>3142</v>
      </c>
      <c r="B3242" s="1">
        <v>1969</v>
      </c>
      <c r="C3242" s="2">
        <v>302905</v>
      </c>
      <c r="D3242" s="11" t="s">
        <v>13612</v>
      </c>
      <c r="E3242" s="32" t="s">
        <v>13613</v>
      </c>
      <c r="F3242" s="12" t="s">
        <v>8800</v>
      </c>
      <c r="G3242" s="12" t="s">
        <v>5206</v>
      </c>
      <c r="H3242" s="8" t="s">
        <v>14</v>
      </c>
      <c r="I3242" s="514">
        <v>30148</v>
      </c>
      <c r="J3242" s="13" t="s">
        <v>20</v>
      </c>
      <c r="K3242" s="38" t="s">
        <v>4663</v>
      </c>
      <c r="L3242" s="13" t="str">
        <f t="shared" si="173"/>
        <v>KOG</v>
      </c>
      <c r="M3242" s="15" t="str">
        <f>VLOOKUP(L3242 &amp; K3242,[1]LGADATA!$B$3:$F$775,5,FALSE)</f>
        <v>LAM</v>
      </c>
      <c r="N3242" s="16" t="str">
        <f t="shared" si="174"/>
        <v>NC</v>
      </c>
      <c r="O3242" s="13" t="s">
        <v>13614</v>
      </c>
      <c r="P3242" s="12" t="s">
        <v>13615</v>
      </c>
      <c r="Q3242" s="4">
        <v>8</v>
      </c>
      <c r="R3242" s="4">
        <v>9</v>
      </c>
      <c r="S3242" s="4">
        <v>5</v>
      </c>
      <c r="T3242" s="4" t="s">
        <v>33</v>
      </c>
      <c r="U3242" s="561">
        <v>41614</v>
      </c>
      <c r="V3242" s="13">
        <v>41614</v>
      </c>
      <c r="W3242" s="13">
        <v>42167</v>
      </c>
      <c r="X3242" s="17">
        <v>44927</v>
      </c>
    </row>
    <row r="3243" spans="1:24" ht="16.5" x14ac:dyDescent="0.35">
      <c r="A3243" s="8">
        <v>3143</v>
      </c>
      <c r="B3243" s="46">
        <v>3519</v>
      </c>
      <c r="C3243" s="131" t="s">
        <v>13616</v>
      </c>
      <c r="D3243" s="3" t="s">
        <v>13617</v>
      </c>
      <c r="E3243" s="4"/>
      <c r="F3243" s="45" t="s">
        <v>4956</v>
      </c>
      <c r="G3243" s="45" t="s">
        <v>13618</v>
      </c>
      <c r="H3243" s="118" t="s">
        <v>14</v>
      </c>
      <c r="I3243" s="305" t="s">
        <v>13619</v>
      </c>
      <c r="J3243" s="130" t="s">
        <v>284</v>
      </c>
      <c r="K3243" s="4" t="s">
        <v>3129</v>
      </c>
      <c r="L3243" s="4" t="s">
        <v>284</v>
      </c>
      <c r="M3243" s="5" t="s">
        <v>4622</v>
      </c>
      <c r="N3243" s="4" t="s">
        <v>720</v>
      </c>
      <c r="O3243" s="4" t="s">
        <v>13620</v>
      </c>
      <c r="P3243" s="45" t="s">
        <v>13621</v>
      </c>
      <c r="Q3243" s="97">
        <v>6</v>
      </c>
      <c r="R3243" s="97">
        <v>7</v>
      </c>
      <c r="S3243" s="97">
        <v>2</v>
      </c>
      <c r="T3243" s="4" t="s">
        <v>33</v>
      </c>
      <c r="U3243" s="545">
        <v>43873</v>
      </c>
      <c r="V3243" s="17">
        <v>43873</v>
      </c>
      <c r="W3243" s="4" t="s">
        <v>10</v>
      </c>
      <c r="X3243" s="27">
        <v>44927</v>
      </c>
    </row>
    <row r="3244" spans="1:24" x14ac:dyDescent="0.35">
      <c r="A3244" s="4"/>
      <c r="B3244" s="40"/>
      <c r="C3244" s="29"/>
      <c r="D3244" s="11"/>
      <c r="E3244" s="32"/>
      <c r="F3244" s="8"/>
      <c r="G3244" s="8"/>
      <c r="H3244" s="8"/>
      <c r="I3244" s="514"/>
      <c r="J3244" s="13"/>
      <c r="K3244" s="38"/>
      <c r="L3244" s="13"/>
      <c r="M3244" s="15"/>
      <c r="N3244" s="16"/>
      <c r="O3244" s="13"/>
      <c r="P3244" s="13"/>
      <c r="Q3244" s="58"/>
      <c r="R3244" s="29"/>
      <c r="S3244" s="59"/>
      <c r="T3244" s="8"/>
      <c r="U3244" s="561"/>
      <c r="V3244" s="13"/>
      <c r="W3244" s="13"/>
      <c r="X3244" s="13"/>
    </row>
    <row r="3245" spans="1:24" x14ac:dyDescent="0.35">
      <c r="A3245" s="8"/>
      <c r="B3245" s="1"/>
      <c r="C3245" s="189" t="s">
        <v>13622</v>
      </c>
      <c r="D3245" s="7"/>
      <c r="E3245" s="4"/>
      <c r="F3245" s="4"/>
      <c r="G3245" s="4"/>
      <c r="H3245" s="4"/>
      <c r="I3245" s="515"/>
      <c r="J3245" s="45"/>
      <c r="K3245" s="4"/>
      <c r="L3245" s="4"/>
      <c r="M3245" s="5"/>
      <c r="N3245" s="4"/>
      <c r="O3245" s="4"/>
      <c r="P3245" s="4"/>
      <c r="Q3245" s="1"/>
      <c r="R3245" s="1"/>
      <c r="S3245" s="1"/>
      <c r="T3245" s="4"/>
      <c r="U3245" s="545"/>
      <c r="V3245" s="4"/>
      <c r="W3245" s="4"/>
      <c r="X3245" s="4"/>
    </row>
    <row r="3246" spans="1:24" x14ac:dyDescent="0.35">
      <c r="A3246" s="4"/>
      <c r="B3246" s="1"/>
      <c r="C3246" s="189" t="s">
        <v>13623</v>
      </c>
      <c r="D3246" s="7"/>
      <c r="E3246" s="4"/>
      <c r="F3246" s="4"/>
      <c r="G3246" s="4"/>
      <c r="H3246" s="4"/>
      <c r="I3246" s="515"/>
      <c r="J3246" s="45"/>
      <c r="K3246" s="4"/>
      <c r="L3246" s="4"/>
      <c r="M3246" s="5"/>
      <c r="N3246" s="4"/>
      <c r="O3246" s="4"/>
      <c r="P3246" s="4"/>
      <c r="Q3246" s="1"/>
      <c r="R3246" s="1"/>
      <c r="S3246" s="1"/>
      <c r="T3246" s="4"/>
      <c r="U3246" s="545"/>
      <c r="V3246" s="4"/>
      <c r="W3246" s="4"/>
      <c r="X3246" s="4"/>
    </row>
    <row r="3247" spans="1:24" x14ac:dyDescent="0.35">
      <c r="A3247" s="8">
        <v>3144</v>
      </c>
      <c r="B3247" s="40">
        <v>193</v>
      </c>
      <c r="C3247" s="29">
        <v>301683</v>
      </c>
      <c r="D3247" s="154" t="s">
        <v>13624</v>
      </c>
      <c r="E3247" s="32" t="s">
        <v>13625</v>
      </c>
      <c r="F3247" s="8" t="s">
        <v>409</v>
      </c>
      <c r="G3247" s="8" t="s">
        <v>13626</v>
      </c>
      <c r="H3247" s="8" t="s">
        <v>3</v>
      </c>
      <c r="I3247" s="513">
        <v>23846</v>
      </c>
      <c r="J3247" s="13" t="s">
        <v>63</v>
      </c>
      <c r="K3247" s="13" t="s">
        <v>64</v>
      </c>
      <c r="L3247" s="13" t="str">
        <f t="shared" ref="L3247:L3263" si="175">LEFT(J3247,3)</f>
        <v>NAS</v>
      </c>
      <c r="M3247" s="15" t="str">
        <f>VLOOKUP(L3247 &amp; K3247,[1]LGADATA!$B$3:$F$775,5,FALSE)</f>
        <v>KEF</v>
      </c>
      <c r="N3247" s="16" t="str">
        <f t="shared" ref="N3247:N3263" si="176">IF(OR(L3247="enu",L3247="abi",L3247="ana",L3247="ebo",L3247="imo"),"SE",IF(OR(L3247="BAU",L3247="gom",L3247="ada",L3247="bor",L3247="tar",L3247="yob"),"NE",IF(OR(L3247="akw",L3247="a/i",L3247="bay",L3247="c/r",L3247="crs",L3247="cro",L3247="DEL",L3247="edo",L3247="riv"),"SS",IF(OR(L3247="jig",L3247="kad",L3247="kan",L3247="kat",L3247="kas",L3247="keb",L3247="sok",L3247="zam"),"NW",IF(OR(L3247="eki",L3247="lag",L3247="ogu",L3247="ond",L3247="osu",L3247="oyo"),"SW",IF(OR(L3247="ben",L3247="kog",L3247="kwa",L3247="nas",L3247="nig",L3247="pla",L3247="fct"),"NC","NIL"))))))</f>
        <v>NC</v>
      </c>
      <c r="O3247" s="13" t="s">
        <v>13627</v>
      </c>
      <c r="P3247" s="12" t="s">
        <v>10843</v>
      </c>
      <c r="Q3247" s="36">
        <v>14</v>
      </c>
      <c r="R3247" s="29">
        <v>16</v>
      </c>
      <c r="S3247" s="36">
        <v>9</v>
      </c>
      <c r="T3247" s="8" t="s">
        <v>33</v>
      </c>
      <c r="U3247" s="561">
        <v>36999</v>
      </c>
      <c r="V3247" s="13">
        <v>36999</v>
      </c>
      <c r="W3247" s="13">
        <v>37729</v>
      </c>
      <c r="X3247" s="13">
        <v>44197</v>
      </c>
    </row>
    <row r="3248" spans="1:24" x14ac:dyDescent="0.35">
      <c r="A3248" s="8">
        <v>3145</v>
      </c>
      <c r="B3248" s="40">
        <v>2541</v>
      </c>
      <c r="C3248" s="29">
        <v>300644</v>
      </c>
      <c r="D3248" s="11" t="s">
        <v>13628</v>
      </c>
      <c r="E3248" s="32" t="s">
        <v>13629</v>
      </c>
      <c r="F3248" s="8" t="s">
        <v>7652</v>
      </c>
      <c r="G3248" s="8" t="s">
        <v>13630</v>
      </c>
      <c r="H3248" s="8" t="s">
        <v>14</v>
      </c>
      <c r="I3248" s="514">
        <v>32151</v>
      </c>
      <c r="J3248" s="13" t="s">
        <v>536</v>
      </c>
      <c r="K3248" s="38" t="s">
        <v>4073</v>
      </c>
      <c r="L3248" s="13" t="str">
        <f t="shared" si="175"/>
        <v>IMO</v>
      </c>
      <c r="M3248" s="15" t="str">
        <f>VLOOKUP(L3248 &amp; K3248,[1]LGADATA!$B$3:$F$775,5,FALSE)</f>
        <v>RRT</v>
      </c>
      <c r="N3248" s="16" t="str">
        <f t="shared" si="176"/>
        <v>SE</v>
      </c>
      <c r="O3248" s="13" t="s">
        <v>13631</v>
      </c>
      <c r="P3248" s="12" t="s">
        <v>13632</v>
      </c>
      <c r="Q3248" s="36">
        <v>9</v>
      </c>
      <c r="R3248" s="29">
        <v>11</v>
      </c>
      <c r="S3248" s="36">
        <v>5</v>
      </c>
      <c r="T3248" s="8" t="s">
        <v>33</v>
      </c>
      <c r="U3248" s="561">
        <v>41677</v>
      </c>
      <c r="V3248" s="13">
        <v>41677</v>
      </c>
      <c r="W3248" s="13">
        <v>42553</v>
      </c>
      <c r="X3248" s="13">
        <v>44197</v>
      </c>
    </row>
    <row r="3249" spans="1:24" x14ac:dyDescent="0.35">
      <c r="A3249" s="8">
        <v>3146</v>
      </c>
      <c r="B3249" s="1">
        <v>1964</v>
      </c>
      <c r="C3249" s="2">
        <v>300834</v>
      </c>
      <c r="D3249" s="11" t="s">
        <v>13633</v>
      </c>
      <c r="E3249" s="32" t="s">
        <v>13634</v>
      </c>
      <c r="F3249" s="12" t="s">
        <v>13635</v>
      </c>
      <c r="G3249" s="12" t="s">
        <v>13636</v>
      </c>
      <c r="H3249" s="8" t="s">
        <v>3</v>
      </c>
      <c r="I3249" s="514">
        <v>32660</v>
      </c>
      <c r="J3249" s="13" t="s">
        <v>63</v>
      </c>
      <c r="K3249" s="13" t="s">
        <v>561</v>
      </c>
      <c r="L3249" s="13" t="str">
        <f t="shared" si="175"/>
        <v>NAS</v>
      </c>
      <c r="M3249" s="15" t="str">
        <f>VLOOKUP(L3249 &amp; K3249,[1]LGADATA!$B$3:$F$775,5,FALSE)</f>
        <v>KRV</v>
      </c>
      <c r="N3249" s="16" t="str">
        <f t="shared" si="176"/>
        <v>NC</v>
      </c>
      <c r="O3249" s="13" t="s">
        <v>13637</v>
      </c>
      <c r="P3249" s="12" t="s">
        <v>10891</v>
      </c>
      <c r="Q3249" s="4">
        <v>11</v>
      </c>
      <c r="R3249" s="4">
        <v>13</v>
      </c>
      <c r="S3249" s="4">
        <v>5</v>
      </c>
      <c r="T3249" s="4" t="s">
        <v>33</v>
      </c>
      <c r="U3249" s="561">
        <v>41614</v>
      </c>
      <c r="V3249" s="13">
        <v>41614</v>
      </c>
      <c r="W3249" s="13">
        <v>42167</v>
      </c>
      <c r="X3249" s="17">
        <v>44927</v>
      </c>
    </row>
    <row r="3250" spans="1:24" x14ac:dyDescent="0.35">
      <c r="A3250" s="8">
        <v>3147</v>
      </c>
      <c r="B3250" s="1">
        <v>2263</v>
      </c>
      <c r="C3250" s="2">
        <v>303204</v>
      </c>
      <c r="D3250" s="11" t="s">
        <v>13638</v>
      </c>
      <c r="E3250" s="32" t="s">
        <v>13639</v>
      </c>
      <c r="F3250" s="12" t="s">
        <v>13640</v>
      </c>
      <c r="G3250" s="12" t="s">
        <v>13641</v>
      </c>
      <c r="H3250" s="8" t="s">
        <v>14</v>
      </c>
      <c r="I3250" s="513">
        <v>31482</v>
      </c>
      <c r="J3250" s="13" t="s">
        <v>63</v>
      </c>
      <c r="K3250" s="13" t="s">
        <v>244</v>
      </c>
      <c r="L3250" s="13" t="str">
        <f t="shared" si="175"/>
        <v>NAS</v>
      </c>
      <c r="M3250" s="15" t="str">
        <f>VLOOKUP(L3250 &amp; K3250,[1]LGADATA!$B$3:$F$775,5,FALSE)</f>
        <v>GRU</v>
      </c>
      <c r="N3250" s="16" t="str">
        <f t="shared" si="176"/>
        <v>NC</v>
      </c>
      <c r="O3250" s="13" t="s">
        <v>13642</v>
      </c>
      <c r="P3250" s="12" t="s">
        <v>13643</v>
      </c>
      <c r="Q3250" s="4">
        <v>11</v>
      </c>
      <c r="R3250" s="4">
        <v>13</v>
      </c>
      <c r="S3250" s="4">
        <v>5</v>
      </c>
      <c r="T3250" s="4" t="s">
        <v>33</v>
      </c>
      <c r="U3250" s="561">
        <v>41626</v>
      </c>
      <c r="V3250" s="13">
        <v>41626</v>
      </c>
      <c r="W3250" s="13">
        <v>42356</v>
      </c>
      <c r="X3250" s="17">
        <v>44927</v>
      </c>
    </row>
    <row r="3251" spans="1:24" x14ac:dyDescent="0.35">
      <c r="A3251" s="8">
        <v>3148</v>
      </c>
      <c r="B3251" s="40">
        <v>2792</v>
      </c>
      <c r="C3251" s="29">
        <v>348008</v>
      </c>
      <c r="D3251" s="11" t="s">
        <v>13644</v>
      </c>
      <c r="E3251" s="32" t="s">
        <v>13645</v>
      </c>
      <c r="F3251" s="12" t="s">
        <v>10850</v>
      </c>
      <c r="G3251" s="12" t="s">
        <v>13646</v>
      </c>
      <c r="H3251" s="8" t="s">
        <v>14</v>
      </c>
      <c r="I3251" s="513">
        <v>32132</v>
      </c>
      <c r="J3251" s="13" t="s">
        <v>63</v>
      </c>
      <c r="K3251" s="13" t="s">
        <v>325</v>
      </c>
      <c r="L3251" s="13" t="str">
        <f t="shared" si="175"/>
        <v>NAS</v>
      </c>
      <c r="M3251" s="15" t="str">
        <f>VLOOKUP(L3251 &amp; K3251,[1]LGADATA!$B$3:$F$775,5,FALSE)</f>
        <v>LFA</v>
      </c>
      <c r="N3251" s="16" t="str">
        <f t="shared" si="176"/>
        <v>NC</v>
      </c>
      <c r="O3251" s="13" t="s">
        <v>13647</v>
      </c>
      <c r="P3251" s="12" t="s">
        <v>13632</v>
      </c>
      <c r="Q3251" s="36">
        <v>9</v>
      </c>
      <c r="R3251" s="36">
        <v>11</v>
      </c>
      <c r="S3251" s="36">
        <v>5</v>
      </c>
      <c r="T3251" s="8" t="s">
        <v>33</v>
      </c>
      <c r="U3251" s="561">
        <v>42041</v>
      </c>
      <c r="V3251" s="13">
        <v>42041</v>
      </c>
      <c r="W3251" s="13">
        <v>42772</v>
      </c>
      <c r="X3251" s="13">
        <v>44562</v>
      </c>
    </row>
    <row r="3252" spans="1:24" x14ac:dyDescent="0.35">
      <c r="A3252" s="8">
        <v>3149</v>
      </c>
      <c r="B3252" s="40">
        <v>2851</v>
      </c>
      <c r="C3252" s="29">
        <v>348093</v>
      </c>
      <c r="D3252" s="11" t="s">
        <v>13648</v>
      </c>
      <c r="E3252" s="32" t="s">
        <v>13649</v>
      </c>
      <c r="F3252" s="12" t="s">
        <v>13650</v>
      </c>
      <c r="G3252" s="12" t="s">
        <v>13651</v>
      </c>
      <c r="H3252" s="8" t="s">
        <v>14</v>
      </c>
      <c r="I3252" s="513">
        <v>31299</v>
      </c>
      <c r="J3252" s="13" t="s">
        <v>191</v>
      </c>
      <c r="K3252" s="13" t="s">
        <v>3377</v>
      </c>
      <c r="L3252" s="13" t="str">
        <f t="shared" si="175"/>
        <v>BEN</v>
      </c>
      <c r="M3252" s="15" t="str">
        <f>VLOOKUP(L3252 &amp; K3252,[1]LGADATA!$B$3:$F$775,5,FALSE)</f>
        <v>SEL</v>
      </c>
      <c r="N3252" s="16" t="str">
        <f t="shared" si="176"/>
        <v>NC</v>
      </c>
      <c r="O3252" s="13" t="s">
        <v>13652</v>
      </c>
      <c r="P3252" s="12" t="s">
        <v>13632</v>
      </c>
      <c r="Q3252" s="36">
        <v>9</v>
      </c>
      <c r="R3252" s="36">
        <v>11</v>
      </c>
      <c r="S3252" s="36">
        <v>5</v>
      </c>
      <c r="T3252" s="8" t="s">
        <v>33</v>
      </c>
      <c r="U3252" s="561">
        <v>42045</v>
      </c>
      <c r="V3252" s="13">
        <v>42045</v>
      </c>
      <c r="W3252" s="13">
        <v>42776</v>
      </c>
      <c r="X3252" s="13">
        <v>44562</v>
      </c>
    </row>
    <row r="3253" spans="1:24" x14ac:dyDescent="0.35">
      <c r="A3253" s="8">
        <v>3150</v>
      </c>
      <c r="B3253" s="40">
        <v>2865</v>
      </c>
      <c r="C3253" s="29">
        <v>348085</v>
      </c>
      <c r="D3253" s="11" t="s">
        <v>13653</v>
      </c>
      <c r="E3253" s="32" t="s">
        <v>13654</v>
      </c>
      <c r="F3253" s="12" t="s">
        <v>13655</v>
      </c>
      <c r="G3253" s="12" t="s">
        <v>13656</v>
      </c>
      <c r="H3253" s="8" t="s">
        <v>14</v>
      </c>
      <c r="I3253" s="513">
        <v>32808</v>
      </c>
      <c r="J3253" s="13" t="s">
        <v>284</v>
      </c>
      <c r="K3253" s="38" t="s">
        <v>2326</v>
      </c>
      <c r="L3253" s="13" t="str">
        <f t="shared" si="175"/>
        <v>OYO</v>
      </c>
      <c r="M3253" s="15" t="str">
        <f>VLOOKUP(L3253 &amp; K3253,[1]LGADATA!$B$3:$F$775,5,FALSE)</f>
        <v>KNH</v>
      </c>
      <c r="N3253" s="16" t="str">
        <f t="shared" si="176"/>
        <v>SW</v>
      </c>
      <c r="O3253" s="13" t="s">
        <v>13657</v>
      </c>
      <c r="P3253" s="12" t="s">
        <v>13632</v>
      </c>
      <c r="Q3253" s="36">
        <v>9</v>
      </c>
      <c r="R3253" s="36">
        <v>11</v>
      </c>
      <c r="S3253" s="36">
        <v>5</v>
      </c>
      <c r="T3253" s="8" t="s">
        <v>33</v>
      </c>
      <c r="U3253" s="561">
        <v>42039</v>
      </c>
      <c r="V3253" s="13">
        <v>42039</v>
      </c>
      <c r="W3253" s="13">
        <v>42770</v>
      </c>
      <c r="X3253" s="13">
        <v>44562</v>
      </c>
    </row>
    <row r="3254" spans="1:24" x14ac:dyDescent="0.35">
      <c r="A3254" s="8">
        <v>3151</v>
      </c>
      <c r="B3254" s="40">
        <v>2885</v>
      </c>
      <c r="C3254" s="29">
        <v>348288</v>
      </c>
      <c r="D3254" s="11" t="s">
        <v>13658</v>
      </c>
      <c r="E3254" s="32" t="s">
        <v>13659</v>
      </c>
      <c r="F3254" s="12" t="s">
        <v>13660</v>
      </c>
      <c r="G3254" s="12" t="s">
        <v>13661</v>
      </c>
      <c r="H3254" s="8" t="s">
        <v>14</v>
      </c>
      <c r="I3254" s="513">
        <v>30885</v>
      </c>
      <c r="J3254" s="13" t="s">
        <v>63</v>
      </c>
      <c r="K3254" s="13" t="s">
        <v>325</v>
      </c>
      <c r="L3254" s="13" t="str">
        <f t="shared" si="175"/>
        <v>NAS</v>
      </c>
      <c r="M3254" s="15" t="str">
        <f>VLOOKUP(L3254 &amp; K3254,[1]LGADATA!$B$3:$F$775,5,FALSE)</f>
        <v>LFA</v>
      </c>
      <c r="N3254" s="16" t="str">
        <f t="shared" si="176"/>
        <v>NC</v>
      </c>
      <c r="O3254" s="13" t="s">
        <v>13662</v>
      </c>
      <c r="P3254" s="12" t="s">
        <v>13632</v>
      </c>
      <c r="Q3254" s="36">
        <v>9</v>
      </c>
      <c r="R3254" s="36">
        <v>11</v>
      </c>
      <c r="S3254" s="36">
        <v>5</v>
      </c>
      <c r="T3254" s="8" t="s">
        <v>33</v>
      </c>
      <c r="U3254" s="561">
        <v>42039</v>
      </c>
      <c r="V3254" s="13">
        <v>42039</v>
      </c>
      <c r="W3254" s="13">
        <v>42770</v>
      </c>
      <c r="X3254" s="13">
        <v>44562</v>
      </c>
    </row>
    <row r="3255" spans="1:24" x14ac:dyDescent="0.35">
      <c r="A3255" s="8">
        <v>3152</v>
      </c>
      <c r="B3255" s="40">
        <v>2892</v>
      </c>
      <c r="C3255" s="29">
        <v>347996</v>
      </c>
      <c r="D3255" s="11" t="s">
        <v>13663</v>
      </c>
      <c r="E3255" s="32" t="s">
        <v>13664</v>
      </c>
      <c r="F3255" s="12" t="s">
        <v>13665</v>
      </c>
      <c r="G3255" s="12" t="s">
        <v>13666</v>
      </c>
      <c r="H3255" s="8" t="s">
        <v>3</v>
      </c>
      <c r="I3255" s="513">
        <v>32815</v>
      </c>
      <c r="J3255" s="13" t="s">
        <v>27</v>
      </c>
      <c r="K3255" s="13" t="s">
        <v>6006</v>
      </c>
      <c r="L3255" s="13" t="str">
        <f t="shared" si="175"/>
        <v>AKW</v>
      </c>
      <c r="M3255" s="15" t="str">
        <f>VLOOKUP(L3255 &amp; K3255,[1]LGADATA!$B$3:$F$775,5,FALSE)</f>
        <v>KPK</v>
      </c>
      <c r="N3255" s="16" t="str">
        <f t="shared" si="176"/>
        <v>SS</v>
      </c>
      <c r="O3255" s="13" t="s">
        <v>13662</v>
      </c>
      <c r="P3255" s="12" t="s">
        <v>13632</v>
      </c>
      <c r="Q3255" s="36">
        <v>9</v>
      </c>
      <c r="R3255" s="36">
        <v>11</v>
      </c>
      <c r="S3255" s="36">
        <v>5</v>
      </c>
      <c r="T3255" s="8" t="s">
        <v>33</v>
      </c>
      <c r="U3255" s="561">
        <v>42039</v>
      </c>
      <c r="V3255" s="13">
        <v>42039</v>
      </c>
      <c r="W3255" s="13">
        <v>42770</v>
      </c>
      <c r="X3255" s="13">
        <v>44562</v>
      </c>
    </row>
    <row r="3256" spans="1:24" x14ac:dyDescent="0.35">
      <c r="A3256" s="8">
        <v>3153</v>
      </c>
      <c r="B3256" s="40">
        <v>2894</v>
      </c>
      <c r="C3256" s="29">
        <v>348304</v>
      </c>
      <c r="D3256" s="11" t="s">
        <v>13667</v>
      </c>
      <c r="E3256" s="32" t="s">
        <v>13668</v>
      </c>
      <c r="F3256" s="12" t="s">
        <v>13669</v>
      </c>
      <c r="G3256" s="12" t="s">
        <v>13670</v>
      </c>
      <c r="H3256" s="8" t="s">
        <v>3</v>
      </c>
      <c r="I3256" s="513">
        <v>26903</v>
      </c>
      <c r="J3256" s="13" t="s">
        <v>111</v>
      </c>
      <c r="K3256" s="13" t="s">
        <v>13671</v>
      </c>
      <c r="L3256" s="13" t="str">
        <f t="shared" si="175"/>
        <v>DEL</v>
      </c>
      <c r="M3256" s="15" t="str">
        <f>VLOOKUP(L3256 &amp; K3256,[1]LGADATA!$B$3:$F$775,5,FALSE)</f>
        <v>PTN</v>
      </c>
      <c r="N3256" s="16" t="str">
        <f t="shared" si="176"/>
        <v>SS</v>
      </c>
      <c r="O3256" s="13" t="s">
        <v>13672</v>
      </c>
      <c r="P3256" s="12" t="s">
        <v>13632</v>
      </c>
      <c r="Q3256" s="36">
        <v>9</v>
      </c>
      <c r="R3256" s="36">
        <v>11</v>
      </c>
      <c r="S3256" s="36">
        <v>5</v>
      </c>
      <c r="T3256" s="8" t="s">
        <v>33</v>
      </c>
      <c r="U3256" s="561">
        <v>42039</v>
      </c>
      <c r="V3256" s="13">
        <v>42039</v>
      </c>
      <c r="W3256" s="13">
        <v>42770</v>
      </c>
      <c r="X3256" s="13">
        <v>44562</v>
      </c>
    </row>
    <row r="3257" spans="1:24" x14ac:dyDescent="0.35">
      <c r="A3257" s="8">
        <v>3154</v>
      </c>
      <c r="B3257" s="40">
        <v>2931</v>
      </c>
      <c r="C3257" s="29">
        <v>348101</v>
      </c>
      <c r="D3257" s="11" t="s">
        <v>13673</v>
      </c>
      <c r="E3257" s="32" t="s">
        <v>13674</v>
      </c>
      <c r="F3257" s="12" t="s">
        <v>13675</v>
      </c>
      <c r="G3257" s="12" t="s">
        <v>13676</v>
      </c>
      <c r="H3257" s="8" t="s">
        <v>14</v>
      </c>
      <c r="I3257" s="513">
        <v>31503</v>
      </c>
      <c r="J3257" s="13" t="s">
        <v>191</v>
      </c>
      <c r="K3257" s="13" t="s">
        <v>11467</v>
      </c>
      <c r="L3257" s="13" t="str">
        <f t="shared" si="175"/>
        <v>BEN</v>
      </c>
      <c r="M3257" s="15" t="str">
        <f>VLOOKUP(L3257 &amp; K3257,[1]LGADATA!$B$3:$F$775,5,FALSE)</f>
        <v>GTU</v>
      </c>
      <c r="N3257" s="16" t="str">
        <f t="shared" si="176"/>
        <v>NC</v>
      </c>
      <c r="O3257" s="13" t="s">
        <v>13677</v>
      </c>
      <c r="P3257" s="12" t="s">
        <v>13632</v>
      </c>
      <c r="Q3257" s="36">
        <v>9</v>
      </c>
      <c r="R3257" s="36">
        <v>11</v>
      </c>
      <c r="S3257" s="36">
        <v>5</v>
      </c>
      <c r="T3257" s="8" t="s">
        <v>33</v>
      </c>
      <c r="U3257" s="561">
        <v>42039</v>
      </c>
      <c r="V3257" s="13">
        <v>42039</v>
      </c>
      <c r="W3257" s="13">
        <v>42770</v>
      </c>
      <c r="X3257" s="13">
        <v>44562</v>
      </c>
    </row>
    <row r="3258" spans="1:24" x14ac:dyDescent="0.35">
      <c r="A3258" s="8">
        <v>3155</v>
      </c>
      <c r="B3258" s="40">
        <v>2942</v>
      </c>
      <c r="C3258" s="29">
        <v>348198</v>
      </c>
      <c r="D3258" s="11" t="s">
        <v>13678</v>
      </c>
      <c r="E3258" s="32" t="s">
        <v>13679</v>
      </c>
      <c r="F3258" s="12" t="s">
        <v>13680</v>
      </c>
      <c r="G3258" s="12" t="s">
        <v>13681</v>
      </c>
      <c r="H3258" s="8" t="s">
        <v>14</v>
      </c>
      <c r="I3258" s="513">
        <v>28987</v>
      </c>
      <c r="J3258" s="13" t="s">
        <v>47</v>
      </c>
      <c r="K3258" s="13" t="s">
        <v>13682</v>
      </c>
      <c r="L3258" s="13" t="str">
        <f t="shared" si="175"/>
        <v>OSU</v>
      </c>
      <c r="M3258" s="15" t="str">
        <f>VLOOKUP(L3258 &amp; K3258,[1]LGADATA!$B$3:$F$775,5,FALSE)</f>
        <v>APM</v>
      </c>
      <c r="N3258" s="16" t="str">
        <f t="shared" si="176"/>
        <v>SW</v>
      </c>
      <c r="O3258" s="13" t="s">
        <v>13683</v>
      </c>
      <c r="P3258" s="12" t="s">
        <v>13632</v>
      </c>
      <c r="Q3258" s="36">
        <v>9</v>
      </c>
      <c r="R3258" s="36">
        <v>11</v>
      </c>
      <c r="S3258" s="36">
        <v>5</v>
      </c>
      <c r="T3258" s="8" t="s">
        <v>33</v>
      </c>
      <c r="U3258" s="561">
        <v>42039</v>
      </c>
      <c r="V3258" s="13">
        <v>42039</v>
      </c>
      <c r="W3258" s="13">
        <v>42770</v>
      </c>
      <c r="X3258" s="13">
        <v>44562</v>
      </c>
    </row>
    <row r="3259" spans="1:24" x14ac:dyDescent="0.35">
      <c r="A3259" s="8">
        <v>3156</v>
      </c>
      <c r="B3259" s="40">
        <v>3018</v>
      </c>
      <c r="C3259" s="29">
        <v>348258</v>
      </c>
      <c r="D3259" s="11" t="s">
        <v>13684</v>
      </c>
      <c r="E3259" s="32" t="s">
        <v>13685</v>
      </c>
      <c r="F3259" s="12" t="s">
        <v>530</v>
      </c>
      <c r="G3259" s="12" t="s">
        <v>13686</v>
      </c>
      <c r="H3259" s="8" t="s">
        <v>14</v>
      </c>
      <c r="I3259" s="513">
        <v>30725</v>
      </c>
      <c r="J3259" s="13" t="s">
        <v>63</v>
      </c>
      <c r="K3259" s="13" t="s">
        <v>64</v>
      </c>
      <c r="L3259" s="13" t="str">
        <f t="shared" si="175"/>
        <v>NAS</v>
      </c>
      <c r="M3259" s="15" t="str">
        <f>VLOOKUP(L3259 &amp; K3259,[1]LGADATA!$B$3:$F$775,5,FALSE)</f>
        <v>KEF</v>
      </c>
      <c r="N3259" s="16" t="str">
        <f t="shared" si="176"/>
        <v>NC</v>
      </c>
      <c r="O3259" s="13" t="s">
        <v>13687</v>
      </c>
      <c r="P3259" s="12" t="s">
        <v>13632</v>
      </c>
      <c r="Q3259" s="36">
        <v>9</v>
      </c>
      <c r="R3259" s="36">
        <v>11</v>
      </c>
      <c r="S3259" s="36">
        <v>5</v>
      </c>
      <c r="T3259" s="8" t="s">
        <v>33</v>
      </c>
      <c r="U3259" s="561">
        <v>42039</v>
      </c>
      <c r="V3259" s="13">
        <v>42039</v>
      </c>
      <c r="W3259" s="13">
        <v>42770</v>
      </c>
      <c r="X3259" s="13">
        <v>44562</v>
      </c>
    </row>
    <row r="3260" spans="1:24" x14ac:dyDescent="0.35">
      <c r="A3260" s="8">
        <v>3157</v>
      </c>
      <c r="B3260" s="40">
        <v>3029</v>
      </c>
      <c r="C3260" s="29">
        <v>348211</v>
      </c>
      <c r="D3260" s="11" t="s">
        <v>13688</v>
      </c>
      <c r="E3260" s="32" t="s">
        <v>13689</v>
      </c>
      <c r="F3260" s="12" t="s">
        <v>13690</v>
      </c>
      <c r="G3260" s="12" t="s">
        <v>6899</v>
      </c>
      <c r="H3260" s="8" t="s">
        <v>3</v>
      </c>
      <c r="I3260" s="513">
        <v>31860</v>
      </c>
      <c r="J3260" s="13" t="s">
        <v>2173</v>
      </c>
      <c r="K3260" s="38" t="s">
        <v>6388</v>
      </c>
      <c r="L3260" s="13" t="str">
        <f t="shared" si="175"/>
        <v>CRO</v>
      </c>
      <c r="M3260" s="15" t="str">
        <f>VLOOKUP(L3260 &amp; K3260,[1]LGADATA!$B$3:$F$775,5,FALSE)</f>
        <v>ABE</v>
      </c>
      <c r="N3260" s="16" t="str">
        <f t="shared" si="176"/>
        <v>SS</v>
      </c>
      <c r="O3260" s="13" t="s">
        <v>13691</v>
      </c>
      <c r="P3260" s="12" t="s">
        <v>13632</v>
      </c>
      <c r="Q3260" s="36">
        <v>9</v>
      </c>
      <c r="R3260" s="36">
        <v>11</v>
      </c>
      <c r="S3260" s="36">
        <v>5</v>
      </c>
      <c r="T3260" s="8" t="s">
        <v>33</v>
      </c>
      <c r="U3260" s="561">
        <v>42039</v>
      </c>
      <c r="V3260" s="13">
        <v>42039</v>
      </c>
      <c r="W3260" s="13">
        <v>42770</v>
      </c>
      <c r="X3260" s="13">
        <v>44562</v>
      </c>
    </row>
    <row r="3261" spans="1:24" x14ac:dyDescent="0.35">
      <c r="A3261" s="8">
        <v>3158</v>
      </c>
      <c r="B3261" s="40">
        <v>3039</v>
      </c>
      <c r="C3261" s="29">
        <v>348131</v>
      </c>
      <c r="D3261" s="11" t="s">
        <v>13692</v>
      </c>
      <c r="E3261" s="32" t="s">
        <v>13693</v>
      </c>
      <c r="F3261" s="12" t="s">
        <v>7860</v>
      </c>
      <c r="G3261" s="12" t="s">
        <v>13694</v>
      </c>
      <c r="H3261" s="8" t="s">
        <v>14</v>
      </c>
      <c r="I3261" s="513">
        <v>31944</v>
      </c>
      <c r="J3261" s="13" t="s">
        <v>1252</v>
      </c>
      <c r="K3261" s="13" t="s">
        <v>204</v>
      </c>
      <c r="L3261" s="13" t="str">
        <f t="shared" si="175"/>
        <v>NAS</v>
      </c>
      <c r="M3261" s="15" t="str">
        <f>VLOOKUP(L3261 &amp; K3261,[1]LGADATA!$B$3:$F$775,5,FALSE)</f>
        <v>AKW</v>
      </c>
      <c r="N3261" s="16" t="str">
        <f t="shared" si="176"/>
        <v>NC</v>
      </c>
      <c r="O3261" s="13" t="s">
        <v>13695</v>
      </c>
      <c r="P3261" s="12" t="s">
        <v>13632</v>
      </c>
      <c r="Q3261" s="36">
        <v>9</v>
      </c>
      <c r="R3261" s="36">
        <v>11</v>
      </c>
      <c r="S3261" s="36">
        <v>5</v>
      </c>
      <c r="T3261" s="8" t="s">
        <v>33</v>
      </c>
      <c r="U3261" s="561">
        <v>42040</v>
      </c>
      <c r="V3261" s="13">
        <v>42040</v>
      </c>
      <c r="W3261" s="13">
        <v>42771</v>
      </c>
      <c r="X3261" s="13">
        <v>44562</v>
      </c>
    </row>
    <row r="3262" spans="1:24" x14ac:dyDescent="0.35">
      <c r="A3262" s="8">
        <v>3159</v>
      </c>
      <c r="B3262" s="40">
        <v>3104</v>
      </c>
      <c r="C3262" s="29">
        <v>348169</v>
      </c>
      <c r="D3262" s="11" t="s">
        <v>13696</v>
      </c>
      <c r="E3262" s="32" t="s">
        <v>13697</v>
      </c>
      <c r="F3262" s="12" t="s">
        <v>10809</v>
      </c>
      <c r="G3262" s="12" t="s">
        <v>13698</v>
      </c>
      <c r="H3262" s="8" t="s">
        <v>14</v>
      </c>
      <c r="I3262" s="513">
        <v>31985</v>
      </c>
      <c r="J3262" s="13" t="s">
        <v>191</v>
      </c>
      <c r="K3262" s="13" t="s">
        <v>6122</v>
      </c>
      <c r="L3262" s="13" t="str">
        <f t="shared" si="175"/>
        <v>BEN</v>
      </c>
      <c r="M3262" s="15" t="str">
        <f>VLOOKUP(L3262 &amp; K3262,[1]LGADATA!$B$3:$F$775,5,FALSE)</f>
        <v>DKP</v>
      </c>
      <c r="N3262" s="16" t="str">
        <f t="shared" si="176"/>
        <v>NC</v>
      </c>
      <c r="O3262" s="13" t="s">
        <v>13699</v>
      </c>
      <c r="P3262" s="12" t="s">
        <v>13632</v>
      </c>
      <c r="Q3262" s="36">
        <v>9</v>
      </c>
      <c r="R3262" s="36">
        <v>11</v>
      </c>
      <c r="S3262" s="36">
        <v>5</v>
      </c>
      <c r="T3262" s="8" t="s">
        <v>33</v>
      </c>
      <c r="U3262" s="561">
        <v>42045</v>
      </c>
      <c r="V3262" s="13">
        <v>42045</v>
      </c>
      <c r="W3262" s="13">
        <v>42776</v>
      </c>
      <c r="X3262" s="13">
        <v>44562</v>
      </c>
    </row>
    <row r="3263" spans="1:24" x14ac:dyDescent="0.35">
      <c r="A3263" s="8">
        <v>3160</v>
      </c>
      <c r="B3263" s="40">
        <v>3140</v>
      </c>
      <c r="C3263" s="29">
        <v>348087</v>
      </c>
      <c r="D3263" s="11" t="s">
        <v>13700</v>
      </c>
      <c r="E3263" s="32" t="s">
        <v>13701</v>
      </c>
      <c r="F3263" s="12" t="s">
        <v>732</v>
      </c>
      <c r="G3263" s="12" t="s">
        <v>13702</v>
      </c>
      <c r="H3263" s="8" t="s">
        <v>3</v>
      </c>
      <c r="I3263" s="513">
        <v>30765</v>
      </c>
      <c r="J3263" s="13" t="s">
        <v>63</v>
      </c>
      <c r="K3263" s="13" t="s">
        <v>762</v>
      </c>
      <c r="L3263" s="13" t="str">
        <f t="shared" si="175"/>
        <v>NAS</v>
      </c>
      <c r="M3263" s="15" t="str">
        <f>VLOOKUP(L3263 &amp; K3263,[1]LGADATA!$B$3:$F$775,5,FALSE)</f>
        <v>DMA</v>
      </c>
      <c r="N3263" s="16" t="str">
        <f t="shared" si="176"/>
        <v>NC</v>
      </c>
      <c r="O3263" s="13" t="s">
        <v>13703</v>
      </c>
      <c r="P3263" s="12" t="s">
        <v>13632</v>
      </c>
      <c r="Q3263" s="36">
        <v>9</v>
      </c>
      <c r="R3263" s="36">
        <v>11</v>
      </c>
      <c r="S3263" s="36">
        <v>5</v>
      </c>
      <c r="T3263" s="8" t="s">
        <v>33</v>
      </c>
      <c r="U3263" s="561">
        <v>42083</v>
      </c>
      <c r="V3263" s="13">
        <v>42083</v>
      </c>
      <c r="W3263" s="13">
        <v>42814</v>
      </c>
      <c r="X3263" s="13">
        <v>44562</v>
      </c>
    </row>
    <row r="3264" spans="1:24" x14ac:dyDescent="0.35">
      <c r="A3264" s="8">
        <v>3161</v>
      </c>
      <c r="B3264" s="193">
        <v>3907</v>
      </c>
      <c r="C3264" s="116">
        <v>396361</v>
      </c>
      <c r="D3264" s="460" t="s">
        <v>13704</v>
      </c>
      <c r="E3264" s="32"/>
      <c r="F3264" s="461" t="s">
        <v>13705</v>
      </c>
      <c r="G3264" s="462" t="s">
        <v>13706</v>
      </c>
      <c r="H3264" s="462" t="s">
        <v>3</v>
      </c>
      <c r="I3264" s="571">
        <v>32600</v>
      </c>
      <c r="J3264" s="330"/>
      <c r="K3264" s="330"/>
      <c r="L3264" s="330"/>
      <c r="M3264" s="331"/>
      <c r="N3264" s="332"/>
      <c r="O3264" s="330" t="s">
        <v>541</v>
      </c>
      <c r="P3264" s="330" t="s">
        <v>13707</v>
      </c>
      <c r="Q3264" s="115">
        <v>8</v>
      </c>
      <c r="R3264" s="116">
        <v>9</v>
      </c>
      <c r="S3264" s="117">
        <v>4</v>
      </c>
      <c r="T3264" s="462" t="s">
        <v>33</v>
      </c>
      <c r="U3264" s="592">
        <v>43040</v>
      </c>
      <c r="V3264" s="330">
        <v>44572</v>
      </c>
      <c r="W3264" s="330">
        <v>43770</v>
      </c>
      <c r="X3264" s="330">
        <v>44572</v>
      </c>
    </row>
    <row r="3265" spans="1:24" x14ac:dyDescent="0.35">
      <c r="A3265" s="8">
        <v>3162</v>
      </c>
      <c r="B3265" s="40">
        <v>3395</v>
      </c>
      <c r="C3265" s="9">
        <v>499539</v>
      </c>
      <c r="D3265" s="11" t="s">
        <v>13708</v>
      </c>
      <c r="E3265" s="32"/>
      <c r="F3265" s="12" t="s">
        <v>13709</v>
      </c>
      <c r="G3265" s="12" t="s">
        <v>1097</v>
      </c>
      <c r="H3265" s="42" t="s">
        <v>14</v>
      </c>
      <c r="I3265" s="513">
        <v>32673</v>
      </c>
      <c r="J3265" s="42" t="s">
        <v>1252</v>
      </c>
      <c r="K3265" s="42" t="s">
        <v>244</v>
      </c>
      <c r="L3265" s="13" t="str">
        <f>LEFT(J3265,3)</f>
        <v>NAS</v>
      </c>
      <c r="M3265" s="15" t="str">
        <f>VLOOKUP(L3265 &amp; K3265,[1]LGADATA!$B$3:$F$775,5,FALSE)</f>
        <v>GRU</v>
      </c>
      <c r="N3265" s="16" t="str">
        <f>IF(OR(L3265="enu",L3265="abi",L3265="ana",L3265="ebo",L3265="imo"),"SE",IF(OR(L3265="BAU",L3265="gom",L3265="ada",L3265="bor",L3265="tar",L3265="yob"),"NE",IF(OR(L3265="akw",L3265="a/i",L3265="bay",L3265="c/r",L3265="crs",L3265="cro",L3265="DEL",L3265="edo",L3265="riv"),"SS",IF(OR(L3265="jig",L3265="kad",L3265="kan",L3265="kat",L3265="kas",L3265="keb",L3265="sok",L3265="zam"),"NW",IF(OR(L3265="eki",L3265="lag",L3265="ogu",L3265="ond",L3265="osu",L3265="oyo"),"SW",IF(OR(L3265="ben",L3265="kog",L3265="kwa",L3265="nas",L3265="nig",L3265="pla",L3265="fct"),"NC","NIL"))))))</f>
        <v>NC</v>
      </c>
      <c r="O3265" s="42" t="s">
        <v>13710</v>
      </c>
      <c r="P3265" s="12" t="s">
        <v>13707</v>
      </c>
      <c r="Q3265" s="36">
        <v>8</v>
      </c>
      <c r="R3265" s="36">
        <v>9</v>
      </c>
      <c r="S3265" s="36">
        <v>3</v>
      </c>
      <c r="T3265" s="8" t="s">
        <v>33</v>
      </c>
      <c r="U3265" s="561">
        <v>43467</v>
      </c>
      <c r="V3265" s="13">
        <v>43467</v>
      </c>
      <c r="W3265" s="13" t="s">
        <v>10</v>
      </c>
      <c r="X3265" s="13">
        <v>44562</v>
      </c>
    </row>
    <row r="3266" spans="1:24" x14ac:dyDescent="0.35">
      <c r="A3266" s="8">
        <v>3163</v>
      </c>
      <c r="B3266" s="40">
        <v>3396</v>
      </c>
      <c r="C3266" s="9">
        <v>499637</v>
      </c>
      <c r="D3266" s="11" t="s">
        <v>13711</v>
      </c>
      <c r="E3266" s="156" t="s">
        <v>13712</v>
      </c>
      <c r="F3266" s="12" t="s">
        <v>13713</v>
      </c>
      <c r="G3266" s="12" t="s">
        <v>13714</v>
      </c>
      <c r="H3266" s="42" t="s">
        <v>3</v>
      </c>
      <c r="I3266" s="513">
        <v>33249</v>
      </c>
      <c r="J3266" s="42" t="s">
        <v>1252</v>
      </c>
      <c r="K3266" s="42" t="s">
        <v>64</v>
      </c>
      <c r="L3266" s="13" t="str">
        <f>LEFT(J3266,3)</f>
        <v>NAS</v>
      </c>
      <c r="M3266" s="15" t="str">
        <f>VLOOKUP(L3266 &amp; K3266,[1]LGADATA!$B$3:$F$775,5,FALSE)</f>
        <v>KEF</v>
      </c>
      <c r="N3266" s="16" t="str">
        <f>IF(OR(L3266="enu",L3266="abi",L3266="ana",L3266="ebo",L3266="imo"),"SE",IF(OR(L3266="BAU",L3266="gom",L3266="ada",L3266="bor",L3266="tar",L3266="yob"),"NE",IF(OR(L3266="akw",L3266="a/i",L3266="bay",L3266="c/r",L3266="crs",L3266="cro",L3266="DEL",L3266="edo",L3266="riv"),"SS",IF(OR(L3266="jig",L3266="kad",L3266="kan",L3266="kat",L3266="kas",L3266="keb",L3266="sok",L3266="zam"),"NW",IF(OR(L3266="eki",L3266="lag",L3266="ogu",L3266="ond",L3266="osu",L3266="oyo"),"SW",IF(OR(L3266="ben",L3266="kog",L3266="kwa",L3266="nas",L3266="nig",L3266="pla",L3266="fct"),"NC","NIL"))))))</f>
        <v>NC</v>
      </c>
      <c r="O3266" s="42" t="s">
        <v>13715</v>
      </c>
      <c r="P3266" s="12" t="s">
        <v>13707</v>
      </c>
      <c r="Q3266" s="36">
        <v>8</v>
      </c>
      <c r="R3266" s="36">
        <v>9</v>
      </c>
      <c r="S3266" s="36">
        <v>3</v>
      </c>
      <c r="T3266" s="8" t="s">
        <v>33</v>
      </c>
      <c r="U3266" s="561">
        <v>43467</v>
      </c>
      <c r="V3266" s="13">
        <v>43467</v>
      </c>
      <c r="W3266" s="13" t="s">
        <v>10</v>
      </c>
      <c r="X3266" s="13">
        <v>44562</v>
      </c>
    </row>
    <row r="3267" spans="1:24" x14ac:dyDescent="0.35">
      <c r="A3267" s="8">
        <v>3164</v>
      </c>
      <c r="B3267" s="1">
        <v>3415</v>
      </c>
      <c r="C3267" s="2">
        <v>499582</v>
      </c>
      <c r="D3267" s="11" t="s">
        <v>13716</v>
      </c>
      <c r="E3267" s="156" t="s">
        <v>13717</v>
      </c>
      <c r="F3267" s="12" t="s">
        <v>13718</v>
      </c>
      <c r="G3267" s="12" t="s">
        <v>13719</v>
      </c>
      <c r="H3267" s="8" t="s">
        <v>3</v>
      </c>
      <c r="I3267" s="513">
        <v>31009</v>
      </c>
      <c r="J3267" s="432" t="s">
        <v>688</v>
      </c>
      <c r="K3267" s="157" t="s">
        <v>2895</v>
      </c>
      <c r="L3267" s="13" t="str">
        <f>LEFT(J3267,3)</f>
        <v>BOR</v>
      </c>
      <c r="M3267" s="15" t="str">
        <f>VLOOKUP(L3267 &amp; K3267,[1]LGADATA!$B$3:$F$775,5,FALSE)</f>
        <v>ASU</v>
      </c>
      <c r="N3267" s="16" t="str">
        <f>IF(OR(L3267="enu",L3267="abi",L3267="ana",L3267="ebo",L3267="imo"),"SE",IF(OR(L3267="BAU",L3267="gom",L3267="ada",L3267="bor",L3267="tar",L3267="yob"),"NE",IF(OR(L3267="akw",L3267="a/i",L3267="bay",L3267="c/r",L3267="crs",L3267="cro",L3267="DEL",L3267="edo",L3267="riv"),"SS",IF(OR(L3267="jig",L3267="kad",L3267="kan",L3267="kat",L3267="kas",L3267="keb",L3267="sok",L3267="zam"),"NW",IF(OR(L3267="eki",L3267="lag",L3267="ogu",L3267="ond",L3267="osu",L3267="oyo"),"SW",IF(OR(L3267="ben",L3267="kog",L3267="kwa",L3267="nas",L3267="nig",L3267="pla",L3267="fct"),"NC","NIL"))))))</f>
        <v>NE</v>
      </c>
      <c r="O3267" s="432" t="s">
        <v>13720</v>
      </c>
      <c r="P3267" s="12" t="s">
        <v>13707</v>
      </c>
      <c r="Q3267" s="4">
        <v>8</v>
      </c>
      <c r="R3267" s="4">
        <v>9</v>
      </c>
      <c r="S3267" s="4">
        <v>4</v>
      </c>
      <c r="T3267" s="4" t="s">
        <v>33</v>
      </c>
      <c r="U3267" s="561">
        <v>43467</v>
      </c>
      <c r="V3267" s="13">
        <v>43467</v>
      </c>
      <c r="W3267" s="13" t="s">
        <v>10</v>
      </c>
      <c r="X3267" s="17">
        <v>44927</v>
      </c>
    </row>
    <row r="3268" spans="1:24" x14ac:dyDescent="0.35">
      <c r="A3268" s="8">
        <v>3165</v>
      </c>
      <c r="B3268" s="40">
        <v>3418</v>
      </c>
      <c r="C3268" s="9">
        <v>499553</v>
      </c>
      <c r="D3268" s="11" t="s">
        <v>13721</v>
      </c>
      <c r="E3268" s="156" t="s">
        <v>13722</v>
      </c>
      <c r="F3268" s="12" t="s">
        <v>13723</v>
      </c>
      <c r="G3268" s="12" t="s">
        <v>13724</v>
      </c>
      <c r="H3268" s="8" t="s">
        <v>3</v>
      </c>
      <c r="I3268" s="513">
        <v>28128</v>
      </c>
      <c r="J3268" s="432" t="s">
        <v>216</v>
      </c>
      <c r="K3268" s="432" t="s">
        <v>1135</v>
      </c>
      <c r="L3268" s="13" t="str">
        <f>LEFT(J3268,3)</f>
        <v>KEB</v>
      </c>
      <c r="M3268" s="15" t="str">
        <f>VLOOKUP(L3268 &amp; K3268,[1]LGADATA!$B$3:$F$775,5,FALSE)</f>
        <v>ZUR</v>
      </c>
      <c r="N3268" s="16" t="str">
        <f>IF(OR(L3268="enu",L3268="abi",L3268="ana",L3268="ebo",L3268="imo"),"SE",IF(OR(L3268="BAU",L3268="gom",L3268="ada",L3268="bor",L3268="tar",L3268="yob"),"NE",IF(OR(L3268="akw",L3268="a/i",L3268="bay",L3268="c/r",L3268="crs",L3268="cro",L3268="DEL",L3268="edo",L3268="riv"),"SS",IF(OR(L3268="jig",L3268="kad",L3268="kan",L3268="kat",L3268="kas",L3268="keb",L3268="sok",L3268="zam"),"NW",IF(OR(L3268="eki",L3268="lag",L3268="ogu",L3268="ond",L3268="osu",L3268="oyo"),"SW",IF(OR(L3268="ben",L3268="kog",L3268="kwa",L3268="nas",L3268="nig",L3268="pla",L3268="fct"),"NC","NIL"))))))</f>
        <v>NW</v>
      </c>
      <c r="O3268" s="432" t="s">
        <v>13725</v>
      </c>
      <c r="P3268" s="12" t="s">
        <v>13707</v>
      </c>
      <c r="Q3268" s="36">
        <v>8</v>
      </c>
      <c r="R3268" s="36">
        <v>9</v>
      </c>
      <c r="S3268" s="36">
        <v>3</v>
      </c>
      <c r="T3268" s="8" t="s">
        <v>33</v>
      </c>
      <c r="U3268" s="561">
        <v>43467</v>
      </c>
      <c r="V3268" s="13">
        <v>43467</v>
      </c>
      <c r="W3268" s="13" t="s">
        <v>10</v>
      </c>
      <c r="X3268" s="13">
        <v>44562</v>
      </c>
    </row>
    <row r="3269" spans="1:24" x14ac:dyDescent="0.35">
      <c r="A3269" s="8">
        <v>3166</v>
      </c>
      <c r="B3269" s="108">
        <v>3844</v>
      </c>
      <c r="C3269" s="133" t="s">
        <v>13726</v>
      </c>
      <c r="D3269" s="75" t="s">
        <v>13727</v>
      </c>
      <c r="E3269" s="75" t="s">
        <v>13728</v>
      </c>
      <c r="F3269" s="78" t="s">
        <v>13729</v>
      </c>
      <c r="G3269" s="122" t="s">
        <v>13730</v>
      </c>
      <c r="H3269" s="75" t="s">
        <v>14</v>
      </c>
      <c r="I3269" s="305" t="s">
        <v>13731</v>
      </c>
      <c r="J3269" s="75" t="s">
        <v>284</v>
      </c>
      <c r="K3269" s="75" t="s">
        <v>13732</v>
      </c>
      <c r="L3269" s="112" t="s">
        <v>284</v>
      </c>
      <c r="M3269" s="113" t="s">
        <v>13520</v>
      </c>
      <c r="N3269" s="112" t="s">
        <v>51</v>
      </c>
      <c r="O3269" s="114" t="s">
        <v>13733</v>
      </c>
      <c r="P3269" s="13" t="s">
        <v>334</v>
      </c>
      <c r="Q3269" s="115">
        <v>7</v>
      </c>
      <c r="R3269" s="116">
        <v>8</v>
      </c>
      <c r="S3269" s="117">
        <v>2</v>
      </c>
      <c r="T3269" s="75" t="s">
        <v>33</v>
      </c>
      <c r="U3269" s="575">
        <v>44260</v>
      </c>
      <c r="V3269" s="77">
        <v>44260</v>
      </c>
      <c r="W3269" s="112" t="s">
        <v>10</v>
      </c>
      <c r="X3269" s="77">
        <v>44260</v>
      </c>
    </row>
    <row r="3270" spans="1:24" x14ac:dyDescent="0.35">
      <c r="A3270" s="8">
        <v>3167</v>
      </c>
      <c r="B3270" s="108">
        <v>3725</v>
      </c>
      <c r="C3270" s="110" t="s">
        <v>13734</v>
      </c>
      <c r="D3270" s="75" t="s">
        <v>13735</v>
      </c>
      <c r="E3270" s="75" t="s">
        <v>3181</v>
      </c>
      <c r="F3270" s="127" t="s">
        <v>13736</v>
      </c>
      <c r="G3270" s="122" t="s">
        <v>13737</v>
      </c>
      <c r="H3270" s="75" t="s">
        <v>14</v>
      </c>
      <c r="I3270" s="305" t="s">
        <v>13738</v>
      </c>
      <c r="J3270" s="75" t="s">
        <v>237</v>
      </c>
      <c r="K3270" s="75" t="s">
        <v>2439</v>
      </c>
      <c r="L3270" s="112" t="s">
        <v>591</v>
      </c>
      <c r="M3270" s="113" t="s">
        <v>13739</v>
      </c>
      <c r="N3270" s="112" t="s">
        <v>67</v>
      </c>
      <c r="O3270" s="114" t="s">
        <v>13740</v>
      </c>
      <c r="P3270" s="13" t="s">
        <v>334</v>
      </c>
      <c r="Q3270" s="115">
        <v>7</v>
      </c>
      <c r="R3270" s="116">
        <v>8</v>
      </c>
      <c r="S3270" s="117">
        <v>2</v>
      </c>
      <c r="T3270" s="75" t="s">
        <v>33</v>
      </c>
      <c r="U3270" s="575">
        <v>44260</v>
      </c>
      <c r="V3270" s="77">
        <v>44260</v>
      </c>
      <c r="W3270" s="112" t="s">
        <v>10</v>
      </c>
      <c r="X3270" s="77">
        <v>44260</v>
      </c>
    </row>
    <row r="3271" spans="1:24" x14ac:dyDescent="0.35">
      <c r="A3271" s="8">
        <v>3168</v>
      </c>
      <c r="B3271" s="108">
        <v>3699</v>
      </c>
      <c r="C3271" s="322" t="s">
        <v>13741</v>
      </c>
      <c r="D3271" s="75" t="s">
        <v>13742</v>
      </c>
      <c r="E3271" s="75" t="s">
        <v>3181</v>
      </c>
      <c r="F3271" s="127" t="s">
        <v>454</v>
      </c>
      <c r="G3271" s="122" t="s">
        <v>13743</v>
      </c>
      <c r="H3271" s="75" t="s">
        <v>14</v>
      </c>
      <c r="I3271" s="305">
        <v>35048</v>
      </c>
      <c r="J3271" s="75" t="s">
        <v>63</v>
      </c>
      <c r="K3271" s="75" t="s">
        <v>64</v>
      </c>
      <c r="L3271" s="112" t="s">
        <v>65</v>
      </c>
      <c r="M3271" s="113" t="s">
        <v>66</v>
      </c>
      <c r="N3271" s="112" t="s">
        <v>67</v>
      </c>
      <c r="O3271" s="114" t="s">
        <v>13744</v>
      </c>
      <c r="P3271" s="13" t="s">
        <v>334</v>
      </c>
      <c r="Q3271" s="115">
        <v>7</v>
      </c>
      <c r="R3271" s="116">
        <v>8</v>
      </c>
      <c r="S3271" s="117">
        <v>2</v>
      </c>
      <c r="T3271" s="75" t="s">
        <v>33</v>
      </c>
      <c r="U3271" s="575">
        <v>44053</v>
      </c>
      <c r="V3271" s="77">
        <v>44053</v>
      </c>
      <c r="W3271" s="77">
        <v>44783</v>
      </c>
      <c r="X3271" s="77">
        <v>44053</v>
      </c>
    </row>
    <row r="3272" spans="1:24" x14ac:dyDescent="0.35">
      <c r="A3272" s="8">
        <v>3169</v>
      </c>
      <c r="B3272" s="1">
        <v>3980</v>
      </c>
      <c r="C3272" s="2">
        <v>524996</v>
      </c>
      <c r="D3272" s="7"/>
      <c r="E3272" s="4"/>
      <c r="F3272" s="4" t="s">
        <v>9820</v>
      </c>
      <c r="G3272" s="4" t="s">
        <v>13745</v>
      </c>
      <c r="H3272" s="4" t="s">
        <v>14</v>
      </c>
      <c r="I3272" s="515"/>
      <c r="J3272" s="4" t="s">
        <v>63</v>
      </c>
      <c r="K3272" s="4" t="s">
        <v>762</v>
      </c>
      <c r="L3272" s="4"/>
      <c r="M3272" s="5"/>
      <c r="N3272" s="4"/>
      <c r="O3272" s="4" t="s">
        <v>13746</v>
      </c>
      <c r="P3272" s="13" t="s">
        <v>334</v>
      </c>
      <c r="Q3272" s="6">
        <v>7</v>
      </c>
      <c r="R3272" s="6">
        <v>8</v>
      </c>
      <c r="S3272" s="1">
        <v>2</v>
      </c>
      <c r="T3272" s="28" t="s">
        <v>33</v>
      </c>
      <c r="U3272" s="545" t="s">
        <v>9</v>
      </c>
      <c r="V3272" s="4" t="s">
        <v>9</v>
      </c>
      <c r="W3272" s="4" t="s">
        <v>10</v>
      </c>
      <c r="X3272" s="4" t="s">
        <v>9</v>
      </c>
    </row>
    <row r="3273" spans="1:24" x14ac:dyDescent="0.35">
      <c r="A3273" s="8">
        <v>3170</v>
      </c>
      <c r="B3273" s="1">
        <v>4312</v>
      </c>
      <c r="C3273" s="2">
        <v>525355</v>
      </c>
      <c r="D3273" s="3" t="s">
        <v>13747</v>
      </c>
      <c r="E3273" s="4"/>
      <c r="F3273" s="4" t="s">
        <v>13748</v>
      </c>
      <c r="G3273" s="4" t="s">
        <v>13749</v>
      </c>
      <c r="H3273" s="4" t="s">
        <v>14</v>
      </c>
      <c r="I3273" s="515">
        <v>32606</v>
      </c>
      <c r="J3273" s="4" t="s">
        <v>13750</v>
      </c>
      <c r="K3273" s="4" t="s">
        <v>13751</v>
      </c>
      <c r="L3273" s="4"/>
      <c r="M3273" s="5"/>
      <c r="N3273" s="4"/>
      <c r="O3273" s="4" t="s">
        <v>13752</v>
      </c>
      <c r="P3273" s="13" t="s">
        <v>334</v>
      </c>
      <c r="Q3273" s="6" t="s">
        <v>295</v>
      </c>
      <c r="R3273" s="6" t="s">
        <v>212</v>
      </c>
      <c r="S3273" s="1">
        <v>2</v>
      </c>
      <c r="T3273" s="28" t="s">
        <v>33</v>
      </c>
      <c r="U3273" s="545" t="s">
        <v>9</v>
      </c>
      <c r="V3273" s="4" t="s">
        <v>9</v>
      </c>
      <c r="W3273" s="4" t="s">
        <v>10</v>
      </c>
      <c r="X3273" s="4" t="s">
        <v>9</v>
      </c>
    </row>
    <row r="3274" spans="1:24" x14ac:dyDescent="0.35">
      <c r="A3274" s="8">
        <v>3171</v>
      </c>
      <c r="B3274" s="1">
        <v>4101</v>
      </c>
      <c r="C3274" s="2">
        <v>525618</v>
      </c>
      <c r="D3274" s="3" t="s">
        <v>13753</v>
      </c>
      <c r="E3274" s="4"/>
      <c r="F3274" s="4" t="s">
        <v>3155</v>
      </c>
      <c r="G3274" s="4" t="s">
        <v>382</v>
      </c>
      <c r="H3274" s="4" t="s">
        <v>3</v>
      </c>
      <c r="I3274" s="515" t="s">
        <v>13754</v>
      </c>
      <c r="J3274" s="4" t="s">
        <v>5926</v>
      </c>
      <c r="K3274" s="4" t="s">
        <v>5926</v>
      </c>
      <c r="L3274" s="4"/>
      <c r="M3274" s="5"/>
      <c r="N3274" s="4"/>
      <c r="O3274" s="4" t="s">
        <v>13755</v>
      </c>
      <c r="P3274" s="13" t="s">
        <v>334</v>
      </c>
      <c r="Q3274" s="6">
        <v>7</v>
      </c>
      <c r="R3274" s="6">
        <v>8</v>
      </c>
      <c r="S3274" s="1">
        <v>2</v>
      </c>
      <c r="T3274" s="28" t="s">
        <v>33</v>
      </c>
      <c r="U3274" s="545" t="s">
        <v>9</v>
      </c>
      <c r="V3274" s="4" t="s">
        <v>9</v>
      </c>
      <c r="W3274" s="4" t="s">
        <v>10</v>
      </c>
      <c r="X3274" s="4" t="s">
        <v>9</v>
      </c>
    </row>
    <row r="3275" spans="1:24" x14ac:dyDescent="0.35">
      <c r="A3275" s="170">
        <v>3172</v>
      </c>
      <c r="B3275" s="163">
        <v>4289</v>
      </c>
      <c r="C3275" s="172">
        <v>529063</v>
      </c>
      <c r="D3275" s="165" t="s">
        <v>670</v>
      </c>
      <c r="E3275" s="166"/>
      <c r="F3275" s="166" t="s">
        <v>671</v>
      </c>
      <c r="G3275" s="166" t="s">
        <v>672</v>
      </c>
      <c r="H3275" s="166" t="s">
        <v>3</v>
      </c>
      <c r="I3275" s="519"/>
      <c r="J3275" s="166"/>
      <c r="K3275" s="166"/>
      <c r="L3275" s="166"/>
      <c r="M3275" s="167"/>
      <c r="N3275" s="166"/>
      <c r="O3275" s="166" t="s">
        <v>673</v>
      </c>
      <c r="P3275" s="239" t="s">
        <v>334</v>
      </c>
      <c r="Q3275" s="168">
        <v>7</v>
      </c>
      <c r="R3275" s="168">
        <v>8</v>
      </c>
      <c r="S3275" s="163">
        <v>2</v>
      </c>
      <c r="T3275" s="199" t="s">
        <v>33</v>
      </c>
      <c r="U3275" s="563" t="s">
        <v>9</v>
      </c>
      <c r="V3275" s="166" t="s">
        <v>9</v>
      </c>
      <c r="W3275" s="166" t="s">
        <v>10</v>
      </c>
      <c r="X3275" s="166" t="s">
        <v>9</v>
      </c>
    </row>
    <row r="3276" spans="1:24" x14ac:dyDescent="0.35">
      <c r="A3276" s="170">
        <v>3173</v>
      </c>
      <c r="B3276" s="163">
        <v>4420</v>
      </c>
      <c r="C3276" s="164">
        <v>529182</v>
      </c>
      <c r="D3276" s="165" t="s">
        <v>952</v>
      </c>
      <c r="E3276" s="166"/>
      <c r="F3276" s="166" t="s">
        <v>953</v>
      </c>
      <c r="G3276" s="166" t="s">
        <v>954</v>
      </c>
      <c r="H3276" s="166" t="s">
        <v>14</v>
      </c>
      <c r="I3276" s="519"/>
      <c r="J3276" s="166" t="s">
        <v>216</v>
      </c>
      <c r="K3276" s="166"/>
      <c r="L3276" s="166"/>
      <c r="M3276" s="167"/>
      <c r="N3276" s="166"/>
      <c r="O3276" s="166" t="s">
        <v>955</v>
      </c>
      <c r="P3276" s="239" t="s">
        <v>334</v>
      </c>
      <c r="Q3276" s="168">
        <v>7</v>
      </c>
      <c r="R3276" s="168">
        <v>8</v>
      </c>
      <c r="S3276" s="163">
        <v>2</v>
      </c>
      <c r="T3276" s="199" t="s">
        <v>33</v>
      </c>
      <c r="U3276" s="563" t="s">
        <v>9</v>
      </c>
      <c r="V3276" s="166" t="s">
        <v>9</v>
      </c>
      <c r="W3276" s="166" t="s">
        <v>10</v>
      </c>
      <c r="X3276" s="166" t="s">
        <v>9</v>
      </c>
    </row>
    <row r="3277" spans="1:24" x14ac:dyDescent="0.35">
      <c r="A3277" s="8">
        <v>3174</v>
      </c>
      <c r="B3277" s="1">
        <v>4124</v>
      </c>
      <c r="C3277" s="2">
        <v>525623</v>
      </c>
      <c r="D3277" s="3" t="s">
        <v>13756</v>
      </c>
      <c r="E3277" s="4"/>
      <c r="F3277" s="4" t="s">
        <v>9353</v>
      </c>
      <c r="G3277" s="4" t="s">
        <v>11217</v>
      </c>
      <c r="H3277" s="4" t="s">
        <v>3</v>
      </c>
      <c r="I3277" s="515" t="s">
        <v>13757</v>
      </c>
      <c r="J3277" s="4" t="s">
        <v>63</v>
      </c>
      <c r="K3277" s="4" t="s">
        <v>63</v>
      </c>
      <c r="L3277" s="4"/>
      <c r="M3277" s="5"/>
      <c r="N3277" s="4"/>
      <c r="O3277" s="4" t="s">
        <v>13758</v>
      </c>
      <c r="P3277" s="13" t="s">
        <v>334</v>
      </c>
      <c r="Q3277" s="6">
        <v>5</v>
      </c>
      <c r="R3277" s="6">
        <v>6</v>
      </c>
      <c r="S3277" s="1">
        <v>2</v>
      </c>
      <c r="T3277" s="28" t="s">
        <v>33</v>
      </c>
      <c r="U3277" s="545" t="s">
        <v>9</v>
      </c>
      <c r="V3277" s="4" t="s">
        <v>9</v>
      </c>
      <c r="W3277" s="4" t="s">
        <v>10</v>
      </c>
      <c r="X3277" s="4" t="s">
        <v>9</v>
      </c>
    </row>
    <row r="3278" spans="1:24" x14ac:dyDescent="0.35">
      <c r="A3278" s="8">
        <v>3175</v>
      </c>
      <c r="B3278" s="1">
        <v>4017</v>
      </c>
      <c r="C3278" s="99">
        <v>525053</v>
      </c>
      <c r="D3278" s="3" t="s">
        <v>13759</v>
      </c>
      <c r="E3278" s="4"/>
      <c r="F3278" s="4" t="s">
        <v>13760</v>
      </c>
      <c r="G3278" s="4" t="s">
        <v>13761</v>
      </c>
      <c r="H3278" s="4" t="s">
        <v>14</v>
      </c>
      <c r="I3278" s="515" t="s">
        <v>13762</v>
      </c>
      <c r="J3278" s="4" t="s">
        <v>139</v>
      </c>
      <c r="K3278" s="4" t="s">
        <v>3076</v>
      </c>
      <c r="L3278" s="4" t="s">
        <v>718</v>
      </c>
      <c r="M3278" s="5" t="s">
        <v>13763</v>
      </c>
      <c r="N3278" s="4" t="s">
        <v>720</v>
      </c>
      <c r="O3278" s="4" t="s">
        <v>13764</v>
      </c>
      <c r="P3278" s="13" t="s">
        <v>334</v>
      </c>
      <c r="Q3278" s="6">
        <v>7</v>
      </c>
      <c r="R3278" s="6">
        <v>8</v>
      </c>
      <c r="S3278" s="1">
        <v>2</v>
      </c>
      <c r="T3278" s="28" t="s">
        <v>33</v>
      </c>
      <c r="U3278" s="545">
        <v>45141</v>
      </c>
      <c r="V3278" s="17">
        <v>45141</v>
      </c>
      <c r="W3278" s="4" t="s">
        <v>10</v>
      </c>
      <c r="X3278" s="17">
        <v>45141</v>
      </c>
    </row>
    <row r="3279" spans="1:24" ht="15.5" x14ac:dyDescent="0.35">
      <c r="A3279" s="170">
        <v>3176</v>
      </c>
      <c r="B3279" s="163">
        <v>4085</v>
      </c>
      <c r="C3279" s="172">
        <v>528906</v>
      </c>
      <c r="D3279" s="165" t="s">
        <v>330</v>
      </c>
      <c r="E3279" s="166"/>
      <c r="F3279" s="166" t="s">
        <v>275</v>
      </c>
      <c r="G3279" s="166" t="s">
        <v>331</v>
      </c>
      <c r="H3279" s="166" t="s">
        <v>14</v>
      </c>
      <c r="I3279" s="519" t="s">
        <v>332</v>
      </c>
      <c r="J3279" s="166" t="s">
        <v>63</v>
      </c>
      <c r="K3279" s="166" t="s">
        <v>64</v>
      </c>
      <c r="L3279" s="166" t="s">
        <v>65</v>
      </c>
      <c r="M3279" s="167" t="s">
        <v>66</v>
      </c>
      <c r="N3279" s="166" t="s">
        <v>67</v>
      </c>
      <c r="O3279" s="273" t="s">
        <v>333</v>
      </c>
      <c r="P3279" s="239" t="s">
        <v>334</v>
      </c>
      <c r="Q3279" s="168">
        <v>7</v>
      </c>
      <c r="R3279" s="168">
        <v>8</v>
      </c>
      <c r="S3279" s="163">
        <v>2</v>
      </c>
      <c r="T3279" s="199" t="s">
        <v>33</v>
      </c>
      <c r="U3279" s="563">
        <v>44807</v>
      </c>
      <c r="V3279" s="187">
        <v>44807</v>
      </c>
      <c r="W3279" s="166" t="s">
        <v>10</v>
      </c>
      <c r="X3279" s="187">
        <v>44807</v>
      </c>
    </row>
    <row r="3280" spans="1:24" ht="15.5" x14ac:dyDescent="0.35">
      <c r="A3280" s="8">
        <v>3177</v>
      </c>
      <c r="B3280" s="1">
        <v>4327</v>
      </c>
      <c r="C3280" s="2">
        <v>525612</v>
      </c>
      <c r="D3280" s="60" t="s">
        <v>13765</v>
      </c>
      <c r="E3280" s="4"/>
      <c r="F3280" s="61" t="s">
        <v>13766</v>
      </c>
      <c r="G3280" s="61" t="s">
        <v>13767</v>
      </c>
      <c r="H3280" s="4" t="s">
        <v>3</v>
      </c>
      <c r="I3280" s="544" t="s">
        <v>13768</v>
      </c>
      <c r="J3280" s="61" t="s">
        <v>63</v>
      </c>
      <c r="K3280" s="61" t="s">
        <v>750</v>
      </c>
      <c r="L3280" s="4"/>
      <c r="M3280" s="5"/>
      <c r="N3280" s="4"/>
      <c r="O3280" s="61" t="s">
        <v>13769</v>
      </c>
      <c r="P3280" s="61" t="s">
        <v>334</v>
      </c>
      <c r="Q3280" s="62">
        <v>7</v>
      </c>
      <c r="R3280" s="6">
        <v>8</v>
      </c>
      <c r="S3280" s="1">
        <v>2</v>
      </c>
      <c r="T3280" s="28" t="s">
        <v>33</v>
      </c>
      <c r="U3280" s="545" t="s">
        <v>9</v>
      </c>
      <c r="V3280" s="4" t="s">
        <v>9</v>
      </c>
      <c r="W3280" s="4" t="s">
        <v>10</v>
      </c>
      <c r="X3280" s="4" t="s">
        <v>9</v>
      </c>
    </row>
    <row r="3281" spans="1:24" ht="15.5" x14ac:dyDescent="0.35">
      <c r="A3281" s="8">
        <v>3178</v>
      </c>
      <c r="B3281" s="1">
        <v>3990</v>
      </c>
      <c r="C3281" s="2">
        <v>524986</v>
      </c>
      <c r="D3281" s="60" t="s">
        <v>13770</v>
      </c>
      <c r="E3281" s="4"/>
      <c r="F3281" s="61" t="s">
        <v>3381</v>
      </c>
      <c r="G3281" s="61" t="s">
        <v>13771</v>
      </c>
      <c r="H3281" s="4" t="s">
        <v>14</v>
      </c>
      <c r="I3281" s="544" t="s">
        <v>13772</v>
      </c>
      <c r="J3281" s="61" t="s">
        <v>63</v>
      </c>
      <c r="K3281" s="61" t="s">
        <v>64</v>
      </c>
      <c r="L3281" s="61"/>
      <c r="M3281" s="5"/>
      <c r="N3281" s="61"/>
      <c r="O3281" s="61" t="s">
        <v>13769</v>
      </c>
      <c r="P3281" s="61" t="s">
        <v>334</v>
      </c>
      <c r="Q3281" s="62">
        <v>7</v>
      </c>
      <c r="R3281" s="6">
        <v>8</v>
      </c>
      <c r="S3281" s="1">
        <v>2</v>
      </c>
      <c r="T3281" s="28" t="s">
        <v>33</v>
      </c>
      <c r="U3281" s="545" t="s">
        <v>9</v>
      </c>
      <c r="V3281" s="4" t="s">
        <v>9</v>
      </c>
      <c r="W3281" s="4" t="s">
        <v>10</v>
      </c>
      <c r="X3281" s="4" t="s">
        <v>9</v>
      </c>
    </row>
    <row r="3282" spans="1:24" x14ac:dyDescent="0.35">
      <c r="A3282" s="8">
        <v>3179</v>
      </c>
      <c r="B3282" s="1">
        <v>4569</v>
      </c>
      <c r="C3282" s="2"/>
      <c r="D3282" s="7"/>
      <c r="E3282" s="4"/>
      <c r="F3282" s="4" t="s">
        <v>13773</v>
      </c>
      <c r="G3282" s="4" t="s">
        <v>13774</v>
      </c>
      <c r="H3282" s="4" t="s">
        <v>14</v>
      </c>
      <c r="I3282" s="515"/>
      <c r="J3282" s="4"/>
      <c r="K3282" s="4"/>
      <c r="L3282" s="4"/>
      <c r="M3282" s="5"/>
      <c r="N3282" s="4"/>
      <c r="O3282" s="4"/>
      <c r="P3282" s="4" t="s">
        <v>334</v>
      </c>
      <c r="Q3282" s="6">
        <v>7</v>
      </c>
      <c r="R3282" s="6">
        <v>8</v>
      </c>
      <c r="S3282" s="1">
        <v>2</v>
      </c>
      <c r="T3282" s="4" t="s">
        <v>33</v>
      </c>
      <c r="U3282" s="545" t="s">
        <v>9</v>
      </c>
      <c r="V3282" s="4" t="s">
        <v>9</v>
      </c>
      <c r="W3282" s="4" t="s">
        <v>10</v>
      </c>
      <c r="X3282" s="4" t="s">
        <v>9</v>
      </c>
    </row>
    <row r="3283" spans="1:24" x14ac:dyDescent="0.35">
      <c r="A3283" s="8">
        <v>3180</v>
      </c>
      <c r="B3283" s="1">
        <v>4040</v>
      </c>
      <c r="C3283" s="9">
        <v>525497</v>
      </c>
      <c r="D3283" s="89" t="s">
        <v>13775</v>
      </c>
      <c r="E3283" s="4"/>
      <c r="F3283" s="87" t="s">
        <v>999</v>
      </c>
      <c r="G3283" s="87" t="s">
        <v>359</v>
      </c>
      <c r="H3283" s="4" t="s">
        <v>14</v>
      </c>
      <c r="I3283" s="532" t="s">
        <v>13776</v>
      </c>
      <c r="J3283" s="87" t="s">
        <v>63</v>
      </c>
      <c r="K3283" s="87" t="s">
        <v>2047</v>
      </c>
      <c r="L3283" s="87" t="s">
        <v>65</v>
      </c>
      <c r="M3283" s="5" t="s">
        <v>2047</v>
      </c>
      <c r="N3283" s="87" t="s">
        <v>67</v>
      </c>
      <c r="O3283" s="87" t="s">
        <v>673</v>
      </c>
      <c r="P3283" s="4" t="s">
        <v>334</v>
      </c>
      <c r="Q3283" s="88">
        <v>7</v>
      </c>
      <c r="R3283" s="6">
        <f>Q3283+1</f>
        <v>8</v>
      </c>
      <c r="S3283" s="1">
        <v>2</v>
      </c>
      <c r="T3283" s="71" t="s">
        <v>33</v>
      </c>
      <c r="U3283" s="545">
        <v>44745</v>
      </c>
      <c r="V3283" s="17">
        <v>44745</v>
      </c>
      <c r="W3283" s="4" t="s">
        <v>10</v>
      </c>
      <c r="X3283" s="17">
        <v>44745</v>
      </c>
    </row>
    <row r="3284" spans="1:24" x14ac:dyDescent="0.35">
      <c r="A3284" s="8">
        <v>3181</v>
      </c>
      <c r="B3284" s="1">
        <v>6379</v>
      </c>
      <c r="C3284" s="2"/>
      <c r="D3284" s="92" t="s">
        <v>13777</v>
      </c>
      <c r="E3284" s="4"/>
      <c r="F3284" s="50" t="s">
        <v>13778</v>
      </c>
      <c r="G3284" s="4"/>
      <c r="H3284" s="50" t="s">
        <v>13779</v>
      </c>
      <c r="I3284" s="532"/>
      <c r="J3284" s="87"/>
      <c r="K3284" s="87"/>
      <c r="L3284" s="87"/>
      <c r="M3284" s="5"/>
      <c r="N3284" s="87"/>
      <c r="O3284" s="87"/>
      <c r="P3284" s="4" t="s">
        <v>334</v>
      </c>
      <c r="Q3284" s="88">
        <v>7</v>
      </c>
      <c r="R3284" s="6">
        <f>Q3284+1</f>
        <v>8</v>
      </c>
      <c r="S3284" s="1">
        <v>2</v>
      </c>
      <c r="T3284" s="71" t="s">
        <v>33</v>
      </c>
      <c r="U3284" s="545" t="s">
        <v>9</v>
      </c>
      <c r="V3284" s="4" t="s">
        <v>9</v>
      </c>
      <c r="W3284" s="4" t="s">
        <v>10</v>
      </c>
      <c r="X3284" s="4" t="s">
        <v>9</v>
      </c>
    </row>
    <row r="3285" spans="1:24" x14ac:dyDescent="0.35">
      <c r="A3285" s="8">
        <v>3182</v>
      </c>
      <c r="B3285" s="1">
        <v>6389</v>
      </c>
      <c r="C3285" s="99"/>
      <c r="D3285" s="92" t="s">
        <v>13780</v>
      </c>
      <c r="E3285" s="4"/>
      <c r="F3285" s="50" t="s">
        <v>13781</v>
      </c>
      <c r="G3285" s="4"/>
      <c r="H3285" s="50" t="s">
        <v>13779</v>
      </c>
      <c r="I3285" s="513"/>
      <c r="J3285" s="87"/>
      <c r="K3285" s="87"/>
      <c r="L3285" s="87"/>
      <c r="M3285" s="5"/>
      <c r="N3285" s="87"/>
      <c r="O3285" s="87"/>
      <c r="P3285" s="4" t="s">
        <v>334</v>
      </c>
      <c r="Q3285" s="88">
        <v>7</v>
      </c>
      <c r="R3285" s="6">
        <f>Q3285+1</f>
        <v>8</v>
      </c>
      <c r="S3285" s="1">
        <v>2</v>
      </c>
      <c r="T3285" s="71" t="s">
        <v>33</v>
      </c>
      <c r="U3285" s="545" t="s">
        <v>9</v>
      </c>
      <c r="V3285" s="4" t="s">
        <v>9</v>
      </c>
      <c r="W3285" s="4" t="s">
        <v>10</v>
      </c>
      <c r="X3285" s="4" t="s">
        <v>9</v>
      </c>
    </row>
    <row r="3286" spans="1:24" x14ac:dyDescent="0.35">
      <c r="A3286" s="8"/>
      <c r="B3286" s="1"/>
      <c r="C3286" s="2"/>
      <c r="D3286" s="86"/>
      <c r="E3286" s="4"/>
      <c r="F3286" s="50"/>
      <c r="G3286" s="50"/>
      <c r="H3286" s="50"/>
      <c r="I3286" s="532"/>
      <c r="J3286" s="87"/>
      <c r="K3286" s="87"/>
      <c r="L3286" s="87"/>
      <c r="M3286" s="5"/>
      <c r="N3286" s="87"/>
      <c r="O3286" s="87"/>
      <c r="P3286" s="4"/>
      <c r="Q3286" s="88"/>
      <c r="R3286" s="6"/>
      <c r="S3286" s="1"/>
      <c r="T3286" s="71"/>
      <c r="U3286" s="545"/>
      <c r="V3286" s="4"/>
      <c r="W3286" s="4"/>
      <c r="X3286" s="4"/>
    </row>
    <row r="3287" spans="1:24" x14ac:dyDescent="0.35">
      <c r="A3287" s="8"/>
      <c r="B3287" s="1"/>
      <c r="C3287" s="2"/>
      <c r="D3287" s="86"/>
      <c r="E3287" s="4"/>
      <c r="F3287" s="50"/>
      <c r="G3287" s="50"/>
      <c r="H3287" s="50"/>
      <c r="I3287" s="532"/>
      <c r="J3287" s="87"/>
      <c r="K3287" s="87"/>
      <c r="L3287" s="87"/>
      <c r="M3287" s="5"/>
      <c r="N3287" s="87"/>
      <c r="O3287" s="87"/>
      <c r="P3287" s="4"/>
      <c r="Q3287" s="88"/>
      <c r="R3287" s="6"/>
      <c r="S3287" s="1"/>
      <c r="T3287" s="71"/>
      <c r="U3287" s="545"/>
      <c r="V3287" s="4"/>
      <c r="W3287" s="4"/>
      <c r="X3287" s="4"/>
    </row>
    <row r="3288" spans="1:24" x14ac:dyDescent="0.35">
      <c r="A3288" s="8"/>
      <c r="B3288" s="40"/>
      <c r="C3288" s="189" t="s">
        <v>13782</v>
      </c>
      <c r="D3288" s="11"/>
      <c r="E3288" s="32"/>
      <c r="F3288" s="4"/>
      <c r="G3288" s="4"/>
      <c r="H3288" s="4"/>
      <c r="I3288" s="515"/>
      <c r="J3288" s="13"/>
      <c r="K3288" s="38"/>
      <c r="L3288" s="13"/>
      <c r="M3288" s="15"/>
      <c r="N3288" s="16"/>
      <c r="O3288" s="13"/>
      <c r="P3288" s="13"/>
      <c r="Q3288" s="58"/>
      <c r="R3288" s="29"/>
      <c r="S3288" s="59"/>
      <c r="T3288" s="8"/>
      <c r="U3288" s="561"/>
      <c r="V3288" s="13"/>
      <c r="W3288" s="13"/>
      <c r="X3288" s="13"/>
    </row>
    <row r="3289" spans="1:24" x14ac:dyDescent="0.35">
      <c r="A3289" s="8">
        <v>3183</v>
      </c>
      <c r="B3289" s="40">
        <v>245</v>
      </c>
      <c r="C3289" s="29">
        <v>328347</v>
      </c>
      <c r="D3289" s="11" t="s">
        <v>13783</v>
      </c>
      <c r="E3289" s="32" t="s">
        <v>13784</v>
      </c>
      <c r="F3289" s="8" t="s">
        <v>10501</v>
      </c>
      <c r="G3289" s="8" t="s">
        <v>8115</v>
      </c>
      <c r="H3289" s="8" t="s">
        <v>14</v>
      </c>
      <c r="I3289" s="514">
        <v>28142</v>
      </c>
      <c r="J3289" s="13" t="s">
        <v>63</v>
      </c>
      <c r="K3289" s="13" t="s">
        <v>244</v>
      </c>
      <c r="L3289" s="13" t="str">
        <f t="shared" ref="L3289:L3294" si="177">LEFT(J3289,3)</f>
        <v>NAS</v>
      </c>
      <c r="M3289" s="15" t="str">
        <f>VLOOKUP(L3289 &amp; K3289,[1]LGADATA!$B$3:$F$775,5,FALSE)</f>
        <v>GRU</v>
      </c>
      <c r="N3289" s="16" t="str">
        <f t="shared" ref="N3289:N3294" si="178">IF(OR(L3289="enu",L3289="abi",L3289="ana",L3289="ebo",L3289="imo"),"SE",IF(OR(L3289="BAU",L3289="gom",L3289="ada",L3289="bor",L3289="tar",L3289="yob"),"NE",IF(OR(L3289="akw",L3289="a/i",L3289="bay",L3289="c/r",L3289="crs",L3289="cro",L3289="DEL",L3289="edo",L3289="riv"),"SS",IF(OR(L3289="jig",L3289="kad",L3289="kan",L3289="kat",L3289="kas",L3289="keb",L3289="sok",L3289="zam"),"NW",IF(OR(L3289="eki",L3289="lag",L3289="ogu",L3289="ond",L3289="osu",L3289="oyo"),"SW",IF(OR(L3289="ben",L3289="kog",L3289="kwa",L3289="nas",L3289="nig",L3289="pla",L3289="fct"),"NC","NIL"))))))</f>
        <v>NC</v>
      </c>
      <c r="O3289" s="13" t="s">
        <v>13785</v>
      </c>
      <c r="P3289" s="12" t="s">
        <v>12377</v>
      </c>
      <c r="Q3289" s="36">
        <v>12</v>
      </c>
      <c r="R3289" s="29">
        <v>14</v>
      </c>
      <c r="S3289" s="36">
        <v>9</v>
      </c>
      <c r="T3289" s="8" t="s">
        <v>33</v>
      </c>
      <c r="U3289" s="561">
        <v>37092</v>
      </c>
      <c r="V3289" s="13">
        <v>37803</v>
      </c>
      <c r="W3289" s="13">
        <v>37803</v>
      </c>
      <c r="X3289" s="13">
        <v>44197</v>
      </c>
    </row>
    <row r="3290" spans="1:24" x14ac:dyDescent="0.35">
      <c r="A3290" s="8">
        <v>3184</v>
      </c>
      <c r="B3290" s="40">
        <v>233</v>
      </c>
      <c r="C3290" s="29">
        <v>301695</v>
      </c>
      <c r="D3290" s="11" t="s">
        <v>13786</v>
      </c>
      <c r="E3290" s="32" t="s">
        <v>13787</v>
      </c>
      <c r="F3290" s="8" t="s">
        <v>10431</v>
      </c>
      <c r="G3290" s="8" t="s">
        <v>9865</v>
      </c>
      <c r="H3290" s="8" t="s">
        <v>3</v>
      </c>
      <c r="I3290" s="514">
        <v>28240</v>
      </c>
      <c r="J3290" s="13" t="s">
        <v>63</v>
      </c>
      <c r="K3290" s="13" t="s">
        <v>64</v>
      </c>
      <c r="L3290" s="13" t="str">
        <f t="shared" si="177"/>
        <v>NAS</v>
      </c>
      <c r="M3290" s="15" t="str">
        <f>VLOOKUP(L3290 &amp; K3290,[1]LGADATA!$B$3:$F$775,5,FALSE)</f>
        <v>KEF</v>
      </c>
      <c r="N3290" s="16" t="str">
        <f t="shared" si="178"/>
        <v>NC</v>
      </c>
      <c r="O3290" s="13" t="s">
        <v>13788</v>
      </c>
      <c r="P3290" s="12" t="s">
        <v>12388</v>
      </c>
      <c r="Q3290" s="36">
        <v>11</v>
      </c>
      <c r="R3290" s="29">
        <v>13</v>
      </c>
      <c r="S3290" s="36">
        <v>10</v>
      </c>
      <c r="T3290" s="8" t="s">
        <v>33</v>
      </c>
      <c r="U3290" s="561">
        <v>36959</v>
      </c>
      <c r="V3290" s="13">
        <v>37755</v>
      </c>
      <c r="W3290" s="13">
        <v>37755</v>
      </c>
      <c r="X3290" s="13">
        <v>44197</v>
      </c>
    </row>
    <row r="3291" spans="1:24" x14ac:dyDescent="0.35">
      <c r="A3291" s="8">
        <v>3185</v>
      </c>
      <c r="B3291" s="40">
        <v>3432</v>
      </c>
      <c r="C3291" s="463">
        <v>38583</v>
      </c>
      <c r="D3291" s="11" t="s">
        <v>13789</v>
      </c>
      <c r="E3291" s="32"/>
      <c r="F3291" s="8" t="s">
        <v>737</v>
      </c>
      <c r="G3291" s="8" t="s">
        <v>13790</v>
      </c>
      <c r="H3291" s="8" t="s">
        <v>14</v>
      </c>
      <c r="I3291" s="514">
        <v>27141</v>
      </c>
      <c r="J3291" s="13" t="s">
        <v>63</v>
      </c>
      <c r="K3291" s="13" t="s">
        <v>63</v>
      </c>
      <c r="L3291" s="13" t="str">
        <f t="shared" si="177"/>
        <v>NAS</v>
      </c>
      <c r="M3291" s="15"/>
      <c r="N3291" s="16" t="str">
        <f t="shared" si="178"/>
        <v>NC</v>
      </c>
      <c r="O3291" s="13" t="s">
        <v>13791</v>
      </c>
      <c r="P3291" s="12" t="s">
        <v>12388</v>
      </c>
      <c r="Q3291" s="36">
        <v>11</v>
      </c>
      <c r="R3291" s="29">
        <v>13</v>
      </c>
      <c r="S3291" s="36">
        <v>5</v>
      </c>
      <c r="T3291" s="8" t="s">
        <v>33</v>
      </c>
      <c r="U3291" s="561">
        <v>36788</v>
      </c>
      <c r="V3291" s="13">
        <v>43770</v>
      </c>
      <c r="W3291" s="13">
        <v>37518</v>
      </c>
      <c r="X3291" s="13">
        <v>44197</v>
      </c>
    </row>
    <row r="3292" spans="1:24" x14ac:dyDescent="0.35">
      <c r="A3292" s="8">
        <v>3186</v>
      </c>
      <c r="B3292" s="40">
        <v>2495</v>
      </c>
      <c r="C3292" s="29">
        <v>304332</v>
      </c>
      <c r="D3292" s="11" t="s">
        <v>13792</v>
      </c>
      <c r="E3292" s="32" t="s">
        <v>13793</v>
      </c>
      <c r="F3292" s="8" t="s">
        <v>13794</v>
      </c>
      <c r="G3292" s="8" t="s">
        <v>13795</v>
      </c>
      <c r="H3292" s="8" t="s">
        <v>3</v>
      </c>
      <c r="I3292" s="514">
        <v>30683</v>
      </c>
      <c r="J3292" s="13" t="s">
        <v>20</v>
      </c>
      <c r="K3292" s="38" t="s">
        <v>9777</v>
      </c>
      <c r="L3292" s="13" t="str">
        <f t="shared" si="177"/>
        <v>KOG</v>
      </c>
      <c r="M3292" s="15" t="str">
        <f>VLOOKUP(L3292 &amp; K3292,[1]LGADATA!$B$3:$F$775,5,FALSE)</f>
        <v>LKJ</v>
      </c>
      <c r="N3292" s="16" t="str">
        <f t="shared" si="178"/>
        <v>NC</v>
      </c>
      <c r="O3292" s="13" t="s">
        <v>13796</v>
      </c>
      <c r="P3292" s="12" t="s">
        <v>13797</v>
      </c>
      <c r="Q3292" s="36">
        <v>9</v>
      </c>
      <c r="R3292" s="29">
        <v>11</v>
      </c>
      <c r="S3292" s="36">
        <v>5</v>
      </c>
      <c r="T3292" s="8" t="s">
        <v>33</v>
      </c>
      <c r="U3292" s="561">
        <v>41673</v>
      </c>
      <c r="V3292" s="13">
        <v>41673</v>
      </c>
      <c r="W3292" s="13">
        <v>42431</v>
      </c>
      <c r="X3292" s="13">
        <v>44197</v>
      </c>
    </row>
    <row r="3293" spans="1:24" x14ac:dyDescent="0.35">
      <c r="A3293" s="8">
        <v>3187</v>
      </c>
      <c r="B3293" s="1">
        <v>1959</v>
      </c>
      <c r="C3293" s="2">
        <v>299604</v>
      </c>
      <c r="D3293" s="11" t="s">
        <v>13798</v>
      </c>
      <c r="E3293" s="32" t="s">
        <v>13799</v>
      </c>
      <c r="F3293" s="12" t="s">
        <v>11638</v>
      </c>
      <c r="G3293" s="12" t="s">
        <v>13800</v>
      </c>
      <c r="H3293" s="8" t="s">
        <v>14</v>
      </c>
      <c r="I3293" s="514">
        <v>28753</v>
      </c>
      <c r="J3293" s="13" t="s">
        <v>2173</v>
      </c>
      <c r="K3293" s="13" t="s">
        <v>3239</v>
      </c>
      <c r="L3293" s="13" t="str">
        <f t="shared" si="177"/>
        <v>CRO</v>
      </c>
      <c r="M3293" s="15" t="str">
        <f>VLOOKUP(L3293 &amp; K3293,[1]LGADATA!$B$3:$F$775,5,FALSE)</f>
        <v>TGD</v>
      </c>
      <c r="N3293" s="16" t="str">
        <f t="shared" si="178"/>
        <v>SS</v>
      </c>
      <c r="O3293" s="13" t="s">
        <v>13801</v>
      </c>
      <c r="P3293" s="12" t="s">
        <v>13802</v>
      </c>
      <c r="Q3293" s="4">
        <v>11</v>
      </c>
      <c r="R3293" s="4">
        <v>13</v>
      </c>
      <c r="S3293" s="4">
        <v>5</v>
      </c>
      <c r="T3293" s="4" t="s">
        <v>33</v>
      </c>
      <c r="U3293" s="561">
        <v>41614</v>
      </c>
      <c r="V3293" s="13">
        <v>41614</v>
      </c>
      <c r="W3293" s="13">
        <v>42167</v>
      </c>
      <c r="X3293" s="17">
        <v>44927</v>
      </c>
    </row>
    <row r="3294" spans="1:24" x14ac:dyDescent="0.35">
      <c r="A3294" s="8">
        <v>3188</v>
      </c>
      <c r="B3294" s="40">
        <v>3054</v>
      </c>
      <c r="C3294" s="29">
        <v>348139</v>
      </c>
      <c r="D3294" s="11" t="s">
        <v>13803</v>
      </c>
      <c r="E3294" s="32" t="s">
        <v>13804</v>
      </c>
      <c r="F3294" s="12" t="s">
        <v>6094</v>
      </c>
      <c r="G3294" s="12" t="s">
        <v>13805</v>
      </c>
      <c r="H3294" s="8" t="s">
        <v>3</v>
      </c>
      <c r="I3294" s="513">
        <v>31777</v>
      </c>
      <c r="J3294" s="13" t="s">
        <v>1252</v>
      </c>
      <c r="K3294" s="13" t="s">
        <v>244</v>
      </c>
      <c r="L3294" s="13" t="str">
        <f t="shared" si="177"/>
        <v>NAS</v>
      </c>
      <c r="M3294" s="15" t="str">
        <f>VLOOKUP(L3294 &amp; K3294,[1]LGADATA!$B$3:$F$775,5,FALSE)</f>
        <v>GRU</v>
      </c>
      <c r="N3294" s="16" t="str">
        <f t="shared" si="178"/>
        <v>NC</v>
      </c>
      <c r="O3294" s="13" t="s">
        <v>13806</v>
      </c>
      <c r="P3294" s="28" t="s">
        <v>294</v>
      </c>
      <c r="Q3294" s="36">
        <v>7</v>
      </c>
      <c r="R3294" s="36">
        <v>8</v>
      </c>
      <c r="S3294" s="36">
        <v>7</v>
      </c>
      <c r="T3294" s="8" t="s">
        <v>33</v>
      </c>
      <c r="U3294" s="561">
        <v>42039</v>
      </c>
      <c r="V3294" s="13">
        <v>42039</v>
      </c>
      <c r="W3294" s="13">
        <v>42770</v>
      </c>
      <c r="X3294" s="13">
        <v>44562</v>
      </c>
    </row>
    <row r="3295" spans="1:24" x14ac:dyDescent="0.35">
      <c r="A3295" s="8">
        <v>3189</v>
      </c>
      <c r="B3295" s="1">
        <v>4150</v>
      </c>
      <c r="C3295" s="2">
        <v>525613</v>
      </c>
      <c r="D3295" s="3" t="s">
        <v>13807</v>
      </c>
      <c r="E3295" s="44" t="s">
        <v>13808</v>
      </c>
      <c r="F3295" s="4" t="s">
        <v>732</v>
      </c>
      <c r="G3295" s="4" t="s">
        <v>13809</v>
      </c>
      <c r="H3295" s="4" t="s">
        <v>3</v>
      </c>
      <c r="I3295" s="515" t="s">
        <v>13810</v>
      </c>
      <c r="J3295" s="4" t="s">
        <v>63</v>
      </c>
      <c r="K3295" s="4" t="s">
        <v>325</v>
      </c>
      <c r="L3295" s="4" t="s">
        <v>65</v>
      </c>
      <c r="M3295" s="5" t="s">
        <v>326</v>
      </c>
      <c r="N3295" s="4" t="s">
        <v>67</v>
      </c>
      <c r="O3295" s="4" t="s">
        <v>13811</v>
      </c>
      <c r="P3295" s="13" t="s">
        <v>13812</v>
      </c>
      <c r="Q3295" s="6">
        <v>5</v>
      </c>
      <c r="R3295" s="6">
        <f>Q3295+1</f>
        <v>6</v>
      </c>
      <c r="S3295" s="1">
        <v>2</v>
      </c>
      <c r="T3295" s="28" t="s">
        <v>33</v>
      </c>
      <c r="U3295" s="545" t="s">
        <v>9</v>
      </c>
      <c r="V3295" s="4" t="s">
        <v>9</v>
      </c>
      <c r="W3295" s="4" t="s">
        <v>10</v>
      </c>
      <c r="X3295" s="4" t="s">
        <v>9</v>
      </c>
    </row>
    <row r="3296" spans="1:24" x14ac:dyDescent="0.35">
      <c r="A3296" s="4"/>
      <c r="B3296" s="1"/>
      <c r="C3296" s="2"/>
      <c r="D3296" s="3"/>
      <c r="E3296" s="4"/>
      <c r="F3296" s="4"/>
      <c r="G3296" s="4"/>
      <c r="H3296" s="4"/>
      <c r="I3296" s="515"/>
      <c r="J3296" s="4"/>
      <c r="K3296" s="4"/>
      <c r="L3296" s="4"/>
      <c r="M3296" s="5"/>
      <c r="N3296" s="4"/>
      <c r="O3296" s="4"/>
      <c r="P3296" s="13"/>
      <c r="Q3296" s="6"/>
      <c r="R3296" s="6"/>
      <c r="S3296" s="1"/>
      <c r="T3296" s="28"/>
      <c r="U3296" s="545"/>
      <c r="V3296" s="4"/>
      <c r="W3296" s="4"/>
      <c r="X3296" s="4"/>
    </row>
    <row r="3297" spans="1:24" x14ac:dyDescent="0.35">
      <c r="A3297" s="4"/>
      <c r="B3297" s="40"/>
      <c r="C3297" s="189" t="s">
        <v>13813</v>
      </c>
      <c r="D3297" s="11"/>
      <c r="E3297" s="32"/>
      <c r="F3297" s="160"/>
      <c r="G3297" s="8"/>
      <c r="H3297" s="8"/>
      <c r="I3297" s="514"/>
      <c r="J3297" s="13"/>
      <c r="K3297" s="38"/>
      <c r="L3297" s="13"/>
      <c r="M3297" s="15"/>
      <c r="N3297" s="16"/>
      <c r="O3297" s="13"/>
      <c r="P3297" s="13"/>
      <c r="Q3297" s="58"/>
      <c r="R3297" s="29"/>
      <c r="S3297" s="59"/>
      <c r="T3297" s="320"/>
      <c r="U3297" s="561"/>
      <c r="V3297" s="13"/>
      <c r="W3297" s="13"/>
      <c r="X3297" s="13"/>
    </row>
    <row r="3298" spans="1:24" x14ac:dyDescent="0.35">
      <c r="A3298" s="8">
        <v>3190</v>
      </c>
      <c r="B3298" s="40">
        <v>646</v>
      </c>
      <c r="C3298" s="29">
        <v>300573</v>
      </c>
      <c r="D3298" s="11" t="s">
        <v>13814</v>
      </c>
      <c r="E3298" s="32" t="s">
        <v>13815</v>
      </c>
      <c r="F3298" s="8" t="s">
        <v>13816</v>
      </c>
      <c r="G3298" s="8" t="s">
        <v>13817</v>
      </c>
      <c r="H3298" s="8" t="s">
        <v>3</v>
      </c>
      <c r="I3298" s="513">
        <v>27883</v>
      </c>
      <c r="J3298" s="13" t="s">
        <v>216</v>
      </c>
      <c r="K3298" s="38" t="s">
        <v>6526</v>
      </c>
      <c r="L3298" s="13" t="str">
        <f>LEFT(J3298,3)</f>
        <v>KEB</v>
      </c>
      <c r="M3298" s="15" t="str">
        <f>VLOOKUP(L3298 &amp; K3298,[1]LGADATA!$B$3:$F$775,5,FALSE)</f>
        <v>RBH</v>
      </c>
      <c r="N3298" s="16" t="str">
        <f>IF(OR(L3298="enu",L3298="abi",L3298="ana",L3298="ebo",L3298="imo"),"SE",IF(OR(L3298="BAU",L3298="gom",L3298="ada",L3298="bor",L3298="tar",L3298="yob"),"NE",IF(OR(L3298="akw",L3298="a/i",L3298="bay",L3298="c/r",L3298="crs",L3298="cro",L3298="DEL",L3298="edo",L3298="riv"),"SS",IF(OR(L3298="jig",L3298="kad",L3298="kan",L3298="kat",L3298="kas",L3298="keb",L3298="sok",L3298="zam"),"NW",IF(OR(L3298="eki",L3298="lag",L3298="ogu",L3298="ond",L3298="osu",L3298="oyo"),"SW",IF(OR(L3298="ben",L3298="kog",L3298="kwa",L3298="nas",L3298="nig",L3298="pla",L3298="fct"),"NC","NIL"))))))</f>
        <v>NW</v>
      </c>
      <c r="O3298" s="13" t="s">
        <v>13818</v>
      </c>
      <c r="P3298" s="12" t="s">
        <v>13819</v>
      </c>
      <c r="Q3298" s="36">
        <v>12</v>
      </c>
      <c r="R3298" s="29">
        <v>14</v>
      </c>
      <c r="S3298" s="36">
        <v>6</v>
      </c>
      <c r="T3298" s="8" t="s">
        <v>33</v>
      </c>
      <c r="U3298" s="561">
        <v>38042</v>
      </c>
      <c r="V3298" s="13">
        <v>38042</v>
      </c>
      <c r="W3298" s="13">
        <v>38773</v>
      </c>
      <c r="X3298" s="13">
        <v>44197</v>
      </c>
    </row>
    <row r="3299" spans="1:24" x14ac:dyDescent="0.35">
      <c r="A3299" s="8"/>
      <c r="B3299" s="40"/>
      <c r="C3299" s="29"/>
      <c r="D3299" s="11"/>
      <c r="E3299" s="32"/>
      <c r="F3299" s="8"/>
      <c r="G3299" s="8"/>
      <c r="H3299" s="8"/>
      <c r="I3299" s="513"/>
      <c r="J3299" s="13"/>
      <c r="K3299" s="38"/>
      <c r="L3299" s="13"/>
      <c r="M3299" s="15"/>
      <c r="N3299" s="16"/>
      <c r="O3299" s="13"/>
      <c r="P3299" s="12"/>
      <c r="Q3299" s="36"/>
      <c r="R3299" s="29"/>
      <c r="S3299" s="36"/>
      <c r="T3299" s="8"/>
      <c r="U3299" s="561"/>
      <c r="V3299" s="13"/>
      <c r="W3299" s="13"/>
      <c r="X3299" s="13"/>
    </row>
    <row r="3300" spans="1:24" x14ac:dyDescent="0.35">
      <c r="A3300" s="8"/>
      <c r="B3300" s="426"/>
      <c r="C3300" s="189" t="s">
        <v>13820</v>
      </c>
      <c r="D3300" s="387"/>
      <c r="E3300" s="388"/>
      <c r="F3300" s="464"/>
      <c r="G3300" s="464"/>
      <c r="H3300" s="376"/>
      <c r="I3300" s="565"/>
      <c r="J3300" s="377"/>
      <c r="K3300" s="377"/>
      <c r="L3300" s="13"/>
      <c r="M3300" s="15"/>
      <c r="N3300" s="16"/>
      <c r="O3300" s="377"/>
      <c r="P3300" s="377"/>
      <c r="Q3300" s="465"/>
      <c r="R3300" s="29"/>
      <c r="S3300" s="466"/>
      <c r="T3300" s="467"/>
      <c r="U3300" s="588"/>
      <c r="V3300" s="377"/>
      <c r="W3300" s="377"/>
      <c r="X3300" s="377"/>
    </row>
    <row r="3301" spans="1:24" x14ac:dyDescent="0.35">
      <c r="A3301" s="8">
        <v>3191</v>
      </c>
      <c r="B3301" s="40">
        <v>231</v>
      </c>
      <c r="C3301" s="29">
        <v>299726</v>
      </c>
      <c r="D3301" s="11" t="s">
        <v>13821</v>
      </c>
      <c r="E3301" s="32" t="s">
        <v>13822</v>
      </c>
      <c r="F3301" s="8" t="s">
        <v>4627</v>
      </c>
      <c r="G3301" s="8" t="s">
        <v>381</v>
      </c>
      <c r="H3301" s="8" t="s">
        <v>3</v>
      </c>
      <c r="I3301" s="514">
        <v>27346</v>
      </c>
      <c r="J3301" s="13" t="s">
        <v>63</v>
      </c>
      <c r="K3301" s="13" t="s">
        <v>64</v>
      </c>
      <c r="L3301" s="13" t="str">
        <f>LEFT(J3301,3)</f>
        <v>NAS</v>
      </c>
      <c r="M3301" s="15" t="str">
        <f>VLOOKUP(L3301 &amp; K3301,[1]LGADATA!$B$3:$F$775,5,FALSE)</f>
        <v>KEF</v>
      </c>
      <c r="N3301" s="16" t="str">
        <f>IF(OR(L3301="enu",L3301="abi",L3301="ana",L3301="ebo",L3301="imo"),"SE",IF(OR(L3301="BAU",L3301="gom",L3301="ada",L3301="bor",L3301="tar",L3301="yob"),"NE",IF(OR(L3301="akw",L3301="a/i",L3301="bay",L3301="c/r",L3301="crs",L3301="cro",L3301="DEL",L3301="edo",L3301="riv"),"SS",IF(OR(L3301="jig",L3301="kad",L3301="kan",L3301="kat",L3301="kas",L3301="keb",L3301="sok",L3301="zam"),"NW",IF(OR(L3301="eki",L3301="lag",L3301="ogu",L3301="ond",L3301="osu",L3301="oyo"),"SW",IF(OR(L3301="ben",L3301="kog",L3301="kwa",L3301="nas",L3301="nig",L3301="pla",L3301="fct"),"NC","NIL"))))))</f>
        <v>NC</v>
      </c>
      <c r="O3301" s="13" t="s">
        <v>13823</v>
      </c>
      <c r="P3301" s="12" t="s">
        <v>13824</v>
      </c>
      <c r="Q3301" s="36">
        <v>11</v>
      </c>
      <c r="R3301" s="29">
        <v>13</v>
      </c>
      <c r="S3301" s="36">
        <v>10</v>
      </c>
      <c r="T3301" s="8" t="s">
        <v>33</v>
      </c>
      <c r="U3301" s="561">
        <v>36951</v>
      </c>
      <c r="V3301" s="13">
        <v>37773</v>
      </c>
      <c r="W3301" s="13">
        <v>37773</v>
      </c>
      <c r="X3301" s="13">
        <v>44197</v>
      </c>
    </row>
    <row r="3302" spans="1:24" x14ac:dyDescent="0.35">
      <c r="A3302" s="8"/>
      <c r="B3302" s="40"/>
      <c r="C3302" s="29"/>
      <c r="D3302" s="11"/>
      <c r="E3302" s="32"/>
      <c r="F3302" s="8"/>
      <c r="G3302" s="8"/>
      <c r="H3302" s="8"/>
      <c r="I3302" s="514"/>
      <c r="J3302" s="13"/>
      <c r="K3302" s="13"/>
      <c r="L3302" s="13"/>
      <c r="M3302" s="15"/>
      <c r="N3302" s="16"/>
      <c r="O3302" s="13"/>
      <c r="P3302" s="12"/>
      <c r="Q3302" s="36"/>
      <c r="R3302" s="29"/>
      <c r="S3302" s="36"/>
      <c r="T3302" s="8"/>
      <c r="U3302" s="561"/>
      <c r="V3302" s="13"/>
      <c r="W3302" s="13"/>
      <c r="X3302" s="13"/>
    </row>
    <row r="3303" spans="1:24" x14ac:dyDescent="0.35">
      <c r="A3303" s="8"/>
      <c r="B3303" s="1"/>
      <c r="C3303" s="189" t="s">
        <v>13825</v>
      </c>
      <c r="D3303" s="7"/>
      <c r="E3303" s="4"/>
      <c r="F3303" s="4"/>
      <c r="G3303" s="4"/>
      <c r="H3303" s="4"/>
      <c r="I3303" s="515"/>
      <c r="J3303" s="45"/>
      <c r="K3303" s="4"/>
      <c r="L3303" s="4"/>
      <c r="M3303" s="5"/>
      <c r="N3303" s="4"/>
      <c r="O3303" s="4"/>
      <c r="P3303" s="4"/>
      <c r="Q3303" s="1"/>
      <c r="R3303" s="1"/>
      <c r="S3303" s="1"/>
      <c r="T3303" s="4"/>
      <c r="U3303" s="545"/>
      <c r="V3303" s="4"/>
      <c r="W3303" s="4"/>
      <c r="X3303" s="4"/>
    </row>
    <row r="3304" spans="1:24" x14ac:dyDescent="0.35">
      <c r="A3304" s="4"/>
      <c r="B3304" s="1"/>
      <c r="C3304" s="189" t="s">
        <v>13826</v>
      </c>
      <c r="D3304" s="7"/>
      <c r="E3304" s="4"/>
      <c r="F3304" s="4"/>
      <c r="G3304" s="4"/>
      <c r="H3304" s="4"/>
      <c r="I3304" s="515"/>
      <c r="J3304" s="45"/>
      <c r="K3304" s="4"/>
      <c r="L3304" s="4"/>
      <c r="M3304" s="5"/>
      <c r="N3304" s="4"/>
      <c r="O3304" s="4"/>
      <c r="P3304" s="4"/>
      <c r="Q3304" s="1"/>
      <c r="R3304" s="1"/>
      <c r="S3304" s="1"/>
      <c r="T3304" s="4"/>
      <c r="U3304" s="545"/>
      <c r="V3304" s="4"/>
      <c r="W3304" s="4"/>
      <c r="X3304" s="4"/>
    </row>
    <row r="3305" spans="1:24" x14ac:dyDescent="0.35">
      <c r="A3305" s="8">
        <v>3192</v>
      </c>
      <c r="B3305" s="40">
        <v>471</v>
      </c>
      <c r="C3305" s="29">
        <v>342321</v>
      </c>
      <c r="D3305" s="11" t="s">
        <v>13827</v>
      </c>
      <c r="E3305" s="32" t="s">
        <v>13828</v>
      </c>
      <c r="F3305" s="8" t="s">
        <v>96</v>
      </c>
      <c r="G3305" s="8" t="s">
        <v>13829</v>
      </c>
      <c r="H3305" s="8" t="s">
        <v>3</v>
      </c>
      <c r="I3305" s="513">
        <v>27556</v>
      </c>
      <c r="J3305" s="13" t="s">
        <v>63</v>
      </c>
      <c r="K3305" s="13" t="s">
        <v>325</v>
      </c>
      <c r="L3305" s="13" t="str">
        <f t="shared" ref="L3305:L3322" si="179">LEFT(J3305,3)</f>
        <v>NAS</v>
      </c>
      <c r="M3305" s="15" t="str">
        <f>VLOOKUP(L3305 &amp; K3305,[1]LGADATA!$B$3:$F$775,5,FALSE)</f>
        <v>LFA</v>
      </c>
      <c r="N3305" s="16" t="str">
        <f t="shared" ref="N3305:N3322" si="180">IF(OR(L3305="enu",L3305="abi",L3305="ana",L3305="ebo",L3305="imo"),"SE",IF(OR(L3305="BAU",L3305="gom",L3305="ada",L3305="bor",L3305="tar",L3305="yob"),"NE",IF(OR(L3305="akw",L3305="a/i",L3305="bay",L3305="c/r",L3305="crs",L3305="cro",L3305="DEL",L3305="edo",L3305="riv"),"SS",IF(OR(L3305="jig",L3305="kad",L3305="kan",L3305="kat",L3305="kas",L3305="keb",L3305="sok",L3305="zam"),"NW",IF(OR(L3305="eki",L3305="lag",L3305="ogu",L3305="ond",L3305="osu",L3305="oyo"),"SW",IF(OR(L3305="ben",L3305="kog",L3305="kwa",L3305="nas",L3305="nig",L3305="pla",L3305="fct"),"NC","NIL"))))))</f>
        <v>NC</v>
      </c>
      <c r="O3305" s="13" t="s">
        <v>13830</v>
      </c>
      <c r="P3305" s="28" t="s">
        <v>13831</v>
      </c>
      <c r="Q3305" s="1">
        <v>13</v>
      </c>
      <c r="R3305" s="29">
        <v>15</v>
      </c>
      <c r="S3305" s="1">
        <v>9</v>
      </c>
      <c r="T3305" s="8" t="s">
        <v>33</v>
      </c>
      <c r="U3305" s="561">
        <v>37646</v>
      </c>
      <c r="V3305" s="13">
        <v>37646</v>
      </c>
      <c r="W3305" s="13">
        <v>37646</v>
      </c>
      <c r="X3305" s="13">
        <v>43831</v>
      </c>
    </row>
    <row r="3306" spans="1:24" x14ac:dyDescent="0.35">
      <c r="A3306" s="8">
        <v>3193</v>
      </c>
      <c r="B3306" s="40">
        <v>1071</v>
      </c>
      <c r="C3306" s="29">
        <v>301559</v>
      </c>
      <c r="D3306" s="11" t="s">
        <v>13832</v>
      </c>
      <c r="E3306" s="32" t="s">
        <v>13833</v>
      </c>
      <c r="F3306" s="8" t="s">
        <v>7289</v>
      </c>
      <c r="G3306" s="8" t="s">
        <v>615</v>
      </c>
      <c r="H3306" s="8" t="s">
        <v>3</v>
      </c>
      <c r="I3306" s="513">
        <v>27151</v>
      </c>
      <c r="J3306" s="13" t="s">
        <v>63</v>
      </c>
      <c r="K3306" s="13" t="s">
        <v>64</v>
      </c>
      <c r="L3306" s="13" t="str">
        <f t="shared" si="179"/>
        <v>NAS</v>
      </c>
      <c r="M3306" s="15" t="str">
        <f>VLOOKUP(L3306 &amp; K3306,[1]LGADATA!$B$3:$F$775,5,FALSE)</f>
        <v>KEF</v>
      </c>
      <c r="N3306" s="16" t="str">
        <f t="shared" si="180"/>
        <v>NC</v>
      </c>
      <c r="O3306" s="13" t="s">
        <v>13834</v>
      </c>
      <c r="P3306" s="12" t="s">
        <v>13831</v>
      </c>
      <c r="Q3306" s="36">
        <v>13</v>
      </c>
      <c r="R3306" s="29">
        <v>15</v>
      </c>
      <c r="S3306" s="36">
        <v>9</v>
      </c>
      <c r="T3306" s="8" t="s">
        <v>33</v>
      </c>
      <c r="U3306" s="561">
        <v>40848</v>
      </c>
      <c r="V3306" s="13">
        <v>40848</v>
      </c>
      <c r="W3306" s="13">
        <v>41579</v>
      </c>
      <c r="X3306" s="13">
        <v>44197</v>
      </c>
    </row>
    <row r="3307" spans="1:24" x14ac:dyDescent="0.35">
      <c r="A3307" s="8">
        <v>3194</v>
      </c>
      <c r="B3307" s="40">
        <v>442</v>
      </c>
      <c r="C3307" s="29">
        <v>300190</v>
      </c>
      <c r="D3307" s="11" t="s">
        <v>13835</v>
      </c>
      <c r="E3307" s="32" t="s">
        <v>13836</v>
      </c>
      <c r="F3307" s="8" t="s">
        <v>7860</v>
      </c>
      <c r="G3307" s="8" t="s">
        <v>13837</v>
      </c>
      <c r="H3307" s="8" t="s">
        <v>3</v>
      </c>
      <c r="I3307" s="513">
        <v>26889</v>
      </c>
      <c r="J3307" s="13" t="s">
        <v>63</v>
      </c>
      <c r="K3307" s="13" t="s">
        <v>64</v>
      </c>
      <c r="L3307" s="13" t="str">
        <f t="shared" si="179"/>
        <v>NAS</v>
      </c>
      <c r="M3307" s="15" t="str">
        <f>VLOOKUP(L3307 &amp; K3307,[1]LGADATA!$B$3:$F$775,5,FALSE)</f>
        <v>KEF</v>
      </c>
      <c r="N3307" s="16" t="str">
        <f t="shared" si="180"/>
        <v>NC</v>
      </c>
      <c r="O3307" s="13" t="s">
        <v>13838</v>
      </c>
      <c r="P3307" s="12" t="s">
        <v>13839</v>
      </c>
      <c r="Q3307" s="36">
        <v>11</v>
      </c>
      <c r="R3307" s="29">
        <v>13</v>
      </c>
      <c r="S3307" s="36">
        <v>8</v>
      </c>
      <c r="T3307" s="8" t="s">
        <v>33</v>
      </c>
      <c r="U3307" s="561">
        <v>37112</v>
      </c>
      <c r="V3307" s="13">
        <v>37112</v>
      </c>
      <c r="W3307" s="13">
        <v>37842</v>
      </c>
      <c r="X3307" s="13">
        <v>44197</v>
      </c>
    </row>
    <row r="3308" spans="1:24" x14ac:dyDescent="0.35">
      <c r="A3308" s="8">
        <v>3195</v>
      </c>
      <c r="B3308" s="40">
        <v>1069</v>
      </c>
      <c r="C3308" s="29">
        <v>302080</v>
      </c>
      <c r="D3308" s="11" t="s">
        <v>13840</v>
      </c>
      <c r="E3308" s="32" t="s">
        <v>13841</v>
      </c>
      <c r="F3308" s="8" t="s">
        <v>4977</v>
      </c>
      <c r="G3308" s="8" t="s">
        <v>13842</v>
      </c>
      <c r="H3308" s="8" t="s">
        <v>3</v>
      </c>
      <c r="I3308" s="513">
        <v>26483</v>
      </c>
      <c r="J3308" s="13" t="s">
        <v>63</v>
      </c>
      <c r="K3308" s="13" t="s">
        <v>63</v>
      </c>
      <c r="L3308" s="13" t="str">
        <f t="shared" si="179"/>
        <v>NAS</v>
      </c>
      <c r="M3308" s="15" t="str">
        <f>VLOOKUP(L3308 &amp; K3308,[1]LGADATA!$B$3:$F$775,5,FALSE)</f>
        <v>NSW</v>
      </c>
      <c r="N3308" s="16" t="str">
        <f t="shared" si="180"/>
        <v>NC</v>
      </c>
      <c r="O3308" s="13" t="s">
        <v>13843</v>
      </c>
      <c r="P3308" s="12" t="s">
        <v>13839</v>
      </c>
      <c r="Q3308" s="36">
        <v>11</v>
      </c>
      <c r="R3308" s="29">
        <v>13</v>
      </c>
      <c r="S3308" s="36">
        <v>5</v>
      </c>
      <c r="T3308" s="8" t="s">
        <v>33</v>
      </c>
      <c r="U3308" s="561">
        <v>40848</v>
      </c>
      <c r="V3308" s="13">
        <v>40848</v>
      </c>
      <c r="W3308" s="13">
        <v>41579</v>
      </c>
      <c r="X3308" s="13">
        <v>44197</v>
      </c>
    </row>
    <row r="3309" spans="1:24" x14ac:dyDescent="0.35">
      <c r="A3309" s="8">
        <v>3196</v>
      </c>
      <c r="B3309" s="40">
        <v>1070</v>
      </c>
      <c r="C3309" s="29">
        <v>304331</v>
      </c>
      <c r="D3309" s="11" t="s">
        <v>13844</v>
      </c>
      <c r="E3309" s="32" t="s">
        <v>13845</v>
      </c>
      <c r="F3309" s="8" t="s">
        <v>13846</v>
      </c>
      <c r="G3309" s="8" t="s">
        <v>13847</v>
      </c>
      <c r="H3309" s="8" t="s">
        <v>14</v>
      </c>
      <c r="I3309" s="513">
        <v>28570</v>
      </c>
      <c r="J3309" s="13" t="s">
        <v>237</v>
      </c>
      <c r="K3309" s="38" t="s">
        <v>2278</v>
      </c>
      <c r="L3309" s="13" t="str">
        <f t="shared" si="179"/>
        <v>PLA</v>
      </c>
      <c r="M3309" s="15" t="str">
        <f>VLOOKUP(L3309 &amp; K3309,[1]LGADATA!$B$3:$F$775,5,FALSE)</f>
        <v>LGT</v>
      </c>
      <c r="N3309" s="16" t="str">
        <f t="shared" si="180"/>
        <v>NC</v>
      </c>
      <c r="O3309" s="13" t="s">
        <v>13848</v>
      </c>
      <c r="P3309" s="12" t="s">
        <v>13839</v>
      </c>
      <c r="Q3309" s="36">
        <v>11</v>
      </c>
      <c r="R3309" s="29">
        <v>13</v>
      </c>
      <c r="S3309" s="36">
        <v>5</v>
      </c>
      <c r="T3309" s="8" t="s">
        <v>33</v>
      </c>
      <c r="U3309" s="561">
        <v>40848</v>
      </c>
      <c r="V3309" s="13">
        <v>40848</v>
      </c>
      <c r="W3309" s="13">
        <v>41579</v>
      </c>
      <c r="X3309" s="13">
        <v>44197</v>
      </c>
    </row>
    <row r="3310" spans="1:24" x14ac:dyDescent="0.35">
      <c r="A3310" s="8">
        <v>3197</v>
      </c>
      <c r="B3310" s="40">
        <v>1072</v>
      </c>
      <c r="C3310" s="29">
        <v>342322</v>
      </c>
      <c r="D3310" s="11" t="s">
        <v>13849</v>
      </c>
      <c r="E3310" s="32" t="s">
        <v>13850</v>
      </c>
      <c r="F3310" s="8" t="s">
        <v>1050</v>
      </c>
      <c r="G3310" s="8" t="s">
        <v>13851</v>
      </c>
      <c r="H3310" s="8" t="s">
        <v>3</v>
      </c>
      <c r="I3310" s="513">
        <v>27288</v>
      </c>
      <c r="J3310" s="13" t="s">
        <v>63</v>
      </c>
      <c r="K3310" s="13" t="s">
        <v>561</v>
      </c>
      <c r="L3310" s="13" t="str">
        <f t="shared" si="179"/>
        <v>NAS</v>
      </c>
      <c r="M3310" s="15" t="str">
        <f>VLOOKUP(L3310 &amp; K3310,[1]LGADATA!$B$3:$F$775,5,FALSE)</f>
        <v>KRV</v>
      </c>
      <c r="N3310" s="16" t="str">
        <f t="shared" si="180"/>
        <v>NC</v>
      </c>
      <c r="O3310" s="13" t="s">
        <v>13852</v>
      </c>
      <c r="P3310" s="12" t="s">
        <v>13839</v>
      </c>
      <c r="Q3310" s="36">
        <v>11</v>
      </c>
      <c r="R3310" s="29">
        <v>13</v>
      </c>
      <c r="S3310" s="36">
        <v>5</v>
      </c>
      <c r="T3310" s="8" t="s">
        <v>33</v>
      </c>
      <c r="U3310" s="561">
        <v>40848</v>
      </c>
      <c r="V3310" s="13">
        <v>40848</v>
      </c>
      <c r="W3310" s="13">
        <v>41579</v>
      </c>
      <c r="X3310" s="13">
        <v>44197</v>
      </c>
    </row>
    <row r="3311" spans="1:24" x14ac:dyDescent="0.35">
      <c r="A3311" s="8">
        <v>3198</v>
      </c>
      <c r="B3311" s="1">
        <v>1805</v>
      </c>
      <c r="C3311" s="2">
        <v>302364</v>
      </c>
      <c r="D3311" s="11" t="s">
        <v>13853</v>
      </c>
      <c r="E3311" s="32" t="s">
        <v>13854</v>
      </c>
      <c r="F3311" s="12" t="s">
        <v>13855</v>
      </c>
      <c r="G3311" s="12" t="s">
        <v>13856</v>
      </c>
      <c r="H3311" s="8" t="s">
        <v>3</v>
      </c>
      <c r="I3311" s="513">
        <v>28033</v>
      </c>
      <c r="J3311" s="13" t="s">
        <v>2173</v>
      </c>
      <c r="K3311" s="13" t="s">
        <v>3239</v>
      </c>
      <c r="L3311" s="13" t="str">
        <f t="shared" si="179"/>
        <v>CRO</v>
      </c>
      <c r="M3311" s="15" t="str">
        <f>VLOOKUP(L3311 &amp; K3311,[1]LGADATA!$B$3:$F$775,5,FALSE)</f>
        <v>TGD</v>
      </c>
      <c r="N3311" s="16" t="str">
        <f t="shared" si="180"/>
        <v>SS</v>
      </c>
      <c r="O3311" s="13" t="s">
        <v>13857</v>
      </c>
      <c r="P3311" s="12" t="s">
        <v>13839</v>
      </c>
      <c r="Q3311" s="4">
        <v>11</v>
      </c>
      <c r="R3311" s="4">
        <v>13</v>
      </c>
      <c r="S3311" s="4">
        <v>5</v>
      </c>
      <c r="T3311" s="4" t="s">
        <v>33</v>
      </c>
      <c r="U3311" s="561">
        <v>41614</v>
      </c>
      <c r="V3311" s="13">
        <v>41614</v>
      </c>
      <c r="W3311" s="13">
        <v>42344</v>
      </c>
      <c r="X3311" s="17">
        <v>44927</v>
      </c>
    </row>
    <row r="3312" spans="1:24" x14ac:dyDescent="0.35">
      <c r="A3312" s="8">
        <v>3199</v>
      </c>
      <c r="B3312" s="1">
        <v>2279</v>
      </c>
      <c r="C3312" s="2">
        <v>302771</v>
      </c>
      <c r="D3312" s="11" t="s">
        <v>13858</v>
      </c>
      <c r="E3312" s="32" t="s">
        <v>13859</v>
      </c>
      <c r="F3312" s="12" t="s">
        <v>13183</v>
      </c>
      <c r="G3312" s="12" t="s">
        <v>7598</v>
      </c>
      <c r="H3312" s="8" t="s">
        <v>14</v>
      </c>
      <c r="I3312" s="513">
        <v>30023</v>
      </c>
      <c r="J3312" s="13" t="s">
        <v>139</v>
      </c>
      <c r="K3312" s="13" t="s">
        <v>2593</v>
      </c>
      <c r="L3312" s="13" t="str">
        <f t="shared" si="179"/>
        <v>KAD</v>
      </c>
      <c r="M3312" s="15" t="str">
        <f>VLOOKUP(L3312 &amp; K3312,[1]LGADATA!$B$3:$F$775,5,FALSE)</f>
        <v>ZKW</v>
      </c>
      <c r="N3312" s="16" t="str">
        <f t="shared" si="180"/>
        <v>NW</v>
      </c>
      <c r="O3312" s="13" t="s">
        <v>13860</v>
      </c>
      <c r="P3312" s="12" t="s">
        <v>13839</v>
      </c>
      <c r="Q3312" s="4">
        <v>11</v>
      </c>
      <c r="R3312" s="4">
        <v>13</v>
      </c>
      <c r="S3312" s="4">
        <v>5</v>
      </c>
      <c r="T3312" s="4" t="s">
        <v>33</v>
      </c>
      <c r="U3312" s="561">
        <v>41625</v>
      </c>
      <c r="V3312" s="13">
        <v>41625</v>
      </c>
      <c r="W3312" s="13">
        <v>42355</v>
      </c>
      <c r="X3312" s="17">
        <v>44927</v>
      </c>
    </row>
    <row r="3313" spans="1:24" x14ac:dyDescent="0.35">
      <c r="A3313" s="8">
        <v>3200</v>
      </c>
      <c r="B3313" s="1">
        <v>2578</v>
      </c>
      <c r="C3313" s="2">
        <v>301918</v>
      </c>
      <c r="D3313" s="11" t="s">
        <v>13861</v>
      </c>
      <c r="E3313" s="32" t="s">
        <v>13862</v>
      </c>
      <c r="F3313" s="12" t="s">
        <v>444</v>
      </c>
      <c r="G3313" s="12" t="s">
        <v>13863</v>
      </c>
      <c r="H3313" s="8" t="s">
        <v>3</v>
      </c>
      <c r="I3313" s="514">
        <v>27440</v>
      </c>
      <c r="J3313" s="13" t="s">
        <v>63</v>
      </c>
      <c r="K3313" s="13" t="s">
        <v>63</v>
      </c>
      <c r="L3313" s="13" t="str">
        <f t="shared" si="179"/>
        <v>NAS</v>
      </c>
      <c r="M3313" s="15" t="str">
        <f>VLOOKUP(L3313 &amp; K3313,[1]LGADATA!$B$3:$F$775,5,FALSE)</f>
        <v>NSW</v>
      </c>
      <c r="N3313" s="16" t="str">
        <f t="shared" si="180"/>
        <v>NC</v>
      </c>
      <c r="O3313" s="13" t="s">
        <v>13864</v>
      </c>
      <c r="P3313" s="12" t="s">
        <v>13865</v>
      </c>
      <c r="Q3313" s="4">
        <v>9</v>
      </c>
      <c r="R3313" s="4">
        <v>11</v>
      </c>
      <c r="S3313" s="4">
        <v>7</v>
      </c>
      <c r="T3313" s="4" t="s">
        <v>33</v>
      </c>
      <c r="U3313" s="561">
        <v>41683</v>
      </c>
      <c r="V3313" s="13">
        <v>41683</v>
      </c>
      <c r="W3313" s="13">
        <v>42413</v>
      </c>
      <c r="X3313" s="17">
        <v>44927</v>
      </c>
    </row>
    <row r="3314" spans="1:24" x14ac:dyDescent="0.35">
      <c r="A3314" s="8">
        <v>3201</v>
      </c>
      <c r="B3314" s="1">
        <v>1141</v>
      </c>
      <c r="C3314" s="2">
        <v>300707</v>
      </c>
      <c r="D3314" s="11" t="s">
        <v>13866</v>
      </c>
      <c r="E3314" s="32" t="s">
        <v>13867</v>
      </c>
      <c r="F3314" s="12" t="s">
        <v>170</v>
      </c>
      <c r="G3314" s="12" t="s">
        <v>13868</v>
      </c>
      <c r="H3314" s="8" t="s">
        <v>14</v>
      </c>
      <c r="I3314" s="513">
        <v>31454</v>
      </c>
      <c r="J3314" s="13" t="s">
        <v>63</v>
      </c>
      <c r="K3314" s="13" t="s">
        <v>64</v>
      </c>
      <c r="L3314" s="13" t="str">
        <f t="shared" si="179"/>
        <v>NAS</v>
      </c>
      <c r="M3314" s="15" t="str">
        <f>VLOOKUP(L3314 &amp; K3314,[1]LGADATA!$B$3:$F$775,5,FALSE)</f>
        <v>KEF</v>
      </c>
      <c r="N3314" s="16" t="str">
        <f t="shared" si="180"/>
        <v>NC</v>
      </c>
      <c r="O3314" s="13" t="s">
        <v>13869</v>
      </c>
      <c r="P3314" s="12" t="s">
        <v>13865</v>
      </c>
      <c r="Q3314" s="4">
        <v>9</v>
      </c>
      <c r="R3314" s="4">
        <v>11</v>
      </c>
      <c r="S3314" s="4">
        <v>5</v>
      </c>
      <c r="T3314" s="4" t="s">
        <v>33</v>
      </c>
      <c r="U3314" s="561">
        <v>40555</v>
      </c>
      <c r="V3314" s="13">
        <v>40555</v>
      </c>
      <c r="W3314" s="13">
        <v>41286</v>
      </c>
      <c r="X3314" s="17">
        <v>44927</v>
      </c>
    </row>
    <row r="3315" spans="1:24" x14ac:dyDescent="0.35">
      <c r="A3315" s="8">
        <v>3202</v>
      </c>
      <c r="B3315" s="1">
        <v>1164</v>
      </c>
      <c r="C3315" s="2">
        <v>328299</v>
      </c>
      <c r="D3315" s="11" t="s">
        <v>13870</v>
      </c>
      <c r="E3315" s="159" t="s">
        <v>13871</v>
      </c>
      <c r="F3315" s="12" t="s">
        <v>13872</v>
      </c>
      <c r="G3315" s="12" t="s">
        <v>13873</v>
      </c>
      <c r="H3315" s="8" t="s">
        <v>14</v>
      </c>
      <c r="I3315" s="514">
        <v>31116</v>
      </c>
      <c r="J3315" s="13" t="s">
        <v>2173</v>
      </c>
      <c r="K3315" s="38" t="s">
        <v>6388</v>
      </c>
      <c r="L3315" s="13" t="str">
        <f t="shared" si="179"/>
        <v>CRO</v>
      </c>
      <c r="M3315" s="15" t="str">
        <f>VLOOKUP(L3315 &amp; K3315,[1]LGADATA!$B$3:$F$775,5,FALSE)</f>
        <v>ABE</v>
      </c>
      <c r="N3315" s="16" t="str">
        <f t="shared" si="180"/>
        <v>SS</v>
      </c>
      <c r="O3315" s="13" t="s">
        <v>13874</v>
      </c>
      <c r="P3315" s="12" t="s">
        <v>13865</v>
      </c>
      <c r="Q3315" s="4">
        <v>9</v>
      </c>
      <c r="R3315" s="4">
        <v>11</v>
      </c>
      <c r="S3315" s="4">
        <v>5</v>
      </c>
      <c r="T3315" s="4" t="s">
        <v>33</v>
      </c>
      <c r="U3315" s="561">
        <v>40878</v>
      </c>
      <c r="V3315" s="13">
        <v>40878</v>
      </c>
      <c r="W3315" s="13">
        <v>41609</v>
      </c>
      <c r="X3315" s="17">
        <v>44927</v>
      </c>
    </row>
    <row r="3316" spans="1:24" x14ac:dyDescent="0.35">
      <c r="A3316" s="8">
        <v>3203</v>
      </c>
      <c r="B3316" s="40">
        <v>3101</v>
      </c>
      <c r="C3316" s="29">
        <v>347999</v>
      </c>
      <c r="D3316" s="11" t="s">
        <v>13875</v>
      </c>
      <c r="E3316" s="32" t="s">
        <v>13876</v>
      </c>
      <c r="F3316" s="154" t="s">
        <v>13877</v>
      </c>
      <c r="G3316" s="8" t="s">
        <v>13878</v>
      </c>
      <c r="H3316" s="8" t="s">
        <v>3</v>
      </c>
      <c r="I3316" s="513">
        <v>25856</v>
      </c>
      <c r="J3316" s="13" t="s">
        <v>139</v>
      </c>
      <c r="K3316" s="13" t="s">
        <v>717</v>
      </c>
      <c r="L3316" s="13" t="str">
        <f t="shared" si="179"/>
        <v>KAD</v>
      </c>
      <c r="M3316" s="15" t="str">
        <f>VLOOKUP(L3316 &amp; K3316,[1]LGADATA!$B$3:$F$775,5,FALSE)</f>
        <v>GWT</v>
      </c>
      <c r="N3316" s="16" t="str">
        <f t="shared" si="180"/>
        <v>NW</v>
      </c>
      <c r="O3316" s="13" t="s">
        <v>13879</v>
      </c>
      <c r="P3316" s="12" t="s">
        <v>1887</v>
      </c>
      <c r="Q3316" s="36">
        <v>7</v>
      </c>
      <c r="R3316" s="153">
        <v>8</v>
      </c>
      <c r="S3316" s="36">
        <v>6</v>
      </c>
      <c r="T3316" s="8" t="s">
        <v>33</v>
      </c>
      <c r="U3316" s="561">
        <v>42039</v>
      </c>
      <c r="V3316" s="13">
        <v>42039</v>
      </c>
      <c r="W3316" s="13">
        <v>42770</v>
      </c>
      <c r="X3316" s="13">
        <v>44197</v>
      </c>
    </row>
    <row r="3317" spans="1:24" x14ac:dyDescent="0.35">
      <c r="A3317" s="8">
        <v>3204</v>
      </c>
      <c r="B3317" s="40">
        <v>1879</v>
      </c>
      <c r="C3317" s="29">
        <v>301766</v>
      </c>
      <c r="D3317" s="11" t="s">
        <v>13880</v>
      </c>
      <c r="E3317" s="32" t="s">
        <v>13881</v>
      </c>
      <c r="F3317" s="8" t="s">
        <v>7289</v>
      </c>
      <c r="G3317" s="8" t="s">
        <v>471</v>
      </c>
      <c r="H3317" s="8" t="s">
        <v>3</v>
      </c>
      <c r="I3317" s="513">
        <v>30409</v>
      </c>
      <c r="J3317" s="13" t="s">
        <v>63</v>
      </c>
      <c r="K3317" s="13" t="s">
        <v>250</v>
      </c>
      <c r="L3317" s="13" t="str">
        <f t="shared" si="179"/>
        <v>NAS</v>
      </c>
      <c r="M3317" s="15" t="str">
        <f>VLOOKUP(L3317 &amp; K3317,[1]LGADATA!$B$3:$F$775,5,FALSE)</f>
        <v>NTT</v>
      </c>
      <c r="N3317" s="16" t="str">
        <f t="shared" si="180"/>
        <v>NC</v>
      </c>
      <c r="O3317" s="13" t="s">
        <v>13882</v>
      </c>
      <c r="P3317" s="12" t="s">
        <v>1887</v>
      </c>
      <c r="Q3317" s="36">
        <v>7</v>
      </c>
      <c r="R3317" s="153">
        <v>8</v>
      </c>
      <c r="S3317" s="36">
        <v>5</v>
      </c>
      <c r="T3317" s="8" t="s">
        <v>33</v>
      </c>
      <c r="U3317" s="561">
        <v>41614</v>
      </c>
      <c r="V3317" s="13">
        <v>41614</v>
      </c>
      <c r="W3317" s="13">
        <v>42344</v>
      </c>
      <c r="X3317" s="13">
        <v>44197</v>
      </c>
    </row>
    <row r="3318" spans="1:24" x14ac:dyDescent="0.35">
      <c r="A3318" s="8">
        <v>3205</v>
      </c>
      <c r="B3318" s="40">
        <v>1978</v>
      </c>
      <c r="C3318" s="29">
        <v>299757</v>
      </c>
      <c r="D3318" s="11" t="s">
        <v>13883</v>
      </c>
      <c r="E3318" s="32" t="s">
        <v>13884</v>
      </c>
      <c r="F3318" s="8" t="s">
        <v>4843</v>
      </c>
      <c r="G3318" s="8" t="s">
        <v>13885</v>
      </c>
      <c r="H3318" s="8" t="s">
        <v>3</v>
      </c>
      <c r="I3318" s="514">
        <v>29603</v>
      </c>
      <c r="J3318" s="13" t="s">
        <v>237</v>
      </c>
      <c r="K3318" s="13" t="s">
        <v>238</v>
      </c>
      <c r="L3318" s="13" t="str">
        <f t="shared" si="179"/>
        <v>PLA</v>
      </c>
      <c r="M3318" s="15" t="str">
        <f>VLOOKUP(L3318 &amp; K3318,[1]LGADATA!$B$3:$F$775,5,FALSE)</f>
        <v>MGU</v>
      </c>
      <c r="N3318" s="16" t="str">
        <f t="shared" si="180"/>
        <v>NC</v>
      </c>
      <c r="O3318" s="13" t="s">
        <v>13886</v>
      </c>
      <c r="P3318" s="12" t="s">
        <v>1887</v>
      </c>
      <c r="Q3318" s="36">
        <v>7</v>
      </c>
      <c r="R3318" s="153">
        <v>8</v>
      </c>
      <c r="S3318" s="36">
        <v>5</v>
      </c>
      <c r="T3318" s="8" t="s">
        <v>33</v>
      </c>
      <c r="U3318" s="561">
        <v>41614</v>
      </c>
      <c r="V3318" s="13">
        <v>41614</v>
      </c>
      <c r="W3318" s="13">
        <v>42167</v>
      </c>
      <c r="X3318" s="13">
        <v>44197</v>
      </c>
    </row>
    <row r="3319" spans="1:24" x14ac:dyDescent="0.35">
      <c r="A3319" s="8">
        <v>3206</v>
      </c>
      <c r="B3319" s="40">
        <v>2010</v>
      </c>
      <c r="C3319" s="29">
        <v>301483</v>
      </c>
      <c r="D3319" s="11" t="s">
        <v>13887</v>
      </c>
      <c r="E3319" s="32" t="s">
        <v>13888</v>
      </c>
      <c r="F3319" s="8" t="s">
        <v>13889</v>
      </c>
      <c r="G3319" s="8" t="s">
        <v>13890</v>
      </c>
      <c r="H3319" s="8" t="s">
        <v>3</v>
      </c>
      <c r="I3319" s="513">
        <v>31126</v>
      </c>
      <c r="J3319" s="13" t="s">
        <v>63</v>
      </c>
      <c r="K3319" s="13" t="s">
        <v>561</v>
      </c>
      <c r="L3319" s="13" t="str">
        <f t="shared" si="179"/>
        <v>NAS</v>
      </c>
      <c r="M3319" s="15" t="str">
        <f>VLOOKUP(L3319 &amp; K3319,[1]LGADATA!$B$3:$F$775,5,FALSE)</f>
        <v>KRV</v>
      </c>
      <c r="N3319" s="16" t="str">
        <f t="shared" si="180"/>
        <v>NC</v>
      </c>
      <c r="O3319" s="13" t="s">
        <v>13891</v>
      </c>
      <c r="P3319" s="12" t="s">
        <v>1887</v>
      </c>
      <c r="Q3319" s="36">
        <v>7</v>
      </c>
      <c r="R3319" s="153">
        <v>8</v>
      </c>
      <c r="S3319" s="36">
        <v>5</v>
      </c>
      <c r="T3319" s="8" t="s">
        <v>33</v>
      </c>
      <c r="U3319" s="561">
        <v>41617</v>
      </c>
      <c r="V3319" s="13">
        <v>41617</v>
      </c>
      <c r="W3319" s="13">
        <v>42347</v>
      </c>
      <c r="X3319" s="13">
        <v>44197</v>
      </c>
    </row>
    <row r="3320" spans="1:24" x14ac:dyDescent="0.35">
      <c r="A3320" s="8">
        <v>3207</v>
      </c>
      <c r="B3320" s="40">
        <v>2236</v>
      </c>
      <c r="C3320" s="29">
        <v>303047</v>
      </c>
      <c r="D3320" s="11" t="s">
        <v>13892</v>
      </c>
      <c r="E3320" s="32" t="s">
        <v>13893</v>
      </c>
      <c r="F3320" s="8" t="s">
        <v>13894</v>
      </c>
      <c r="G3320" s="8" t="s">
        <v>13895</v>
      </c>
      <c r="H3320" s="8" t="s">
        <v>3</v>
      </c>
      <c r="I3320" s="513">
        <v>24746</v>
      </c>
      <c r="J3320" s="13" t="s">
        <v>63</v>
      </c>
      <c r="K3320" s="13" t="s">
        <v>226</v>
      </c>
      <c r="L3320" s="13" t="str">
        <f t="shared" si="179"/>
        <v>NAS</v>
      </c>
      <c r="M3320" s="15" t="str">
        <f>VLOOKUP(L3320 &amp; K3320,[1]LGADATA!$B$3:$F$775,5,FALSE)</f>
        <v>WAM</v>
      </c>
      <c r="N3320" s="16" t="str">
        <f t="shared" si="180"/>
        <v>NC</v>
      </c>
      <c r="O3320" s="13" t="s">
        <v>13896</v>
      </c>
      <c r="P3320" s="12" t="s">
        <v>1887</v>
      </c>
      <c r="Q3320" s="36">
        <v>7</v>
      </c>
      <c r="R3320" s="153">
        <v>8</v>
      </c>
      <c r="S3320" s="36">
        <v>5</v>
      </c>
      <c r="T3320" s="8" t="s">
        <v>33</v>
      </c>
      <c r="U3320" s="561">
        <v>41624</v>
      </c>
      <c r="V3320" s="13">
        <v>41624</v>
      </c>
      <c r="W3320" s="13">
        <v>42354</v>
      </c>
      <c r="X3320" s="13">
        <v>44197</v>
      </c>
    </row>
    <row r="3321" spans="1:24" x14ac:dyDescent="0.35">
      <c r="A3321" s="8">
        <v>3208</v>
      </c>
      <c r="B3321" s="40">
        <v>1388</v>
      </c>
      <c r="C3321" s="29">
        <v>300520</v>
      </c>
      <c r="D3321" s="11" t="s">
        <v>13897</v>
      </c>
      <c r="E3321" s="32" t="s">
        <v>13898</v>
      </c>
      <c r="F3321" s="8" t="s">
        <v>10262</v>
      </c>
      <c r="G3321" s="8" t="s">
        <v>942</v>
      </c>
      <c r="H3321" s="8" t="s">
        <v>3</v>
      </c>
      <c r="I3321" s="513">
        <v>29698</v>
      </c>
      <c r="J3321" s="13" t="s">
        <v>63</v>
      </c>
      <c r="K3321" s="13" t="s">
        <v>64</v>
      </c>
      <c r="L3321" s="13" t="str">
        <f t="shared" si="179"/>
        <v>NAS</v>
      </c>
      <c r="M3321" s="15" t="str">
        <f>VLOOKUP(L3321 &amp; K3321,[1]LGADATA!$B$3:$F$775,5,FALSE)</f>
        <v>KEF</v>
      </c>
      <c r="N3321" s="16" t="str">
        <f t="shared" si="180"/>
        <v>NC</v>
      </c>
      <c r="O3321" s="13" t="s">
        <v>13899</v>
      </c>
      <c r="P3321" s="28" t="s">
        <v>1887</v>
      </c>
      <c r="Q3321" s="1">
        <v>7</v>
      </c>
      <c r="R3321" s="29">
        <v>8</v>
      </c>
      <c r="S3321" s="1">
        <v>4</v>
      </c>
      <c r="T3321" s="8" t="s">
        <v>33</v>
      </c>
      <c r="U3321" s="561">
        <v>41064</v>
      </c>
      <c r="V3321" s="13">
        <v>41064</v>
      </c>
      <c r="W3321" s="13">
        <v>41794</v>
      </c>
      <c r="X3321" s="13">
        <v>43831</v>
      </c>
    </row>
    <row r="3322" spans="1:24" x14ac:dyDescent="0.35">
      <c r="A3322" s="8">
        <v>3209</v>
      </c>
      <c r="B3322" s="1">
        <v>2628</v>
      </c>
      <c r="C3322" s="2">
        <v>302548</v>
      </c>
      <c r="D3322" s="11" t="s">
        <v>13900</v>
      </c>
      <c r="E3322" s="8"/>
      <c r="F3322" s="12" t="s">
        <v>8697</v>
      </c>
      <c r="G3322" s="12" t="s">
        <v>13901</v>
      </c>
      <c r="H3322" s="8" t="s">
        <v>14</v>
      </c>
      <c r="I3322" s="513">
        <v>32068</v>
      </c>
      <c r="J3322" s="13" t="s">
        <v>63</v>
      </c>
      <c r="K3322" s="13" t="s">
        <v>561</v>
      </c>
      <c r="L3322" s="13" t="str">
        <f t="shared" si="179"/>
        <v>NAS</v>
      </c>
      <c r="M3322" s="15" t="str">
        <f>VLOOKUP(L3322 &amp; K3322,[1]LGADATA!$B$3:$F$775,5,FALSE)</f>
        <v>KRV</v>
      </c>
      <c r="N3322" s="16" t="str">
        <f t="shared" si="180"/>
        <v>NC</v>
      </c>
      <c r="O3322" s="13" t="s">
        <v>13902</v>
      </c>
      <c r="P3322" s="12" t="s">
        <v>13903</v>
      </c>
      <c r="Q3322" s="4">
        <v>8</v>
      </c>
      <c r="R3322" s="4">
        <v>9</v>
      </c>
      <c r="S3322" s="4">
        <v>4</v>
      </c>
      <c r="T3322" s="4" t="s">
        <v>33</v>
      </c>
      <c r="U3322" s="561">
        <v>41915</v>
      </c>
      <c r="V3322" s="13">
        <v>41915</v>
      </c>
      <c r="W3322" s="13">
        <v>42646</v>
      </c>
      <c r="X3322" s="17">
        <v>44927</v>
      </c>
    </row>
    <row r="3323" spans="1:24" x14ac:dyDescent="0.35">
      <c r="A3323" s="170">
        <v>3210</v>
      </c>
      <c r="B3323" s="171"/>
      <c r="C3323" s="164">
        <v>533863</v>
      </c>
      <c r="D3323" s="165" t="s">
        <v>1885</v>
      </c>
      <c r="E3323" s="166"/>
      <c r="F3323" s="178" t="s">
        <v>1886</v>
      </c>
      <c r="G3323" s="170"/>
      <c r="H3323" s="170"/>
      <c r="I3323" s="536"/>
      <c r="J3323" s="239"/>
      <c r="K3323" s="239"/>
      <c r="L3323" s="239"/>
      <c r="M3323" s="240"/>
      <c r="N3323" s="241"/>
      <c r="O3323" s="239"/>
      <c r="P3323" s="199" t="s">
        <v>1887</v>
      </c>
      <c r="Q3323" s="163">
        <v>7</v>
      </c>
      <c r="R3323" s="174">
        <v>8</v>
      </c>
      <c r="S3323" s="163">
        <v>3</v>
      </c>
      <c r="T3323" s="170" t="s">
        <v>33</v>
      </c>
      <c r="U3323" s="554" t="s">
        <v>9</v>
      </c>
      <c r="V3323" s="239" t="s">
        <v>9</v>
      </c>
      <c r="W3323" s="239" t="s">
        <v>10</v>
      </c>
      <c r="X3323" s="239" t="s">
        <v>9</v>
      </c>
    </row>
    <row r="3324" spans="1:24" x14ac:dyDescent="0.35">
      <c r="A3324" s="8">
        <v>3211</v>
      </c>
      <c r="B3324" s="40">
        <v>783</v>
      </c>
      <c r="C3324" s="29">
        <v>302415</v>
      </c>
      <c r="D3324" s="11" t="s">
        <v>13904</v>
      </c>
      <c r="E3324" s="32" t="s">
        <v>13905</v>
      </c>
      <c r="F3324" s="8" t="s">
        <v>454</v>
      </c>
      <c r="G3324" s="8" t="s">
        <v>13906</v>
      </c>
      <c r="H3324" s="8" t="s">
        <v>3</v>
      </c>
      <c r="I3324" s="513">
        <v>24293</v>
      </c>
      <c r="J3324" s="13" t="s">
        <v>63</v>
      </c>
      <c r="K3324" s="13" t="s">
        <v>64</v>
      </c>
      <c r="L3324" s="13" t="str">
        <f>LEFT(J3324,3)</f>
        <v>NAS</v>
      </c>
      <c r="M3324" s="15" t="str">
        <f>VLOOKUP(L3324 &amp; K3324,[1]LGADATA!$B$3:$F$775,5,FALSE)</f>
        <v>KEF</v>
      </c>
      <c r="N3324" s="16" t="str">
        <f>IF(OR(L3324="enu",L3324="abi",L3324="ana",L3324="ebo",L3324="imo"),"SE",IF(OR(L3324="BAU",L3324="gom",L3324="ada",L3324="bor",L3324="tar",L3324="yob"),"NE",IF(OR(L3324="akw",L3324="a/i",L3324="bay",L3324="c/r",L3324="crs",L3324="cro",L3324="DEL",L3324="edo",L3324="riv"),"SS",IF(OR(L3324="jig",L3324="kad",L3324="kan",L3324="kat",L3324="kas",L3324="keb",L3324="sok",L3324="zam"),"NW",IF(OR(L3324="eki",L3324="lag",L3324="ogu",L3324="ond",L3324="osu",L3324="oyo"),"SW",IF(OR(L3324="ben",L3324="kog",L3324="kwa",L3324="nas",L3324="nig",L3324="pla",L3324="fct"),"NC","NIL"))))))</f>
        <v>NC</v>
      </c>
      <c r="O3324" s="13" t="s">
        <v>13907</v>
      </c>
      <c r="P3324" s="13" t="s">
        <v>13908</v>
      </c>
      <c r="Q3324" s="58">
        <v>6</v>
      </c>
      <c r="R3324" s="29" t="s">
        <v>295</v>
      </c>
      <c r="S3324" s="59">
        <v>8</v>
      </c>
      <c r="T3324" s="8" t="s">
        <v>33</v>
      </c>
      <c r="U3324" s="561">
        <v>40114</v>
      </c>
      <c r="V3324" s="13">
        <v>40114</v>
      </c>
      <c r="W3324" s="13">
        <v>40844</v>
      </c>
      <c r="X3324" s="13">
        <v>42005</v>
      </c>
    </row>
    <row r="3325" spans="1:24" x14ac:dyDescent="0.35">
      <c r="A3325" s="8">
        <v>3212</v>
      </c>
      <c r="B3325" s="40">
        <v>2275</v>
      </c>
      <c r="C3325" s="356">
        <v>301227</v>
      </c>
      <c r="D3325" s="11" t="s">
        <v>13909</v>
      </c>
      <c r="E3325" s="32" t="s">
        <v>13910</v>
      </c>
      <c r="F3325" s="8" t="s">
        <v>3831</v>
      </c>
      <c r="G3325" s="8" t="s">
        <v>13911</v>
      </c>
      <c r="H3325" s="8" t="s">
        <v>14</v>
      </c>
      <c r="I3325" s="513">
        <v>30614</v>
      </c>
      <c r="J3325" s="13" t="s">
        <v>139</v>
      </c>
      <c r="K3325" s="13" t="s">
        <v>516</v>
      </c>
      <c r="L3325" s="13" t="str">
        <f>LEFT(J3325,3)</f>
        <v>KAD</v>
      </c>
      <c r="M3325" s="15" t="str">
        <f>VLOOKUP(L3325 &amp; K3325,[1]LGADATA!$B$3:$F$775,5,FALSE)</f>
        <v>SNK</v>
      </c>
      <c r="N3325" s="16" t="str">
        <f>IF(OR(L3325="enu",L3325="abi",L3325="ana",L3325="ebo",L3325="imo"),"SE",IF(OR(L3325="BAU",L3325="gom",L3325="ada",L3325="bor",L3325="tar",L3325="yob"),"NE",IF(OR(L3325="akw",L3325="a/i",L3325="bay",L3325="c/r",L3325="crs",L3325="cro",L3325="DEL",L3325="edo",L3325="riv"),"SS",IF(OR(L3325="jig",L3325="kad",L3325="kan",L3325="kat",L3325="kas",L3325="keb",L3325="sok",L3325="zam"),"NW",IF(OR(L3325="eki",L3325="lag",L3325="ogu",L3325="ond",L3325="osu",L3325="oyo"),"SW",IF(OR(L3325="ben",L3325="kog",L3325="kwa",L3325="nas",L3325="nig",L3325="pla",L3325="fct"),"NC","NIL"))))))</f>
        <v>NW</v>
      </c>
      <c r="O3325" s="13" t="s">
        <v>13912</v>
      </c>
      <c r="P3325" s="13" t="s">
        <v>13908</v>
      </c>
      <c r="Q3325" s="1">
        <v>6</v>
      </c>
      <c r="R3325" s="29">
        <v>7</v>
      </c>
      <c r="S3325" s="1">
        <v>5</v>
      </c>
      <c r="T3325" s="8" t="s">
        <v>33</v>
      </c>
      <c r="U3325" s="561">
        <v>41626</v>
      </c>
      <c r="V3325" s="13">
        <v>41626</v>
      </c>
      <c r="W3325" s="13">
        <v>42356</v>
      </c>
      <c r="X3325" s="13">
        <v>43831</v>
      </c>
    </row>
    <row r="3326" spans="1:24" x14ac:dyDescent="0.35">
      <c r="A3326" s="8">
        <v>3213</v>
      </c>
      <c r="B3326" s="40">
        <v>1847</v>
      </c>
      <c r="C3326" s="29">
        <v>301844</v>
      </c>
      <c r="D3326" s="11" t="s">
        <v>13913</v>
      </c>
      <c r="E3326" s="32" t="s">
        <v>13914</v>
      </c>
      <c r="F3326" s="8" t="s">
        <v>732</v>
      </c>
      <c r="G3326" s="8" t="s">
        <v>4436</v>
      </c>
      <c r="H3326" s="8" t="s">
        <v>3</v>
      </c>
      <c r="I3326" s="513">
        <v>30688</v>
      </c>
      <c r="J3326" s="13" t="s">
        <v>63</v>
      </c>
      <c r="K3326" s="13" t="s">
        <v>64</v>
      </c>
      <c r="L3326" s="13" t="str">
        <f>LEFT(J3326,3)</f>
        <v>NAS</v>
      </c>
      <c r="M3326" s="15" t="str">
        <f>VLOOKUP(L3326 &amp; K3326,[1]LGADATA!$B$3:$F$775,5,FALSE)</f>
        <v>KEF</v>
      </c>
      <c r="N3326" s="16" t="str">
        <f>IF(OR(L3326="enu",L3326="abi",L3326="ana",L3326="ebo",L3326="imo"),"SE",IF(OR(L3326="BAU",L3326="gom",L3326="ada",L3326="bor",L3326="tar",L3326="yob"),"NE",IF(OR(L3326="akw",L3326="a/i",L3326="bay",L3326="c/r",L3326="crs",L3326="cro",L3326="DEL",L3326="edo",L3326="riv"),"SS",IF(OR(L3326="jig",L3326="kad",L3326="kan",L3326="kat",L3326="kas",L3326="keb",L3326="sok",L3326="zam"),"NW",IF(OR(L3326="eki",L3326="lag",L3326="ogu",L3326="ond",L3326="osu",L3326="oyo"),"SW",IF(OR(L3326="ben",L3326="kog",L3326="kwa",L3326="nas",L3326="nig",L3326="pla",L3326="fct"),"NC","NIL"))))))</f>
        <v>NC</v>
      </c>
      <c r="O3326" s="13" t="s">
        <v>13915</v>
      </c>
      <c r="P3326" s="13" t="s">
        <v>13908</v>
      </c>
      <c r="Q3326" s="58">
        <v>6</v>
      </c>
      <c r="R3326" s="29">
        <v>7</v>
      </c>
      <c r="S3326" s="59">
        <v>3</v>
      </c>
      <c r="T3326" s="8" t="s">
        <v>33</v>
      </c>
      <c r="U3326" s="561">
        <v>41614</v>
      </c>
      <c r="V3326" s="13">
        <v>41614</v>
      </c>
      <c r="W3326" s="13">
        <v>42344</v>
      </c>
      <c r="X3326" s="13">
        <v>43466</v>
      </c>
    </row>
    <row r="3327" spans="1:24" x14ac:dyDescent="0.35">
      <c r="A3327" s="8">
        <v>3214</v>
      </c>
      <c r="B3327" s="40" t="s">
        <v>13916</v>
      </c>
      <c r="C3327" s="29" t="s">
        <v>13917</v>
      </c>
      <c r="D3327" s="154" t="s">
        <v>13918</v>
      </c>
      <c r="E3327" s="303" t="s">
        <v>13919</v>
      </c>
      <c r="F3327" s="268" t="s">
        <v>444</v>
      </c>
      <c r="G3327" s="364" t="s">
        <v>13920</v>
      </c>
      <c r="H3327" s="8" t="s">
        <v>14</v>
      </c>
      <c r="I3327" s="513">
        <v>32001</v>
      </c>
      <c r="J3327" s="13" t="s">
        <v>20</v>
      </c>
      <c r="K3327" s="13" t="s">
        <v>118</v>
      </c>
      <c r="L3327" s="13" t="str">
        <f>LEFT(J3327,3)</f>
        <v>KOG</v>
      </c>
      <c r="M3327" s="15" t="str">
        <f>VLOOKUP(L3327 &amp; K3327,[1]LGADATA!$B$3:$F$775,5,FALSE)</f>
        <v>KNE</v>
      </c>
      <c r="N3327" s="16" t="str">
        <f>IF(OR(L3327="enu",L3327="abi",L3327="ana",L3327="ebo",L3327="imo"),"SE",IF(OR(L3327="BAU",L3327="gom",L3327="ada",L3327="bor",L3327="tar",L3327="yob"),"NE",IF(OR(L3327="akw",L3327="a/i",L3327="bay",L3327="c/r",L3327="crs",L3327="cro",L3327="DEL",L3327="edo",L3327="riv"),"SS",IF(OR(L3327="jig",L3327="kad",L3327="kan",L3327="kat",L3327="kas",L3327="keb",L3327="sok",L3327="zam"),"NW",IF(OR(L3327="eki",L3327="lag",L3327="ogu",L3327="ond",L3327="osu",L3327="oyo"),"SW",IF(OR(L3327="ben",L3327="kog",L3327="kwa",L3327="nas",L3327="nig",L3327="pla",L3327="fct"),"NC","NIL"))))))</f>
        <v>NC</v>
      </c>
      <c r="O3327" s="13" t="s">
        <v>13921</v>
      </c>
      <c r="P3327" s="365" t="s">
        <v>13922</v>
      </c>
      <c r="Q3327" s="269">
        <v>6</v>
      </c>
      <c r="R3327" s="29">
        <v>7</v>
      </c>
      <c r="S3327" s="269">
        <v>3</v>
      </c>
      <c r="T3327" s="8" t="s">
        <v>33</v>
      </c>
      <c r="U3327" s="561">
        <v>43222</v>
      </c>
      <c r="V3327" s="13">
        <v>43222</v>
      </c>
      <c r="W3327" s="13">
        <v>43953</v>
      </c>
      <c r="X3327" s="17">
        <v>44197</v>
      </c>
    </row>
    <row r="3328" spans="1:24" x14ac:dyDescent="0.35">
      <c r="A3328" s="4"/>
      <c r="B3328" s="40"/>
      <c r="C3328" s="29"/>
      <c r="D3328" s="7"/>
      <c r="E3328" s="4"/>
      <c r="F3328" s="4"/>
      <c r="G3328" s="154"/>
      <c r="H3328" s="8"/>
      <c r="I3328" s="513"/>
      <c r="J3328" s="13"/>
      <c r="K3328" s="13"/>
      <c r="L3328" s="13"/>
      <c r="M3328" s="15"/>
      <c r="N3328" s="16"/>
      <c r="O3328" s="13"/>
      <c r="P3328" s="13"/>
      <c r="Q3328" s="58"/>
      <c r="R3328" s="29"/>
      <c r="S3328" s="59"/>
      <c r="T3328" s="8"/>
      <c r="U3328" s="561"/>
      <c r="V3328" s="13"/>
      <c r="W3328" s="13"/>
      <c r="X3328" s="13"/>
    </row>
    <row r="3329" spans="1:24" x14ac:dyDescent="0.35">
      <c r="A3329" s="4"/>
      <c r="B3329" s="40"/>
      <c r="C3329" s="29"/>
      <c r="D3329" s="7"/>
      <c r="E3329" s="4"/>
      <c r="F3329" s="4"/>
      <c r="G3329" s="154"/>
      <c r="H3329" s="8"/>
      <c r="I3329" s="513"/>
      <c r="J3329" s="13"/>
      <c r="K3329" s="13"/>
      <c r="L3329" s="13"/>
      <c r="M3329" s="15"/>
      <c r="N3329" s="16"/>
      <c r="O3329" s="13"/>
      <c r="P3329" s="13"/>
      <c r="Q3329" s="58"/>
      <c r="R3329" s="29"/>
      <c r="S3329" s="59"/>
      <c r="T3329" s="8"/>
      <c r="U3329" s="561"/>
      <c r="V3329" s="13"/>
      <c r="W3329" s="13"/>
      <c r="X3329" s="13"/>
    </row>
    <row r="3330" spans="1:24" x14ac:dyDescent="0.35">
      <c r="A3330" s="4"/>
      <c r="B3330" s="40"/>
      <c r="C3330" s="29"/>
      <c r="D3330" s="7"/>
      <c r="E3330" s="4"/>
      <c r="F3330" s="4"/>
      <c r="G3330" s="154"/>
      <c r="H3330" s="8"/>
      <c r="I3330" s="513"/>
      <c r="J3330" s="13"/>
      <c r="K3330" s="13"/>
      <c r="L3330" s="13"/>
      <c r="M3330" s="15"/>
      <c r="N3330" s="16"/>
      <c r="O3330" s="13"/>
      <c r="P3330" s="13"/>
      <c r="Q3330" s="58"/>
      <c r="R3330" s="29"/>
      <c r="S3330" s="59"/>
      <c r="T3330" s="8"/>
      <c r="U3330" s="561"/>
      <c r="V3330" s="13"/>
      <c r="W3330" s="13"/>
      <c r="X3330" s="13"/>
    </row>
    <row r="3331" spans="1:24" x14ac:dyDescent="0.35">
      <c r="A3331" s="4"/>
      <c r="B3331" s="40"/>
      <c r="C3331" s="29"/>
      <c r="D3331" s="7"/>
      <c r="E3331" s="4"/>
      <c r="F3331" s="4"/>
      <c r="G3331" s="154"/>
      <c r="H3331" s="8"/>
      <c r="I3331" s="513"/>
      <c r="J3331" s="13"/>
      <c r="K3331" s="13"/>
      <c r="L3331" s="13"/>
      <c r="M3331" s="15"/>
      <c r="N3331" s="16"/>
      <c r="O3331" s="13"/>
      <c r="P3331" s="13"/>
      <c r="Q3331" s="58"/>
      <c r="R3331" s="29"/>
      <c r="S3331" s="59"/>
      <c r="T3331" s="8"/>
      <c r="U3331" s="561"/>
      <c r="V3331" s="13"/>
      <c r="W3331" s="13"/>
      <c r="X3331" s="13"/>
    </row>
    <row r="3332" spans="1:24" x14ac:dyDescent="0.35">
      <c r="A3332" s="8"/>
      <c r="B3332" s="40"/>
      <c r="C3332" s="189" t="s">
        <v>13923</v>
      </c>
      <c r="D3332" s="154"/>
      <c r="E3332" s="303"/>
      <c r="F3332" s="154"/>
      <c r="G3332" s="154"/>
      <c r="H3332" s="8"/>
      <c r="I3332" s="513"/>
      <c r="J3332" s="13"/>
      <c r="K3332" s="13"/>
      <c r="L3332" s="13"/>
      <c r="M3332" s="15"/>
      <c r="N3332" s="16"/>
      <c r="O3332" s="13"/>
      <c r="P3332" s="13"/>
      <c r="Q3332" s="58"/>
      <c r="R3332" s="29"/>
      <c r="S3332" s="59"/>
      <c r="T3332" s="8"/>
      <c r="U3332" s="561"/>
      <c r="V3332" s="13"/>
      <c r="W3332" s="13"/>
      <c r="X3332" s="13"/>
    </row>
    <row r="3333" spans="1:24" x14ac:dyDescent="0.35">
      <c r="A3333" s="8">
        <v>3215</v>
      </c>
      <c r="B3333" s="40">
        <v>473</v>
      </c>
      <c r="C3333" s="29">
        <v>301596</v>
      </c>
      <c r="D3333" s="11" t="s">
        <v>13924</v>
      </c>
      <c r="E3333" s="32" t="s">
        <v>13925</v>
      </c>
      <c r="F3333" s="8" t="s">
        <v>170</v>
      </c>
      <c r="G3333" s="8" t="s">
        <v>13926</v>
      </c>
      <c r="H3333" s="8" t="s">
        <v>3</v>
      </c>
      <c r="I3333" s="513">
        <v>24305</v>
      </c>
      <c r="J3333" s="13" t="s">
        <v>63</v>
      </c>
      <c r="K3333" s="13" t="s">
        <v>325</v>
      </c>
      <c r="L3333" s="13" t="str">
        <f t="shared" ref="L3333:L3347" si="181">LEFT(J3333,3)</f>
        <v>NAS</v>
      </c>
      <c r="M3333" s="15" t="str">
        <f>VLOOKUP(L3333 &amp; K3333,[1]LGADATA!$B$3:$F$775,5,FALSE)</f>
        <v>LFA</v>
      </c>
      <c r="N3333" s="16" t="str">
        <f t="shared" ref="N3333:N3347" si="182">IF(OR(L3333="enu",L3333="abi",L3333="ana",L3333="ebo",L3333="imo"),"SE",IF(OR(L3333="BAU",L3333="gom",L3333="ada",L3333="bor",L3333="tar",L3333="yob"),"NE",IF(OR(L3333="akw",L3333="a/i",L3333="bay",L3333="c/r",L3333="crs",L3333="cro",L3333="DEL",L3333="edo",L3333="riv"),"SS",IF(OR(L3333="jig",L3333="kad",L3333="kan",L3333="kat",L3333="kas",L3333="keb",L3333="sok",L3333="zam"),"NW",IF(OR(L3333="eki",L3333="lag",L3333="ogu",L3333="ond",L3333="osu",L3333="oyo"),"SW",IF(OR(L3333="ben",L3333="kog",L3333="kwa",L3333="nas",L3333="nig",L3333="pla",L3333="fct"),"NC","NIL"))))))</f>
        <v>NC</v>
      </c>
      <c r="O3333" s="13" t="s">
        <v>13927</v>
      </c>
      <c r="P3333" s="12" t="s">
        <v>12388</v>
      </c>
      <c r="Q3333" s="36">
        <v>11</v>
      </c>
      <c r="R3333" s="29">
        <v>13</v>
      </c>
      <c r="S3333" s="36">
        <v>8</v>
      </c>
      <c r="T3333" s="8" t="s">
        <v>33</v>
      </c>
      <c r="U3333" s="561">
        <v>37707</v>
      </c>
      <c r="V3333" s="13">
        <v>37707</v>
      </c>
      <c r="W3333" s="13">
        <v>38438</v>
      </c>
      <c r="X3333" s="13">
        <v>44197</v>
      </c>
    </row>
    <row r="3334" spans="1:24" x14ac:dyDescent="0.35">
      <c r="A3334" s="8">
        <v>3216</v>
      </c>
      <c r="B3334" s="1">
        <v>1979</v>
      </c>
      <c r="C3334" s="2">
        <v>301471</v>
      </c>
      <c r="D3334" s="11" t="s">
        <v>13928</v>
      </c>
      <c r="E3334" s="8"/>
      <c r="F3334" s="12" t="s">
        <v>323</v>
      </c>
      <c r="G3334" s="12" t="s">
        <v>13929</v>
      </c>
      <c r="H3334" s="8" t="s">
        <v>14</v>
      </c>
      <c r="I3334" s="514">
        <v>27934</v>
      </c>
      <c r="J3334" s="13" t="s">
        <v>63</v>
      </c>
      <c r="K3334" s="13" t="s">
        <v>226</v>
      </c>
      <c r="L3334" s="13" t="str">
        <f t="shared" si="181"/>
        <v>NAS</v>
      </c>
      <c r="M3334" s="15" t="str">
        <f>VLOOKUP(L3334 &amp; K3334,[1]LGADATA!$B$3:$F$775,5,FALSE)</f>
        <v>WAM</v>
      </c>
      <c r="N3334" s="16" t="str">
        <f t="shared" si="182"/>
        <v>NC</v>
      </c>
      <c r="O3334" s="13" t="s">
        <v>13930</v>
      </c>
      <c r="P3334" s="12" t="s">
        <v>12451</v>
      </c>
      <c r="Q3334" s="4">
        <v>11</v>
      </c>
      <c r="R3334" s="4">
        <v>13</v>
      </c>
      <c r="S3334" s="4">
        <v>5</v>
      </c>
      <c r="T3334" s="4" t="s">
        <v>33</v>
      </c>
      <c r="U3334" s="561">
        <v>41614</v>
      </c>
      <c r="V3334" s="13">
        <v>41614</v>
      </c>
      <c r="W3334" s="13">
        <v>42167</v>
      </c>
      <c r="X3334" s="17">
        <v>44927</v>
      </c>
    </row>
    <row r="3335" spans="1:24" x14ac:dyDescent="0.35">
      <c r="A3335" s="8">
        <v>3217</v>
      </c>
      <c r="B3335" s="40">
        <v>1146</v>
      </c>
      <c r="C3335" s="29">
        <v>301603</v>
      </c>
      <c r="D3335" s="11" t="s">
        <v>13931</v>
      </c>
      <c r="E3335" s="32" t="s">
        <v>13932</v>
      </c>
      <c r="F3335" s="8" t="s">
        <v>10262</v>
      </c>
      <c r="G3335" s="8" t="s">
        <v>214</v>
      </c>
      <c r="H3335" s="8" t="s">
        <v>3</v>
      </c>
      <c r="I3335" s="513">
        <v>30292</v>
      </c>
      <c r="J3335" s="13" t="s">
        <v>63</v>
      </c>
      <c r="K3335" s="13" t="s">
        <v>64</v>
      </c>
      <c r="L3335" s="13" t="str">
        <f t="shared" si="181"/>
        <v>NAS</v>
      </c>
      <c r="M3335" s="15" t="str">
        <f>VLOOKUP(L3335 &amp; K3335,[1]LGADATA!$B$3:$F$775,5,FALSE)</f>
        <v>KEF</v>
      </c>
      <c r="N3335" s="16" t="str">
        <f t="shared" si="182"/>
        <v>NC</v>
      </c>
      <c r="O3335" s="13" t="s">
        <v>13933</v>
      </c>
      <c r="P3335" s="28" t="s">
        <v>1887</v>
      </c>
      <c r="Q3335" s="1">
        <v>7</v>
      </c>
      <c r="R3335" s="29">
        <v>8</v>
      </c>
      <c r="S3335" s="1">
        <v>5</v>
      </c>
      <c r="T3335" s="8" t="s">
        <v>33</v>
      </c>
      <c r="U3335" s="561">
        <v>40555</v>
      </c>
      <c r="V3335" s="13">
        <v>40555</v>
      </c>
      <c r="W3335" s="13">
        <v>41286</v>
      </c>
      <c r="X3335" s="13">
        <v>43831</v>
      </c>
    </row>
    <row r="3336" spans="1:24" x14ac:dyDescent="0.35">
      <c r="A3336" s="8">
        <v>3218</v>
      </c>
      <c r="B3336" s="1">
        <v>1262</v>
      </c>
      <c r="C3336" s="2">
        <v>301467</v>
      </c>
      <c r="D3336" s="11" t="s">
        <v>13934</v>
      </c>
      <c r="E3336" s="32" t="s">
        <v>13935</v>
      </c>
      <c r="F3336" s="12" t="s">
        <v>444</v>
      </c>
      <c r="G3336" s="12" t="s">
        <v>6216</v>
      </c>
      <c r="H3336" s="8" t="s">
        <v>3</v>
      </c>
      <c r="I3336" s="513">
        <v>31111</v>
      </c>
      <c r="J3336" s="13" t="s">
        <v>63</v>
      </c>
      <c r="K3336" s="13" t="s">
        <v>325</v>
      </c>
      <c r="L3336" s="13" t="str">
        <f t="shared" si="181"/>
        <v>NAS</v>
      </c>
      <c r="M3336" s="15" t="str">
        <f>VLOOKUP(L3336 &amp; K3336,[1]LGADATA!$B$3:$F$775,5,FALSE)</f>
        <v>LFA</v>
      </c>
      <c r="N3336" s="16" t="str">
        <f t="shared" si="182"/>
        <v>NC</v>
      </c>
      <c r="O3336" s="13" t="s">
        <v>13936</v>
      </c>
      <c r="P3336" s="12" t="s">
        <v>13903</v>
      </c>
      <c r="Q3336" s="4">
        <v>8</v>
      </c>
      <c r="R3336" s="4">
        <v>9</v>
      </c>
      <c r="S3336" s="4">
        <v>6</v>
      </c>
      <c r="T3336" s="4" t="s">
        <v>33</v>
      </c>
      <c r="U3336" s="561">
        <v>40675</v>
      </c>
      <c r="V3336" s="13">
        <v>40675</v>
      </c>
      <c r="W3336" s="13">
        <v>41406</v>
      </c>
      <c r="X3336" s="17">
        <v>44927</v>
      </c>
    </row>
    <row r="3337" spans="1:24" x14ac:dyDescent="0.35">
      <c r="A3337" s="8">
        <v>3219</v>
      </c>
      <c r="B3337" s="1">
        <v>1686</v>
      </c>
      <c r="C3337" s="2">
        <v>302270</v>
      </c>
      <c r="D3337" s="11" t="s">
        <v>13937</v>
      </c>
      <c r="E3337" s="32" t="s">
        <v>13938</v>
      </c>
      <c r="F3337" s="12" t="s">
        <v>9036</v>
      </c>
      <c r="G3337" s="12" t="s">
        <v>13939</v>
      </c>
      <c r="H3337" s="8" t="s">
        <v>14</v>
      </c>
      <c r="I3337" s="513">
        <v>32155</v>
      </c>
      <c r="J3337" s="13" t="s">
        <v>63</v>
      </c>
      <c r="K3337" s="13" t="s">
        <v>762</v>
      </c>
      <c r="L3337" s="13" t="str">
        <f t="shared" si="181"/>
        <v>NAS</v>
      </c>
      <c r="M3337" s="15" t="str">
        <f>VLOOKUP(L3337 &amp; K3337,[1]LGADATA!$B$3:$F$775,5,FALSE)</f>
        <v>DMA</v>
      </c>
      <c r="N3337" s="16" t="str">
        <f t="shared" si="182"/>
        <v>NC</v>
      </c>
      <c r="O3337" s="13" t="s">
        <v>13940</v>
      </c>
      <c r="P3337" s="12" t="s">
        <v>13903</v>
      </c>
      <c r="Q3337" s="4">
        <v>8</v>
      </c>
      <c r="R3337" s="4">
        <v>9</v>
      </c>
      <c r="S3337" s="4">
        <v>5</v>
      </c>
      <c r="T3337" s="4" t="s">
        <v>33</v>
      </c>
      <c r="U3337" s="561">
        <v>41613</v>
      </c>
      <c r="V3337" s="13">
        <v>41613</v>
      </c>
      <c r="W3337" s="13">
        <v>42343</v>
      </c>
      <c r="X3337" s="17">
        <v>44927</v>
      </c>
    </row>
    <row r="3338" spans="1:24" x14ac:dyDescent="0.35">
      <c r="A3338" s="8">
        <v>3220</v>
      </c>
      <c r="B3338" s="1">
        <v>1739</v>
      </c>
      <c r="C3338" s="2">
        <v>302776</v>
      </c>
      <c r="D3338" s="11" t="s">
        <v>13941</v>
      </c>
      <c r="E3338" s="32" t="s">
        <v>13942</v>
      </c>
      <c r="F3338" s="12" t="s">
        <v>13943</v>
      </c>
      <c r="G3338" s="12" t="s">
        <v>13944</v>
      </c>
      <c r="H3338" s="8" t="s">
        <v>14</v>
      </c>
      <c r="I3338" s="513">
        <v>32832</v>
      </c>
      <c r="J3338" s="13" t="s">
        <v>63</v>
      </c>
      <c r="K3338" s="13" t="s">
        <v>64</v>
      </c>
      <c r="L3338" s="13" t="str">
        <f t="shared" si="181"/>
        <v>NAS</v>
      </c>
      <c r="M3338" s="15" t="str">
        <f>VLOOKUP(L3338 &amp; K3338,[1]LGADATA!$B$3:$F$775,5,FALSE)</f>
        <v>KEF</v>
      </c>
      <c r="N3338" s="16" t="str">
        <f t="shared" si="182"/>
        <v>NC</v>
      </c>
      <c r="O3338" s="13" t="s">
        <v>13945</v>
      </c>
      <c r="P3338" s="12" t="s">
        <v>13903</v>
      </c>
      <c r="Q3338" s="4">
        <v>8</v>
      </c>
      <c r="R3338" s="4">
        <v>9</v>
      </c>
      <c r="S3338" s="4">
        <v>5</v>
      </c>
      <c r="T3338" s="4" t="s">
        <v>33</v>
      </c>
      <c r="U3338" s="561">
        <v>41612</v>
      </c>
      <c r="V3338" s="13">
        <v>41612</v>
      </c>
      <c r="W3338" s="13">
        <v>42342</v>
      </c>
      <c r="X3338" s="17">
        <v>44927</v>
      </c>
    </row>
    <row r="3339" spans="1:24" x14ac:dyDescent="0.35">
      <c r="A3339" s="8">
        <v>3221</v>
      </c>
      <c r="B3339" s="1">
        <v>2078</v>
      </c>
      <c r="C3339" s="2">
        <v>300517</v>
      </c>
      <c r="D3339" s="11" t="s">
        <v>13946</v>
      </c>
      <c r="E3339" s="32" t="s">
        <v>13947</v>
      </c>
      <c r="F3339" s="12" t="s">
        <v>3155</v>
      </c>
      <c r="G3339" s="12" t="s">
        <v>13948</v>
      </c>
      <c r="H3339" s="8" t="s">
        <v>3</v>
      </c>
      <c r="I3339" s="513">
        <v>34014</v>
      </c>
      <c r="J3339" s="13" t="s">
        <v>63</v>
      </c>
      <c r="K3339" s="13" t="s">
        <v>64</v>
      </c>
      <c r="L3339" s="13" t="str">
        <f t="shared" si="181"/>
        <v>NAS</v>
      </c>
      <c r="M3339" s="15" t="str">
        <f>VLOOKUP(L3339 &amp; K3339,[1]LGADATA!$B$3:$F$775,5,FALSE)</f>
        <v>KEF</v>
      </c>
      <c r="N3339" s="16" t="str">
        <f t="shared" si="182"/>
        <v>NC</v>
      </c>
      <c r="O3339" s="13" t="s">
        <v>13949</v>
      </c>
      <c r="P3339" s="12" t="s">
        <v>13903</v>
      </c>
      <c r="Q3339" s="4">
        <v>8</v>
      </c>
      <c r="R3339" s="4">
        <v>9</v>
      </c>
      <c r="S3339" s="4">
        <v>5</v>
      </c>
      <c r="T3339" s="4" t="s">
        <v>33</v>
      </c>
      <c r="U3339" s="561">
        <v>41559</v>
      </c>
      <c r="V3339" s="13">
        <v>41559</v>
      </c>
      <c r="W3339" s="13">
        <v>42289</v>
      </c>
      <c r="X3339" s="17">
        <v>44927</v>
      </c>
    </row>
    <row r="3340" spans="1:24" x14ac:dyDescent="0.35">
      <c r="A3340" s="8">
        <v>3222</v>
      </c>
      <c r="B3340" s="40">
        <v>1217</v>
      </c>
      <c r="C3340" s="29">
        <v>301597</v>
      </c>
      <c r="D3340" s="11" t="s">
        <v>13950</v>
      </c>
      <c r="E3340" s="32" t="s">
        <v>13951</v>
      </c>
      <c r="F3340" s="12" t="s">
        <v>420</v>
      </c>
      <c r="G3340" s="12" t="s">
        <v>13952</v>
      </c>
      <c r="H3340" s="8" t="s">
        <v>14</v>
      </c>
      <c r="I3340" s="513">
        <v>31730</v>
      </c>
      <c r="J3340" s="13" t="s">
        <v>63</v>
      </c>
      <c r="K3340" s="13" t="s">
        <v>250</v>
      </c>
      <c r="L3340" s="13" t="str">
        <f t="shared" si="181"/>
        <v>NAS</v>
      </c>
      <c r="M3340" s="15" t="str">
        <f>VLOOKUP(L3340 &amp; K3340,[1]LGADATA!$B$3:$F$775,5,FALSE)</f>
        <v>NTT</v>
      </c>
      <c r="N3340" s="16" t="str">
        <f t="shared" si="182"/>
        <v>NC</v>
      </c>
      <c r="O3340" s="13" t="s">
        <v>13953</v>
      </c>
      <c r="P3340" s="12" t="s">
        <v>13903</v>
      </c>
      <c r="Q3340" s="36">
        <v>8</v>
      </c>
      <c r="R3340" s="36">
        <v>9</v>
      </c>
      <c r="S3340" s="36">
        <v>5</v>
      </c>
      <c r="T3340" s="8" t="s">
        <v>33</v>
      </c>
      <c r="U3340" s="561">
        <v>40878</v>
      </c>
      <c r="V3340" s="13">
        <v>40878</v>
      </c>
      <c r="W3340" s="13">
        <v>41609</v>
      </c>
      <c r="X3340" s="13">
        <v>44562</v>
      </c>
    </row>
    <row r="3341" spans="1:24" x14ac:dyDescent="0.35">
      <c r="A3341" s="8">
        <v>3223</v>
      </c>
      <c r="B3341" s="40">
        <v>1769</v>
      </c>
      <c r="C3341" s="29">
        <v>301702</v>
      </c>
      <c r="D3341" s="11" t="s">
        <v>13954</v>
      </c>
      <c r="E3341" s="32" t="s">
        <v>13955</v>
      </c>
      <c r="F3341" s="12" t="s">
        <v>444</v>
      </c>
      <c r="G3341" s="12" t="s">
        <v>13956</v>
      </c>
      <c r="H3341" s="8" t="s">
        <v>3</v>
      </c>
      <c r="I3341" s="513">
        <v>31184</v>
      </c>
      <c r="J3341" s="13" t="s">
        <v>63</v>
      </c>
      <c r="K3341" s="13" t="s">
        <v>87</v>
      </c>
      <c r="L3341" s="13" t="str">
        <f t="shared" si="181"/>
        <v>NAS</v>
      </c>
      <c r="M3341" s="15" t="str">
        <f>VLOOKUP(L3341 &amp; K3341,[1]LGADATA!$B$3:$F$775,5,FALSE)</f>
        <v>NBB</v>
      </c>
      <c r="N3341" s="16" t="str">
        <f t="shared" si="182"/>
        <v>NC</v>
      </c>
      <c r="O3341" s="13" t="s">
        <v>13957</v>
      </c>
      <c r="P3341" s="12" t="s">
        <v>13903</v>
      </c>
      <c r="Q3341" s="36">
        <v>8</v>
      </c>
      <c r="R3341" s="36">
        <v>9</v>
      </c>
      <c r="S3341" s="36">
        <v>4</v>
      </c>
      <c r="T3341" s="8" t="s">
        <v>33</v>
      </c>
      <c r="U3341" s="561">
        <v>41612</v>
      </c>
      <c r="V3341" s="13">
        <v>41612</v>
      </c>
      <c r="W3341" s="13">
        <v>42342</v>
      </c>
      <c r="X3341" s="13">
        <v>44562</v>
      </c>
    </row>
    <row r="3342" spans="1:24" x14ac:dyDescent="0.35">
      <c r="A3342" s="8">
        <v>3224</v>
      </c>
      <c r="B3342" s="40">
        <v>1825</v>
      </c>
      <c r="C3342" s="29">
        <v>301543</v>
      </c>
      <c r="D3342" s="11" t="s">
        <v>13958</v>
      </c>
      <c r="E3342" s="32" t="s">
        <v>13959</v>
      </c>
      <c r="F3342" s="12" t="s">
        <v>381</v>
      </c>
      <c r="G3342" s="12" t="s">
        <v>83</v>
      </c>
      <c r="H3342" s="8" t="s">
        <v>3</v>
      </c>
      <c r="I3342" s="513">
        <v>31846</v>
      </c>
      <c r="J3342" s="13" t="s">
        <v>63</v>
      </c>
      <c r="K3342" s="13" t="s">
        <v>64</v>
      </c>
      <c r="L3342" s="13" t="str">
        <f t="shared" si="181"/>
        <v>NAS</v>
      </c>
      <c r="M3342" s="15" t="str">
        <f>VLOOKUP(L3342 &amp; K3342,[1]LGADATA!$B$3:$F$775,5,FALSE)</f>
        <v>KEF</v>
      </c>
      <c r="N3342" s="16" t="str">
        <f t="shared" si="182"/>
        <v>NC</v>
      </c>
      <c r="O3342" s="13" t="s">
        <v>13960</v>
      </c>
      <c r="P3342" s="12" t="s">
        <v>13903</v>
      </c>
      <c r="Q3342" s="36">
        <v>8</v>
      </c>
      <c r="R3342" s="36">
        <v>9</v>
      </c>
      <c r="S3342" s="36">
        <v>4</v>
      </c>
      <c r="T3342" s="8" t="s">
        <v>33</v>
      </c>
      <c r="U3342" s="561">
        <v>41614</v>
      </c>
      <c r="V3342" s="13">
        <v>41614</v>
      </c>
      <c r="W3342" s="13">
        <v>42344</v>
      </c>
      <c r="X3342" s="13">
        <v>44562</v>
      </c>
    </row>
    <row r="3343" spans="1:24" x14ac:dyDescent="0.35">
      <c r="A3343" s="8">
        <v>3225</v>
      </c>
      <c r="B3343" s="40">
        <v>1871</v>
      </c>
      <c r="C3343" s="29">
        <v>303344</v>
      </c>
      <c r="D3343" s="11" t="s">
        <v>13961</v>
      </c>
      <c r="E3343" s="32" t="s">
        <v>13962</v>
      </c>
      <c r="F3343" s="12" t="s">
        <v>400</v>
      </c>
      <c r="G3343" s="12" t="s">
        <v>13963</v>
      </c>
      <c r="H3343" s="8" t="s">
        <v>3</v>
      </c>
      <c r="I3343" s="513">
        <v>32798</v>
      </c>
      <c r="J3343" s="13" t="s">
        <v>63</v>
      </c>
      <c r="K3343" s="13" t="s">
        <v>63</v>
      </c>
      <c r="L3343" s="13" t="str">
        <f t="shared" si="181"/>
        <v>NAS</v>
      </c>
      <c r="M3343" s="15" t="str">
        <f>VLOOKUP(L3343 &amp; K3343,[1]LGADATA!$B$3:$F$775,5,FALSE)</f>
        <v>NSW</v>
      </c>
      <c r="N3343" s="16" t="str">
        <f t="shared" si="182"/>
        <v>NC</v>
      </c>
      <c r="O3343" s="13" t="s">
        <v>13964</v>
      </c>
      <c r="P3343" s="12" t="s">
        <v>13903</v>
      </c>
      <c r="Q3343" s="36">
        <v>8</v>
      </c>
      <c r="R3343" s="36">
        <v>9</v>
      </c>
      <c r="S3343" s="36">
        <v>4</v>
      </c>
      <c r="T3343" s="8" t="s">
        <v>33</v>
      </c>
      <c r="U3343" s="561">
        <v>41614</v>
      </c>
      <c r="V3343" s="13">
        <v>41614</v>
      </c>
      <c r="W3343" s="13">
        <v>42344</v>
      </c>
      <c r="X3343" s="13">
        <v>44562</v>
      </c>
    </row>
    <row r="3344" spans="1:24" x14ac:dyDescent="0.35">
      <c r="A3344" s="8">
        <v>3226</v>
      </c>
      <c r="B3344" s="33">
        <v>1891</v>
      </c>
      <c r="C3344" s="34">
        <v>301920</v>
      </c>
      <c r="D3344" s="18" t="s">
        <v>13965</v>
      </c>
      <c r="E3344" s="35" t="s">
        <v>13966</v>
      </c>
      <c r="F3344" s="12" t="s">
        <v>13966</v>
      </c>
      <c r="G3344" s="12" t="s">
        <v>13967</v>
      </c>
      <c r="H3344" s="35" t="s">
        <v>3</v>
      </c>
      <c r="I3344" s="531">
        <v>27834</v>
      </c>
      <c r="J3344" s="21" t="s">
        <v>63</v>
      </c>
      <c r="K3344" s="21" t="s">
        <v>250</v>
      </c>
      <c r="L3344" s="13" t="str">
        <f t="shared" si="181"/>
        <v>NAS</v>
      </c>
      <c r="M3344" s="15" t="str">
        <f>VLOOKUP(L3344 &amp; K3344,[1]LGADATA!$B$3:$F$775,5,FALSE)</f>
        <v>NTT</v>
      </c>
      <c r="N3344" s="16" t="str">
        <f t="shared" si="182"/>
        <v>NC</v>
      </c>
      <c r="O3344" s="21" t="s">
        <v>13968</v>
      </c>
      <c r="P3344" s="12" t="s">
        <v>4699</v>
      </c>
      <c r="Q3344" s="36">
        <v>8</v>
      </c>
      <c r="R3344" s="36">
        <v>9</v>
      </c>
      <c r="S3344" s="36">
        <v>4</v>
      </c>
      <c r="T3344" s="8" t="s">
        <v>33</v>
      </c>
      <c r="U3344" s="577">
        <v>41614</v>
      </c>
      <c r="V3344" s="21">
        <v>41614</v>
      </c>
      <c r="W3344" s="21">
        <v>42065</v>
      </c>
      <c r="X3344" s="13">
        <v>44562</v>
      </c>
    </row>
    <row r="3345" spans="1:24" x14ac:dyDescent="0.35">
      <c r="A3345" s="8">
        <v>3227</v>
      </c>
      <c r="B3345" s="40">
        <v>1896</v>
      </c>
      <c r="C3345" s="29">
        <v>302405</v>
      </c>
      <c r="D3345" s="11" t="s">
        <v>13969</v>
      </c>
      <c r="E3345" s="32" t="s">
        <v>13970</v>
      </c>
      <c r="F3345" s="12" t="s">
        <v>1813</v>
      </c>
      <c r="G3345" s="12" t="s">
        <v>13971</v>
      </c>
      <c r="H3345" s="8" t="s">
        <v>14</v>
      </c>
      <c r="I3345" s="514">
        <v>27452</v>
      </c>
      <c r="J3345" s="13" t="s">
        <v>3715</v>
      </c>
      <c r="K3345" s="13" t="s">
        <v>4271</v>
      </c>
      <c r="L3345" s="13" t="str">
        <f t="shared" si="181"/>
        <v>FCT</v>
      </c>
      <c r="M3345" s="15" t="str">
        <f>VLOOKUP(L3345 &amp; K3345,[1]LGADATA!$B$3:$F$775,5,FALSE)</f>
        <v>ABJ</v>
      </c>
      <c r="N3345" s="16" t="str">
        <f t="shared" si="182"/>
        <v>NC</v>
      </c>
      <c r="O3345" s="13" t="s">
        <v>13972</v>
      </c>
      <c r="P3345" s="12" t="s">
        <v>13903</v>
      </c>
      <c r="Q3345" s="36">
        <v>8</v>
      </c>
      <c r="R3345" s="36">
        <v>9</v>
      </c>
      <c r="S3345" s="36">
        <v>4</v>
      </c>
      <c r="T3345" s="8" t="s">
        <v>33</v>
      </c>
      <c r="U3345" s="561">
        <v>41614</v>
      </c>
      <c r="V3345" s="13">
        <v>41614</v>
      </c>
      <c r="W3345" s="155">
        <v>42344</v>
      </c>
      <c r="X3345" s="13">
        <v>44562</v>
      </c>
    </row>
    <row r="3346" spans="1:24" x14ac:dyDescent="0.35">
      <c r="A3346" s="8">
        <v>3228</v>
      </c>
      <c r="B3346" s="40">
        <v>2276</v>
      </c>
      <c r="C3346" s="29">
        <v>301424</v>
      </c>
      <c r="D3346" s="11" t="s">
        <v>13973</v>
      </c>
      <c r="E3346" s="32" t="s">
        <v>13974</v>
      </c>
      <c r="F3346" s="12" t="s">
        <v>13975</v>
      </c>
      <c r="G3346" s="12" t="s">
        <v>13976</v>
      </c>
      <c r="H3346" s="8" t="s">
        <v>14</v>
      </c>
      <c r="I3346" s="513">
        <v>31365</v>
      </c>
      <c r="J3346" s="13" t="s">
        <v>127</v>
      </c>
      <c r="K3346" s="38" t="s">
        <v>2795</v>
      </c>
      <c r="L3346" s="13" t="str">
        <f t="shared" si="181"/>
        <v>ENU</v>
      </c>
      <c r="M3346" s="15" t="str">
        <f>VLOOKUP(L3346 &amp; K3346,[1]LGADATA!$B$3:$F$775,5,FALSE)</f>
        <v>AWG</v>
      </c>
      <c r="N3346" s="16" t="str">
        <f t="shared" si="182"/>
        <v>SE</v>
      </c>
      <c r="O3346" s="13" t="s">
        <v>13977</v>
      </c>
      <c r="P3346" s="12" t="s">
        <v>13903</v>
      </c>
      <c r="Q3346" s="36">
        <v>8</v>
      </c>
      <c r="R3346" s="36">
        <v>9</v>
      </c>
      <c r="S3346" s="36">
        <v>4</v>
      </c>
      <c r="T3346" s="8" t="s">
        <v>33</v>
      </c>
      <c r="U3346" s="561">
        <v>41638</v>
      </c>
      <c r="V3346" s="13">
        <v>41638</v>
      </c>
      <c r="W3346" s="13">
        <v>42368</v>
      </c>
      <c r="X3346" s="13">
        <v>44562</v>
      </c>
    </row>
    <row r="3347" spans="1:24" x14ac:dyDescent="0.35">
      <c r="A3347" s="8">
        <v>3229</v>
      </c>
      <c r="B3347" s="40">
        <v>2889</v>
      </c>
      <c r="C3347" s="29">
        <v>348205</v>
      </c>
      <c r="D3347" s="11" t="s">
        <v>13978</v>
      </c>
      <c r="E3347" s="8"/>
      <c r="F3347" s="12" t="s">
        <v>12785</v>
      </c>
      <c r="G3347" s="12" t="s">
        <v>13979</v>
      </c>
      <c r="H3347" s="8" t="s">
        <v>3</v>
      </c>
      <c r="I3347" s="513">
        <v>32036</v>
      </c>
      <c r="J3347" s="13" t="s">
        <v>63</v>
      </c>
      <c r="K3347" s="13" t="s">
        <v>325</v>
      </c>
      <c r="L3347" s="13" t="str">
        <f t="shared" si="181"/>
        <v>NAS</v>
      </c>
      <c r="M3347" s="15" t="str">
        <f>VLOOKUP(L3347 &amp; K3347,[1]LGADATA!$B$3:$F$775,5,FALSE)</f>
        <v>LFA</v>
      </c>
      <c r="N3347" s="16" t="str">
        <f t="shared" si="182"/>
        <v>NC</v>
      </c>
      <c r="O3347" s="13" t="s">
        <v>13980</v>
      </c>
      <c r="P3347" s="28" t="s">
        <v>294</v>
      </c>
      <c r="Q3347" s="36">
        <v>7</v>
      </c>
      <c r="R3347" s="36">
        <v>8</v>
      </c>
      <c r="S3347" s="36">
        <v>7</v>
      </c>
      <c r="T3347" s="8" t="s">
        <v>33</v>
      </c>
      <c r="U3347" s="561">
        <v>42044</v>
      </c>
      <c r="V3347" s="13">
        <v>42044</v>
      </c>
      <c r="W3347" s="13">
        <v>42775</v>
      </c>
      <c r="X3347" s="13">
        <v>44562</v>
      </c>
    </row>
    <row r="3348" spans="1:24" x14ac:dyDescent="0.35">
      <c r="A3348" s="4"/>
      <c r="B3348" s="40"/>
      <c r="C3348" s="29"/>
      <c r="D3348" s="11"/>
      <c r="E3348" s="8"/>
      <c r="F3348" s="154"/>
      <c r="G3348" s="8"/>
      <c r="H3348" s="8"/>
      <c r="I3348" s="513"/>
      <c r="J3348" s="13"/>
      <c r="K3348" s="13"/>
      <c r="L3348" s="13"/>
      <c r="M3348" s="15"/>
      <c r="N3348" s="16"/>
      <c r="O3348" s="13"/>
      <c r="P3348" s="13"/>
      <c r="Q3348" s="58"/>
      <c r="R3348" s="29"/>
      <c r="S3348" s="59"/>
      <c r="T3348" s="8"/>
      <c r="U3348" s="561"/>
      <c r="V3348" s="13"/>
      <c r="W3348" s="13"/>
      <c r="X3348" s="13"/>
    </row>
    <row r="3349" spans="1:24" x14ac:dyDescent="0.35">
      <c r="A3349" s="8"/>
      <c r="B3349" s="40"/>
      <c r="C3349" s="189" t="s">
        <v>13981</v>
      </c>
      <c r="D3349" s="11"/>
      <c r="E3349" s="32"/>
      <c r="F3349" s="42"/>
      <c r="G3349" s="42"/>
      <c r="H3349" s="42"/>
      <c r="I3349" s="533"/>
      <c r="J3349" s="42"/>
      <c r="K3349" s="42"/>
      <c r="L3349" s="16"/>
      <c r="M3349" s="15"/>
      <c r="N3349" s="16"/>
      <c r="O3349" s="42"/>
      <c r="P3349" s="13"/>
      <c r="Q3349" s="58"/>
      <c r="R3349" s="29"/>
      <c r="S3349" s="59"/>
      <c r="T3349" s="320"/>
      <c r="U3349" s="561"/>
      <c r="V3349" s="13"/>
      <c r="W3349" s="13"/>
      <c r="X3349" s="13"/>
    </row>
    <row r="3350" spans="1:24" x14ac:dyDescent="0.35">
      <c r="A3350" s="8"/>
      <c r="B3350" s="1"/>
      <c r="C3350" s="189" t="s">
        <v>13982</v>
      </c>
      <c r="D3350" s="7"/>
      <c r="E3350" s="4"/>
      <c r="F3350" s="4"/>
      <c r="G3350" s="4"/>
      <c r="H3350" s="4"/>
      <c r="I3350" s="515"/>
      <c r="J3350" s="45"/>
      <c r="K3350" s="4"/>
      <c r="L3350" s="4"/>
      <c r="M3350" s="5"/>
      <c r="N3350" s="4"/>
      <c r="O3350" s="4"/>
      <c r="P3350" s="4"/>
      <c r="Q3350" s="1"/>
      <c r="R3350" s="1"/>
      <c r="S3350" s="1"/>
      <c r="T3350" s="4"/>
      <c r="U3350" s="545"/>
      <c r="V3350" s="4"/>
      <c r="W3350" s="4"/>
      <c r="X3350" s="4"/>
    </row>
    <row r="3351" spans="1:24" x14ac:dyDescent="0.35">
      <c r="A3351" s="8">
        <v>3230</v>
      </c>
      <c r="B3351" s="1">
        <v>822</v>
      </c>
      <c r="C3351" s="2">
        <v>302314</v>
      </c>
      <c r="D3351" s="11" t="s">
        <v>13983</v>
      </c>
      <c r="E3351" s="32" t="s">
        <v>13984</v>
      </c>
      <c r="F3351" s="12" t="s">
        <v>375</v>
      </c>
      <c r="G3351" s="12" t="s">
        <v>13985</v>
      </c>
      <c r="H3351" s="8" t="s">
        <v>3</v>
      </c>
      <c r="I3351" s="513">
        <v>27905</v>
      </c>
      <c r="J3351" s="13" t="s">
        <v>63</v>
      </c>
      <c r="K3351" s="13" t="s">
        <v>250</v>
      </c>
      <c r="L3351" s="13" t="str">
        <f>LEFT(J3351,3)</f>
        <v>NAS</v>
      </c>
      <c r="M3351" s="15" t="str">
        <f>VLOOKUP(L3351 &amp; K3351,[1]LGADATA!$B$3:$F$775,5,FALSE)</f>
        <v>NTT</v>
      </c>
      <c r="N3351" s="16" t="str">
        <f>IF(OR(L3351="enu",L3351="abi",L3351="ana",L3351="ebo",L3351="imo"),"SE",IF(OR(L3351="BAU",L3351="gom",L3351="ada",L3351="bor",L3351="tar",L3351="yob"),"NE",IF(OR(L3351="akw",L3351="a/i",L3351="bay",L3351="c/r",L3351="crs",L3351="cro",L3351="DEL",L3351="edo",L3351="riv"),"SS",IF(OR(L3351="jig",L3351="kad",L3351="kan",L3351="kat",L3351="kas",L3351="keb",L3351="sok",L3351="zam"),"NW",IF(OR(L3351="eki",L3351="lag",L3351="ogu",L3351="ond",L3351="osu",L3351="oyo"),"SW",IF(OR(L3351="ben",L3351="kog",L3351="kwa",L3351="nas",L3351="nig",L3351="pla",L3351="fct"),"NC","NIL"))))))</f>
        <v>NC</v>
      </c>
      <c r="O3351" s="13" t="s">
        <v>13986</v>
      </c>
      <c r="P3351" s="12" t="s">
        <v>13987</v>
      </c>
      <c r="Q3351" s="4">
        <v>12</v>
      </c>
      <c r="R3351" s="4">
        <v>14</v>
      </c>
      <c r="S3351" s="4">
        <v>8</v>
      </c>
      <c r="T3351" s="4" t="s">
        <v>33</v>
      </c>
      <c r="U3351" s="561">
        <v>40161</v>
      </c>
      <c r="V3351" s="13">
        <v>40135</v>
      </c>
      <c r="W3351" s="13">
        <v>40865</v>
      </c>
      <c r="X3351" s="17">
        <v>44927</v>
      </c>
    </row>
    <row r="3352" spans="1:24" x14ac:dyDescent="0.35">
      <c r="A3352" s="8">
        <v>3231</v>
      </c>
      <c r="B3352" s="40">
        <v>1370</v>
      </c>
      <c r="C3352" s="29">
        <v>303343</v>
      </c>
      <c r="D3352" s="154" t="s">
        <v>13988</v>
      </c>
      <c r="E3352" s="8" t="s">
        <v>13989</v>
      </c>
      <c r="F3352" s="12" t="s">
        <v>316</v>
      </c>
      <c r="G3352" s="12" t="s">
        <v>13002</v>
      </c>
      <c r="H3352" s="8" t="s">
        <v>3</v>
      </c>
      <c r="I3352" s="513">
        <v>30326</v>
      </c>
      <c r="J3352" s="13" t="s">
        <v>660</v>
      </c>
      <c r="K3352" s="13" t="s">
        <v>661</v>
      </c>
      <c r="L3352" s="13" t="str">
        <f>LEFT(J3352,3)</f>
        <v>KWA</v>
      </c>
      <c r="M3352" s="468" t="str">
        <f>VLOOKUP(L3352 &amp; K3352,[1]LGADATA!$B$3:$F$775,5,FALSE)</f>
        <v>SHA</v>
      </c>
      <c r="N3352" s="13" t="str">
        <f>IF(OR(L3352="enu",L3352="abi",L3352="ana",L3352="ebo",L3352="imo"),"SE",IF(OR(L3352="BAU",L3352="gom",L3352="ada",L3352="bor",L3352="tar",L3352="yob"),"NE",IF(OR(L3352="akw",L3352="a/i",L3352="bay",L3352="c/r",L3352="crs",L3352="cro",L3352="DEL",L3352="edo",L3352="riv"),"SS",IF(OR(L3352="jig",L3352="kad",L3352="kan",L3352="kat",L3352="kas",L3352="keb",L3352="sok",L3352="zam"),"NW",IF(OR(L3352="eki",L3352="lag",L3352="ogu",L3352="ond",L3352="osu",L3352="oyo"),"SW",IF(OR(L3352="ben",L3352="kog",L3352="kwa",L3352="nas",L3352="nig",L3352="pla",L3352="fct"),"NC","NIL"))))))</f>
        <v>NC</v>
      </c>
      <c r="O3352" s="13" t="s">
        <v>13990</v>
      </c>
      <c r="P3352" s="12" t="s">
        <v>13991</v>
      </c>
      <c r="Q3352" s="36">
        <v>11</v>
      </c>
      <c r="R3352" s="36">
        <v>13</v>
      </c>
      <c r="S3352" s="36">
        <v>6</v>
      </c>
      <c r="T3352" s="8" t="s">
        <v>33</v>
      </c>
      <c r="U3352" s="561">
        <v>41061</v>
      </c>
      <c r="V3352" s="13">
        <v>41061</v>
      </c>
      <c r="W3352" s="13">
        <v>41791</v>
      </c>
      <c r="X3352" s="13">
        <v>44562</v>
      </c>
    </row>
    <row r="3353" spans="1:24" x14ac:dyDescent="0.35">
      <c r="A3353" s="8">
        <v>3232</v>
      </c>
      <c r="B3353" s="40">
        <v>2943</v>
      </c>
      <c r="C3353" s="29">
        <v>348261</v>
      </c>
      <c r="D3353" s="11" t="s">
        <v>13992</v>
      </c>
      <c r="E3353" s="32" t="s">
        <v>13993</v>
      </c>
      <c r="F3353" s="12" t="s">
        <v>13994</v>
      </c>
      <c r="G3353" s="12" t="s">
        <v>13995</v>
      </c>
      <c r="H3353" s="8" t="s">
        <v>3</v>
      </c>
      <c r="I3353" s="513">
        <v>27580</v>
      </c>
      <c r="J3353" s="13" t="s">
        <v>371</v>
      </c>
      <c r="K3353" s="13" t="s">
        <v>2113</v>
      </c>
      <c r="L3353" s="13" t="str">
        <f>LEFT(J3353,3)</f>
        <v>ABI</v>
      </c>
      <c r="M3353" s="15" t="str">
        <f>VLOOKUP(L3353 &amp; K3353,[1]LGADATA!$B$3:$F$775,5,FALSE)</f>
        <v>BND</v>
      </c>
      <c r="N3353" s="16" t="str">
        <f>IF(OR(L3353="enu",L3353="abi",L3353="ana",L3353="ebo",L3353="imo"),"SE",IF(OR(L3353="BAU",L3353="gom",L3353="ada",L3353="bor",L3353="tar",L3353="yob"),"NE",IF(OR(L3353="akw",L3353="a/i",L3353="bay",L3353="c/r",L3353="crs",L3353="cro",L3353="DEL",L3353="edo",L3353="riv"),"SS",IF(OR(L3353="jig",L3353="kad",L3353="kan",L3353="kat",L3353="kas",L3353="keb",L3353="sok",L3353="zam"),"NW",IF(OR(L3353="eki",L3353="lag",L3353="ogu",L3353="ond",L3353="osu",L3353="oyo"),"SW",IF(OR(L3353="ben",L3353="kog",L3353="kwa",L3353="nas",L3353="nig",L3353="pla",L3353="fct"),"NC","NIL"))))))</f>
        <v>SE</v>
      </c>
      <c r="O3353" s="13" t="s">
        <v>13996</v>
      </c>
      <c r="P3353" s="12" t="s">
        <v>13997</v>
      </c>
      <c r="Q3353" s="36">
        <v>9</v>
      </c>
      <c r="R3353" s="36">
        <v>11</v>
      </c>
      <c r="S3353" s="36">
        <v>5</v>
      </c>
      <c r="T3353" s="8" t="s">
        <v>33</v>
      </c>
      <c r="U3353" s="561">
        <v>42041</v>
      </c>
      <c r="V3353" s="13">
        <v>42041</v>
      </c>
      <c r="W3353" s="13">
        <v>42772</v>
      </c>
      <c r="X3353" s="13">
        <v>44562</v>
      </c>
    </row>
    <row r="3354" spans="1:24" x14ac:dyDescent="0.35">
      <c r="A3354" s="8">
        <v>3233</v>
      </c>
      <c r="B3354" s="40">
        <v>2944</v>
      </c>
      <c r="C3354" s="29">
        <v>348069</v>
      </c>
      <c r="D3354" s="11" t="s">
        <v>13998</v>
      </c>
      <c r="E3354" s="32" t="s">
        <v>13999</v>
      </c>
      <c r="F3354" s="12" t="s">
        <v>14000</v>
      </c>
      <c r="G3354" s="12" t="s">
        <v>14001</v>
      </c>
      <c r="H3354" s="8" t="s">
        <v>14</v>
      </c>
      <c r="I3354" s="513">
        <v>31898</v>
      </c>
      <c r="J3354" s="13" t="s">
        <v>27</v>
      </c>
      <c r="K3354" s="38" t="s">
        <v>14002</v>
      </c>
      <c r="L3354" s="13" t="str">
        <f>LEFT(J3354,3)</f>
        <v>AKW</v>
      </c>
      <c r="M3354" s="15" t="str">
        <f>VLOOKUP(L3354 &amp; K3354,[1]LGADATA!$B$3:$F$775,5,FALSE)</f>
        <v>AFG</v>
      </c>
      <c r="N3354" s="16" t="str">
        <f>IF(OR(L3354="enu",L3354="abi",L3354="ana",L3354="ebo",L3354="imo"),"SE",IF(OR(L3354="BAU",L3354="gom",L3354="ada",L3354="bor",L3354="tar",L3354="yob"),"NE",IF(OR(L3354="akw",L3354="a/i",L3354="bay",L3354="c/r",L3354="crs",L3354="cro",L3354="DEL",L3354="edo",L3354="riv"),"SS",IF(OR(L3354="jig",L3354="kad",L3354="kan",L3354="kat",L3354="kas",L3354="keb",L3354="sok",L3354="zam"),"NW",IF(OR(L3354="eki",L3354="lag",L3354="ogu",L3354="ond",L3354="osu",L3354="oyo"),"SW",IF(OR(L3354="ben",L3354="kog",L3354="kwa",L3354="nas",L3354="nig",L3354="pla",L3354="fct"),"NC","NIL"))))))</f>
        <v>SS</v>
      </c>
      <c r="O3354" s="13" t="s">
        <v>14003</v>
      </c>
      <c r="P3354" s="12" t="s">
        <v>13997</v>
      </c>
      <c r="Q3354" s="36">
        <v>9</v>
      </c>
      <c r="R3354" s="36">
        <v>11</v>
      </c>
      <c r="S3354" s="36">
        <v>5</v>
      </c>
      <c r="T3354" s="8" t="s">
        <v>33</v>
      </c>
      <c r="U3354" s="561">
        <v>42044</v>
      </c>
      <c r="V3354" s="13">
        <v>42044</v>
      </c>
      <c r="W3354" s="13">
        <v>42775</v>
      </c>
      <c r="X3354" s="13">
        <v>44562</v>
      </c>
    </row>
    <row r="3355" spans="1:24" x14ac:dyDescent="0.35">
      <c r="A3355" s="8">
        <v>3234</v>
      </c>
      <c r="B3355" s="40">
        <v>3049</v>
      </c>
      <c r="C3355" s="29">
        <v>348300</v>
      </c>
      <c r="D3355" s="11" t="s">
        <v>14004</v>
      </c>
      <c r="E3355" s="32" t="s">
        <v>14005</v>
      </c>
      <c r="F3355" s="12" t="s">
        <v>14006</v>
      </c>
      <c r="G3355" s="12" t="s">
        <v>14007</v>
      </c>
      <c r="H3355" s="8" t="s">
        <v>14</v>
      </c>
      <c r="I3355" s="513">
        <v>29856</v>
      </c>
      <c r="J3355" s="13" t="s">
        <v>2515</v>
      </c>
      <c r="K3355" s="13" t="s">
        <v>4769</v>
      </c>
      <c r="L3355" s="13" t="str">
        <f>LEFT(J3355,3)</f>
        <v>ENU</v>
      </c>
      <c r="M3355" s="15" t="str">
        <f>VLOOKUP(L3355 &amp; K3355,[1]LGADATA!$B$3:$F$775,5,FALSE)</f>
        <v>AGW</v>
      </c>
      <c r="N3355" s="16" t="str">
        <f>IF(OR(L3355="enu",L3355="abi",L3355="ana",L3355="ebo",L3355="imo"),"SE",IF(OR(L3355="BAU",L3355="gom",L3355="ada",L3355="bor",L3355="tar",L3355="yob"),"NE",IF(OR(L3355="akw",L3355="a/i",L3355="bay",L3355="c/r",L3355="crs",L3355="cro",L3355="DEL",L3355="edo",L3355="riv"),"SS",IF(OR(L3355="jig",L3355="kad",L3355="kan",L3355="kat",L3355="kas",L3355="keb",L3355="sok",L3355="zam"),"NW",IF(OR(L3355="eki",L3355="lag",L3355="ogu",L3355="ond",L3355="osu",L3355="oyo"),"SW",IF(OR(L3355="ben",L3355="kog",L3355="kwa",L3355="nas",L3355="nig",L3355="pla",L3355="fct"),"NC","NIL"))))))</f>
        <v>SE</v>
      </c>
      <c r="O3355" s="13" t="s">
        <v>14008</v>
      </c>
      <c r="P3355" s="12" t="s">
        <v>13997</v>
      </c>
      <c r="Q3355" s="36">
        <v>9</v>
      </c>
      <c r="R3355" s="36">
        <v>11</v>
      </c>
      <c r="S3355" s="36">
        <v>5</v>
      </c>
      <c r="T3355" s="8" t="s">
        <v>33</v>
      </c>
      <c r="U3355" s="561">
        <v>42044</v>
      </c>
      <c r="V3355" s="13">
        <v>42044</v>
      </c>
      <c r="W3355" s="13">
        <v>42775</v>
      </c>
      <c r="X3355" s="13">
        <v>44562</v>
      </c>
    </row>
    <row r="3356" spans="1:24" x14ac:dyDescent="0.35">
      <c r="A3356" s="8">
        <v>3235</v>
      </c>
      <c r="B3356" s="108">
        <v>3888</v>
      </c>
      <c r="C3356" s="133" t="s">
        <v>14009</v>
      </c>
      <c r="D3356" s="75" t="s">
        <v>14010</v>
      </c>
      <c r="E3356" s="271" t="s">
        <v>14011</v>
      </c>
      <c r="F3356" s="78" t="s">
        <v>14012</v>
      </c>
      <c r="G3356" s="122" t="s">
        <v>14013</v>
      </c>
      <c r="H3356" s="75" t="s">
        <v>3</v>
      </c>
      <c r="I3356" s="305" t="s">
        <v>14014</v>
      </c>
      <c r="J3356" s="75" t="s">
        <v>127</v>
      </c>
      <c r="K3356" s="75" t="s">
        <v>842</v>
      </c>
      <c r="L3356" s="112" t="s">
        <v>129</v>
      </c>
      <c r="M3356" s="113" t="s">
        <v>5572</v>
      </c>
      <c r="N3356" s="112" t="s">
        <v>131</v>
      </c>
      <c r="O3356" s="114" t="s">
        <v>14015</v>
      </c>
      <c r="P3356" s="75" t="s">
        <v>14016</v>
      </c>
      <c r="Q3356" s="128" t="s">
        <v>295</v>
      </c>
      <c r="R3356" s="108">
        <v>8</v>
      </c>
      <c r="S3356" s="128" t="s">
        <v>391</v>
      </c>
      <c r="T3356" s="75" t="s">
        <v>33</v>
      </c>
      <c r="U3356" s="575">
        <v>44084</v>
      </c>
      <c r="V3356" s="77">
        <v>44084</v>
      </c>
      <c r="W3356" s="77">
        <v>44814</v>
      </c>
      <c r="X3356" s="77">
        <v>44084</v>
      </c>
    </row>
    <row r="3357" spans="1:24" x14ac:dyDescent="0.35">
      <c r="A3357" s="4"/>
      <c r="B3357" s="40"/>
      <c r="C3357" s="29"/>
      <c r="D3357" s="11"/>
      <c r="E3357" s="32"/>
      <c r="F3357" s="154"/>
      <c r="G3357" s="8"/>
      <c r="H3357" s="8"/>
      <c r="I3357" s="513"/>
      <c r="J3357" s="13"/>
      <c r="K3357" s="13"/>
      <c r="L3357" s="13"/>
      <c r="M3357" s="15"/>
      <c r="N3357" s="16"/>
      <c r="O3357" s="13"/>
      <c r="P3357" s="13"/>
      <c r="Q3357" s="58"/>
      <c r="R3357" s="29"/>
      <c r="S3357" s="59"/>
      <c r="T3357" s="8"/>
      <c r="U3357" s="561"/>
      <c r="V3357" s="13"/>
      <c r="W3357" s="13"/>
      <c r="X3357" s="13"/>
    </row>
    <row r="3358" spans="1:24" x14ac:dyDescent="0.35">
      <c r="A3358" s="8"/>
      <c r="B3358" s="40"/>
      <c r="C3358" s="189" t="s">
        <v>14017</v>
      </c>
      <c r="D3358" s="11"/>
      <c r="E3358" s="156"/>
      <c r="F3358" s="42"/>
      <c r="G3358" s="42"/>
      <c r="H3358" s="8"/>
      <c r="I3358" s="513"/>
      <c r="J3358" s="42"/>
      <c r="K3358" s="42"/>
      <c r="L3358" s="13"/>
      <c r="M3358" s="15"/>
      <c r="N3358" s="16"/>
      <c r="O3358" s="42"/>
      <c r="P3358" s="13"/>
      <c r="Q3358" s="58"/>
      <c r="R3358" s="29"/>
      <c r="S3358" s="59"/>
      <c r="T3358" s="8"/>
      <c r="U3358" s="561"/>
      <c r="V3358" s="13"/>
      <c r="W3358" s="13"/>
      <c r="X3358" s="13"/>
    </row>
    <row r="3359" spans="1:24" x14ac:dyDescent="0.35">
      <c r="A3359" s="8">
        <v>3236</v>
      </c>
      <c r="B3359" s="40">
        <v>790</v>
      </c>
      <c r="C3359" s="29">
        <v>301280</v>
      </c>
      <c r="D3359" s="11" t="s">
        <v>14018</v>
      </c>
      <c r="E3359" s="32" t="s">
        <v>14019</v>
      </c>
      <c r="F3359" s="12" t="s">
        <v>8406</v>
      </c>
      <c r="G3359" s="12" t="s">
        <v>14020</v>
      </c>
      <c r="H3359" s="8" t="s">
        <v>3</v>
      </c>
      <c r="I3359" s="513">
        <v>27340</v>
      </c>
      <c r="J3359" s="13" t="s">
        <v>63</v>
      </c>
      <c r="K3359" s="13" t="s">
        <v>325</v>
      </c>
      <c r="L3359" s="13" t="str">
        <f t="shared" ref="L3359:L3370" si="183">LEFT(J3359,3)</f>
        <v>NAS</v>
      </c>
      <c r="M3359" s="15" t="str">
        <f>VLOOKUP(L3359 &amp; K3359,[1]LGADATA!$B$3:$F$775,5,FALSE)</f>
        <v>LFA</v>
      </c>
      <c r="N3359" s="16" t="str">
        <f t="shared" ref="N3359:N3370" si="184">IF(OR(L3359="enu",L3359="abi",L3359="ana",L3359="ebo",L3359="imo"),"SE",IF(OR(L3359="BAU",L3359="gom",L3359="ada",L3359="bor",L3359="tar",L3359="yob"),"NE",IF(OR(L3359="akw",L3359="a/i",L3359="bay",L3359="c/r",L3359="crs",L3359="cro",L3359="DEL",L3359="edo",L3359="riv"),"SS",IF(OR(L3359="jig",L3359="kad",L3359="kan",L3359="kat",L3359="kas",L3359="keb",L3359="sok",L3359="zam"),"NW",IF(OR(L3359="eki",L3359="lag",L3359="ogu",L3359="ond",L3359="osu",L3359="oyo"),"SW",IF(OR(L3359="ben",L3359="kog",L3359="kwa",L3359="nas",L3359="nig",L3359="pla",L3359="fct"),"NC","NIL"))))))</f>
        <v>NC</v>
      </c>
      <c r="O3359" s="13" t="s">
        <v>14021</v>
      </c>
      <c r="P3359" s="12" t="s">
        <v>13987</v>
      </c>
      <c r="Q3359" s="36">
        <v>12</v>
      </c>
      <c r="R3359" s="36">
        <v>14</v>
      </c>
      <c r="S3359" s="36">
        <v>6</v>
      </c>
      <c r="T3359" s="8" t="s">
        <v>33</v>
      </c>
      <c r="U3359" s="561">
        <v>39825</v>
      </c>
      <c r="V3359" s="13">
        <v>39825</v>
      </c>
      <c r="W3359" s="13">
        <v>40555</v>
      </c>
      <c r="X3359" s="13">
        <v>44562</v>
      </c>
    </row>
    <row r="3360" spans="1:24" x14ac:dyDescent="0.35">
      <c r="A3360" s="8">
        <v>3237</v>
      </c>
      <c r="B3360" s="40">
        <v>826</v>
      </c>
      <c r="C3360" s="29">
        <v>302324</v>
      </c>
      <c r="D3360" s="11" t="s">
        <v>14022</v>
      </c>
      <c r="E3360" s="32" t="s">
        <v>14023</v>
      </c>
      <c r="F3360" s="12" t="s">
        <v>14024</v>
      </c>
      <c r="G3360" s="12" t="s">
        <v>14025</v>
      </c>
      <c r="H3360" s="8" t="s">
        <v>3</v>
      </c>
      <c r="I3360" s="513">
        <v>28317</v>
      </c>
      <c r="J3360" s="13" t="s">
        <v>63</v>
      </c>
      <c r="K3360" s="13" t="s">
        <v>204</v>
      </c>
      <c r="L3360" s="13" t="str">
        <f t="shared" si="183"/>
        <v>NAS</v>
      </c>
      <c r="M3360" s="15" t="str">
        <f>VLOOKUP(L3360 &amp; K3360,[1]LGADATA!$B$3:$F$775,5,FALSE)</f>
        <v>AKW</v>
      </c>
      <c r="N3360" s="16" t="str">
        <f t="shared" si="184"/>
        <v>NC</v>
      </c>
      <c r="O3360" s="13" t="s">
        <v>14026</v>
      </c>
      <c r="P3360" s="12" t="s">
        <v>14027</v>
      </c>
      <c r="Q3360" s="36">
        <v>12</v>
      </c>
      <c r="R3360" s="36">
        <v>14</v>
      </c>
      <c r="S3360" s="36">
        <v>6</v>
      </c>
      <c r="T3360" s="8" t="s">
        <v>33</v>
      </c>
      <c r="U3360" s="561">
        <v>40148</v>
      </c>
      <c r="V3360" s="13">
        <v>39845</v>
      </c>
      <c r="W3360" s="13">
        <v>40575</v>
      </c>
      <c r="X3360" s="13">
        <v>44562</v>
      </c>
    </row>
    <row r="3361" spans="1:24" x14ac:dyDescent="0.35">
      <c r="A3361" s="8">
        <v>3238</v>
      </c>
      <c r="B3361" s="1">
        <v>2134</v>
      </c>
      <c r="C3361" s="2">
        <v>301987</v>
      </c>
      <c r="D3361" s="11" t="s">
        <v>14028</v>
      </c>
      <c r="E3361" s="32" t="s">
        <v>14029</v>
      </c>
      <c r="F3361" s="12" t="s">
        <v>14030</v>
      </c>
      <c r="G3361" s="12" t="s">
        <v>14031</v>
      </c>
      <c r="H3361" s="8" t="s">
        <v>3</v>
      </c>
      <c r="I3361" s="513">
        <v>27515</v>
      </c>
      <c r="J3361" s="13" t="s">
        <v>660</v>
      </c>
      <c r="K3361" s="38" t="s">
        <v>6723</v>
      </c>
      <c r="L3361" s="13" t="str">
        <f t="shared" si="183"/>
        <v>KWA</v>
      </c>
      <c r="M3361" s="15" t="str">
        <f>VLOOKUP(L3361 &amp; K3361,[1]LGADATA!$B$3:$F$775,5,FALSE)</f>
        <v>MUN</v>
      </c>
      <c r="N3361" s="16" t="str">
        <f t="shared" si="184"/>
        <v>NC</v>
      </c>
      <c r="O3361" s="13" t="s">
        <v>14032</v>
      </c>
      <c r="P3361" s="12" t="s">
        <v>12494</v>
      </c>
      <c r="Q3361" s="4">
        <v>11</v>
      </c>
      <c r="R3361" s="4">
        <v>13</v>
      </c>
      <c r="S3361" s="4">
        <v>5</v>
      </c>
      <c r="T3361" s="4" t="s">
        <v>33</v>
      </c>
      <c r="U3361" s="561">
        <v>41621</v>
      </c>
      <c r="V3361" s="13">
        <v>41621</v>
      </c>
      <c r="W3361" s="13">
        <v>42351</v>
      </c>
      <c r="X3361" s="17">
        <v>44927</v>
      </c>
    </row>
    <row r="3362" spans="1:24" x14ac:dyDescent="0.35">
      <c r="A3362" s="8">
        <v>3239</v>
      </c>
      <c r="B3362" s="1">
        <v>2178</v>
      </c>
      <c r="C3362" s="2">
        <v>301703</v>
      </c>
      <c r="D3362" s="11" t="s">
        <v>14033</v>
      </c>
      <c r="E3362" s="32" t="s">
        <v>14034</v>
      </c>
      <c r="F3362" s="12" t="s">
        <v>14035</v>
      </c>
      <c r="G3362" s="12" t="s">
        <v>14036</v>
      </c>
      <c r="H3362" s="8" t="s">
        <v>14</v>
      </c>
      <c r="I3362" s="513">
        <v>28106</v>
      </c>
      <c r="J3362" s="13" t="s">
        <v>20</v>
      </c>
      <c r="K3362" s="38" t="s">
        <v>1071</v>
      </c>
      <c r="L3362" s="13" t="str">
        <f t="shared" si="183"/>
        <v>KOG</v>
      </c>
      <c r="M3362" s="15" t="str">
        <f>VLOOKUP(L3362 &amp; K3362,[1]LGADATA!$B$3:$F$775,5,FALSE)</f>
        <v>KFU</v>
      </c>
      <c r="N3362" s="16" t="str">
        <f t="shared" si="184"/>
        <v>NC</v>
      </c>
      <c r="O3362" s="13" t="s">
        <v>14037</v>
      </c>
      <c r="P3362" s="12" t="s">
        <v>12494</v>
      </c>
      <c r="Q3362" s="4">
        <v>11</v>
      </c>
      <c r="R3362" s="4">
        <v>13</v>
      </c>
      <c r="S3362" s="4">
        <v>5</v>
      </c>
      <c r="T3362" s="4" t="s">
        <v>33</v>
      </c>
      <c r="U3362" s="561">
        <v>41624</v>
      </c>
      <c r="V3362" s="13">
        <v>41624</v>
      </c>
      <c r="W3362" s="13">
        <v>42354</v>
      </c>
      <c r="X3362" s="17">
        <v>44927</v>
      </c>
    </row>
    <row r="3363" spans="1:24" x14ac:dyDescent="0.35">
      <c r="A3363" s="8">
        <v>3240</v>
      </c>
      <c r="B3363" s="1">
        <v>2193</v>
      </c>
      <c r="C3363" s="2">
        <v>301704</v>
      </c>
      <c r="D3363" s="11" t="s">
        <v>14038</v>
      </c>
      <c r="E3363" s="32" t="s">
        <v>14039</v>
      </c>
      <c r="F3363" s="12" t="s">
        <v>14040</v>
      </c>
      <c r="G3363" s="12" t="s">
        <v>14041</v>
      </c>
      <c r="H3363" s="8" t="s">
        <v>14</v>
      </c>
      <c r="I3363" s="513">
        <v>30174</v>
      </c>
      <c r="J3363" s="13" t="s">
        <v>284</v>
      </c>
      <c r="K3363" s="38" t="s">
        <v>2326</v>
      </c>
      <c r="L3363" s="13" t="str">
        <f t="shared" si="183"/>
        <v>OYO</v>
      </c>
      <c r="M3363" s="15" t="str">
        <f>VLOOKUP(L3363 &amp; K3363,[1]LGADATA!$B$3:$F$775,5,FALSE)</f>
        <v>KNH</v>
      </c>
      <c r="N3363" s="16" t="str">
        <f t="shared" si="184"/>
        <v>SW</v>
      </c>
      <c r="O3363" s="13" t="s">
        <v>14042</v>
      </c>
      <c r="P3363" s="12" t="s">
        <v>12494</v>
      </c>
      <c r="Q3363" s="4">
        <v>11</v>
      </c>
      <c r="R3363" s="4">
        <v>13</v>
      </c>
      <c r="S3363" s="4">
        <v>5</v>
      </c>
      <c r="T3363" s="4" t="s">
        <v>33</v>
      </c>
      <c r="U3363" s="561">
        <v>41624</v>
      </c>
      <c r="V3363" s="13">
        <v>41624</v>
      </c>
      <c r="W3363" s="13">
        <v>42354</v>
      </c>
      <c r="X3363" s="17">
        <v>44927</v>
      </c>
    </row>
    <row r="3364" spans="1:24" x14ac:dyDescent="0.35">
      <c r="A3364" s="8">
        <v>3241</v>
      </c>
      <c r="B3364" s="1">
        <v>2231</v>
      </c>
      <c r="C3364" s="2">
        <v>302630</v>
      </c>
      <c r="D3364" s="11" t="s">
        <v>14043</v>
      </c>
      <c r="E3364" s="32" t="s">
        <v>14044</v>
      </c>
      <c r="F3364" s="12" t="s">
        <v>5450</v>
      </c>
      <c r="G3364" s="12" t="s">
        <v>14045</v>
      </c>
      <c r="H3364" s="8" t="s">
        <v>14</v>
      </c>
      <c r="I3364" s="514">
        <v>26823</v>
      </c>
      <c r="J3364" s="13" t="s">
        <v>536</v>
      </c>
      <c r="K3364" s="38" t="s">
        <v>3599</v>
      </c>
      <c r="L3364" s="13" t="str">
        <f t="shared" si="183"/>
        <v>IMO</v>
      </c>
      <c r="M3364" s="15" t="str">
        <f>VLOOKUP(L3364 &amp; K3364,[1]LGADATA!$B$3:$F$775,5,FALSE)</f>
        <v>ETU</v>
      </c>
      <c r="N3364" s="16" t="str">
        <f t="shared" si="184"/>
        <v>SE</v>
      </c>
      <c r="O3364" s="13" t="s">
        <v>14046</v>
      </c>
      <c r="P3364" s="12" t="s">
        <v>12494</v>
      </c>
      <c r="Q3364" s="4">
        <v>11</v>
      </c>
      <c r="R3364" s="4">
        <v>13</v>
      </c>
      <c r="S3364" s="4">
        <v>5</v>
      </c>
      <c r="T3364" s="4" t="s">
        <v>33</v>
      </c>
      <c r="U3364" s="561">
        <v>41625</v>
      </c>
      <c r="V3364" s="13">
        <v>41625</v>
      </c>
      <c r="W3364" s="13">
        <v>42355</v>
      </c>
      <c r="X3364" s="17">
        <v>44927</v>
      </c>
    </row>
    <row r="3365" spans="1:24" x14ac:dyDescent="0.35">
      <c r="A3365" s="8">
        <v>3242</v>
      </c>
      <c r="B3365" s="40">
        <v>2264</v>
      </c>
      <c r="C3365" s="29">
        <v>301776</v>
      </c>
      <c r="D3365" s="11" t="s">
        <v>14047</v>
      </c>
      <c r="E3365" s="32" t="s">
        <v>14048</v>
      </c>
      <c r="F3365" s="8" t="s">
        <v>14049</v>
      </c>
      <c r="G3365" s="8" t="s">
        <v>14050</v>
      </c>
      <c r="H3365" s="8" t="s">
        <v>14</v>
      </c>
      <c r="I3365" s="513">
        <v>27809</v>
      </c>
      <c r="J3365" s="13" t="s">
        <v>284</v>
      </c>
      <c r="K3365" s="13" t="s">
        <v>14051</v>
      </c>
      <c r="L3365" s="13" t="str">
        <f t="shared" si="183"/>
        <v>OYO</v>
      </c>
      <c r="M3365" s="15" t="str">
        <f>VLOOKUP(L3365 &amp; K3365,[1]LGADATA!$B$3:$F$775,5,FALSE)</f>
        <v>LUY</v>
      </c>
      <c r="N3365" s="16" t="str">
        <f t="shared" si="184"/>
        <v>SW</v>
      </c>
      <c r="O3365" s="13" t="s">
        <v>14052</v>
      </c>
      <c r="P3365" s="28" t="s">
        <v>14053</v>
      </c>
      <c r="Q3365" s="1">
        <v>9</v>
      </c>
      <c r="R3365" s="29">
        <v>11</v>
      </c>
      <c r="S3365" s="1">
        <v>4</v>
      </c>
      <c r="T3365" s="8" t="s">
        <v>33</v>
      </c>
      <c r="U3365" s="561">
        <v>41625</v>
      </c>
      <c r="V3365" s="13">
        <v>41625</v>
      </c>
      <c r="W3365" s="13">
        <v>42355</v>
      </c>
      <c r="X3365" s="13">
        <v>43831</v>
      </c>
    </row>
    <row r="3366" spans="1:24" x14ac:dyDescent="0.35">
      <c r="A3366" s="8">
        <v>3243</v>
      </c>
      <c r="B3366" s="40">
        <v>2969</v>
      </c>
      <c r="C3366" s="29">
        <v>352803</v>
      </c>
      <c r="D3366" s="11" t="s">
        <v>14054</v>
      </c>
      <c r="E3366" s="32" t="s">
        <v>14055</v>
      </c>
      <c r="F3366" s="12" t="s">
        <v>6786</v>
      </c>
      <c r="G3366" s="12" t="s">
        <v>14056</v>
      </c>
      <c r="H3366" s="8" t="s">
        <v>3</v>
      </c>
      <c r="I3366" s="513">
        <v>31900</v>
      </c>
      <c r="J3366" s="13" t="s">
        <v>2515</v>
      </c>
      <c r="K3366" s="38" t="s">
        <v>2835</v>
      </c>
      <c r="L3366" s="13" t="str">
        <f t="shared" si="183"/>
        <v>ENU</v>
      </c>
      <c r="M3366" s="15" t="str">
        <f>VLOOKUP(L3366 &amp; K3366,[1]LGADATA!$B$3:$F$775,5,FALSE)</f>
        <v>NSK</v>
      </c>
      <c r="N3366" s="16" t="str">
        <f t="shared" si="184"/>
        <v>SE</v>
      </c>
      <c r="O3366" s="13" t="s">
        <v>14057</v>
      </c>
      <c r="P3366" s="12" t="s">
        <v>14053</v>
      </c>
      <c r="Q3366" s="36">
        <v>9</v>
      </c>
      <c r="R3366" s="36">
        <v>11</v>
      </c>
      <c r="S3366" s="36">
        <v>5</v>
      </c>
      <c r="T3366" s="8" t="s">
        <v>33</v>
      </c>
      <c r="U3366" s="561">
        <v>42039</v>
      </c>
      <c r="V3366" s="13">
        <v>42039</v>
      </c>
      <c r="W3366" s="13">
        <v>42770</v>
      </c>
      <c r="X3366" s="13">
        <v>44562</v>
      </c>
    </row>
    <row r="3367" spans="1:24" x14ac:dyDescent="0.35">
      <c r="A3367" s="8">
        <v>3244</v>
      </c>
      <c r="B3367" s="40">
        <v>2758</v>
      </c>
      <c r="C3367" s="29">
        <v>352805</v>
      </c>
      <c r="D3367" s="11" t="s">
        <v>14058</v>
      </c>
      <c r="E3367" s="32" t="s">
        <v>14059</v>
      </c>
      <c r="F3367" s="12" t="s">
        <v>14060</v>
      </c>
      <c r="G3367" s="12" t="s">
        <v>14061</v>
      </c>
      <c r="H3367" s="8" t="s">
        <v>14</v>
      </c>
      <c r="I3367" s="513">
        <v>30194</v>
      </c>
      <c r="J3367" s="13" t="s">
        <v>807</v>
      </c>
      <c r="K3367" s="13" t="s">
        <v>10563</v>
      </c>
      <c r="L3367" s="13" t="str">
        <f t="shared" si="183"/>
        <v>ADA</v>
      </c>
      <c r="M3367" s="15" t="str">
        <f>VLOOKUP(L3367 &amp; K3367,[1]LGADATA!$B$3:$F$775,5,FALSE)</f>
        <v>NUM</v>
      </c>
      <c r="N3367" s="16" t="str">
        <f t="shared" si="184"/>
        <v>NE</v>
      </c>
      <c r="O3367" s="13" t="s">
        <v>1230</v>
      </c>
      <c r="P3367" s="12" t="s">
        <v>14053</v>
      </c>
      <c r="Q3367" s="36">
        <v>9</v>
      </c>
      <c r="R3367" s="36">
        <v>11</v>
      </c>
      <c r="S3367" s="36">
        <v>5</v>
      </c>
      <c r="T3367" s="8" t="s">
        <v>33</v>
      </c>
      <c r="U3367" s="561">
        <v>42044</v>
      </c>
      <c r="V3367" s="13">
        <v>42044</v>
      </c>
      <c r="W3367" s="13">
        <v>42775</v>
      </c>
      <c r="X3367" s="13">
        <v>44562</v>
      </c>
    </row>
    <row r="3368" spans="1:24" x14ac:dyDescent="0.35">
      <c r="A3368" s="8">
        <v>3245</v>
      </c>
      <c r="B3368" s="40">
        <v>3050</v>
      </c>
      <c r="C3368" s="29">
        <v>348260</v>
      </c>
      <c r="D3368" s="11" t="s">
        <v>14062</v>
      </c>
      <c r="E3368" s="32" t="s">
        <v>14063</v>
      </c>
      <c r="F3368" s="154" t="s">
        <v>948</v>
      </c>
      <c r="G3368" s="8" t="s">
        <v>14064</v>
      </c>
      <c r="H3368" s="8" t="s">
        <v>14</v>
      </c>
      <c r="I3368" s="513">
        <v>30326</v>
      </c>
      <c r="J3368" s="13" t="s">
        <v>63</v>
      </c>
      <c r="K3368" s="13" t="s">
        <v>64</v>
      </c>
      <c r="L3368" s="13" t="str">
        <f t="shared" si="183"/>
        <v>NAS</v>
      </c>
      <c r="M3368" s="15" t="str">
        <f>VLOOKUP(L3368 &amp; K3368,[1]LGADATA!$B$3:$F$775,5,FALSE)</f>
        <v>KEF</v>
      </c>
      <c r="N3368" s="16" t="str">
        <f t="shared" si="184"/>
        <v>NC</v>
      </c>
      <c r="O3368" s="13" t="s">
        <v>14065</v>
      </c>
      <c r="P3368" s="12" t="s">
        <v>14066</v>
      </c>
      <c r="Q3368" s="36">
        <v>9</v>
      </c>
      <c r="R3368" s="29">
        <v>11</v>
      </c>
      <c r="S3368" s="36">
        <v>6</v>
      </c>
      <c r="T3368" s="8" t="s">
        <v>33</v>
      </c>
      <c r="U3368" s="561">
        <v>42039</v>
      </c>
      <c r="V3368" s="13">
        <v>42039</v>
      </c>
      <c r="W3368" s="13">
        <v>42770</v>
      </c>
      <c r="X3368" s="13">
        <v>44197</v>
      </c>
    </row>
    <row r="3369" spans="1:24" x14ac:dyDescent="0.35">
      <c r="A3369" s="8">
        <v>3246</v>
      </c>
      <c r="B3369" s="40">
        <v>3223</v>
      </c>
      <c r="C3369" s="29">
        <v>354628</v>
      </c>
      <c r="D3369" s="11" t="s">
        <v>14067</v>
      </c>
      <c r="E3369" s="32" t="s">
        <v>14068</v>
      </c>
      <c r="F3369" s="8" t="s">
        <v>732</v>
      </c>
      <c r="G3369" s="8" t="s">
        <v>3435</v>
      </c>
      <c r="H3369" s="8" t="s">
        <v>3</v>
      </c>
      <c r="I3369" s="513">
        <v>27907</v>
      </c>
      <c r="J3369" s="13" t="s">
        <v>63</v>
      </c>
      <c r="K3369" s="13" t="s">
        <v>64</v>
      </c>
      <c r="L3369" s="13" t="str">
        <f t="shared" si="183"/>
        <v>NAS</v>
      </c>
      <c r="M3369" s="15" t="str">
        <f>VLOOKUP(L3369 &amp; K3369,[1]LGADATA!$B$3:$F$775,5,FALSE)</f>
        <v>KEF</v>
      </c>
      <c r="N3369" s="16" t="str">
        <f t="shared" si="184"/>
        <v>NC</v>
      </c>
      <c r="O3369" s="13" t="s">
        <v>14069</v>
      </c>
      <c r="P3369" s="12" t="s">
        <v>14066</v>
      </c>
      <c r="Q3369" s="36">
        <v>8</v>
      </c>
      <c r="R3369" s="153">
        <v>9</v>
      </c>
      <c r="S3369" s="36">
        <v>6</v>
      </c>
      <c r="T3369" s="8" t="s">
        <v>33</v>
      </c>
      <c r="U3369" s="561">
        <v>42249</v>
      </c>
      <c r="V3369" s="13">
        <v>42249</v>
      </c>
      <c r="W3369" s="13" t="s">
        <v>10</v>
      </c>
      <c r="X3369" s="13">
        <v>44197</v>
      </c>
    </row>
    <row r="3370" spans="1:24" x14ac:dyDescent="0.35">
      <c r="A3370" s="8">
        <v>3247</v>
      </c>
      <c r="B3370" s="40">
        <v>3413</v>
      </c>
      <c r="C3370" s="9">
        <v>499570</v>
      </c>
      <c r="D3370" s="11" t="s">
        <v>14070</v>
      </c>
      <c r="E3370" s="156" t="s">
        <v>14071</v>
      </c>
      <c r="F3370" s="12" t="s">
        <v>14072</v>
      </c>
      <c r="G3370" s="12" t="s">
        <v>14073</v>
      </c>
      <c r="H3370" s="8" t="s">
        <v>14</v>
      </c>
      <c r="I3370" s="513">
        <v>31571</v>
      </c>
      <c r="J3370" s="42" t="s">
        <v>1252</v>
      </c>
      <c r="K3370" s="42" t="s">
        <v>204</v>
      </c>
      <c r="L3370" s="13" t="str">
        <f t="shared" si="183"/>
        <v>NAS</v>
      </c>
      <c r="M3370" s="15" t="str">
        <f>VLOOKUP(L3370 &amp; K3370,[1]LGADATA!$B$3:$F$775,5,FALSE)</f>
        <v>AKW</v>
      </c>
      <c r="N3370" s="16" t="str">
        <f t="shared" si="184"/>
        <v>NC</v>
      </c>
      <c r="O3370" s="42" t="s">
        <v>14074</v>
      </c>
      <c r="P3370" s="28" t="s">
        <v>294</v>
      </c>
      <c r="Q3370" s="36">
        <v>7</v>
      </c>
      <c r="R3370" s="36">
        <v>8</v>
      </c>
      <c r="S3370" s="36">
        <v>3</v>
      </c>
      <c r="T3370" s="8" t="s">
        <v>33</v>
      </c>
      <c r="U3370" s="561">
        <v>43467</v>
      </c>
      <c r="V3370" s="13">
        <v>43467</v>
      </c>
      <c r="W3370" s="13" t="s">
        <v>10</v>
      </c>
      <c r="X3370" s="13">
        <v>44562</v>
      </c>
    </row>
    <row r="3371" spans="1:24" x14ac:dyDescent="0.35">
      <c r="A3371" s="4"/>
      <c r="B3371" s="40"/>
      <c r="C3371" s="29"/>
      <c r="D3371" s="11"/>
      <c r="E3371" s="156"/>
      <c r="F3371" s="42"/>
      <c r="G3371" s="42"/>
      <c r="H3371" s="8"/>
      <c r="I3371" s="513"/>
      <c r="J3371" s="42"/>
      <c r="K3371" s="42"/>
      <c r="L3371" s="13"/>
      <c r="M3371" s="15"/>
      <c r="N3371" s="16"/>
      <c r="O3371" s="42"/>
      <c r="P3371" s="13"/>
      <c r="Q3371" s="58"/>
      <c r="R3371" s="29"/>
      <c r="S3371" s="59"/>
      <c r="T3371" s="8"/>
      <c r="U3371" s="561"/>
      <c r="V3371" s="13"/>
      <c r="W3371" s="13"/>
      <c r="X3371" s="13"/>
    </row>
    <row r="3372" spans="1:24" x14ac:dyDescent="0.35">
      <c r="A3372" s="8"/>
      <c r="B3372" s="40"/>
      <c r="C3372" s="189" t="s">
        <v>14075</v>
      </c>
      <c r="D3372" s="11"/>
      <c r="E3372" s="32"/>
      <c r="F3372" s="8"/>
      <c r="G3372" s="8"/>
      <c r="H3372" s="8"/>
      <c r="I3372" s="513"/>
      <c r="J3372" s="13"/>
      <c r="K3372" s="13"/>
      <c r="L3372" s="13"/>
      <c r="M3372" s="15"/>
      <c r="N3372" s="16"/>
      <c r="O3372" s="13"/>
      <c r="P3372" s="13"/>
      <c r="Q3372" s="58"/>
      <c r="R3372" s="29"/>
      <c r="S3372" s="59"/>
      <c r="T3372" s="320"/>
      <c r="U3372" s="561"/>
      <c r="V3372" s="13"/>
      <c r="W3372" s="13"/>
      <c r="X3372" s="13"/>
    </row>
    <row r="3373" spans="1:24" x14ac:dyDescent="0.35">
      <c r="A3373" s="4"/>
      <c r="B3373" s="40"/>
      <c r="C3373" s="189" t="s">
        <v>14076</v>
      </c>
      <c r="D3373" s="11"/>
      <c r="E3373" s="32"/>
      <c r="F3373" s="8"/>
      <c r="G3373" s="8"/>
      <c r="H3373" s="8"/>
      <c r="I3373" s="513"/>
      <c r="J3373" s="13"/>
      <c r="K3373" s="13"/>
      <c r="L3373" s="13"/>
      <c r="M3373" s="15"/>
      <c r="N3373" s="16"/>
      <c r="O3373" s="13"/>
      <c r="P3373" s="13"/>
      <c r="Q3373" s="58"/>
      <c r="R3373" s="29"/>
      <c r="S3373" s="59"/>
      <c r="T3373" s="320"/>
      <c r="U3373" s="561"/>
      <c r="V3373" s="13"/>
      <c r="W3373" s="13"/>
      <c r="X3373" s="13"/>
    </row>
    <row r="3374" spans="1:24" x14ac:dyDescent="0.35">
      <c r="A3374" s="8">
        <v>3248</v>
      </c>
      <c r="B3374" s="1">
        <v>448</v>
      </c>
      <c r="C3374" s="2">
        <v>302163</v>
      </c>
      <c r="D3374" s="11" t="s">
        <v>14077</v>
      </c>
      <c r="E3374" s="32" t="s">
        <v>14078</v>
      </c>
      <c r="F3374" s="12" t="s">
        <v>9974</v>
      </c>
      <c r="G3374" s="12" t="s">
        <v>14079</v>
      </c>
      <c r="H3374" s="8" t="s">
        <v>3</v>
      </c>
      <c r="I3374" s="513">
        <v>23703</v>
      </c>
      <c r="J3374" s="13" t="s">
        <v>191</v>
      </c>
      <c r="K3374" s="13" t="s">
        <v>7207</v>
      </c>
      <c r="L3374" s="13" t="str">
        <f>LEFT(J3374,3)</f>
        <v>BEN</v>
      </c>
      <c r="M3374" s="15" t="str">
        <f>VLOOKUP(L3374 &amp; K3374,[1]LGADATA!$B$3:$F$775,5,FALSE)</f>
        <v>YGJ</v>
      </c>
      <c r="N3374" s="16" t="str">
        <f>IF(OR(L3374="enu",L3374="abi",L3374="ana",L3374="ebo",L3374="imo"),"SE",IF(OR(L3374="BAU",L3374="gom",L3374="ada",L3374="bor",L3374="tar",L3374="yob"),"NE",IF(OR(L3374="akw",L3374="a/i",L3374="bay",L3374="c/r",L3374="crs",L3374="cro",L3374="DEL",L3374="edo",L3374="riv"),"SS",IF(OR(L3374="jig",L3374="kad",L3374="kan",L3374="kat",L3374="kas",L3374="keb",L3374="sok",L3374="zam"),"NW",IF(OR(L3374="eki",L3374="lag",L3374="ogu",L3374="ond",L3374="osu",L3374="oyo"),"SW",IF(OR(L3374="ben",L3374="kog",L3374="kwa",L3374="nas",L3374="nig",L3374="pla",L3374="fct"),"NC","NIL"))))))</f>
        <v>NC</v>
      </c>
      <c r="O3374" s="13" t="s">
        <v>14080</v>
      </c>
      <c r="P3374" s="12" t="s">
        <v>14081</v>
      </c>
      <c r="Q3374" s="4">
        <v>13</v>
      </c>
      <c r="R3374" s="4">
        <v>15</v>
      </c>
      <c r="S3374" s="4">
        <v>9</v>
      </c>
      <c r="T3374" s="4" t="s">
        <v>33</v>
      </c>
      <c r="U3374" s="561">
        <v>36927</v>
      </c>
      <c r="V3374" s="13">
        <v>36927</v>
      </c>
      <c r="W3374" s="13">
        <v>37657</v>
      </c>
      <c r="X3374" s="17">
        <v>44927</v>
      </c>
    </row>
    <row r="3375" spans="1:24" x14ac:dyDescent="0.35">
      <c r="A3375" s="8">
        <v>3249</v>
      </c>
      <c r="B3375" s="40">
        <v>881</v>
      </c>
      <c r="C3375" s="29">
        <v>304191</v>
      </c>
      <c r="D3375" s="11" t="s">
        <v>14082</v>
      </c>
      <c r="E3375" s="32" t="s">
        <v>14083</v>
      </c>
      <c r="F3375" s="12" t="s">
        <v>14084</v>
      </c>
      <c r="G3375" s="12" t="s">
        <v>14085</v>
      </c>
      <c r="H3375" s="8" t="s">
        <v>3</v>
      </c>
      <c r="I3375" s="513">
        <v>29680</v>
      </c>
      <c r="J3375" s="13" t="s">
        <v>63</v>
      </c>
      <c r="K3375" s="13" t="s">
        <v>87</v>
      </c>
      <c r="L3375" s="13" t="str">
        <f>LEFT(J3375,3)</f>
        <v>NAS</v>
      </c>
      <c r="M3375" s="15" t="str">
        <f>VLOOKUP(L3375 &amp; K3375,[1]LGADATA!$B$3:$F$775,5,FALSE)</f>
        <v>NBB</v>
      </c>
      <c r="N3375" s="16" t="str">
        <f>IF(OR(L3375="enu",L3375="abi",L3375="ana",L3375="ebo",L3375="imo"),"SE",IF(OR(L3375="BAU",L3375="gom",L3375="ada",L3375="bor",L3375="tar",L3375="yob"),"NE",IF(OR(L3375="akw",L3375="a/i",L3375="bay",L3375="c/r",L3375="crs",L3375="cro",L3375="DEL",L3375="edo",L3375="riv"),"SS",IF(OR(L3375="jig",L3375="kad",L3375="kan",L3375="kat",L3375="kas",L3375="keb",L3375="sok",L3375="zam"),"NW",IF(OR(L3375="eki",L3375="lag",L3375="ogu",L3375="ond",L3375="osu",L3375="oyo"),"SW",IF(OR(L3375="ben",L3375="kog",L3375="kwa",L3375="nas",L3375="nig",L3375="pla",L3375="fct"),"NC","NIL"))))))</f>
        <v>NC</v>
      </c>
      <c r="O3375" s="13" t="s">
        <v>14086</v>
      </c>
      <c r="P3375" s="12" t="s">
        <v>14087</v>
      </c>
      <c r="Q3375" s="36">
        <v>12</v>
      </c>
      <c r="R3375" s="36">
        <v>14</v>
      </c>
      <c r="S3375" s="36">
        <v>7</v>
      </c>
      <c r="T3375" s="8" t="s">
        <v>33</v>
      </c>
      <c r="U3375" s="561">
        <v>40211</v>
      </c>
      <c r="V3375" s="13">
        <v>40211</v>
      </c>
      <c r="W3375" s="13">
        <v>40941</v>
      </c>
      <c r="X3375" s="13">
        <v>44562</v>
      </c>
    </row>
    <row r="3376" spans="1:24" x14ac:dyDescent="0.35">
      <c r="A3376" s="8">
        <v>3250</v>
      </c>
      <c r="B3376" s="1">
        <v>1463</v>
      </c>
      <c r="C3376" s="2">
        <v>328483</v>
      </c>
      <c r="D3376" s="11" t="s">
        <v>14088</v>
      </c>
      <c r="E3376" s="32" t="s">
        <v>14089</v>
      </c>
      <c r="F3376" s="12" t="s">
        <v>14090</v>
      </c>
      <c r="G3376" s="12" t="s">
        <v>14091</v>
      </c>
      <c r="H3376" s="8" t="s">
        <v>14</v>
      </c>
      <c r="I3376" s="513">
        <v>29419</v>
      </c>
      <c r="J3376" s="13" t="s">
        <v>536</v>
      </c>
      <c r="K3376" s="38" t="s">
        <v>5664</v>
      </c>
      <c r="L3376" s="13" t="str">
        <f>LEFT(J3376,3)</f>
        <v>IMO</v>
      </c>
      <c r="M3376" s="15" t="str">
        <f>VLOOKUP(L3376 &amp; K3376,[1]LGADATA!$B$3:$F$775,5,FALSE)</f>
        <v>NGB</v>
      </c>
      <c r="N3376" s="16" t="str">
        <f>IF(OR(L3376="enu",L3376="abi",L3376="ana",L3376="ebo",L3376="imo"),"SE",IF(OR(L3376="BAU",L3376="gom",L3376="ada",L3376="bor",L3376="tar",L3376="yob"),"NE",IF(OR(L3376="akw",L3376="a/i",L3376="bay",L3376="c/r",L3376="crs",L3376="cro",L3376="DEL",L3376="edo",L3376="riv"),"SS",IF(OR(L3376="jig",L3376="kad",L3376="kan",L3376="kat",L3376="kas",L3376="keb",L3376="sok",L3376="zam"),"NW",IF(OR(L3376="eki",L3376="lag",L3376="ogu",L3376="ond",L3376="osu",L3376="oyo"),"SW",IF(OR(L3376="ben",L3376="kog",L3376="kwa",L3376="nas",L3376="nig",L3376="pla",L3376="fct"),"NC","NIL"))))))</f>
        <v>SE</v>
      </c>
      <c r="O3376" s="13" t="s">
        <v>14092</v>
      </c>
      <c r="P3376" s="12" t="s">
        <v>14093</v>
      </c>
      <c r="Q3376" s="4">
        <v>11</v>
      </c>
      <c r="R3376" s="4">
        <v>13</v>
      </c>
      <c r="S3376" s="4">
        <v>6</v>
      </c>
      <c r="T3376" s="4" t="s">
        <v>33</v>
      </c>
      <c r="U3376" s="561">
        <v>41520</v>
      </c>
      <c r="V3376" s="13">
        <v>41520</v>
      </c>
      <c r="W3376" s="13">
        <v>42072</v>
      </c>
      <c r="X3376" s="17">
        <v>44927</v>
      </c>
    </row>
    <row r="3377" spans="1:24" x14ac:dyDescent="0.35">
      <c r="A3377" s="170">
        <v>3251</v>
      </c>
      <c r="B3377" s="163">
        <v>4703</v>
      </c>
      <c r="C3377" s="172">
        <v>473996</v>
      </c>
      <c r="D3377" s="243" t="s">
        <v>14094</v>
      </c>
      <c r="E3377" s="244"/>
      <c r="F3377" s="166" t="s">
        <v>530</v>
      </c>
      <c r="G3377" s="166" t="s">
        <v>14095</v>
      </c>
      <c r="H3377" s="170" t="s">
        <v>3</v>
      </c>
      <c r="I3377" s="536" t="s">
        <v>14096</v>
      </c>
      <c r="J3377" s="239"/>
      <c r="K3377" s="373"/>
      <c r="L3377" s="239"/>
      <c r="M3377" s="240"/>
      <c r="N3377" s="241"/>
      <c r="O3377" s="239" t="s">
        <v>14097</v>
      </c>
      <c r="P3377" s="166" t="s">
        <v>14098</v>
      </c>
      <c r="Q3377" s="166">
        <v>9</v>
      </c>
      <c r="R3377" s="166">
        <v>11</v>
      </c>
      <c r="S3377" s="166">
        <v>3</v>
      </c>
      <c r="T3377" s="166" t="s">
        <v>33</v>
      </c>
      <c r="U3377" s="554" t="s">
        <v>14099</v>
      </c>
      <c r="V3377" s="239">
        <v>44837</v>
      </c>
      <c r="W3377" s="239">
        <v>44318</v>
      </c>
      <c r="X3377" s="187">
        <v>44927</v>
      </c>
    </row>
    <row r="3378" spans="1:24" x14ac:dyDescent="0.35">
      <c r="A3378" s="4"/>
      <c r="B3378" s="40"/>
      <c r="C3378" s="29"/>
      <c r="D3378" s="11"/>
      <c r="E3378" s="32"/>
      <c r="F3378" s="8"/>
      <c r="G3378" s="8"/>
      <c r="H3378" s="8"/>
      <c r="I3378" s="513"/>
      <c r="J3378" s="13"/>
      <c r="K3378" s="38"/>
      <c r="L3378" s="13"/>
      <c r="M3378" s="15"/>
      <c r="N3378" s="16"/>
      <c r="O3378" s="13"/>
      <c r="P3378" s="28"/>
      <c r="Q3378" s="1"/>
      <c r="R3378" s="29"/>
      <c r="S3378" s="1"/>
      <c r="T3378" s="8"/>
      <c r="U3378" s="561"/>
      <c r="V3378" s="13"/>
      <c r="W3378" s="13"/>
      <c r="X3378" s="13"/>
    </row>
    <row r="3379" spans="1:24" x14ac:dyDescent="0.35">
      <c r="A3379" s="8"/>
      <c r="B3379" s="1"/>
      <c r="C3379" s="189" t="s">
        <v>14100</v>
      </c>
      <c r="D3379" s="7"/>
      <c r="E3379" s="4"/>
      <c r="F3379" s="4"/>
      <c r="G3379" s="4"/>
      <c r="H3379" s="4"/>
      <c r="I3379" s="515"/>
      <c r="J3379" s="45"/>
      <c r="K3379" s="4"/>
      <c r="L3379" s="4"/>
      <c r="M3379" s="5"/>
      <c r="N3379" s="4"/>
      <c r="O3379" s="4"/>
      <c r="P3379" s="4"/>
      <c r="Q3379" s="1"/>
      <c r="R3379" s="1"/>
      <c r="S3379" s="1"/>
      <c r="T3379" s="4"/>
      <c r="U3379" s="545"/>
      <c r="V3379" s="4"/>
      <c r="W3379" s="4"/>
      <c r="X3379" s="4"/>
    </row>
    <row r="3380" spans="1:24" x14ac:dyDescent="0.35">
      <c r="A3380" s="8">
        <v>3252</v>
      </c>
      <c r="B3380" s="40">
        <v>1063</v>
      </c>
      <c r="C3380" s="29">
        <v>302127</v>
      </c>
      <c r="D3380" s="154"/>
      <c r="E3380" s="8"/>
      <c r="F3380" s="8" t="s">
        <v>14101</v>
      </c>
      <c r="G3380" s="8" t="s">
        <v>14102</v>
      </c>
      <c r="H3380" s="8" t="s">
        <v>3</v>
      </c>
      <c r="I3380" s="513">
        <v>31917</v>
      </c>
      <c r="J3380" s="13" t="s">
        <v>27</v>
      </c>
      <c r="K3380" s="38" t="s">
        <v>8932</v>
      </c>
      <c r="L3380" s="13" t="str">
        <f>LEFT(J3380,3)</f>
        <v>AKW</v>
      </c>
      <c r="M3380" s="15" t="str">
        <f>VLOOKUP(L3380 &amp; K3380,[1]LGADATA!$B$3:$F$775,5,FALSE)</f>
        <v>AED</v>
      </c>
      <c r="N3380" s="16" t="str">
        <f>IF(OR(L3380="enu",L3380="abi",L3380="ana",L3380="ebo",L3380="imo"),"SE",IF(OR(L3380="BAU",L3380="gom",L3380="ada",L3380="bor",L3380="tar",L3380="yob"),"NE",IF(OR(L3380="akw",L3380="a/i",L3380="bay",L3380="c/r",L3380="crs",L3380="cro",L3380="DEL",L3380="edo",L3380="riv"),"SS",IF(OR(L3380="jig",L3380="kad",L3380="kan",L3380="kat",L3380="kas",L3380="keb",L3380="sok",L3380="zam"),"NW",IF(OR(L3380="eki",L3380="lag",L3380="ogu",L3380="ond",L3380="osu",L3380="oyo"),"SW",IF(OR(L3380="ben",L3380="kog",L3380="kwa",L3380="nas",L3380="nig",L3380="pla",L3380="fct"),"NC","NIL"))))))</f>
        <v>SS</v>
      </c>
      <c r="O3380" s="13" t="s">
        <v>14103</v>
      </c>
      <c r="P3380" s="12" t="s">
        <v>14104</v>
      </c>
      <c r="Q3380" s="36">
        <v>11</v>
      </c>
      <c r="R3380" s="29">
        <v>13</v>
      </c>
      <c r="S3380" s="36">
        <v>6</v>
      </c>
      <c r="T3380" s="8" t="s">
        <v>33</v>
      </c>
      <c r="U3380" s="561">
        <v>40848</v>
      </c>
      <c r="V3380" s="13">
        <v>40848</v>
      </c>
      <c r="W3380" s="13">
        <v>41579</v>
      </c>
      <c r="X3380" s="13">
        <v>44197</v>
      </c>
    </row>
    <row r="3381" spans="1:24" x14ac:dyDescent="0.35">
      <c r="A3381" s="8"/>
      <c r="B3381" s="40"/>
      <c r="C3381" s="29"/>
      <c r="D3381" s="154"/>
      <c r="E3381" s="303"/>
      <c r="F3381" s="154"/>
      <c r="G3381" s="154"/>
      <c r="H3381" s="8"/>
      <c r="I3381" s="513"/>
      <c r="J3381" s="13"/>
      <c r="K3381" s="157"/>
      <c r="L3381" s="13"/>
      <c r="M3381" s="15"/>
      <c r="N3381" s="16"/>
      <c r="O3381" s="13"/>
      <c r="P3381" s="13"/>
      <c r="Q3381" s="58"/>
      <c r="R3381" s="29"/>
      <c r="S3381" s="59"/>
      <c r="T3381" s="8"/>
      <c r="U3381" s="561"/>
      <c r="V3381" s="13"/>
      <c r="W3381" s="13"/>
      <c r="X3381" s="13"/>
    </row>
    <row r="3382" spans="1:24" x14ac:dyDescent="0.35">
      <c r="A3382" s="8"/>
      <c r="B3382" s="1"/>
      <c r="C3382" s="189" t="s">
        <v>14105</v>
      </c>
      <c r="D3382" s="7"/>
      <c r="E3382" s="4"/>
      <c r="F3382" s="4"/>
      <c r="G3382" s="4"/>
      <c r="H3382" s="4"/>
      <c r="I3382" s="515"/>
      <c r="J3382" s="45"/>
      <c r="K3382" s="4"/>
      <c r="L3382" s="4"/>
      <c r="M3382" s="5"/>
      <c r="N3382" s="4"/>
      <c r="O3382" s="4"/>
      <c r="P3382" s="4"/>
      <c r="Q3382" s="1"/>
      <c r="R3382" s="1"/>
      <c r="S3382" s="1"/>
      <c r="T3382" s="4"/>
      <c r="U3382" s="545"/>
      <c r="V3382" s="4"/>
      <c r="W3382" s="4"/>
      <c r="X3382" s="4"/>
    </row>
    <row r="3383" spans="1:24" x14ac:dyDescent="0.35">
      <c r="A3383" s="8">
        <v>3253</v>
      </c>
      <c r="B3383" s="1">
        <v>451</v>
      </c>
      <c r="C3383" s="2">
        <v>302275</v>
      </c>
      <c r="D3383" s="11" t="s">
        <v>14106</v>
      </c>
      <c r="E3383" s="32" t="s">
        <v>14107</v>
      </c>
      <c r="F3383" s="12" t="s">
        <v>14108</v>
      </c>
      <c r="G3383" s="12" t="s">
        <v>14109</v>
      </c>
      <c r="H3383" s="8" t="s">
        <v>14</v>
      </c>
      <c r="I3383" s="513">
        <v>25500</v>
      </c>
      <c r="J3383" s="13" t="s">
        <v>4</v>
      </c>
      <c r="K3383" s="38" t="s">
        <v>2550</v>
      </c>
      <c r="L3383" s="13" t="str">
        <f>LEFT(J3383,3)</f>
        <v>EDO</v>
      </c>
      <c r="M3383" s="15" t="str">
        <f>VLOOKUP(L3383 &amp; K3383,[1]LGADATA!$B$3:$F$775,5,FALSE)</f>
        <v>AUC</v>
      </c>
      <c r="N3383" s="16" t="str">
        <f>IF(OR(L3383="enu",L3383="abi",L3383="ana",L3383="ebo",L3383="imo"),"SE",IF(OR(L3383="BAU",L3383="gom",L3383="ada",L3383="bor",L3383="tar",L3383="yob"),"NE",IF(OR(L3383="akw",L3383="a/i",L3383="bay",L3383="c/r",L3383="crs",L3383="cro",L3383="DEL",L3383="edo",L3383="riv"),"SS",IF(OR(L3383="jig",L3383="kad",L3383="kan",L3383="kat",L3383="kas",L3383="keb",L3383="sok",L3383="zam"),"NW",IF(OR(L3383="eki",L3383="lag",L3383="ogu",L3383="ond",L3383="osu",L3383="oyo"),"SW",IF(OR(L3383="ben",L3383="kog",L3383="kwa",L3383="nas",L3383="nig",L3383="pla",L3383="fct"),"NC","NIL"))))))</f>
        <v>SS</v>
      </c>
      <c r="O3383" s="13" t="s">
        <v>14110</v>
      </c>
      <c r="P3383" s="12" t="s">
        <v>14111</v>
      </c>
      <c r="Q3383" s="4">
        <v>12</v>
      </c>
      <c r="R3383" s="4">
        <v>14</v>
      </c>
      <c r="S3383" s="4">
        <v>9</v>
      </c>
      <c r="T3383" s="4" t="s">
        <v>33</v>
      </c>
      <c r="U3383" s="561">
        <v>37025</v>
      </c>
      <c r="V3383" s="13">
        <v>37025</v>
      </c>
      <c r="W3383" s="13">
        <v>37755</v>
      </c>
      <c r="X3383" s="17">
        <v>44927</v>
      </c>
    </row>
    <row r="3384" spans="1:24" x14ac:dyDescent="0.35">
      <c r="A3384" s="8">
        <v>3254</v>
      </c>
      <c r="B3384" s="1">
        <v>1447</v>
      </c>
      <c r="C3384" s="2">
        <v>301910</v>
      </c>
      <c r="D3384" s="11" t="s">
        <v>14112</v>
      </c>
      <c r="E3384" s="32" t="s">
        <v>14113</v>
      </c>
      <c r="F3384" s="12" t="s">
        <v>10364</v>
      </c>
      <c r="G3384" s="12" t="s">
        <v>14114</v>
      </c>
      <c r="H3384" s="8" t="s">
        <v>14</v>
      </c>
      <c r="I3384" s="513">
        <v>28742</v>
      </c>
      <c r="J3384" s="13" t="s">
        <v>63</v>
      </c>
      <c r="K3384" s="13" t="s">
        <v>561</v>
      </c>
      <c r="L3384" s="13" t="str">
        <f>LEFT(J3384,3)</f>
        <v>NAS</v>
      </c>
      <c r="M3384" s="15" t="str">
        <f>VLOOKUP(L3384 &amp; K3384,[1]LGADATA!$B$3:$F$775,5,FALSE)</f>
        <v>KRV</v>
      </c>
      <c r="N3384" s="16" t="str">
        <f>IF(OR(L3384="enu",L3384="abi",L3384="ana",L3384="ebo",L3384="imo"),"SE",IF(OR(L3384="BAU",L3384="gom",L3384="ada",L3384="bor",L3384="tar",L3384="yob"),"NE",IF(OR(L3384="akw",L3384="a/i",L3384="bay",L3384="c/r",L3384="crs",L3384="cro",L3384="DEL",L3384="edo",L3384="riv"),"SS",IF(OR(L3384="jig",L3384="kad",L3384="kan",L3384="kat",L3384="kas",L3384="keb",L3384="sok",L3384="zam"),"NW",IF(OR(L3384="eki",L3384="lag",L3384="ogu",L3384="ond",L3384="osu",L3384="oyo"),"SW",IF(OR(L3384="ben",L3384="kog",L3384="kwa",L3384="nas",L3384="nig",L3384="pla",L3384="fct"),"NC","NIL"))))))</f>
        <v>NC</v>
      </c>
      <c r="O3384" s="13" t="s">
        <v>14115</v>
      </c>
      <c r="P3384" s="12" t="s">
        <v>14116</v>
      </c>
      <c r="Q3384" s="4">
        <v>11</v>
      </c>
      <c r="R3384" s="4">
        <v>13</v>
      </c>
      <c r="S3384" s="4">
        <v>6</v>
      </c>
      <c r="T3384" s="4" t="s">
        <v>33</v>
      </c>
      <c r="U3384" s="561">
        <v>41367</v>
      </c>
      <c r="V3384" s="13">
        <v>41367</v>
      </c>
      <c r="W3384" s="13">
        <v>42097</v>
      </c>
      <c r="X3384" s="17">
        <v>44927</v>
      </c>
    </row>
    <row r="3385" spans="1:24" x14ac:dyDescent="0.35">
      <c r="A3385" s="8">
        <v>3255</v>
      </c>
      <c r="B3385" s="1">
        <v>1777</v>
      </c>
      <c r="C3385" s="2">
        <v>302118</v>
      </c>
      <c r="D3385" s="154"/>
      <c r="E3385" s="8"/>
      <c r="F3385" s="12" t="s">
        <v>323</v>
      </c>
      <c r="G3385" s="12" t="s">
        <v>14117</v>
      </c>
      <c r="H3385" s="8" t="s">
        <v>3</v>
      </c>
      <c r="I3385" s="513">
        <v>30005</v>
      </c>
      <c r="J3385" s="13" t="s">
        <v>63</v>
      </c>
      <c r="K3385" s="13" t="s">
        <v>561</v>
      </c>
      <c r="L3385" s="13" t="str">
        <f>LEFT(J3385,3)</f>
        <v>NAS</v>
      </c>
      <c r="M3385" s="15" t="str">
        <f>VLOOKUP(L3385 &amp; K3385,[1]LGADATA!$B$3:$F$775,5,FALSE)</f>
        <v>KRV</v>
      </c>
      <c r="N3385" s="16" t="str">
        <f>IF(OR(L3385="enu",L3385="abi",L3385="ana",L3385="ebo",L3385="imo"),"SE",IF(OR(L3385="BAU",L3385="gom",L3385="ada",L3385="bor",L3385="tar",L3385="yob"),"NE",IF(OR(L3385="akw",L3385="a/i",L3385="bay",L3385="c/r",L3385="crs",L3385="cro",L3385="DEL",L3385="edo",L3385="riv"),"SS",IF(OR(L3385="jig",L3385="kad",L3385="kan",L3385="kat",L3385="kas",L3385="keb",L3385="sok",L3385="zam"),"NW",IF(OR(L3385="eki",L3385="lag",L3385="ogu",L3385="ond",L3385="osu",L3385="oyo"),"SW",IF(OR(L3385="ben",L3385="kog",L3385="kwa",L3385="nas",L3385="nig",L3385="pla",L3385="fct"),"NC","NIL"))))))</f>
        <v>NC</v>
      </c>
      <c r="O3385" s="13" t="s">
        <v>14118</v>
      </c>
      <c r="P3385" s="12" t="s">
        <v>14116</v>
      </c>
      <c r="Q3385" s="4">
        <v>11</v>
      </c>
      <c r="R3385" s="4">
        <v>13</v>
      </c>
      <c r="S3385" s="4">
        <v>5</v>
      </c>
      <c r="T3385" s="4" t="s">
        <v>33</v>
      </c>
      <c r="U3385" s="561">
        <v>41613</v>
      </c>
      <c r="V3385" s="13">
        <v>41613</v>
      </c>
      <c r="W3385" s="13">
        <v>42343</v>
      </c>
      <c r="X3385" s="17">
        <v>44927</v>
      </c>
    </row>
    <row r="3386" spans="1:24" x14ac:dyDescent="0.35">
      <c r="A3386" s="8">
        <v>3256</v>
      </c>
      <c r="B3386" s="1">
        <v>2215</v>
      </c>
      <c r="C3386" s="2">
        <v>301864</v>
      </c>
      <c r="D3386" s="11" t="s">
        <v>14119</v>
      </c>
      <c r="E3386" s="32" t="s">
        <v>14120</v>
      </c>
      <c r="F3386" s="12" t="s">
        <v>6286</v>
      </c>
      <c r="G3386" s="12" t="s">
        <v>14121</v>
      </c>
      <c r="H3386" s="8" t="s">
        <v>14</v>
      </c>
      <c r="I3386" s="513">
        <v>28407</v>
      </c>
      <c r="J3386" s="13" t="s">
        <v>1223</v>
      </c>
      <c r="K3386" s="38" t="s">
        <v>3812</v>
      </c>
      <c r="L3386" s="13" t="str">
        <f>LEFT(J3386,3)</f>
        <v>OND</v>
      </c>
      <c r="M3386" s="15" t="str">
        <f>VLOOKUP(L3386 &amp; K3386,[1]LGADATA!$B$3:$F$775,5,FALSE)</f>
        <v>SUA</v>
      </c>
      <c r="N3386" s="16" t="str">
        <f>IF(OR(L3386="enu",L3386="abi",L3386="ana",L3386="ebo",L3386="imo"),"SE",IF(OR(L3386="BAU",L3386="gom",L3386="ada",L3386="bor",L3386="tar",L3386="yob"),"NE",IF(OR(L3386="akw",L3386="a/i",L3386="bay",L3386="c/r",L3386="crs",L3386="cro",L3386="DEL",L3386="edo",L3386="riv"),"SS",IF(OR(L3386="jig",L3386="kad",L3386="kan",L3386="kat",L3386="kas",L3386="keb",L3386="sok",L3386="zam"),"NW",IF(OR(L3386="eki",L3386="lag",L3386="ogu",L3386="ond",L3386="osu",L3386="oyo"),"SW",IF(OR(L3386="ben",L3386="kog",L3386="kwa",L3386="nas",L3386="nig",L3386="pla",L3386="fct"),"NC","NIL"))))))</f>
        <v>SW</v>
      </c>
      <c r="O3386" s="13" t="s">
        <v>14122</v>
      </c>
      <c r="P3386" s="12" t="s">
        <v>14116</v>
      </c>
      <c r="Q3386" s="4">
        <v>11</v>
      </c>
      <c r="R3386" s="4">
        <v>13</v>
      </c>
      <c r="S3386" s="4">
        <v>5</v>
      </c>
      <c r="T3386" s="4" t="s">
        <v>33</v>
      </c>
      <c r="U3386" s="561">
        <v>41625</v>
      </c>
      <c r="V3386" s="13">
        <v>41625</v>
      </c>
      <c r="W3386" s="13">
        <v>42355</v>
      </c>
      <c r="X3386" s="17">
        <v>44927</v>
      </c>
    </row>
    <row r="3387" spans="1:24" x14ac:dyDescent="0.35">
      <c r="A3387" s="8">
        <v>3257</v>
      </c>
      <c r="B3387" s="1">
        <v>2328</v>
      </c>
      <c r="C3387" s="2">
        <v>302019</v>
      </c>
      <c r="D3387" s="11" t="s">
        <v>14123</v>
      </c>
      <c r="E3387" s="32" t="s">
        <v>14124</v>
      </c>
      <c r="F3387" s="12" t="s">
        <v>4530</v>
      </c>
      <c r="G3387" s="12" t="s">
        <v>14125</v>
      </c>
      <c r="H3387" s="8" t="s">
        <v>14</v>
      </c>
      <c r="I3387" s="513">
        <v>30588</v>
      </c>
      <c r="J3387" s="13" t="s">
        <v>3996</v>
      </c>
      <c r="K3387" s="13" t="s">
        <v>3997</v>
      </c>
      <c r="L3387" s="13" t="str">
        <f>LEFT(J3387,3)</f>
        <v>BAY</v>
      </c>
      <c r="M3387" s="15" t="str">
        <f>VLOOKUP(L3387 &amp; K3387,[1]LGADATA!$B$3:$F$775,5,FALSE)</f>
        <v>KMR</v>
      </c>
      <c r="N3387" s="16" t="str">
        <f>IF(OR(L3387="enu",L3387="abi",L3387="ana",L3387="ebo",L3387="imo"),"SE",IF(OR(L3387="BAU",L3387="gom",L3387="ada",L3387="bor",L3387="tar",L3387="yob"),"NE",IF(OR(L3387="akw",L3387="a/i",L3387="bay",L3387="c/r",L3387="crs",L3387="cro",L3387="DEL",L3387="edo",L3387="riv"),"SS",IF(OR(L3387="jig",L3387="kad",L3387="kan",L3387="kat",L3387="kas",L3387="keb",L3387="sok",L3387="zam"),"NW",IF(OR(L3387="eki",L3387="lag",L3387="ogu",L3387="ond",L3387="osu",L3387="oyo"),"SW",IF(OR(L3387="ben",L3387="kog",L3387="kwa",L3387="nas",L3387="nig",L3387="pla",L3387="fct"),"NC","NIL"))))))</f>
        <v>SS</v>
      </c>
      <c r="O3387" s="13" t="s">
        <v>14126</v>
      </c>
      <c r="P3387" s="12" t="s">
        <v>14116</v>
      </c>
      <c r="Q3387" s="4">
        <v>11</v>
      </c>
      <c r="R3387" s="4">
        <v>13</v>
      </c>
      <c r="S3387" s="4">
        <v>5</v>
      </c>
      <c r="T3387" s="4" t="s">
        <v>33</v>
      </c>
      <c r="U3387" s="561">
        <v>41631</v>
      </c>
      <c r="V3387" s="13">
        <v>41631</v>
      </c>
      <c r="W3387" s="13">
        <v>42361</v>
      </c>
      <c r="X3387" s="17">
        <v>44927</v>
      </c>
    </row>
    <row r="3388" spans="1:24" x14ac:dyDescent="0.35">
      <c r="A3388" s="170">
        <v>3258</v>
      </c>
      <c r="B3388" s="171"/>
      <c r="C3388" s="164">
        <v>533787</v>
      </c>
      <c r="D3388" s="203" t="s">
        <v>1717</v>
      </c>
      <c r="E3388" s="166"/>
      <c r="F3388" s="178" t="s">
        <v>1718</v>
      </c>
      <c r="G3388" s="166"/>
      <c r="H3388" s="170"/>
      <c r="I3388" s="536"/>
      <c r="J3388" s="239"/>
      <c r="K3388" s="239"/>
      <c r="L3388" s="239"/>
      <c r="M3388" s="240"/>
      <c r="N3388" s="241"/>
      <c r="O3388" s="239"/>
      <c r="P3388" s="178" t="s">
        <v>1719</v>
      </c>
      <c r="Q3388" s="163">
        <v>7</v>
      </c>
      <c r="R3388" s="174">
        <v>8</v>
      </c>
      <c r="S3388" s="163">
        <v>2</v>
      </c>
      <c r="T3388" s="170" t="s">
        <v>33</v>
      </c>
      <c r="U3388" s="554" t="s">
        <v>9</v>
      </c>
      <c r="V3388" s="239" t="s">
        <v>9</v>
      </c>
      <c r="W3388" s="239" t="s">
        <v>10</v>
      </c>
      <c r="X3388" s="239" t="s">
        <v>9</v>
      </c>
    </row>
    <row r="3389" spans="1:24" x14ac:dyDescent="0.35">
      <c r="A3389" s="8"/>
      <c r="B3389" s="40"/>
      <c r="C3389" s="29"/>
      <c r="D3389" s="92"/>
      <c r="E3389" s="4"/>
      <c r="F3389" s="50"/>
      <c r="G3389" s="4"/>
      <c r="H3389" s="8"/>
      <c r="I3389" s="513"/>
      <c r="J3389" s="13"/>
      <c r="K3389" s="13"/>
      <c r="L3389" s="13"/>
      <c r="M3389" s="15"/>
      <c r="N3389" s="16"/>
      <c r="O3389" s="13"/>
      <c r="P3389" s="50"/>
      <c r="Q3389" s="1"/>
      <c r="R3389" s="29"/>
      <c r="S3389" s="1"/>
      <c r="T3389" s="8"/>
      <c r="U3389" s="561"/>
      <c r="V3389" s="13"/>
      <c r="W3389" s="13"/>
      <c r="X3389" s="13"/>
    </row>
    <row r="3390" spans="1:24" x14ac:dyDescent="0.35">
      <c r="A3390" s="8"/>
      <c r="B3390" s="40"/>
      <c r="C3390" s="326" t="s">
        <v>14127</v>
      </c>
      <c r="D3390" s="11"/>
      <c r="E3390" s="32"/>
      <c r="F3390" s="8"/>
      <c r="G3390" s="8"/>
      <c r="H3390" s="8"/>
      <c r="I3390" s="513"/>
      <c r="J3390" s="13"/>
      <c r="K3390" s="13"/>
      <c r="L3390" s="13"/>
      <c r="M3390" s="15"/>
      <c r="N3390" s="16"/>
      <c r="O3390" s="13"/>
      <c r="P3390" s="13"/>
      <c r="Q3390" s="58"/>
      <c r="R3390" s="29"/>
      <c r="S3390" s="59"/>
      <c r="T3390" s="8"/>
      <c r="U3390" s="561"/>
      <c r="V3390" s="13"/>
      <c r="W3390" s="13"/>
      <c r="X3390" s="13"/>
    </row>
    <row r="3391" spans="1:24" x14ac:dyDescent="0.35">
      <c r="A3391" s="8">
        <v>3259</v>
      </c>
      <c r="B3391" s="40">
        <v>2468</v>
      </c>
      <c r="C3391" s="29">
        <v>301701</v>
      </c>
      <c r="D3391" s="11" t="s">
        <v>14128</v>
      </c>
      <c r="E3391" s="32" t="s">
        <v>14129</v>
      </c>
      <c r="F3391" s="8" t="s">
        <v>14130</v>
      </c>
      <c r="G3391" s="8" t="s">
        <v>14131</v>
      </c>
      <c r="H3391" s="8" t="s">
        <v>14</v>
      </c>
      <c r="I3391" s="514">
        <v>30349</v>
      </c>
      <c r="J3391" s="13" t="s">
        <v>237</v>
      </c>
      <c r="K3391" s="38" t="s">
        <v>2216</v>
      </c>
      <c r="L3391" s="13" t="str">
        <f t="shared" ref="L3391:L3414" si="185">LEFT(J3391,3)</f>
        <v>PLA</v>
      </c>
      <c r="M3391" s="15" t="str">
        <f>VLOOKUP(L3391 &amp; K3391,[1]LGADATA!$B$3:$F$775,5,FALSE)</f>
        <v>BLD</v>
      </c>
      <c r="N3391" s="16" t="str">
        <f t="shared" ref="N3391:N3414" si="186">IF(OR(L3391="enu",L3391="abi",L3391="ana",L3391="ebo",L3391="imo"),"SE",IF(OR(L3391="BAU",L3391="gom",L3391="ada",L3391="bor",L3391="tar",L3391="yob"),"NE",IF(OR(L3391="akw",L3391="a/i",L3391="bay",L3391="c/r",L3391="crs",L3391="cro",L3391="DEL",L3391="edo",L3391="riv"),"SS",IF(OR(L3391="jig",L3391="kad",L3391="kan",L3391="kat",L3391="kas",L3391="keb",L3391="sok",L3391="zam"),"NW",IF(OR(L3391="eki",L3391="lag",L3391="ogu",L3391="ond",L3391="osu",L3391="oyo"),"SW",IF(OR(L3391="ben",L3391="kog",L3391="kwa",L3391="nas",L3391="nig",L3391="pla",L3391="fct"),"NC","NIL"))))))</f>
        <v>NC</v>
      </c>
      <c r="O3391" s="13" t="s">
        <v>14132</v>
      </c>
      <c r="P3391" s="12" t="s">
        <v>14133</v>
      </c>
      <c r="Q3391" s="36">
        <v>9</v>
      </c>
      <c r="R3391" s="29">
        <v>11</v>
      </c>
      <c r="S3391" s="36">
        <v>6</v>
      </c>
      <c r="T3391" s="8" t="s">
        <v>33</v>
      </c>
      <c r="U3391" s="561">
        <v>41666</v>
      </c>
      <c r="V3391" s="13">
        <v>41666</v>
      </c>
      <c r="W3391" s="13">
        <v>42396</v>
      </c>
      <c r="X3391" s="13">
        <v>44197</v>
      </c>
    </row>
    <row r="3392" spans="1:24" x14ac:dyDescent="0.35">
      <c r="A3392" s="8">
        <v>3260</v>
      </c>
      <c r="B3392" s="1">
        <v>1668</v>
      </c>
      <c r="C3392" s="2">
        <v>300828</v>
      </c>
      <c r="D3392" s="18" t="s">
        <v>6113</v>
      </c>
      <c r="E3392" s="19" t="s">
        <v>14134</v>
      </c>
      <c r="F3392" s="12" t="s">
        <v>14135</v>
      </c>
      <c r="G3392" s="12" t="s">
        <v>14136</v>
      </c>
      <c r="H3392" s="35" t="s">
        <v>3</v>
      </c>
      <c r="I3392" s="532">
        <v>31026</v>
      </c>
      <c r="J3392" s="21" t="s">
        <v>127</v>
      </c>
      <c r="K3392" s="38" t="s">
        <v>6158</v>
      </c>
      <c r="L3392" s="13" t="str">
        <f t="shared" si="185"/>
        <v>ENU</v>
      </c>
      <c r="M3392" s="15" t="str">
        <f>VLOOKUP(L3392 &amp; K3392,[1]LGADATA!$B$3:$F$775,5,FALSE)</f>
        <v>GBD</v>
      </c>
      <c r="N3392" s="16" t="str">
        <f t="shared" si="186"/>
        <v>SE</v>
      </c>
      <c r="O3392" s="21" t="s">
        <v>14137</v>
      </c>
      <c r="P3392" s="12" t="s">
        <v>14138</v>
      </c>
      <c r="Q3392" s="4">
        <v>11</v>
      </c>
      <c r="R3392" s="4">
        <v>13</v>
      </c>
      <c r="S3392" s="4">
        <v>6</v>
      </c>
      <c r="T3392" s="4" t="s">
        <v>33</v>
      </c>
      <c r="U3392" s="577">
        <v>41612</v>
      </c>
      <c r="V3392" s="21">
        <v>41612</v>
      </c>
      <c r="W3392" s="21">
        <v>42342</v>
      </c>
      <c r="X3392" s="17">
        <v>44927</v>
      </c>
    </row>
    <row r="3393" spans="1:24" x14ac:dyDescent="0.35">
      <c r="A3393" s="8">
        <v>3261</v>
      </c>
      <c r="B3393" s="1">
        <v>2089</v>
      </c>
      <c r="C3393" s="2">
        <v>301297</v>
      </c>
      <c r="D3393" s="11" t="s">
        <v>14139</v>
      </c>
      <c r="E3393" s="32" t="s">
        <v>14140</v>
      </c>
      <c r="F3393" s="12" t="s">
        <v>14141</v>
      </c>
      <c r="G3393" s="12" t="s">
        <v>14142</v>
      </c>
      <c r="H3393" s="8" t="s">
        <v>3</v>
      </c>
      <c r="I3393" s="513">
        <v>29232</v>
      </c>
      <c r="J3393" s="13" t="s">
        <v>63</v>
      </c>
      <c r="K3393" s="13" t="s">
        <v>204</v>
      </c>
      <c r="L3393" s="13" t="str">
        <f t="shared" si="185"/>
        <v>NAS</v>
      </c>
      <c r="M3393" s="15" t="str">
        <f>VLOOKUP(L3393 &amp; K3393,[1]LGADATA!$B$3:$F$775,5,FALSE)</f>
        <v>AKW</v>
      </c>
      <c r="N3393" s="16" t="str">
        <f t="shared" si="186"/>
        <v>NC</v>
      </c>
      <c r="O3393" s="13" t="s">
        <v>14143</v>
      </c>
      <c r="P3393" s="12" t="s">
        <v>14144</v>
      </c>
      <c r="Q3393" s="4">
        <v>11</v>
      </c>
      <c r="R3393" s="4">
        <v>13</v>
      </c>
      <c r="S3393" s="4">
        <v>5</v>
      </c>
      <c r="T3393" s="4" t="s">
        <v>33</v>
      </c>
      <c r="U3393" s="561">
        <v>41620</v>
      </c>
      <c r="V3393" s="13">
        <v>41620</v>
      </c>
      <c r="W3393" s="13">
        <v>42350</v>
      </c>
      <c r="X3393" s="17">
        <v>44927</v>
      </c>
    </row>
    <row r="3394" spans="1:24" x14ac:dyDescent="0.35">
      <c r="A3394" s="8">
        <v>3262</v>
      </c>
      <c r="B3394" s="40">
        <v>1145</v>
      </c>
      <c r="C3394" s="29">
        <v>302024</v>
      </c>
      <c r="D3394" s="11" t="s">
        <v>14145</v>
      </c>
      <c r="E3394" s="32" t="s">
        <v>14146</v>
      </c>
      <c r="F3394" s="12" t="s">
        <v>214</v>
      </c>
      <c r="G3394" s="12" t="s">
        <v>4232</v>
      </c>
      <c r="H3394" s="8" t="s">
        <v>3</v>
      </c>
      <c r="I3394" s="513">
        <v>30348</v>
      </c>
      <c r="J3394" s="13" t="s">
        <v>63</v>
      </c>
      <c r="K3394" s="13" t="s">
        <v>64</v>
      </c>
      <c r="L3394" s="13" t="str">
        <f t="shared" si="185"/>
        <v>NAS</v>
      </c>
      <c r="M3394" s="15" t="str">
        <f>VLOOKUP(L3394 &amp; K3394,[1]LGADATA!$B$3:$F$775,5,FALSE)</f>
        <v>KEF</v>
      </c>
      <c r="N3394" s="16" t="str">
        <f t="shared" si="186"/>
        <v>NC</v>
      </c>
      <c r="O3394" s="13" t="s">
        <v>14147</v>
      </c>
      <c r="P3394" s="12" t="s">
        <v>14148</v>
      </c>
      <c r="Q3394" s="36">
        <v>9</v>
      </c>
      <c r="R3394" s="36">
        <v>11</v>
      </c>
      <c r="S3394" s="36">
        <v>6</v>
      </c>
      <c r="T3394" s="8" t="s">
        <v>33</v>
      </c>
      <c r="U3394" s="561">
        <v>40882</v>
      </c>
      <c r="V3394" s="13">
        <v>40555</v>
      </c>
      <c r="W3394" s="13">
        <v>41286</v>
      </c>
      <c r="X3394" s="13">
        <v>44562</v>
      </c>
    </row>
    <row r="3395" spans="1:24" x14ac:dyDescent="0.35">
      <c r="A3395" s="8">
        <v>3263</v>
      </c>
      <c r="B3395" s="40">
        <v>1252</v>
      </c>
      <c r="C3395" s="29">
        <v>302060</v>
      </c>
      <c r="D3395" s="11" t="s">
        <v>14149</v>
      </c>
      <c r="E3395" s="32" t="s">
        <v>14150</v>
      </c>
      <c r="F3395" s="12" t="s">
        <v>9348</v>
      </c>
      <c r="G3395" s="12" t="s">
        <v>14151</v>
      </c>
      <c r="H3395" s="8" t="s">
        <v>14</v>
      </c>
      <c r="I3395" s="513">
        <v>31235</v>
      </c>
      <c r="J3395" s="13" t="s">
        <v>63</v>
      </c>
      <c r="K3395" s="13" t="s">
        <v>561</v>
      </c>
      <c r="L3395" s="13" t="str">
        <f t="shared" si="185"/>
        <v>NAS</v>
      </c>
      <c r="M3395" s="15" t="str">
        <f>VLOOKUP(L3395 &amp; K3395,[1]LGADATA!$B$3:$F$775,5,FALSE)</f>
        <v>KRV</v>
      </c>
      <c r="N3395" s="16" t="str">
        <f t="shared" si="186"/>
        <v>NC</v>
      </c>
      <c r="O3395" s="13" t="s">
        <v>14152</v>
      </c>
      <c r="P3395" s="12" t="s">
        <v>14148</v>
      </c>
      <c r="Q3395" s="36">
        <v>9</v>
      </c>
      <c r="R3395" s="36">
        <v>11</v>
      </c>
      <c r="S3395" s="36">
        <v>6</v>
      </c>
      <c r="T3395" s="8" t="s">
        <v>33</v>
      </c>
      <c r="U3395" s="561">
        <v>40882</v>
      </c>
      <c r="V3395" s="13">
        <v>40675</v>
      </c>
      <c r="W3395" s="13">
        <v>41406</v>
      </c>
      <c r="X3395" s="13">
        <v>44562</v>
      </c>
    </row>
    <row r="3396" spans="1:24" x14ac:dyDescent="0.35">
      <c r="A3396" s="8">
        <v>3264</v>
      </c>
      <c r="B3396" s="40">
        <v>1264</v>
      </c>
      <c r="C3396" s="29">
        <v>301692</v>
      </c>
      <c r="D3396" s="11" t="s">
        <v>14153</v>
      </c>
      <c r="E3396" s="32" t="s">
        <v>14154</v>
      </c>
      <c r="F3396" s="12" t="s">
        <v>14155</v>
      </c>
      <c r="G3396" s="12" t="s">
        <v>14156</v>
      </c>
      <c r="H3396" s="8" t="s">
        <v>14</v>
      </c>
      <c r="I3396" s="513">
        <v>32271</v>
      </c>
      <c r="J3396" s="13" t="s">
        <v>63</v>
      </c>
      <c r="K3396" s="13" t="s">
        <v>64</v>
      </c>
      <c r="L3396" s="13" t="str">
        <f t="shared" si="185"/>
        <v>NAS</v>
      </c>
      <c r="M3396" s="15" t="str">
        <f>VLOOKUP(L3396 &amp; K3396,[1]LGADATA!$B$3:$F$775,5,FALSE)</f>
        <v>KEF</v>
      </c>
      <c r="N3396" s="16" t="str">
        <f t="shared" si="186"/>
        <v>NC</v>
      </c>
      <c r="O3396" s="13" t="s">
        <v>14157</v>
      </c>
      <c r="P3396" s="12" t="s">
        <v>14148</v>
      </c>
      <c r="Q3396" s="36">
        <v>9</v>
      </c>
      <c r="R3396" s="36">
        <v>11</v>
      </c>
      <c r="S3396" s="36">
        <v>6</v>
      </c>
      <c r="T3396" s="8" t="s">
        <v>33</v>
      </c>
      <c r="U3396" s="561">
        <v>40675</v>
      </c>
      <c r="V3396" s="13">
        <v>40675</v>
      </c>
      <c r="W3396" s="13">
        <v>41406</v>
      </c>
      <c r="X3396" s="13">
        <v>44562</v>
      </c>
    </row>
    <row r="3397" spans="1:24" x14ac:dyDescent="0.35">
      <c r="A3397" s="8">
        <v>3265</v>
      </c>
      <c r="B3397" s="40">
        <v>2999</v>
      </c>
      <c r="C3397" s="29">
        <v>348142</v>
      </c>
      <c r="D3397" s="11" t="s">
        <v>14158</v>
      </c>
      <c r="E3397" s="32" t="s">
        <v>14159</v>
      </c>
      <c r="F3397" s="12" t="s">
        <v>6105</v>
      </c>
      <c r="G3397" s="12" t="s">
        <v>14160</v>
      </c>
      <c r="H3397" s="8" t="s">
        <v>14</v>
      </c>
      <c r="I3397" s="513">
        <v>31285</v>
      </c>
      <c r="J3397" s="13" t="s">
        <v>237</v>
      </c>
      <c r="K3397" s="13" t="s">
        <v>2392</v>
      </c>
      <c r="L3397" s="13" t="str">
        <f t="shared" si="185"/>
        <v>PLA</v>
      </c>
      <c r="M3397" s="15" t="str">
        <f>VLOOKUP(L3397 &amp; K3397,[1]LGADATA!$B$3:$F$775,5,FALSE)</f>
        <v>PKN</v>
      </c>
      <c r="N3397" s="16" t="str">
        <f t="shared" si="186"/>
        <v>NC</v>
      </c>
      <c r="O3397" s="13" t="s">
        <v>14161</v>
      </c>
      <c r="P3397" s="12" t="s">
        <v>14162</v>
      </c>
      <c r="Q3397" s="36">
        <v>9</v>
      </c>
      <c r="R3397" s="36">
        <v>11</v>
      </c>
      <c r="S3397" s="36">
        <v>6</v>
      </c>
      <c r="T3397" s="8" t="s">
        <v>33</v>
      </c>
      <c r="U3397" s="561">
        <v>42039</v>
      </c>
      <c r="V3397" s="13">
        <v>42039</v>
      </c>
      <c r="W3397" s="13">
        <v>42770</v>
      </c>
      <c r="X3397" s="13">
        <v>44562</v>
      </c>
    </row>
    <row r="3398" spans="1:24" x14ac:dyDescent="0.35">
      <c r="A3398" s="8">
        <v>3266</v>
      </c>
      <c r="B3398" s="40">
        <v>3045</v>
      </c>
      <c r="C3398" s="29">
        <v>352823</v>
      </c>
      <c r="D3398" s="11" t="s">
        <v>14163</v>
      </c>
      <c r="E3398" s="32" t="s">
        <v>14164</v>
      </c>
      <c r="F3398" s="12" t="s">
        <v>11844</v>
      </c>
      <c r="G3398" s="12" t="s">
        <v>14165</v>
      </c>
      <c r="H3398" s="8" t="s">
        <v>3</v>
      </c>
      <c r="I3398" s="513">
        <v>30174</v>
      </c>
      <c r="J3398" s="13" t="s">
        <v>284</v>
      </c>
      <c r="K3398" s="13" t="s">
        <v>4228</v>
      </c>
      <c r="L3398" s="13" t="str">
        <f t="shared" si="185"/>
        <v>OYO</v>
      </c>
      <c r="M3398" s="15" t="str">
        <f>VLOOKUP(L3398 &amp; K3398,[1]LGADATA!$B$3:$F$775,5,FALSE)</f>
        <v>YRE</v>
      </c>
      <c r="N3398" s="16" t="str">
        <f t="shared" si="186"/>
        <v>SW</v>
      </c>
      <c r="O3398" s="13" t="s">
        <v>14166</v>
      </c>
      <c r="P3398" s="12" t="s">
        <v>14133</v>
      </c>
      <c r="Q3398" s="36">
        <v>9</v>
      </c>
      <c r="R3398" s="36">
        <v>11</v>
      </c>
      <c r="S3398" s="36">
        <v>6</v>
      </c>
      <c r="T3398" s="8" t="s">
        <v>33</v>
      </c>
      <c r="U3398" s="561">
        <v>42039</v>
      </c>
      <c r="V3398" s="13">
        <v>42039</v>
      </c>
      <c r="W3398" s="13">
        <v>42770</v>
      </c>
      <c r="X3398" s="13">
        <v>44562</v>
      </c>
    </row>
    <row r="3399" spans="1:24" x14ac:dyDescent="0.35">
      <c r="A3399" s="8">
        <v>3267</v>
      </c>
      <c r="B3399" s="40">
        <v>2919</v>
      </c>
      <c r="C3399" s="29">
        <v>348310</v>
      </c>
      <c r="D3399" s="11" t="s">
        <v>14167</v>
      </c>
      <c r="E3399" s="32" t="s">
        <v>14168</v>
      </c>
      <c r="F3399" s="12" t="s">
        <v>35</v>
      </c>
      <c r="G3399" s="12" t="s">
        <v>5418</v>
      </c>
      <c r="H3399" s="8" t="s">
        <v>3</v>
      </c>
      <c r="I3399" s="513">
        <v>28541</v>
      </c>
      <c r="J3399" s="13" t="s">
        <v>63</v>
      </c>
      <c r="K3399" s="13" t="s">
        <v>226</v>
      </c>
      <c r="L3399" s="13" t="str">
        <f t="shared" si="185"/>
        <v>NAS</v>
      </c>
      <c r="M3399" s="15" t="str">
        <f>VLOOKUP(L3399 &amp; K3399,[1]LGADATA!$B$3:$F$775,5,FALSE)</f>
        <v>WAM</v>
      </c>
      <c r="N3399" s="16" t="str">
        <f t="shared" si="186"/>
        <v>NC</v>
      </c>
      <c r="O3399" s="13" t="s">
        <v>14169</v>
      </c>
      <c r="P3399" s="12" t="s">
        <v>14148</v>
      </c>
      <c r="Q3399" s="36">
        <v>9</v>
      </c>
      <c r="R3399" s="36">
        <v>11</v>
      </c>
      <c r="S3399" s="36">
        <v>5</v>
      </c>
      <c r="T3399" s="8" t="s">
        <v>33</v>
      </c>
      <c r="U3399" s="561">
        <v>42040</v>
      </c>
      <c r="V3399" s="13">
        <v>42040</v>
      </c>
      <c r="W3399" s="13">
        <v>42771</v>
      </c>
      <c r="X3399" s="13">
        <v>44562</v>
      </c>
    </row>
    <row r="3400" spans="1:24" x14ac:dyDescent="0.35">
      <c r="A3400" s="8">
        <v>3268</v>
      </c>
      <c r="B3400" s="40">
        <v>462</v>
      </c>
      <c r="C3400" s="29">
        <v>301901</v>
      </c>
      <c r="D3400" s="11" t="s">
        <v>14170</v>
      </c>
      <c r="E3400" s="8"/>
      <c r="F3400" s="8" t="s">
        <v>948</v>
      </c>
      <c r="G3400" s="8" t="s">
        <v>14171</v>
      </c>
      <c r="H3400" s="8" t="s">
        <v>3</v>
      </c>
      <c r="I3400" s="513">
        <v>28946</v>
      </c>
      <c r="J3400" s="13" t="s">
        <v>63</v>
      </c>
      <c r="K3400" s="13" t="s">
        <v>64</v>
      </c>
      <c r="L3400" s="13" t="str">
        <f t="shared" si="185"/>
        <v>NAS</v>
      </c>
      <c r="M3400" s="15" t="str">
        <f>VLOOKUP(L3400 &amp; K3400,[1]LGADATA!$B$3:$F$775,5,FALSE)</f>
        <v>KEF</v>
      </c>
      <c r="N3400" s="16" t="str">
        <f t="shared" si="186"/>
        <v>NC</v>
      </c>
      <c r="O3400" s="13" t="s">
        <v>14172</v>
      </c>
      <c r="P3400" s="12" t="s">
        <v>12653</v>
      </c>
      <c r="Q3400" s="36">
        <v>8</v>
      </c>
      <c r="R3400" s="153">
        <v>9</v>
      </c>
      <c r="S3400" s="36">
        <v>9</v>
      </c>
      <c r="T3400" s="8" t="s">
        <v>33</v>
      </c>
      <c r="U3400" s="561">
        <v>36898</v>
      </c>
      <c r="V3400" s="13">
        <v>36898</v>
      </c>
      <c r="W3400" s="13">
        <v>37628</v>
      </c>
      <c r="X3400" s="13">
        <v>44197</v>
      </c>
    </row>
    <row r="3401" spans="1:24" x14ac:dyDescent="0.35">
      <c r="A3401" s="8">
        <v>3269</v>
      </c>
      <c r="B3401" s="40">
        <v>1757</v>
      </c>
      <c r="C3401" s="29">
        <v>300718</v>
      </c>
      <c r="D3401" s="11" t="s">
        <v>14173</v>
      </c>
      <c r="E3401" s="32" t="s">
        <v>14174</v>
      </c>
      <c r="F3401" s="8" t="s">
        <v>4084</v>
      </c>
      <c r="G3401" s="8" t="s">
        <v>14175</v>
      </c>
      <c r="H3401" s="8" t="s">
        <v>3</v>
      </c>
      <c r="I3401" s="513">
        <v>29892</v>
      </c>
      <c r="J3401" s="13" t="s">
        <v>63</v>
      </c>
      <c r="K3401" s="13" t="s">
        <v>64</v>
      </c>
      <c r="L3401" s="13" t="str">
        <f t="shared" si="185"/>
        <v>NAS</v>
      </c>
      <c r="M3401" s="15" t="str">
        <f>VLOOKUP(L3401 &amp; K3401,[1]LGADATA!$B$3:$F$775,5,FALSE)</f>
        <v>KEF</v>
      </c>
      <c r="N3401" s="16" t="str">
        <f t="shared" si="186"/>
        <v>NC</v>
      </c>
      <c r="O3401" s="13" t="s">
        <v>14176</v>
      </c>
      <c r="P3401" s="12" t="s">
        <v>12653</v>
      </c>
      <c r="Q3401" s="36">
        <v>8</v>
      </c>
      <c r="R3401" s="153">
        <v>9</v>
      </c>
      <c r="S3401" s="36">
        <v>5</v>
      </c>
      <c r="T3401" s="8" t="s">
        <v>33</v>
      </c>
      <c r="U3401" s="561">
        <v>41613</v>
      </c>
      <c r="V3401" s="13">
        <v>41613</v>
      </c>
      <c r="W3401" s="13">
        <v>42343</v>
      </c>
      <c r="X3401" s="13">
        <v>44197</v>
      </c>
    </row>
    <row r="3402" spans="1:24" x14ac:dyDescent="0.35">
      <c r="A3402" s="8">
        <v>3270</v>
      </c>
      <c r="B3402" s="40">
        <v>1765</v>
      </c>
      <c r="C3402" s="29">
        <v>303653</v>
      </c>
      <c r="D3402" s="11" t="s">
        <v>14177</v>
      </c>
      <c r="E3402" s="32" t="s">
        <v>14178</v>
      </c>
      <c r="F3402" s="8" t="s">
        <v>323</v>
      </c>
      <c r="G3402" s="8" t="s">
        <v>375</v>
      </c>
      <c r="H3402" s="8" t="s">
        <v>3</v>
      </c>
      <c r="I3402" s="513">
        <v>30543</v>
      </c>
      <c r="J3402" s="13" t="s">
        <v>63</v>
      </c>
      <c r="K3402" s="13" t="s">
        <v>64</v>
      </c>
      <c r="L3402" s="13" t="str">
        <f t="shared" si="185"/>
        <v>NAS</v>
      </c>
      <c r="M3402" s="15" t="str">
        <f>VLOOKUP(L3402 &amp; K3402,[1]LGADATA!$B$3:$F$775,5,FALSE)</f>
        <v>KEF</v>
      </c>
      <c r="N3402" s="16" t="str">
        <f t="shared" si="186"/>
        <v>NC</v>
      </c>
      <c r="O3402" s="13" t="s">
        <v>14179</v>
      </c>
      <c r="P3402" s="12" t="s">
        <v>12653</v>
      </c>
      <c r="Q3402" s="36">
        <v>8</v>
      </c>
      <c r="R3402" s="153">
        <v>9</v>
      </c>
      <c r="S3402" s="36">
        <v>5</v>
      </c>
      <c r="T3402" s="8" t="s">
        <v>33</v>
      </c>
      <c r="U3402" s="561">
        <v>41613</v>
      </c>
      <c r="V3402" s="13">
        <v>41613</v>
      </c>
      <c r="W3402" s="13">
        <v>42343</v>
      </c>
      <c r="X3402" s="13">
        <v>44197</v>
      </c>
    </row>
    <row r="3403" spans="1:24" x14ac:dyDescent="0.35">
      <c r="A3403" s="8">
        <v>3271</v>
      </c>
      <c r="B3403" s="40">
        <v>1806</v>
      </c>
      <c r="C3403" s="29">
        <v>302120</v>
      </c>
      <c r="D3403" s="11" t="s">
        <v>14180</v>
      </c>
      <c r="E3403" s="32" t="s">
        <v>14181</v>
      </c>
      <c r="F3403" s="8" t="s">
        <v>170</v>
      </c>
      <c r="G3403" s="8" t="s">
        <v>12911</v>
      </c>
      <c r="H3403" s="8" t="s">
        <v>3</v>
      </c>
      <c r="I3403" s="513">
        <v>30140</v>
      </c>
      <c r="J3403" s="13" t="s">
        <v>63</v>
      </c>
      <c r="K3403" s="13" t="s">
        <v>64</v>
      </c>
      <c r="L3403" s="13" t="str">
        <f t="shared" si="185"/>
        <v>NAS</v>
      </c>
      <c r="M3403" s="15" t="str">
        <f>VLOOKUP(L3403 &amp; K3403,[1]LGADATA!$B$3:$F$775,5,FALSE)</f>
        <v>KEF</v>
      </c>
      <c r="N3403" s="16" t="str">
        <f t="shared" si="186"/>
        <v>NC</v>
      </c>
      <c r="O3403" s="13" t="s">
        <v>14182</v>
      </c>
      <c r="P3403" s="12" t="s">
        <v>12653</v>
      </c>
      <c r="Q3403" s="36">
        <v>8</v>
      </c>
      <c r="R3403" s="153">
        <v>9</v>
      </c>
      <c r="S3403" s="36">
        <v>5</v>
      </c>
      <c r="T3403" s="8" t="s">
        <v>33</v>
      </c>
      <c r="U3403" s="561">
        <v>41614</v>
      </c>
      <c r="V3403" s="13">
        <v>41614</v>
      </c>
      <c r="W3403" s="13">
        <v>42344</v>
      </c>
      <c r="X3403" s="13">
        <v>44197</v>
      </c>
    </row>
    <row r="3404" spans="1:24" x14ac:dyDescent="0.35">
      <c r="A3404" s="8">
        <v>3272</v>
      </c>
      <c r="B3404" s="40">
        <v>1852</v>
      </c>
      <c r="C3404" s="29">
        <v>328473</v>
      </c>
      <c r="D3404" s="11" t="s">
        <v>14183</v>
      </c>
      <c r="E3404" s="32" t="s">
        <v>14184</v>
      </c>
      <c r="F3404" s="8" t="s">
        <v>732</v>
      </c>
      <c r="G3404" s="8" t="s">
        <v>14185</v>
      </c>
      <c r="H3404" s="8" t="s">
        <v>3</v>
      </c>
      <c r="I3404" s="513">
        <v>29000</v>
      </c>
      <c r="J3404" s="13" t="s">
        <v>63</v>
      </c>
      <c r="K3404" s="13" t="s">
        <v>63</v>
      </c>
      <c r="L3404" s="13" t="str">
        <f t="shared" si="185"/>
        <v>NAS</v>
      </c>
      <c r="M3404" s="15" t="str">
        <f>VLOOKUP(L3404 &amp; K3404,[1]LGADATA!$B$3:$F$775,5,FALSE)</f>
        <v>NSW</v>
      </c>
      <c r="N3404" s="16" t="str">
        <f t="shared" si="186"/>
        <v>NC</v>
      </c>
      <c r="O3404" s="13" t="s">
        <v>14186</v>
      </c>
      <c r="P3404" s="12" t="s">
        <v>12653</v>
      </c>
      <c r="Q3404" s="36">
        <v>8</v>
      </c>
      <c r="R3404" s="153">
        <v>9</v>
      </c>
      <c r="S3404" s="36">
        <v>5</v>
      </c>
      <c r="T3404" s="8" t="s">
        <v>33</v>
      </c>
      <c r="U3404" s="561">
        <v>41614</v>
      </c>
      <c r="V3404" s="13">
        <v>41614</v>
      </c>
      <c r="W3404" s="13">
        <v>42344</v>
      </c>
      <c r="X3404" s="13">
        <v>44197</v>
      </c>
    </row>
    <row r="3405" spans="1:24" x14ac:dyDescent="0.35">
      <c r="A3405" s="8">
        <v>3273</v>
      </c>
      <c r="B3405" s="40">
        <v>1999</v>
      </c>
      <c r="C3405" s="29">
        <v>303474</v>
      </c>
      <c r="D3405" s="11" t="s">
        <v>14187</v>
      </c>
      <c r="E3405" s="8"/>
      <c r="F3405" s="8" t="s">
        <v>35</v>
      </c>
      <c r="G3405" s="8" t="s">
        <v>14188</v>
      </c>
      <c r="H3405" s="8" t="s">
        <v>3</v>
      </c>
      <c r="I3405" s="514">
        <v>29886</v>
      </c>
      <c r="J3405" s="13" t="s">
        <v>63</v>
      </c>
      <c r="K3405" s="13" t="s">
        <v>63</v>
      </c>
      <c r="L3405" s="13" t="str">
        <f t="shared" si="185"/>
        <v>NAS</v>
      </c>
      <c r="M3405" s="15" t="str">
        <f>VLOOKUP(L3405 &amp; K3405,[1]LGADATA!$B$3:$F$775,5,FALSE)</f>
        <v>NSW</v>
      </c>
      <c r="N3405" s="16" t="str">
        <f t="shared" si="186"/>
        <v>NC</v>
      </c>
      <c r="O3405" s="13" t="s">
        <v>14189</v>
      </c>
      <c r="P3405" s="12" t="s">
        <v>12653</v>
      </c>
      <c r="Q3405" s="36">
        <v>8</v>
      </c>
      <c r="R3405" s="153">
        <v>9</v>
      </c>
      <c r="S3405" s="36">
        <v>5</v>
      </c>
      <c r="T3405" s="8" t="s">
        <v>33</v>
      </c>
      <c r="U3405" s="561">
        <v>41617</v>
      </c>
      <c r="V3405" s="13">
        <v>41617</v>
      </c>
      <c r="W3405" s="13">
        <v>42259</v>
      </c>
      <c r="X3405" s="13">
        <v>44197</v>
      </c>
    </row>
    <row r="3406" spans="1:24" x14ac:dyDescent="0.35">
      <c r="A3406" s="8">
        <v>3274</v>
      </c>
      <c r="B3406" s="40">
        <v>2052</v>
      </c>
      <c r="C3406" s="29">
        <v>302315</v>
      </c>
      <c r="D3406" s="11" t="s">
        <v>14190</v>
      </c>
      <c r="E3406" s="32" t="s">
        <v>14191</v>
      </c>
      <c r="F3406" s="8" t="s">
        <v>4238</v>
      </c>
      <c r="G3406" s="8" t="s">
        <v>247</v>
      </c>
      <c r="H3406" s="8" t="s">
        <v>3</v>
      </c>
      <c r="I3406" s="513">
        <v>30902</v>
      </c>
      <c r="J3406" s="13" t="s">
        <v>63</v>
      </c>
      <c r="K3406" s="13" t="s">
        <v>64</v>
      </c>
      <c r="L3406" s="13" t="str">
        <f t="shared" si="185"/>
        <v>NAS</v>
      </c>
      <c r="M3406" s="15" t="str">
        <f>VLOOKUP(L3406 &amp; K3406,[1]LGADATA!$B$3:$F$775,5,FALSE)</f>
        <v>KEF</v>
      </c>
      <c r="N3406" s="16" t="str">
        <f t="shared" si="186"/>
        <v>NC</v>
      </c>
      <c r="O3406" s="13" t="s">
        <v>14192</v>
      </c>
      <c r="P3406" s="12" t="s">
        <v>12653</v>
      </c>
      <c r="Q3406" s="36">
        <v>8</v>
      </c>
      <c r="R3406" s="153">
        <v>9</v>
      </c>
      <c r="S3406" s="36">
        <v>5</v>
      </c>
      <c r="T3406" s="8" t="s">
        <v>33</v>
      </c>
      <c r="U3406" s="561">
        <v>41617</v>
      </c>
      <c r="V3406" s="13">
        <v>41617</v>
      </c>
      <c r="W3406" s="13">
        <v>42259</v>
      </c>
      <c r="X3406" s="13">
        <v>44197</v>
      </c>
    </row>
    <row r="3407" spans="1:24" x14ac:dyDescent="0.35">
      <c r="A3407" s="8">
        <v>3275</v>
      </c>
      <c r="B3407" s="40">
        <v>2252</v>
      </c>
      <c r="C3407" s="29">
        <v>328226</v>
      </c>
      <c r="D3407" s="11" t="s">
        <v>14193</v>
      </c>
      <c r="E3407" s="32" t="s">
        <v>14194</v>
      </c>
      <c r="F3407" s="8" t="s">
        <v>14195</v>
      </c>
      <c r="G3407" s="8" t="s">
        <v>96</v>
      </c>
      <c r="H3407" s="8" t="s">
        <v>3</v>
      </c>
      <c r="I3407" s="513">
        <v>30691</v>
      </c>
      <c r="J3407" s="13" t="s">
        <v>63</v>
      </c>
      <c r="K3407" s="13" t="s">
        <v>64</v>
      </c>
      <c r="L3407" s="13" t="str">
        <f t="shared" si="185"/>
        <v>NAS</v>
      </c>
      <c r="M3407" s="15" t="str">
        <f>VLOOKUP(L3407 &amp; K3407,[1]LGADATA!$B$3:$F$775,5,FALSE)</f>
        <v>KEF</v>
      </c>
      <c r="N3407" s="16" t="str">
        <f t="shared" si="186"/>
        <v>NC</v>
      </c>
      <c r="O3407" s="13" t="s">
        <v>14196</v>
      </c>
      <c r="P3407" s="12" t="s">
        <v>12653</v>
      </c>
      <c r="Q3407" s="36">
        <v>8</v>
      </c>
      <c r="R3407" s="153">
        <v>9</v>
      </c>
      <c r="S3407" s="36">
        <v>5</v>
      </c>
      <c r="T3407" s="8" t="s">
        <v>33</v>
      </c>
      <c r="U3407" s="561">
        <v>41626</v>
      </c>
      <c r="V3407" s="13">
        <v>41626</v>
      </c>
      <c r="W3407" s="13">
        <v>42356</v>
      </c>
      <c r="X3407" s="13">
        <v>44197</v>
      </c>
    </row>
    <row r="3408" spans="1:24" x14ac:dyDescent="0.35">
      <c r="A3408" s="8">
        <v>3276</v>
      </c>
      <c r="B3408" s="40">
        <v>2305</v>
      </c>
      <c r="C3408" s="29">
        <v>302546</v>
      </c>
      <c r="D3408" s="11" t="s">
        <v>14197</v>
      </c>
      <c r="E3408" s="32" t="s">
        <v>14198</v>
      </c>
      <c r="F3408" s="8" t="s">
        <v>1325</v>
      </c>
      <c r="G3408" s="8" t="s">
        <v>691</v>
      </c>
      <c r="H3408" s="8" t="s">
        <v>14</v>
      </c>
      <c r="I3408" s="514">
        <v>30973</v>
      </c>
      <c r="J3408" s="13" t="s">
        <v>63</v>
      </c>
      <c r="K3408" s="13" t="s">
        <v>250</v>
      </c>
      <c r="L3408" s="13" t="str">
        <f t="shared" si="185"/>
        <v>NAS</v>
      </c>
      <c r="M3408" s="15" t="str">
        <f>VLOOKUP(L3408 &amp; K3408,[1]LGADATA!$B$3:$F$775,5,FALSE)</f>
        <v>NTT</v>
      </c>
      <c r="N3408" s="16" t="str">
        <f t="shared" si="186"/>
        <v>NC</v>
      </c>
      <c r="O3408" s="13" t="s">
        <v>14199</v>
      </c>
      <c r="P3408" s="12" t="s">
        <v>53</v>
      </c>
      <c r="Q3408" s="36">
        <v>8</v>
      </c>
      <c r="R3408" s="153">
        <v>9</v>
      </c>
      <c r="S3408" s="36">
        <v>5</v>
      </c>
      <c r="T3408" s="8" t="s">
        <v>33</v>
      </c>
      <c r="U3408" s="561">
        <v>41628</v>
      </c>
      <c r="V3408" s="13">
        <v>41628</v>
      </c>
      <c r="W3408" s="13">
        <v>42358</v>
      </c>
      <c r="X3408" s="13">
        <v>44197</v>
      </c>
    </row>
    <row r="3409" spans="1:24" x14ac:dyDescent="0.35">
      <c r="A3409" s="8">
        <v>3277</v>
      </c>
      <c r="B3409" s="1">
        <v>537</v>
      </c>
      <c r="C3409" s="2">
        <v>300416</v>
      </c>
      <c r="D3409" s="39"/>
      <c r="E3409" s="35"/>
      <c r="F3409" s="12" t="s">
        <v>409</v>
      </c>
      <c r="G3409" s="12" t="s">
        <v>83</v>
      </c>
      <c r="H3409" s="35" t="s">
        <v>3</v>
      </c>
      <c r="I3409" s="532">
        <v>26683</v>
      </c>
      <c r="J3409" s="21" t="s">
        <v>63</v>
      </c>
      <c r="K3409" s="21" t="s">
        <v>250</v>
      </c>
      <c r="L3409" s="13" t="str">
        <f t="shared" si="185"/>
        <v>NAS</v>
      </c>
      <c r="M3409" s="15" t="str">
        <f>VLOOKUP(L3409 &amp; K3409,[1]LGADATA!$B$3:$F$775,5,FALSE)</f>
        <v>NTT</v>
      </c>
      <c r="N3409" s="16" t="str">
        <f t="shared" si="186"/>
        <v>NC</v>
      </c>
      <c r="O3409" s="21" t="s">
        <v>14200</v>
      </c>
      <c r="P3409" s="12" t="s">
        <v>14201</v>
      </c>
      <c r="Q3409" s="4">
        <v>9</v>
      </c>
      <c r="R3409" s="4">
        <v>11</v>
      </c>
      <c r="S3409" s="4">
        <v>13</v>
      </c>
      <c r="T3409" s="4" t="s">
        <v>33</v>
      </c>
      <c r="U3409" s="577">
        <v>36930</v>
      </c>
      <c r="V3409" s="21">
        <v>36930</v>
      </c>
      <c r="W3409" s="21">
        <v>36930</v>
      </c>
      <c r="X3409" s="17">
        <v>44927</v>
      </c>
    </row>
    <row r="3410" spans="1:24" x14ac:dyDescent="0.35">
      <c r="A3410" s="8">
        <v>3278</v>
      </c>
      <c r="B3410" s="1">
        <v>1319</v>
      </c>
      <c r="C3410" s="2">
        <v>302545</v>
      </c>
      <c r="D3410" s="11" t="s">
        <v>14202</v>
      </c>
      <c r="E3410" s="32" t="s">
        <v>14203</v>
      </c>
      <c r="F3410" s="12" t="s">
        <v>1168</v>
      </c>
      <c r="G3410" s="12" t="s">
        <v>14204</v>
      </c>
      <c r="H3410" s="8" t="s">
        <v>3</v>
      </c>
      <c r="I3410" s="513">
        <v>29387</v>
      </c>
      <c r="J3410" s="13" t="s">
        <v>63</v>
      </c>
      <c r="K3410" s="13" t="s">
        <v>244</v>
      </c>
      <c r="L3410" s="13" t="str">
        <f t="shared" si="185"/>
        <v>NAS</v>
      </c>
      <c r="M3410" s="15" t="str">
        <f>VLOOKUP(L3410 &amp; K3410,[1]LGADATA!$B$3:$F$775,5,FALSE)</f>
        <v>GRU</v>
      </c>
      <c r="N3410" s="16" t="str">
        <f t="shared" si="186"/>
        <v>NC</v>
      </c>
      <c r="O3410" s="13" t="s">
        <v>14205</v>
      </c>
      <c r="P3410" s="12" t="s">
        <v>12653</v>
      </c>
      <c r="Q3410" s="4">
        <v>8</v>
      </c>
      <c r="R3410" s="4">
        <v>9</v>
      </c>
      <c r="S3410" s="4">
        <v>7</v>
      </c>
      <c r="T3410" s="4" t="s">
        <v>33</v>
      </c>
      <c r="U3410" s="561">
        <v>40913</v>
      </c>
      <c r="V3410" s="13">
        <v>40913</v>
      </c>
      <c r="W3410" s="13">
        <v>41644</v>
      </c>
      <c r="X3410" s="17">
        <v>44927</v>
      </c>
    </row>
    <row r="3411" spans="1:24" x14ac:dyDescent="0.35">
      <c r="A3411" s="8">
        <v>3279</v>
      </c>
      <c r="B3411" s="1">
        <v>2381</v>
      </c>
      <c r="C3411" s="2">
        <v>300641</v>
      </c>
      <c r="D3411" s="11" t="s">
        <v>14206</v>
      </c>
      <c r="E3411" s="8"/>
      <c r="F3411" s="12" t="s">
        <v>170</v>
      </c>
      <c r="G3411" s="12" t="s">
        <v>14207</v>
      </c>
      <c r="H3411" s="8" t="s">
        <v>3</v>
      </c>
      <c r="I3411" s="514">
        <v>28041</v>
      </c>
      <c r="J3411" s="13" t="s">
        <v>63</v>
      </c>
      <c r="K3411" s="13" t="s">
        <v>63</v>
      </c>
      <c r="L3411" s="13" t="str">
        <f t="shared" si="185"/>
        <v>NAS</v>
      </c>
      <c r="M3411" s="15" t="str">
        <f>VLOOKUP(L3411 &amp; K3411,[1]LGADATA!$B$3:$F$775,5,FALSE)</f>
        <v>NSW</v>
      </c>
      <c r="N3411" s="16" t="str">
        <f t="shared" si="186"/>
        <v>NC</v>
      </c>
      <c r="O3411" s="13" t="s">
        <v>14208</v>
      </c>
      <c r="P3411" s="12" t="s">
        <v>53</v>
      </c>
      <c r="Q3411" s="4">
        <v>8</v>
      </c>
      <c r="R3411" s="4">
        <v>9</v>
      </c>
      <c r="S3411" s="4">
        <v>7</v>
      </c>
      <c r="T3411" s="4" t="s">
        <v>33</v>
      </c>
      <c r="U3411" s="561">
        <v>41641</v>
      </c>
      <c r="V3411" s="13">
        <v>41641</v>
      </c>
      <c r="W3411" s="13">
        <v>42371</v>
      </c>
      <c r="X3411" s="17">
        <v>44927</v>
      </c>
    </row>
    <row r="3412" spans="1:24" x14ac:dyDescent="0.35">
      <c r="A3412" s="8">
        <v>3280</v>
      </c>
      <c r="B3412" s="40">
        <v>2948</v>
      </c>
      <c r="C3412" s="29">
        <v>348138</v>
      </c>
      <c r="D3412" s="154"/>
      <c r="E3412" s="8"/>
      <c r="F3412" s="154" t="s">
        <v>10439</v>
      </c>
      <c r="G3412" s="8" t="s">
        <v>14209</v>
      </c>
      <c r="H3412" s="8" t="s">
        <v>3</v>
      </c>
      <c r="I3412" s="513">
        <v>31778</v>
      </c>
      <c r="J3412" s="13" t="s">
        <v>523</v>
      </c>
      <c r="K3412" s="38" t="s">
        <v>8588</v>
      </c>
      <c r="L3412" s="13" t="str">
        <f t="shared" si="185"/>
        <v>TAR</v>
      </c>
      <c r="M3412" s="15" t="str">
        <f>VLOOKUP(L3412 &amp; K3412,[1]LGADATA!$B$3:$F$775,5,FALSE)</f>
        <v>KLD</v>
      </c>
      <c r="N3412" s="16" t="str">
        <f t="shared" si="186"/>
        <v>NE</v>
      </c>
      <c r="O3412" s="13" t="s">
        <v>14210</v>
      </c>
      <c r="P3412" s="12" t="s">
        <v>1719</v>
      </c>
      <c r="Q3412" s="36">
        <v>7</v>
      </c>
      <c r="R3412" s="153">
        <v>8</v>
      </c>
      <c r="S3412" s="36">
        <v>6</v>
      </c>
      <c r="T3412" s="8" t="s">
        <v>33</v>
      </c>
      <c r="U3412" s="561">
        <v>42048</v>
      </c>
      <c r="V3412" s="13">
        <v>42048</v>
      </c>
      <c r="W3412" s="13">
        <v>42779</v>
      </c>
      <c r="X3412" s="13">
        <v>44197</v>
      </c>
    </row>
    <row r="3413" spans="1:24" x14ac:dyDescent="0.35">
      <c r="A3413" s="8">
        <v>3281</v>
      </c>
      <c r="B3413" s="40">
        <v>1743</v>
      </c>
      <c r="C3413" s="29">
        <v>342318</v>
      </c>
      <c r="D3413" s="11" t="s">
        <v>14211</v>
      </c>
      <c r="E3413" s="32" t="s">
        <v>14212</v>
      </c>
      <c r="F3413" s="8" t="s">
        <v>3155</v>
      </c>
      <c r="G3413" s="8" t="s">
        <v>14213</v>
      </c>
      <c r="H3413" s="8" t="s">
        <v>3</v>
      </c>
      <c r="I3413" s="513">
        <v>30038</v>
      </c>
      <c r="J3413" s="13" t="s">
        <v>63</v>
      </c>
      <c r="K3413" s="13" t="s">
        <v>64</v>
      </c>
      <c r="L3413" s="13" t="str">
        <f t="shared" si="185"/>
        <v>NAS</v>
      </c>
      <c r="M3413" s="15" t="str">
        <f>VLOOKUP(L3413 &amp; K3413,[1]LGADATA!$B$3:$F$775,5,FALSE)</f>
        <v>KEF</v>
      </c>
      <c r="N3413" s="16" t="str">
        <f t="shared" si="186"/>
        <v>NC</v>
      </c>
      <c r="O3413" s="13" t="s">
        <v>14214</v>
      </c>
      <c r="P3413" s="28" t="s">
        <v>294</v>
      </c>
      <c r="Q3413" s="36">
        <v>7</v>
      </c>
      <c r="R3413" s="153">
        <v>8</v>
      </c>
      <c r="S3413" s="36">
        <v>5</v>
      </c>
      <c r="T3413" s="8" t="s">
        <v>33</v>
      </c>
      <c r="U3413" s="561">
        <v>41540</v>
      </c>
      <c r="V3413" s="13">
        <v>41540</v>
      </c>
      <c r="W3413" s="13">
        <v>42270</v>
      </c>
      <c r="X3413" s="13">
        <v>44197</v>
      </c>
    </row>
    <row r="3414" spans="1:24" x14ac:dyDescent="0.35">
      <c r="A3414" s="8">
        <v>3282</v>
      </c>
      <c r="B3414" s="40" t="s">
        <v>14215</v>
      </c>
      <c r="C3414" s="29" t="s">
        <v>14216</v>
      </c>
      <c r="D3414" s="11" t="s">
        <v>14217</v>
      </c>
      <c r="E3414" s="154"/>
      <c r="F3414" s="469" t="s">
        <v>14218</v>
      </c>
      <c r="G3414" s="469" t="s">
        <v>14219</v>
      </c>
      <c r="H3414" s="8" t="s">
        <v>3</v>
      </c>
      <c r="I3414" s="513">
        <v>30477</v>
      </c>
      <c r="J3414" s="13" t="s">
        <v>63</v>
      </c>
      <c r="K3414" s="13" t="s">
        <v>64</v>
      </c>
      <c r="L3414" s="13" t="str">
        <f t="shared" si="185"/>
        <v>NAS</v>
      </c>
      <c r="M3414" s="15" t="str">
        <f>VLOOKUP(L3414 &amp; K3414,[1]LGADATA!$B$3:$F$775,5,FALSE)</f>
        <v>KEF</v>
      </c>
      <c r="N3414" s="16" t="str">
        <f t="shared" si="186"/>
        <v>NC</v>
      </c>
      <c r="O3414" s="13" t="s">
        <v>14220</v>
      </c>
      <c r="P3414" s="469" t="s">
        <v>14221</v>
      </c>
      <c r="Q3414" s="269">
        <v>6</v>
      </c>
      <c r="R3414" s="29">
        <v>7</v>
      </c>
      <c r="S3414" s="269">
        <v>3</v>
      </c>
      <c r="T3414" s="8" t="s">
        <v>33</v>
      </c>
      <c r="U3414" s="561">
        <v>43222</v>
      </c>
      <c r="V3414" s="13">
        <v>43222</v>
      </c>
      <c r="W3414" s="13">
        <v>43953</v>
      </c>
      <c r="X3414" s="17">
        <v>44197</v>
      </c>
    </row>
    <row r="3415" spans="1:24" x14ac:dyDescent="0.35">
      <c r="A3415" s="4"/>
      <c r="B3415" s="1"/>
      <c r="C3415" s="43"/>
      <c r="D3415" s="7"/>
      <c r="E3415" s="4"/>
      <c r="F3415" s="4"/>
      <c r="G3415" s="4"/>
      <c r="H3415" s="4"/>
      <c r="I3415" s="515"/>
      <c r="J3415" s="45"/>
      <c r="K3415" s="4"/>
      <c r="L3415" s="4"/>
      <c r="M3415" s="5"/>
      <c r="N3415" s="4"/>
      <c r="O3415" s="4"/>
      <c r="P3415" s="4"/>
      <c r="Q3415" s="1"/>
      <c r="R3415" s="1"/>
      <c r="S3415" s="1"/>
      <c r="T3415" s="4"/>
      <c r="U3415" s="545"/>
      <c r="V3415" s="4"/>
      <c r="W3415" s="4"/>
      <c r="X3415" s="4"/>
    </row>
    <row r="3416" spans="1:24" x14ac:dyDescent="0.35">
      <c r="A3416" s="4"/>
      <c r="B3416" s="1"/>
      <c r="C3416" s="43"/>
      <c r="D3416" s="7"/>
      <c r="E3416" s="4"/>
      <c r="F3416" s="4"/>
      <c r="G3416" s="4"/>
      <c r="H3416" s="4"/>
      <c r="I3416" s="515"/>
      <c r="J3416" s="45"/>
      <c r="K3416" s="4"/>
      <c r="L3416" s="4"/>
      <c r="M3416" s="5"/>
      <c r="N3416" s="4"/>
      <c r="O3416" s="4"/>
      <c r="P3416" s="4"/>
      <c r="Q3416" s="1"/>
      <c r="R3416" s="1"/>
      <c r="S3416" s="1"/>
      <c r="T3416" s="4"/>
      <c r="U3416" s="545"/>
      <c r="V3416" s="4"/>
      <c r="W3416" s="4"/>
      <c r="X3416" s="4"/>
    </row>
    <row r="3417" spans="1:24" x14ac:dyDescent="0.35">
      <c r="A3417" s="4"/>
      <c r="B3417" s="1"/>
      <c r="C3417" s="43"/>
      <c r="D3417" s="7"/>
      <c r="E3417" s="4"/>
      <c r="F3417" s="4"/>
      <c r="G3417" s="4"/>
      <c r="H3417" s="4"/>
      <c r="I3417" s="515"/>
      <c r="J3417" s="45"/>
      <c r="K3417" s="4"/>
      <c r="L3417" s="4"/>
      <c r="M3417" s="5"/>
      <c r="N3417" s="4"/>
      <c r="O3417" s="4"/>
      <c r="P3417" s="4"/>
      <c r="Q3417" s="1"/>
      <c r="R3417" s="1"/>
      <c r="S3417" s="1"/>
      <c r="T3417" s="4"/>
      <c r="U3417" s="545"/>
      <c r="V3417" s="4"/>
      <c r="W3417" s="4"/>
      <c r="X3417" s="4"/>
    </row>
    <row r="3418" spans="1:24" x14ac:dyDescent="0.35">
      <c r="A3418" s="4"/>
      <c r="B3418" s="40"/>
      <c r="C3418" s="29"/>
      <c r="D3418" s="11"/>
      <c r="E3418" s="154"/>
      <c r="F3418" s="154"/>
      <c r="G3418" s="154"/>
      <c r="H3418" s="8"/>
      <c r="I3418" s="513"/>
      <c r="J3418" s="13"/>
      <c r="K3418" s="13"/>
      <c r="L3418" s="13"/>
      <c r="M3418" s="15"/>
      <c r="N3418" s="16"/>
      <c r="O3418" s="13"/>
      <c r="P3418" s="13"/>
      <c r="Q3418" s="58"/>
      <c r="R3418" s="29"/>
      <c r="S3418" s="59"/>
      <c r="T3418" s="8"/>
      <c r="U3418" s="561"/>
      <c r="V3418" s="13"/>
      <c r="W3418" s="13"/>
      <c r="X3418" s="13"/>
    </row>
    <row r="3419" spans="1:24" x14ac:dyDescent="0.35">
      <c r="A3419" s="8"/>
      <c r="B3419" s="1"/>
      <c r="C3419" s="189" t="s">
        <v>14222</v>
      </c>
      <c r="D3419" s="7"/>
      <c r="E3419" s="4"/>
      <c r="F3419" s="4"/>
      <c r="G3419" s="4"/>
      <c r="H3419" s="4"/>
      <c r="I3419" s="515"/>
      <c r="J3419" s="45"/>
      <c r="K3419" s="4"/>
      <c r="L3419" s="4"/>
      <c r="M3419" s="5"/>
      <c r="N3419" s="4"/>
      <c r="O3419" s="4"/>
      <c r="P3419" s="4"/>
      <c r="Q3419" s="1"/>
      <c r="R3419" s="1"/>
      <c r="S3419" s="1"/>
      <c r="T3419" s="4"/>
      <c r="U3419" s="545"/>
      <c r="V3419" s="4"/>
      <c r="W3419" s="4"/>
      <c r="X3419" s="4"/>
    </row>
    <row r="3420" spans="1:24" x14ac:dyDescent="0.35">
      <c r="A3420" s="8">
        <v>3283</v>
      </c>
      <c r="B3420" s="40">
        <v>821</v>
      </c>
      <c r="C3420" s="29">
        <v>300808</v>
      </c>
      <c r="D3420" s="11" t="s">
        <v>14223</v>
      </c>
      <c r="E3420" s="32" t="s">
        <v>14224</v>
      </c>
      <c r="F3420" s="12" t="s">
        <v>444</v>
      </c>
      <c r="G3420" s="12" t="s">
        <v>14225</v>
      </c>
      <c r="H3420" s="8" t="s">
        <v>3</v>
      </c>
      <c r="I3420" s="513">
        <v>28740</v>
      </c>
      <c r="J3420" s="13" t="s">
        <v>63</v>
      </c>
      <c r="K3420" s="13" t="s">
        <v>325</v>
      </c>
      <c r="L3420" s="13" t="str">
        <f t="shared" ref="L3420:L3428" si="187">LEFT(J3420,3)</f>
        <v>NAS</v>
      </c>
      <c r="M3420" s="15" t="str">
        <f>VLOOKUP(L3420 &amp; K3420,[1]LGADATA!$B$3:$F$775,5,FALSE)</f>
        <v>LFA</v>
      </c>
      <c r="N3420" s="16" t="str">
        <f t="shared" ref="N3420:N3428" si="188">IF(OR(L3420="enu",L3420="abi",L3420="ana",L3420="ebo",L3420="imo"),"SE",IF(OR(L3420="BAU",L3420="gom",L3420="ada",L3420="bor",L3420="tar",L3420="yob"),"NE",IF(OR(L3420="akw",L3420="a/i",L3420="bay",L3420="c/r",L3420="crs",L3420="cro",L3420="DEL",L3420="edo",L3420="riv"),"SS",IF(OR(L3420="jig",L3420="kad",L3420="kan",L3420="kat",L3420="kas",L3420="keb",L3420="sok",L3420="zam"),"NW",IF(OR(L3420="eki",L3420="lag",L3420="ogu",L3420="ond",L3420="osu",L3420="oyo"),"SW",IF(OR(L3420="ben",L3420="kog",L3420="kwa",L3420="nas",L3420="nig",L3420="pla",L3420="fct"),"NC","NIL"))))))</f>
        <v>NC</v>
      </c>
      <c r="O3420" s="13" t="s">
        <v>14226</v>
      </c>
      <c r="P3420" s="12" t="s">
        <v>14087</v>
      </c>
      <c r="Q3420" s="36">
        <v>12</v>
      </c>
      <c r="R3420" s="36">
        <v>14</v>
      </c>
      <c r="S3420" s="36">
        <v>7</v>
      </c>
      <c r="T3420" s="8" t="s">
        <v>33</v>
      </c>
      <c r="U3420" s="561">
        <v>40150</v>
      </c>
      <c r="V3420" s="13">
        <v>40150</v>
      </c>
      <c r="W3420" s="13">
        <v>40880</v>
      </c>
      <c r="X3420" s="13">
        <v>44562</v>
      </c>
    </row>
    <row r="3421" spans="1:24" x14ac:dyDescent="0.35">
      <c r="A3421" s="8">
        <v>3284</v>
      </c>
      <c r="B3421" s="40">
        <v>823</v>
      </c>
      <c r="C3421" s="29">
        <v>301863</v>
      </c>
      <c r="D3421" s="11" t="s">
        <v>14227</v>
      </c>
      <c r="E3421" s="32" t="s">
        <v>14228</v>
      </c>
      <c r="F3421" s="12" t="s">
        <v>444</v>
      </c>
      <c r="G3421" s="12" t="s">
        <v>10214</v>
      </c>
      <c r="H3421" s="8" t="s">
        <v>3</v>
      </c>
      <c r="I3421" s="513">
        <v>30125</v>
      </c>
      <c r="J3421" s="13" t="s">
        <v>63</v>
      </c>
      <c r="K3421" s="13" t="s">
        <v>204</v>
      </c>
      <c r="L3421" s="13" t="str">
        <f t="shared" si="187"/>
        <v>NAS</v>
      </c>
      <c r="M3421" s="15" t="str">
        <f>VLOOKUP(L3421 &amp; K3421,[1]LGADATA!$B$3:$F$775,5,FALSE)</f>
        <v>AKW</v>
      </c>
      <c r="N3421" s="16" t="str">
        <f t="shared" si="188"/>
        <v>NC</v>
      </c>
      <c r="O3421" s="13" t="s">
        <v>14229</v>
      </c>
      <c r="P3421" s="12" t="s">
        <v>14087</v>
      </c>
      <c r="Q3421" s="36">
        <v>12</v>
      </c>
      <c r="R3421" s="36">
        <v>14</v>
      </c>
      <c r="S3421" s="36">
        <v>7</v>
      </c>
      <c r="T3421" s="8" t="s">
        <v>33</v>
      </c>
      <c r="U3421" s="561">
        <v>40148</v>
      </c>
      <c r="V3421" s="13">
        <v>40148</v>
      </c>
      <c r="W3421" s="13">
        <v>40878</v>
      </c>
      <c r="X3421" s="13">
        <v>44562</v>
      </c>
    </row>
    <row r="3422" spans="1:24" x14ac:dyDescent="0.35">
      <c r="A3422" s="8">
        <v>3285</v>
      </c>
      <c r="B3422" s="40">
        <v>1123</v>
      </c>
      <c r="C3422" s="29">
        <v>304386</v>
      </c>
      <c r="D3422" s="11" t="s">
        <v>14230</v>
      </c>
      <c r="E3422" s="32" t="s">
        <v>14231</v>
      </c>
      <c r="F3422" s="8" t="s">
        <v>247</v>
      </c>
      <c r="G3422" s="8" t="s">
        <v>14232</v>
      </c>
      <c r="H3422" s="8" t="s">
        <v>3</v>
      </c>
      <c r="I3422" s="513">
        <v>30239</v>
      </c>
      <c r="J3422" s="13" t="s">
        <v>63</v>
      </c>
      <c r="K3422" s="13" t="s">
        <v>325</v>
      </c>
      <c r="L3422" s="13" t="str">
        <f t="shared" si="187"/>
        <v>NAS</v>
      </c>
      <c r="M3422" s="15" t="str">
        <f>VLOOKUP(L3422 &amp; K3422,[1]LGADATA!$B$3:$F$775,5,FALSE)</f>
        <v>LFA</v>
      </c>
      <c r="N3422" s="16" t="str">
        <f t="shared" si="188"/>
        <v>NC</v>
      </c>
      <c r="O3422" s="13" t="s">
        <v>14233</v>
      </c>
      <c r="P3422" s="12" t="s">
        <v>14234</v>
      </c>
      <c r="Q3422" s="36">
        <v>11</v>
      </c>
      <c r="R3422" s="29">
        <v>13</v>
      </c>
      <c r="S3422" s="36">
        <v>6</v>
      </c>
      <c r="T3422" s="8" t="s">
        <v>33</v>
      </c>
      <c r="U3422" s="561">
        <v>40555</v>
      </c>
      <c r="V3422" s="13">
        <v>40555</v>
      </c>
      <c r="W3422" s="13">
        <v>41286</v>
      </c>
      <c r="X3422" s="13">
        <v>44197</v>
      </c>
    </row>
    <row r="3423" spans="1:24" x14ac:dyDescent="0.35">
      <c r="A3423" s="8">
        <v>3286</v>
      </c>
      <c r="B3423" s="1">
        <v>1340</v>
      </c>
      <c r="C3423" s="2">
        <v>302969</v>
      </c>
      <c r="D3423" s="11" t="s">
        <v>14235</v>
      </c>
      <c r="E3423" s="470" t="s">
        <v>14236</v>
      </c>
      <c r="F3423" s="12" t="s">
        <v>6716</v>
      </c>
      <c r="G3423" s="12" t="s">
        <v>14237</v>
      </c>
      <c r="H3423" s="8" t="s">
        <v>3</v>
      </c>
      <c r="I3423" s="513">
        <v>28068</v>
      </c>
      <c r="J3423" s="13" t="s">
        <v>27</v>
      </c>
      <c r="K3423" s="38" t="s">
        <v>2191</v>
      </c>
      <c r="L3423" s="13" t="str">
        <f t="shared" si="187"/>
        <v>AKW</v>
      </c>
      <c r="M3423" s="15" t="str">
        <f>VLOOKUP(L3423 &amp; K3423,[1]LGADATA!$B$3:$F$775,5,FALSE)</f>
        <v>AFH</v>
      </c>
      <c r="N3423" s="16" t="str">
        <f t="shared" si="188"/>
        <v>SS</v>
      </c>
      <c r="O3423" s="13" t="s">
        <v>14238</v>
      </c>
      <c r="P3423" s="12" t="s">
        <v>14234</v>
      </c>
      <c r="Q3423" s="4">
        <v>11</v>
      </c>
      <c r="R3423" s="4">
        <v>13</v>
      </c>
      <c r="S3423" s="4">
        <v>7</v>
      </c>
      <c r="T3423" s="4" t="s">
        <v>33</v>
      </c>
      <c r="U3423" s="561">
        <v>41061</v>
      </c>
      <c r="V3423" s="13">
        <v>41061</v>
      </c>
      <c r="W3423" s="13">
        <v>41791</v>
      </c>
      <c r="X3423" s="17">
        <v>44927</v>
      </c>
    </row>
    <row r="3424" spans="1:24" x14ac:dyDescent="0.35">
      <c r="A3424" s="8">
        <v>3287</v>
      </c>
      <c r="B3424" s="1">
        <v>1443</v>
      </c>
      <c r="C3424" s="2">
        <v>302404</v>
      </c>
      <c r="D3424" s="11" t="s">
        <v>14239</v>
      </c>
      <c r="E3424" s="32" t="s">
        <v>14240</v>
      </c>
      <c r="F3424" s="12" t="s">
        <v>14241</v>
      </c>
      <c r="G3424" s="12" t="s">
        <v>14242</v>
      </c>
      <c r="H3424" s="8" t="s">
        <v>3</v>
      </c>
      <c r="I3424" s="513">
        <v>31398</v>
      </c>
      <c r="J3424" s="13" t="s">
        <v>1223</v>
      </c>
      <c r="K3424" s="38" t="s">
        <v>1223</v>
      </c>
      <c r="L3424" s="13" t="str">
        <f t="shared" si="187"/>
        <v>OND</v>
      </c>
      <c r="M3424" s="15" t="str">
        <f>VLOOKUP(L3424 &amp; K3424,[1]LGADATA!$B$3:$F$775,5,FALSE)</f>
        <v>NND</v>
      </c>
      <c r="N3424" s="16" t="str">
        <f t="shared" si="188"/>
        <v>SW</v>
      </c>
      <c r="O3424" s="13" t="s">
        <v>14243</v>
      </c>
      <c r="P3424" s="12" t="s">
        <v>14234</v>
      </c>
      <c r="Q3424" s="4">
        <v>11</v>
      </c>
      <c r="R3424" s="4">
        <v>13</v>
      </c>
      <c r="S3424" s="4">
        <v>6</v>
      </c>
      <c r="T3424" s="4" t="s">
        <v>33</v>
      </c>
      <c r="U3424" s="561">
        <v>41347</v>
      </c>
      <c r="V3424" s="13">
        <v>41347</v>
      </c>
      <c r="W3424" s="13">
        <v>42077</v>
      </c>
      <c r="X3424" s="17">
        <v>44927</v>
      </c>
    </row>
    <row r="3425" spans="1:24" x14ac:dyDescent="0.35">
      <c r="A3425" s="8">
        <v>3288</v>
      </c>
      <c r="B3425" s="1">
        <v>1921</v>
      </c>
      <c r="C3425" s="2">
        <v>301990</v>
      </c>
      <c r="D3425" s="11" t="s">
        <v>14244</v>
      </c>
      <c r="E3425" s="32" t="s">
        <v>14245</v>
      </c>
      <c r="F3425" s="12" t="s">
        <v>530</v>
      </c>
      <c r="G3425" s="12" t="s">
        <v>14246</v>
      </c>
      <c r="H3425" s="8" t="s">
        <v>3</v>
      </c>
      <c r="I3425" s="513">
        <v>29990</v>
      </c>
      <c r="J3425" s="13" t="s">
        <v>63</v>
      </c>
      <c r="K3425" s="13" t="s">
        <v>87</v>
      </c>
      <c r="L3425" s="13" t="str">
        <f t="shared" si="187"/>
        <v>NAS</v>
      </c>
      <c r="M3425" s="15" t="str">
        <f>VLOOKUP(L3425 &amp; K3425,[1]LGADATA!$B$3:$F$775,5,FALSE)</f>
        <v>NBB</v>
      </c>
      <c r="N3425" s="16" t="str">
        <f t="shared" si="188"/>
        <v>NC</v>
      </c>
      <c r="O3425" s="13" t="s">
        <v>14247</v>
      </c>
      <c r="P3425" s="12" t="s">
        <v>14234</v>
      </c>
      <c r="Q3425" s="4">
        <v>11</v>
      </c>
      <c r="R3425" s="4">
        <v>13</v>
      </c>
      <c r="S3425" s="4">
        <v>6</v>
      </c>
      <c r="T3425" s="4" t="s">
        <v>33</v>
      </c>
      <c r="U3425" s="561">
        <v>41614</v>
      </c>
      <c r="V3425" s="13">
        <v>41614</v>
      </c>
      <c r="W3425" s="13">
        <v>42167</v>
      </c>
      <c r="X3425" s="17">
        <v>44927</v>
      </c>
    </row>
    <row r="3426" spans="1:24" x14ac:dyDescent="0.35">
      <c r="A3426" s="8">
        <v>3289</v>
      </c>
      <c r="B3426" s="40">
        <v>2796</v>
      </c>
      <c r="C3426" s="29">
        <v>348013</v>
      </c>
      <c r="D3426" s="11" t="s">
        <v>14248</v>
      </c>
      <c r="E3426" s="32" t="s">
        <v>14249</v>
      </c>
      <c r="F3426" s="12" t="s">
        <v>6716</v>
      </c>
      <c r="G3426" s="12" t="s">
        <v>14250</v>
      </c>
      <c r="H3426" s="8" t="s">
        <v>3</v>
      </c>
      <c r="I3426" s="513">
        <v>32072</v>
      </c>
      <c r="J3426" s="13" t="s">
        <v>27</v>
      </c>
      <c r="K3426" s="13" t="s">
        <v>6247</v>
      </c>
      <c r="L3426" s="13" t="str">
        <f t="shared" si="187"/>
        <v>AKW</v>
      </c>
      <c r="M3426" s="15" t="str">
        <f>VLOOKUP(L3426 &amp; K3426,[1]LGADATA!$B$3:$F$775,5,FALSE)</f>
        <v>AEE</v>
      </c>
      <c r="N3426" s="16" t="str">
        <f t="shared" si="188"/>
        <v>SS</v>
      </c>
      <c r="O3426" s="13" t="s">
        <v>14251</v>
      </c>
      <c r="P3426" s="12" t="s">
        <v>14252</v>
      </c>
      <c r="Q3426" s="36">
        <v>9</v>
      </c>
      <c r="R3426" s="36">
        <v>11</v>
      </c>
      <c r="S3426" s="36">
        <v>6</v>
      </c>
      <c r="T3426" s="8" t="s">
        <v>33</v>
      </c>
      <c r="U3426" s="561">
        <v>42045</v>
      </c>
      <c r="V3426" s="13">
        <v>42045</v>
      </c>
      <c r="W3426" s="13">
        <v>42776</v>
      </c>
      <c r="X3426" s="13">
        <v>44562</v>
      </c>
    </row>
    <row r="3427" spans="1:24" x14ac:dyDescent="0.35">
      <c r="A3427" s="8">
        <v>3290</v>
      </c>
      <c r="B3427" s="40">
        <v>2966</v>
      </c>
      <c r="C3427" s="29">
        <v>348296</v>
      </c>
      <c r="D3427" s="11" t="s">
        <v>14253</v>
      </c>
      <c r="E3427" s="32" t="s">
        <v>14254</v>
      </c>
      <c r="F3427" s="12" t="s">
        <v>420</v>
      </c>
      <c r="G3427" s="12" t="s">
        <v>14255</v>
      </c>
      <c r="H3427" s="8" t="s">
        <v>14</v>
      </c>
      <c r="I3427" s="513">
        <v>30780</v>
      </c>
      <c r="J3427" s="13" t="s">
        <v>660</v>
      </c>
      <c r="K3427" s="13" t="s">
        <v>2648</v>
      </c>
      <c r="L3427" s="13" t="str">
        <f t="shared" si="187"/>
        <v>KWA</v>
      </c>
      <c r="M3427" s="15" t="str">
        <f>VLOOKUP(L3427 &amp; K3427,[1]LGADATA!$B$3:$F$775,5,FALSE)</f>
        <v>LRN</v>
      </c>
      <c r="N3427" s="16" t="str">
        <f t="shared" si="188"/>
        <v>NC</v>
      </c>
      <c r="O3427" s="13" t="s">
        <v>14256</v>
      </c>
      <c r="P3427" s="12" t="s">
        <v>14252</v>
      </c>
      <c r="Q3427" s="36">
        <v>9</v>
      </c>
      <c r="R3427" s="36">
        <v>11</v>
      </c>
      <c r="S3427" s="36">
        <v>6</v>
      </c>
      <c r="T3427" s="8" t="s">
        <v>33</v>
      </c>
      <c r="U3427" s="561">
        <v>42041</v>
      </c>
      <c r="V3427" s="13">
        <v>42041</v>
      </c>
      <c r="W3427" s="13">
        <v>42772</v>
      </c>
      <c r="X3427" s="13">
        <v>44562</v>
      </c>
    </row>
    <row r="3428" spans="1:24" x14ac:dyDescent="0.35">
      <c r="A3428" s="8">
        <v>3291</v>
      </c>
      <c r="B3428" s="40">
        <v>3412</v>
      </c>
      <c r="C3428" s="29"/>
      <c r="D3428" s="11" t="s">
        <v>14257</v>
      </c>
      <c r="E3428" s="32"/>
      <c r="F3428" s="42" t="s">
        <v>35</v>
      </c>
      <c r="G3428" s="42" t="s">
        <v>256</v>
      </c>
      <c r="H3428" s="8" t="s">
        <v>14</v>
      </c>
      <c r="I3428" s="513">
        <v>32570</v>
      </c>
      <c r="J3428" s="42" t="s">
        <v>3715</v>
      </c>
      <c r="K3428" s="42" t="s">
        <v>4271</v>
      </c>
      <c r="L3428" s="13" t="str">
        <f t="shared" si="187"/>
        <v>FCT</v>
      </c>
      <c r="M3428" s="15" t="str">
        <f>VLOOKUP(L3428 &amp; K3428,[1]LGADATA!$B$3:$F$775,5,FALSE)</f>
        <v>ABJ</v>
      </c>
      <c r="N3428" s="16" t="str">
        <f t="shared" si="188"/>
        <v>NC</v>
      </c>
      <c r="O3428" s="42" t="s">
        <v>14258</v>
      </c>
      <c r="P3428" s="13" t="s">
        <v>14259</v>
      </c>
      <c r="Q3428" s="58">
        <v>7</v>
      </c>
      <c r="R3428" s="29">
        <v>8</v>
      </c>
      <c r="S3428" s="59">
        <v>2</v>
      </c>
      <c r="T3428" s="8" t="s">
        <v>33</v>
      </c>
      <c r="U3428" s="561">
        <v>43467</v>
      </c>
      <c r="V3428" s="13">
        <v>43467</v>
      </c>
      <c r="W3428" s="13" t="s">
        <v>10</v>
      </c>
      <c r="X3428" s="13">
        <v>43467</v>
      </c>
    </row>
    <row r="3429" spans="1:24" x14ac:dyDescent="0.35">
      <c r="A3429" s="8">
        <v>3292</v>
      </c>
      <c r="B3429" s="1">
        <v>4443</v>
      </c>
      <c r="C3429" s="2">
        <v>525555</v>
      </c>
      <c r="D3429" s="3" t="s">
        <v>14260</v>
      </c>
      <c r="E3429" s="4"/>
      <c r="F3429" s="4" t="s">
        <v>275</v>
      </c>
      <c r="G3429" s="4" t="s">
        <v>14261</v>
      </c>
      <c r="H3429" s="4" t="s">
        <v>3</v>
      </c>
      <c r="I3429" s="515">
        <v>33759</v>
      </c>
      <c r="J3429" s="4" t="s">
        <v>63</v>
      </c>
      <c r="K3429" s="4" t="s">
        <v>250</v>
      </c>
      <c r="L3429" s="4"/>
      <c r="M3429" s="5"/>
      <c r="N3429" s="4"/>
      <c r="O3429" s="4" t="s">
        <v>14262</v>
      </c>
      <c r="P3429" s="28" t="s">
        <v>14263</v>
      </c>
      <c r="Q3429" s="6">
        <v>7</v>
      </c>
      <c r="R3429" s="6">
        <v>8</v>
      </c>
      <c r="S3429" s="1">
        <v>2</v>
      </c>
      <c r="T3429" s="28" t="s">
        <v>33</v>
      </c>
      <c r="U3429" s="545" t="s">
        <v>9</v>
      </c>
      <c r="V3429" s="4" t="s">
        <v>9</v>
      </c>
      <c r="W3429" s="4" t="s">
        <v>10</v>
      </c>
      <c r="X3429" s="4" t="s">
        <v>9</v>
      </c>
    </row>
    <row r="3430" spans="1:24" x14ac:dyDescent="0.35">
      <c r="A3430" s="170">
        <v>3293</v>
      </c>
      <c r="B3430" s="163">
        <v>4444</v>
      </c>
      <c r="C3430" s="172">
        <v>529160</v>
      </c>
      <c r="D3430" s="165">
        <v>8036590579</v>
      </c>
      <c r="E3430" s="166"/>
      <c r="F3430" s="166" t="s">
        <v>375</v>
      </c>
      <c r="G3430" s="166" t="s">
        <v>910</v>
      </c>
      <c r="H3430" s="166" t="s">
        <v>3</v>
      </c>
      <c r="I3430" s="519" t="s">
        <v>911</v>
      </c>
      <c r="J3430" s="166" t="s">
        <v>63</v>
      </c>
      <c r="K3430" s="166" t="s">
        <v>250</v>
      </c>
      <c r="L3430" s="166"/>
      <c r="M3430" s="167"/>
      <c r="N3430" s="166"/>
      <c r="O3430" s="166" t="s">
        <v>912</v>
      </c>
      <c r="P3430" s="199" t="s">
        <v>913</v>
      </c>
      <c r="Q3430" s="168">
        <v>7</v>
      </c>
      <c r="R3430" s="168">
        <v>8</v>
      </c>
      <c r="S3430" s="163">
        <v>2</v>
      </c>
      <c r="T3430" s="199" t="s">
        <v>33</v>
      </c>
      <c r="U3430" s="563" t="s">
        <v>9</v>
      </c>
      <c r="V3430" s="166" t="s">
        <v>9</v>
      </c>
      <c r="W3430" s="166" t="s">
        <v>10</v>
      </c>
      <c r="X3430" s="166" t="s">
        <v>9</v>
      </c>
    </row>
    <row r="3431" spans="1:24" x14ac:dyDescent="0.35">
      <c r="A3431" s="170">
        <v>3294</v>
      </c>
      <c r="B3431" s="163">
        <v>4227</v>
      </c>
      <c r="C3431" s="172">
        <v>528930</v>
      </c>
      <c r="D3431" s="165" t="s">
        <v>453</v>
      </c>
      <c r="E3431" s="166"/>
      <c r="F3431" s="166" t="s">
        <v>454</v>
      </c>
      <c r="G3431" s="166" t="s">
        <v>455</v>
      </c>
      <c r="H3431" s="166" t="s">
        <v>3</v>
      </c>
      <c r="I3431" s="519"/>
      <c r="J3431" s="166" t="s">
        <v>63</v>
      </c>
      <c r="K3431" s="166"/>
      <c r="L3431" s="166"/>
      <c r="M3431" s="167"/>
      <c r="N3431" s="166"/>
      <c r="O3431" s="166" t="s">
        <v>456</v>
      </c>
      <c r="P3431" s="199" t="s">
        <v>457</v>
      </c>
      <c r="Q3431" s="168">
        <v>7</v>
      </c>
      <c r="R3431" s="168">
        <v>8</v>
      </c>
      <c r="S3431" s="163">
        <v>2</v>
      </c>
      <c r="T3431" s="199" t="s">
        <v>33</v>
      </c>
      <c r="U3431" s="563" t="s">
        <v>9</v>
      </c>
      <c r="V3431" s="166" t="s">
        <v>9</v>
      </c>
      <c r="W3431" s="166" t="s">
        <v>10</v>
      </c>
      <c r="X3431" s="166" t="s">
        <v>9</v>
      </c>
    </row>
    <row r="3432" spans="1:24" ht="15.5" x14ac:dyDescent="0.35">
      <c r="A3432" s="170">
        <v>3295</v>
      </c>
      <c r="B3432" s="163">
        <v>4498</v>
      </c>
      <c r="C3432" s="172">
        <v>528867</v>
      </c>
      <c r="D3432" s="311" t="s">
        <v>281</v>
      </c>
      <c r="E3432" s="166"/>
      <c r="F3432" s="273" t="s">
        <v>282</v>
      </c>
      <c r="G3432" s="273" t="s">
        <v>283</v>
      </c>
      <c r="H3432" s="166" t="s">
        <v>3</v>
      </c>
      <c r="I3432" s="528"/>
      <c r="J3432" s="273" t="s">
        <v>284</v>
      </c>
      <c r="K3432" s="273"/>
      <c r="L3432" s="273"/>
      <c r="M3432" s="167"/>
      <c r="N3432" s="273"/>
      <c r="O3432" s="273" t="s">
        <v>285</v>
      </c>
      <c r="P3432" s="273" t="s">
        <v>286</v>
      </c>
      <c r="Q3432" s="274">
        <v>7</v>
      </c>
      <c r="R3432" s="168">
        <v>8</v>
      </c>
      <c r="S3432" s="163">
        <v>2</v>
      </c>
      <c r="T3432" s="199" t="s">
        <v>33</v>
      </c>
      <c r="U3432" s="563" t="s">
        <v>9</v>
      </c>
      <c r="V3432" s="166" t="s">
        <v>9</v>
      </c>
      <c r="W3432" s="166" t="s">
        <v>10</v>
      </c>
      <c r="X3432" s="166" t="s">
        <v>9</v>
      </c>
    </row>
    <row r="3433" spans="1:24" ht="15.5" x14ac:dyDescent="0.35">
      <c r="A3433" s="8">
        <v>3296</v>
      </c>
      <c r="B3433" s="1">
        <v>4515</v>
      </c>
      <c r="C3433" s="2">
        <v>525396</v>
      </c>
      <c r="D3433" s="60" t="s">
        <v>14264</v>
      </c>
      <c r="E3433" s="4"/>
      <c r="F3433" s="61" t="s">
        <v>9860</v>
      </c>
      <c r="G3433" s="61" t="s">
        <v>14265</v>
      </c>
      <c r="H3433" s="4" t="s">
        <v>3</v>
      </c>
      <c r="I3433" s="544">
        <v>33546</v>
      </c>
      <c r="J3433" s="61" t="s">
        <v>284</v>
      </c>
      <c r="K3433" s="61"/>
      <c r="L3433" s="61"/>
      <c r="M3433" s="5"/>
      <c r="N3433" s="61"/>
      <c r="O3433" s="61" t="s">
        <v>14266</v>
      </c>
      <c r="P3433" s="61" t="s">
        <v>286</v>
      </c>
      <c r="Q3433" s="62">
        <v>7</v>
      </c>
      <c r="R3433" s="6">
        <v>8</v>
      </c>
      <c r="S3433" s="1">
        <v>2</v>
      </c>
      <c r="T3433" s="28" t="s">
        <v>33</v>
      </c>
      <c r="U3433" s="545" t="s">
        <v>9</v>
      </c>
      <c r="V3433" s="4" t="s">
        <v>9</v>
      </c>
      <c r="W3433" s="4" t="s">
        <v>10</v>
      </c>
      <c r="X3433" s="4" t="s">
        <v>9</v>
      </c>
    </row>
    <row r="3434" spans="1:24" ht="15.5" x14ac:dyDescent="0.35">
      <c r="A3434" s="8">
        <v>3297</v>
      </c>
      <c r="B3434" s="1">
        <v>4118</v>
      </c>
      <c r="C3434" s="2">
        <v>525294</v>
      </c>
      <c r="D3434" s="3" t="s">
        <v>14267</v>
      </c>
      <c r="E3434" s="80" t="s">
        <v>14268</v>
      </c>
      <c r="F3434" s="4" t="s">
        <v>3734</v>
      </c>
      <c r="G3434" s="4" t="s">
        <v>14269</v>
      </c>
      <c r="H3434" s="4" t="s">
        <v>3</v>
      </c>
      <c r="I3434" s="544" t="s">
        <v>14270</v>
      </c>
      <c r="J3434" s="4" t="s">
        <v>63</v>
      </c>
      <c r="K3434" s="61" t="s">
        <v>2047</v>
      </c>
      <c r="L3434" s="61" t="s">
        <v>65</v>
      </c>
      <c r="M3434" s="5" t="s">
        <v>2047</v>
      </c>
      <c r="N3434" s="61" t="s">
        <v>67</v>
      </c>
      <c r="O3434" s="4" t="s">
        <v>456</v>
      </c>
      <c r="P3434" s="61" t="s">
        <v>286</v>
      </c>
      <c r="Q3434" s="62" t="s">
        <v>295</v>
      </c>
      <c r="R3434" s="6" t="s">
        <v>212</v>
      </c>
      <c r="S3434" s="1">
        <v>3</v>
      </c>
      <c r="T3434" s="8" t="s">
        <v>33</v>
      </c>
      <c r="U3434" s="561">
        <v>44776</v>
      </c>
      <c r="V3434" s="13">
        <v>44776</v>
      </c>
      <c r="W3434" s="13" t="s">
        <v>10</v>
      </c>
      <c r="X3434" s="13">
        <v>44776</v>
      </c>
    </row>
    <row r="3435" spans="1:24" x14ac:dyDescent="0.35">
      <c r="A3435" s="8">
        <v>3298</v>
      </c>
      <c r="B3435" s="40">
        <v>5000</v>
      </c>
      <c r="C3435" s="29"/>
      <c r="D3435" s="92" t="s">
        <v>14271</v>
      </c>
      <c r="E3435" s="4"/>
      <c r="F3435" s="50" t="s">
        <v>7169</v>
      </c>
      <c r="G3435" s="50" t="s">
        <v>3381</v>
      </c>
      <c r="H3435" s="8" t="s">
        <v>3</v>
      </c>
      <c r="I3435" s="513"/>
      <c r="J3435" s="42" t="s">
        <v>20</v>
      </c>
      <c r="K3435" s="42" t="s">
        <v>1071</v>
      </c>
      <c r="L3435" s="13"/>
      <c r="M3435" s="15"/>
      <c r="N3435" s="16"/>
      <c r="O3435" s="42"/>
      <c r="P3435" s="13" t="s">
        <v>286</v>
      </c>
      <c r="Q3435" s="58">
        <v>7</v>
      </c>
      <c r="R3435" s="29">
        <v>8</v>
      </c>
      <c r="S3435" s="59">
        <v>2</v>
      </c>
      <c r="T3435" s="8" t="s">
        <v>33</v>
      </c>
      <c r="U3435" s="561" t="s">
        <v>9</v>
      </c>
      <c r="V3435" s="13" t="s">
        <v>9</v>
      </c>
      <c r="W3435" s="13" t="s">
        <v>10</v>
      </c>
      <c r="X3435" s="13" t="s">
        <v>9</v>
      </c>
    </row>
    <row r="3436" spans="1:24" x14ac:dyDescent="0.35">
      <c r="A3436" s="8"/>
      <c r="B3436" s="40"/>
      <c r="C3436" s="29"/>
      <c r="D3436" s="92"/>
      <c r="E3436" s="50"/>
      <c r="F3436" s="50"/>
      <c r="G3436" s="42"/>
      <c r="H3436" s="8"/>
      <c r="I3436" s="513"/>
      <c r="J3436" s="42"/>
      <c r="K3436" s="42"/>
      <c r="L3436" s="13"/>
      <c r="M3436" s="15"/>
      <c r="N3436" s="16"/>
      <c r="O3436" s="42"/>
      <c r="P3436" s="13"/>
      <c r="Q3436" s="58"/>
      <c r="R3436" s="29"/>
      <c r="S3436" s="59"/>
      <c r="T3436" s="8"/>
      <c r="U3436" s="561"/>
      <c r="V3436" s="13"/>
      <c r="W3436" s="13"/>
      <c r="X3436" s="13"/>
    </row>
    <row r="3437" spans="1:24" x14ac:dyDescent="0.35">
      <c r="A3437" s="8"/>
      <c r="B3437" s="40"/>
      <c r="C3437" s="29"/>
      <c r="D3437" s="92"/>
      <c r="E3437" s="50"/>
      <c r="F3437" s="50"/>
      <c r="G3437" s="42"/>
      <c r="H3437" s="8"/>
      <c r="I3437" s="513"/>
      <c r="J3437" s="42"/>
      <c r="K3437" s="42"/>
      <c r="L3437" s="13"/>
      <c r="M3437" s="15"/>
      <c r="N3437" s="16"/>
      <c r="O3437" s="42"/>
      <c r="P3437" s="13"/>
      <c r="Q3437" s="58"/>
      <c r="R3437" s="29"/>
      <c r="S3437" s="59"/>
      <c r="T3437" s="8"/>
      <c r="U3437" s="561"/>
      <c r="V3437" s="13"/>
      <c r="W3437" s="13"/>
      <c r="X3437" s="13"/>
    </row>
    <row r="3438" spans="1:24" x14ac:dyDescent="0.35">
      <c r="A3438" s="8"/>
      <c r="B3438" s="40"/>
      <c r="C3438" s="29"/>
      <c r="D3438" s="92"/>
      <c r="E3438" s="50"/>
      <c r="F3438" s="50"/>
      <c r="G3438" s="42"/>
      <c r="H3438" s="8"/>
      <c r="I3438" s="513"/>
      <c r="J3438" s="42"/>
      <c r="K3438" s="42"/>
      <c r="L3438" s="13"/>
      <c r="M3438" s="15"/>
      <c r="N3438" s="16"/>
      <c r="O3438" s="42"/>
      <c r="P3438" s="13"/>
      <c r="Q3438" s="58"/>
      <c r="R3438" s="29"/>
      <c r="S3438" s="59"/>
      <c r="T3438" s="8"/>
      <c r="U3438" s="561"/>
      <c r="V3438" s="13"/>
      <c r="W3438" s="13"/>
      <c r="X3438" s="13"/>
    </row>
    <row r="3439" spans="1:24" x14ac:dyDescent="0.35">
      <c r="A3439" s="8"/>
      <c r="B3439" s="1"/>
      <c r="C3439" s="189" t="s">
        <v>14272</v>
      </c>
      <c r="D3439" s="7"/>
      <c r="E3439" s="4"/>
      <c r="F3439" s="4"/>
      <c r="G3439" s="4"/>
      <c r="H3439" s="4"/>
      <c r="I3439" s="515"/>
      <c r="J3439" s="45"/>
      <c r="K3439" s="4"/>
      <c r="L3439" s="4"/>
      <c r="M3439" s="5"/>
      <c r="N3439" s="4"/>
      <c r="O3439" s="4"/>
      <c r="P3439" s="4"/>
      <c r="Q3439" s="1"/>
      <c r="R3439" s="1"/>
      <c r="S3439" s="1"/>
      <c r="T3439" s="4"/>
      <c r="U3439" s="545"/>
      <c r="V3439" s="4"/>
      <c r="W3439" s="4"/>
      <c r="X3439" s="4"/>
    </row>
    <row r="3440" spans="1:24" x14ac:dyDescent="0.35">
      <c r="A3440" s="8">
        <v>3299</v>
      </c>
      <c r="B3440" s="1">
        <v>1798</v>
      </c>
      <c r="C3440" s="2">
        <v>302070</v>
      </c>
      <c r="D3440" s="429" t="s">
        <v>14273</v>
      </c>
      <c r="E3440" s="430" t="s">
        <v>14274</v>
      </c>
      <c r="F3440" s="12" t="s">
        <v>14275</v>
      </c>
      <c r="G3440" s="12" t="s">
        <v>14276</v>
      </c>
      <c r="H3440" s="8" t="s">
        <v>3</v>
      </c>
      <c r="I3440" s="513">
        <v>31182</v>
      </c>
      <c r="J3440" s="13" t="s">
        <v>63</v>
      </c>
      <c r="K3440" s="13" t="s">
        <v>98</v>
      </c>
      <c r="L3440" s="13" t="str">
        <f>LEFT(J3440,3)</f>
        <v>NAS</v>
      </c>
      <c r="M3440" s="15" t="str">
        <f>VLOOKUP(L3440 &amp; K3440,[1]LGADATA!$B$3:$F$775,5,FALSE)</f>
        <v>KEN</v>
      </c>
      <c r="N3440" s="16" t="str">
        <f>IF(OR(L3440="enu",L3440="abi",L3440="ana",L3440="ebo",L3440="imo"),"SE",IF(OR(L3440="BAU",L3440="gom",L3440="ada",L3440="bor",L3440="tar",L3440="yob"),"NE",IF(OR(L3440="akw",L3440="a/i",L3440="bay",L3440="c/r",L3440="crs",L3440="cro",L3440="DEL",L3440="edo",L3440="riv"),"SS",IF(OR(L3440="jig",L3440="kad",L3440="kan",L3440="kat",L3440="kas",L3440="keb",L3440="sok",L3440="zam"),"NW",IF(OR(L3440="eki",L3440="lag",L3440="ogu",L3440="ond",L3440="osu",L3440="oyo"),"SW",IF(OR(L3440="ben",L3440="kog",L3440="kwa",L3440="nas",L3440="nig",L3440="pla",L3440="fct"),"NC","NIL"))))))</f>
        <v>NC</v>
      </c>
      <c r="O3440" s="13" t="s">
        <v>14277</v>
      </c>
      <c r="P3440" s="12" t="s">
        <v>14278</v>
      </c>
      <c r="Q3440" s="4">
        <v>11</v>
      </c>
      <c r="R3440" s="4">
        <v>13</v>
      </c>
      <c r="S3440" s="4">
        <v>6</v>
      </c>
      <c r="T3440" s="4" t="s">
        <v>33</v>
      </c>
      <c r="U3440" s="561">
        <v>41614</v>
      </c>
      <c r="V3440" s="13">
        <v>41614</v>
      </c>
      <c r="W3440" s="13">
        <v>42344</v>
      </c>
      <c r="X3440" s="17">
        <v>44927</v>
      </c>
    </row>
    <row r="3441" spans="1:24" x14ac:dyDescent="0.35">
      <c r="A3441" s="8">
        <v>3300</v>
      </c>
      <c r="B3441" s="1">
        <v>1923</v>
      </c>
      <c r="C3441" s="2">
        <v>301902</v>
      </c>
      <c r="D3441" s="429" t="s">
        <v>14279</v>
      </c>
      <c r="E3441" s="430" t="s">
        <v>14280</v>
      </c>
      <c r="F3441" s="12" t="s">
        <v>14281</v>
      </c>
      <c r="G3441" s="12" t="s">
        <v>14282</v>
      </c>
      <c r="H3441" s="8" t="s">
        <v>3</v>
      </c>
      <c r="I3441" s="513">
        <v>31662</v>
      </c>
      <c r="J3441" s="13" t="s">
        <v>191</v>
      </c>
      <c r="K3441" s="38" t="s">
        <v>2197</v>
      </c>
      <c r="L3441" s="13" t="str">
        <f>LEFT(J3441,3)</f>
        <v>BEN</v>
      </c>
      <c r="M3441" s="15" t="str">
        <f>VLOOKUP(L3441 &amp; K3441,[1]LGADATA!$B$3:$F$775,5,FALSE)</f>
        <v>BGT</v>
      </c>
      <c r="N3441" s="16" t="str">
        <f>IF(OR(L3441="enu",L3441="abi",L3441="ana",L3441="ebo",L3441="imo"),"SE",IF(OR(L3441="BAU",L3441="gom",L3441="ada",L3441="bor",L3441="tar",L3441="yob"),"NE",IF(OR(L3441="akw",L3441="a/i",L3441="bay",L3441="c/r",L3441="crs",L3441="cro",L3441="DEL",L3441="edo",L3441="riv"),"SS",IF(OR(L3441="jig",L3441="kad",L3441="kan",L3441="kat",L3441="kas",L3441="keb",L3441="sok",L3441="zam"),"NW",IF(OR(L3441="eki",L3441="lag",L3441="ogu",L3441="ond",L3441="osu",L3441="oyo"),"SW",IF(OR(L3441="ben",L3441="kog",L3441="kwa",L3441="nas",L3441="nig",L3441="pla",L3441="fct"),"NC","NIL"))))))</f>
        <v>NC</v>
      </c>
      <c r="O3441" s="13" t="s">
        <v>14283</v>
      </c>
      <c r="P3441" s="12" t="s">
        <v>14278</v>
      </c>
      <c r="Q3441" s="4">
        <v>11</v>
      </c>
      <c r="R3441" s="4">
        <v>13</v>
      </c>
      <c r="S3441" s="4">
        <v>6</v>
      </c>
      <c r="T3441" s="4" t="s">
        <v>33</v>
      </c>
      <c r="U3441" s="561">
        <v>41614</v>
      </c>
      <c r="V3441" s="13">
        <v>41614</v>
      </c>
      <c r="W3441" s="13">
        <v>42167</v>
      </c>
      <c r="X3441" s="17">
        <v>44927</v>
      </c>
    </row>
    <row r="3442" spans="1:24" x14ac:dyDescent="0.35">
      <c r="A3442" s="8">
        <v>3301</v>
      </c>
      <c r="B3442" s="1">
        <v>2084</v>
      </c>
      <c r="C3442" s="2">
        <v>300546</v>
      </c>
      <c r="D3442" s="11" t="s">
        <v>14284</v>
      </c>
      <c r="E3442" s="428" t="s">
        <v>14285</v>
      </c>
      <c r="F3442" s="12" t="s">
        <v>6515</v>
      </c>
      <c r="G3442" s="12" t="s">
        <v>14286</v>
      </c>
      <c r="H3442" s="8" t="s">
        <v>3</v>
      </c>
      <c r="I3442" s="513">
        <v>30551</v>
      </c>
      <c r="J3442" s="13" t="s">
        <v>847</v>
      </c>
      <c r="K3442" s="13" t="s">
        <v>2941</v>
      </c>
      <c r="L3442" s="13" t="str">
        <f>LEFT(J3442,3)</f>
        <v>OGU</v>
      </c>
      <c r="M3442" s="15" t="str">
        <f>VLOOKUP(L3442 &amp; K3442,[1]LGADATA!$B$3:$F$775,5,FALSE)</f>
        <v>JGB</v>
      </c>
      <c r="N3442" s="16" t="str">
        <f>IF(OR(L3442="enu",L3442="abi",L3442="ana",L3442="ebo",L3442="imo"),"SE",IF(OR(L3442="BAU",L3442="gom",L3442="ada",L3442="bor",L3442="tar",L3442="yob"),"NE",IF(OR(L3442="akw",L3442="a/i",L3442="bay",L3442="c/r",L3442="crs",L3442="cro",L3442="DEL",L3442="edo",L3442="riv"),"SS",IF(OR(L3442="jig",L3442="kad",L3442="kan",L3442="kat",L3442="kas",L3442="keb",L3442="sok",L3442="zam"),"NW",IF(OR(L3442="eki",L3442="lag",L3442="ogu",L3442="ond",L3442="osu",L3442="oyo"),"SW",IF(OR(L3442="ben",L3442="kog",L3442="kwa",L3442="nas",L3442="nig",L3442="pla",L3442="fct"),"NC","NIL"))))))</f>
        <v>SW</v>
      </c>
      <c r="O3442" s="13" t="s">
        <v>14287</v>
      </c>
      <c r="P3442" s="12" t="s">
        <v>14288</v>
      </c>
      <c r="Q3442" s="4">
        <v>11</v>
      </c>
      <c r="R3442" s="4">
        <v>13</v>
      </c>
      <c r="S3442" s="4">
        <v>6</v>
      </c>
      <c r="T3442" s="4" t="s">
        <v>33</v>
      </c>
      <c r="U3442" s="561">
        <v>41619</v>
      </c>
      <c r="V3442" s="13">
        <v>41619</v>
      </c>
      <c r="W3442" s="13">
        <v>42349</v>
      </c>
      <c r="X3442" s="17">
        <v>44927</v>
      </c>
    </row>
    <row r="3443" spans="1:24" x14ac:dyDescent="0.35">
      <c r="A3443" s="8">
        <v>3302</v>
      </c>
      <c r="B3443" s="1">
        <v>2202</v>
      </c>
      <c r="C3443" s="2">
        <v>303646</v>
      </c>
      <c r="D3443" s="11" t="s">
        <v>14289</v>
      </c>
      <c r="E3443" s="511" t="s">
        <v>17218</v>
      </c>
      <c r="F3443" s="12" t="s">
        <v>2141</v>
      </c>
      <c r="G3443" s="12" t="s">
        <v>14290</v>
      </c>
      <c r="H3443" s="8" t="s">
        <v>3</v>
      </c>
      <c r="I3443" s="513">
        <v>30971</v>
      </c>
      <c r="J3443" s="13" t="s">
        <v>2257</v>
      </c>
      <c r="K3443" s="38" t="s">
        <v>2919</v>
      </c>
      <c r="L3443" s="13" t="str">
        <f>LEFT(J3443,3)</f>
        <v>ANA</v>
      </c>
      <c r="M3443" s="15" t="str">
        <f>VLOOKUP(L3443 &amp; K3443,[1]LGADATA!$B$3:$F$775,5,FALSE)</f>
        <v>GDD</v>
      </c>
      <c r="N3443" s="16" t="str">
        <f>IF(OR(L3443="enu",L3443="abi",L3443="ana",L3443="ebo",L3443="imo"),"SE",IF(OR(L3443="BAU",L3443="gom",L3443="ada",L3443="bor",L3443="tar",L3443="yob"),"NE",IF(OR(L3443="akw",L3443="a/i",L3443="bay",L3443="c/r",L3443="crs",L3443="cro",L3443="DEL",L3443="edo",L3443="riv"),"SS",IF(OR(L3443="jig",L3443="kad",L3443="kan",L3443="kat",L3443="kas",L3443="keb",L3443="sok",L3443="zam"),"NW",IF(OR(L3443="eki",L3443="lag",L3443="ogu",L3443="ond",L3443="osu",L3443="oyo"),"SW",IF(OR(L3443="ben",L3443="kog",L3443="kwa",L3443="nas",L3443="nig",L3443="pla",L3443="fct"),"NC","NIL"))))))</f>
        <v>SE</v>
      </c>
      <c r="O3443" s="13" t="s">
        <v>14291</v>
      </c>
      <c r="P3443" s="12" t="s">
        <v>14278</v>
      </c>
      <c r="Q3443" s="4">
        <v>11</v>
      </c>
      <c r="R3443" s="4">
        <v>13</v>
      </c>
      <c r="S3443" s="4">
        <v>6</v>
      </c>
      <c r="T3443" s="4" t="s">
        <v>33</v>
      </c>
      <c r="U3443" s="561">
        <v>41624</v>
      </c>
      <c r="V3443" s="13">
        <v>41624</v>
      </c>
      <c r="W3443" s="13">
        <v>42354</v>
      </c>
      <c r="X3443" s="17">
        <v>44927</v>
      </c>
    </row>
    <row r="3444" spans="1:24" x14ac:dyDescent="0.35">
      <c r="A3444" s="8"/>
      <c r="B3444" s="40"/>
      <c r="C3444" s="29"/>
      <c r="D3444" s="11"/>
      <c r="E3444" s="428"/>
      <c r="F3444" s="8"/>
      <c r="G3444" s="8"/>
      <c r="H3444" s="8"/>
      <c r="I3444" s="513"/>
      <c r="J3444" s="13"/>
      <c r="K3444" s="38"/>
      <c r="L3444" s="13"/>
      <c r="M3444" s="15"/>
      <c r="N3444" s="16"/>
      <c r="O3444" s="13"/>
      <c r="P3444" s="28"/>
      <c r="Q3444" s="1"/>
      <c r="R3444" s="29"/>
      <c r="S3444" s="1"/>
      <c r="T3444" s="8"/>
      <c r="U3444" s="561"/>
      <c r="V3444" s="13"/>
      <c r="W3444" s="13"/>
      <c r="X3444" s="13"/>
    </row>
    <row r="3445" spans="1:24" x14ac:dyDescent="0.35">
      <c r="A3445" s="8"/>
      <c r="B3445" s="1"/>
      <c r="C3445" s="189" t="s">
        <v>14292</v>
      </c>
      <c r="D3445" s="7"/>
      <c r="E3445" s="4"/>
      <c r="F3445" s="4"/>
      <c r="G3445" s="4"/>
      <c r="H3445" s="4"/>
      <c r="I3445" s="515"/>
      <c r="J3445" s="45"/>
      <c r="K3445" s="4"/>
      <c r="L3445" s="4"/>
      <c r="M3445" s="5"/>
      <c r="N3445" s="4"/>
      <c r="O3445" s="4"/>
      <c r="P3445" s="4"/>
      <c r="Q3445" s="1"/>
      <c r="R3445" s="1"/>
      <c r="S3445" s="1"/>
      <c r="T3445" s="4"/>
      <c r="U3445" s="545"/>
      <c r="V3445" s="4"/>
      <c r="W3445" s="4"/>
      <c r="X3445" s="4"/>
    </row>
    <row r="3446" spans="1:24" x14ac:dyDescent="0.35">
      <c r="A3446" s="8">
        <v>3303</v>
      </c>
      <c r="B3446" s="1">
        <v>1930</v>
      </c>
      <c r="C3446" s="2">
        <v>301911</v>
      </c>
      <c r="D3446" s="154"/>
      <c r="E3446" s="8"/>
      <c r="F3446" s="12" t="s">
        <v>8732</v>
      </c>
      <c r="G3446" s="12" t="s">
        <v>14293</v>
      </c>
      <c r="H3446" s="8" t="s">
        <v>3</v>
      </c>
      <c r="I3446" s="513">
        <v>31330</v>
      </c>
      <c r="J3446" s="13" t="s">
        <v>2173</v>
      </c>
      <c r="K3446" s="13" t="s">
        <v>3239</v>
      </c>
      <c r="L3446" s="13" t="str">
        <f>LEFT(J3446,3)</f>
        <v>CRO</v>
      </c>
      <c r="M3446" s="15" t="str">
        <f>VLOOKUP(L3446 &amp; K3446,[1]LGADATA!$B$3:$F$775,5,FALSE)</f>
        <v>TGD</v>
      </c>
      <c r="N3446" s="16" t="str">
        <f>IF(OR(L3446="enu",L3446="abi",L3446="ana",L3446="ebo",L3446="imo"),"SE",IF(OR(L3446="BAU",L3446="gom",L3446="ada",L3446="bor",L3446="tar",L3446="yob"),"NE",IF(OR(L3446="akw",L3446="a/i",L3446="bay",L3446="c/r",L3446="crs",L3446="cro",L3446="DEL",L3446="edo",L3446="riv"),"SS",IF(OR(L3446="jig",L3446="kad",L3446="kan",L3446="kat",L3446="kas",L3446="keb",L3446="sok",L3446="zam"),"NW",IF(OR(L3446="eki",L3446="lag",L3446="ogu",L3446="ond",L3446="osu",L3446="oyo"),"SW",IF(OR(L3446="ben",L3446="kog",L3446="kwa",L3446="nas",L3446="nig",L3446="pla",L3446="fct"),"NC","NIL"))))))</f>
        <v>SS</v>
      </c>
      <c r="O3446" s="13" t="s">
        <v>14294</v>
      </c>
      <c r="P3446" s="12" t="s">
        <v>14295</v>
      </c>
      <c r="Q3446" s="4">
        <v>11</v>
      </c>
      <c r="R3446" s="4">
        <v>13</v>
      </c>
      <c r="S3446" s="4">
        <v>6</v>
      </c>
      <c r="T3446" s="4" t="s">
        <v>33</v>
      </c>
      <c r="U3446" s="561">
        <v>41614</v>
      </c>
      <c r="V3446" s="13">
        <v>41614</v>
      </c>
      <c r="W3446" s="13">
        <v>42167</v>
      </c>
      <c r="X3446" s="17">
        <v>44927</v>
      </c>
    </row>
    <row r="3447" spans="1:24" x14ac:dyDescent="0.35">
      <c r="A3447" s="8">
        <v>3304</v>
      </c>
      <c r="B3447" s="40">
        <v>2791</v>
      </c>
      <c r="C3447" s="29">
        <v>348038</v>
      </c>
      <c r="D3447" s="11" t="s">
        <v>14296</v>
      </c>
      <c r="E3447" s="32" t="s">
        <v>14297</v>
      </c>
      <c r="F3447" s="12" t="s">
        <v>6745</v>
      </c>
      <c r="G3447" s="12" t="s">
        <v>14298</v>
      </c>
      <c r="H3447" s="8" t="s">
        <v>3</v>
      </c>
      <c r="I3447" s="513">
        <v>30310</v>
      </c>
      <c r="J3447" s="13" t="s">
        <v>27</v>
      </c>
      <c r="K3447" s="38" t="s">
        <v>28</v>
      </c>
      <c r="L3447" s="13" t="str">
        <f>LEFT(J3447,3)</f>
        <v>AKW</v>
      </c>
      <c r="M3447" s="15" t="str">
        <f>VLOOKUP(L3447 &amp; K3447,[1]LGADATA!$B$3:$F$775,5,FALSE)</f>
        <v>ABK</v>
      </c>
      <c r="N3447" s="16" t="str">
        <f>IF(OR(L3447="enu",L3447="abi",L3447="ana",L3447="ebo",L3447="imo"),"SE",IF(OR(L3447="BAU",L3447="gom",L3447="ada",L3447="bor",L3447="tar",L3447="yob"),"NE",IF(OR(L3447="akw",L3447="a/i",L3447="bay",L3447="c/r",L3447="crs",L3447="cro",L3447="DEL",L3447="edo",L3447="riv"),"SS",IF(OR(L3447="jig",L3447="kad",L3447="kan",L3447="kat",L3447="kas",L3447="keb",L3447="sok",L3447="zam"),"NW",IF(OR(L3447="eki",L3447="lag",L3447="ogu",L3447="ond",L3447="osu",L3447="oyo"),"SW",IF(OR(L3447="ben",L3447="kog",L3447="kwa",L3447="nas",L3447="nig",L3447="pla",L3447="fct"),"NC","NIL"))))))</f>
        <v>SS</v>
      </c>
      <c r="O3447" s="13" t="s">
        <v>14299</v>
      </c>
      <c r="P3447" s="12" t="s">
        <v>14300</v>
      </c>
      <c r="Q3447" s="36">
        <v>9</v>
      </c>
      <c r="R3447" s="36">
        <v>11</v>
      </c>
      <c r="S3447" s="36">
        <v>6</v>
      </c>
      <c r="T3447" s="8" t="s">
        <v>33</v>
      </c>
      <c r="U3447" s="561">
        <v>42045</v>
      </c>
      <c r="V3447" s="13">
        <v>42045</v>
      </c>
      <c r="W3447" s="13">
        <v>42776</v>
      </c>
      <c r="X3447" s="13">
        <v>44562</v>
      </c>
    </row>
    <row r="3448" spans="1:24" x14ac:dyDescent="0.35">
      <c r="A3448" s="8">
        <v>3305</v>
      </c>
      <c r="B3448" s="40">
        <v>3026</v>
      </c>
      <c r="C3448" s="29">
        <v>347974</v>
      </c>
      <c r="D3448" s="11" t="s">
        <v>14301</v>
      </c>
      <c r="E3448" s="32" t="s">
        <v>14302</v>
      </c>
      <c r="F3448" s="12" t="s">
        <v>14303</v>
      </c>
      <c r="G3448" s="12" t="s">
        <v>14304</v>
      </c>
      <c r="H3448" s="8" t="s">
        <v>3</v>
      </c>
      <c r="I3448" s="513">
        <v>30839</v>
      </c>
      <c r="J3448" s="13" t="s">
        <v>127</v>
      </c>
      <c r="K3448" s="13" t="s">
        <v>2516</v>
      </c>
      <c r="L3448" s="13" t="str">
        <f>LEFT(J3448,3)</f>
        <v>ENU</v>
      </c>
      <c r="M3448" s="15" t="str">
        <f>VLOOKUP(L3448 &amp; K3448,[1]LGADATA!$B$3:$F$775,5,FALSE)</f>
        <v>BLF</v>
      </c>
      <c r="N3448" s="16" t="str">
        <f>IF(OR(L3448="enu",L3448="abi",L3448="ana",L3448="ebo",L3448="imo"),"SE",IF(OR(L3448="BAU",L3448="gom",L3448="ada",L3448="bor",L3448="tar",L3448="yob"),"NE",IF(OR(L3448="akw",L3448="a/i",L3448="bay",L3448="c/r",L3448="crs",L3448="cro",L3448="DEL",L3448="edo",L3448="riv"),"SS",IF(OR(L3448="jig",L3448="kad",L3448="kan",L3448="kat",L3448="kas",L3448="keb",L3448="sok",L3448="zam"),"NW",IF(OR(L3448="eki",L3448="lag",L3448="ogu",L3448="ond",L3448="osu",L3448="oyo"),"SW",IF(OR(L3448="ben",L3448="kog",L3448="kwa",L3448="nas",L3448="nig",L3448="pla",L3448="fct"),"NC","NIL"))))))</f>
        <v>SE</v>
      </c>
      <c r="O3448" s="13" t="s">
        <v>14305</v>
      </c>
      <c r="P3448" s="12" t="s">
        <v>14300</v>
      </c>
      <c r="Q3448" s="36">
        <v>9</v>
      </c>
      <c r="R3448" s="36">
        <v>11</v>
      </c>
      <c r="S3448" s="36">
        <v>6</v>
      </c>
      <c r="T3448" s="8" t="s">
        <v>33</v>
      </c>
      <c r="U3448" s="561">
        <v>42044</v>
      </c>
      <c r="V3448" s="13">
        <v>42044</v>
      </c>
      <c r="W3448" s="13">
        <v>42775</v>
      </c>
      <c r="X3448" s="13">
        <v>44562</v>
      </c>
    </row>
    <row r="3449" spans="1:24" x14ac:dyDescent="0.35">
      <c r="A3449" s="4"/>
      <c r="B3449" s="40"/>
      <c r="C3449" s="29"/>
      <c r="D3449" s="11"/>
      <c r="E3449" s="32"/>
      <c r="F3449" s="154"/>
      <c r="G3449" s="8"/>
      <c r="H3449" s="8"/>
      <c r="I3449" s="513"/>
      <c r="J3449" s="13"/>
      <c r="K3449" s="13"/>
      <c r="L3449" s="13"/>
      <c r="M3449" s="15"/>
      <c r="N3449" s="16"/>
      <c r="O3449" s="13"/>
      <c r="P3449" s="13"/>
      <c r="Q3449" s="58"/>
      <c r="R3449" s="29"/>
      <c r="S3449" s="59"/>
      <c r="T3449" s="8"/>
      <c r="U3449" s="561"/>
      <c r="V3449" s="13"/>
      <c r="W3449" s="13"/>
      <c r="X3449" s="13"/>
    </row>
    <row r="3450" spans="1:24" x14ac:dyDescent="0.35">
      <c r="A3450" s="8"/>
      <c r="B3450" s="1"/>
      <c r="C3450" s="189" t="s">
        <v>14306</v>
      </c>
      <c r="D3450" s="7"/>
      <c r="E3450" s="4"/>
      <c r="F3450" s="4"/>
      <c r="G3450" s="4"/>
      <c r="H3450" s="4"/>
      <c r="I3450" s="515"/>
      <c r="J3450" s="45"/>
      <c r="K3450" s="4"/>
      <c r="L3450" s="4"/>
      <c r="M3450" s="5"/>
      <c r="N3450" s="4"/>
      <c r="O3450" s="4"/>
      <c r="P3450" s="4"/>
      <c r="Q3450" s="1"/>
      <c r="R3450" s="1"/>
      <c r="S3450" s="1"/>
      <c r="T3450" s="4"/>
      <c r="U3450" s="545"/>
      <c r="V3450" s="4"/>
      <c r="W3450" s="4"/>
      <c r="X3450" s="4"/>
    </row>
    <row r="3451" spans="1:24" x14ac:dyDescent="0.35">
      <c r="A3451" s="8">
        <v>3306</v>
      </c>
      <c r="B3451" s="40">
        <v>450</v>
      </c>
      <c r="C3451" s="29">
        <v>302076</v>
      </c>
      <c r="D3451" s="11" t="s">
        <v>14307</v>
      </c>
      <c r="E3451" s="32" t="s">
        <v>14308</v>
      </c>
      <c r="F3451" s="8" t="s">
        <v>4232</v>
      </c>
      <c r="G3451" s="8" t="s">
        <v>14309</v>
      </c>
      <c r="H3451" s="8" t="s">
        <v>3</v>
      </c>
      <c r="I3451" s="513">
        <v>26083</v>
      </c>
      <c r="J3451" s="13" t="s">
        <v>680</v>
      </c>
      <c r="K3451" s="38" t="s">
        <v>3043</v>
      </c>
      <c r="L3451" s="13" t="str">
        <f t="shared" ref="L3451:L3456" si="189">LEFT(J3451,3)</f>
        <v>GOM</v>
      </c>
      <c r="M3451" s="15" t="str">
        <f>VLOOKUP(L3451 &amp; K3451,[1]LGADATA!$B$3:$F$775,5,FALSE)</f>
        <v>YDB</v>
      </c>
      <c r="N3451" s="16" t="str">
        <f t="shared" ref="N3451:N3456" si="190">IF(OR(L3451="enu",L3451="abi",L3451="ana",L3451="ebo",L3451="imo"),"SE",IF(OR(L3451="BAU",L3451="gom",L3451="ada",L3451="bor",L3451="tar",L3451="yob"),"NE",IF(OR(L3451="akw",L3451="a/i",L3451="bay",L3451="c/r",L3451="crs",L3451="cro",L3451="DEL",L3451="edo",L3451="riv"),"SS",IF(OR(L3451="jig",L3451="kad",L3451="kan",L3451="kat",L3451="kas",L3451="keb",L3451="sok",L3451="zam"),"NW",IF(OR(L3451="eki",L3451="lag",L3451="ogu",L3451="ond",L3451="osu",L3451="oyo"),"SW",IF(OR(L3451="ben",L3451="kog",L3451="kwa",L3451="nas",L3451="nig",L3451="pla",L3451="fct"),"NC","NIL"))))))</f>
        <v>NE</v>
      </c>
      <c r="O3451" s="13" t="s">
        <v>14310</v>
      </c>
      <c r="P3451" s="28" t="s">
        <v>14311</v>
      </c>
      <c r="Q3451" s="1">
        <v>14</v>
      </c>
      <c r="R3451" s="29">
        <v>16</v>
      </c>
      <c r="S3451" s="1">
        <v>9</v>
      </c>
      <c r="T3451" s="8" t="s">
        <v>33</v>
      </c>
      <c r="U3451" s="561">
        <v>36986</v>
      </c>
      <c r="V3451" s="13">
        <v>36986</v>
      </c>
      <c r="W3451" s="13">
        <v>36986</v>
      </c>
      <c r="X3451" s="13">
        <v>43831</v>
      </c>
    </row>
    <row r="3452" spans="1:24" x14ac:dyDescent="0.35">
      <c r="A3452" s="8">
        <v>3307</v>
      </c>
      <c r="B3452" s="1">
        <v>179</v>
      </c>
      <c r="C3452" s="2">
        <v>302026</v>
      </c>
      <c r="D3452" s="11" t="s">
        <v>14312</v>
      </c>
      <c r="E3452" s="32" t="s">
        <v>14313</v>
      </c>
      <c r="F3452" s="12" t="s">
        <v>14314</v>
      </c>
      <c r="G3452" s="12" t="s">
        <v>14315</v>
      </c>
      <c r="H3452" s="8" t="s">
        <v>3</v>
      </c>
      <c r="I3452" s="513">
        <v>29078</v>
      </c>
      <c r="J3452" s="13" t="s">
        <v>63</v>
      </c>
      <c r="K3452" s="13" t="s">
        <v>64</v>
      </c>
      <c r="L3452" s="13" t="str">
        <f t="shared" si="189"/>
        <v>NAS</v>
      </c>
      <c r="M3452" s="15" t="str">
        <f>VLOOKUP(L3452 &amp; K3452,[1]LGADATA!$B$3:$F$775,5,FALSE)</f>
        <v>KEF</v>
      </c>
      <c r="N3452" s="16" t="str">
        <f t="shared" si="190"/>
        <v>NC</v>
      </c>
      <c r="O3452" s="13" t="s">
        <v>14316</v>
      </c>
      <c r="P3452" s="12" t="s">
        <v>14317</v>
      </c>
      <c r="Q3452" s="4">
        <v>12</v>
      </c>
      <c r="R3452" s="4">
        <v>14</v>
      </c>
      <c r="S3452" s="4">
        <v>8</v>
      </c>
      <c r="T3452" s="4" t="s">
        <v>33</v>
      </c>
      <c r="U3452" s="561">
        <v>37111</v>
      </c>
      <c r="V3452" s="13">
        <v>37111</v>
      </c>
      <c r="W3452" s="13">
        <v>37841</v>
      </c>
      <c r="X3452" s="17">
        <v>44927</v>
      </c>
    </row>
    <row r="3453" spans="1:24" x14ac:dyDescent="0.35">
      <c r="A3453" s="8">
        <v>3308</v>
      </c>
      <c r="B3453" s="1">
        <v>2161</v>
      </c>
      <c r="C3453" s="2">
        <v>300680</v>
      </c>
      <c r="D3453" s="11" t="s">
        <v>14318</v>
      </c>
      <c r="E3453" s="32" t="s">
        <v>14319</v>
      </c>
      <c r="F3453" s="12" t="s">
        <v>14320</v>
      </c>
      <c r="G3453" s="12" t="s">
        <v>14321</v>
      </c>
      <c r="H3453" s="8" t="s">
        <v>3</v>
      </c>
      <c r="I3453" s="513">
        <v>30780</v>
      </c>
      <c r="J3453" s="13" t="s">
        <v>284</v>
      </c>
      <c r="K3453" s="38" t="s">
        <v>2326</v>
      </c>
      <c r="L3453" s="13" t="str">
        <f t="shared" si="189"/>
        <v>OYO</v>
      </c>
      <c r="M3453" s="15" t="str">
        <f>VLOOKUP(L3453 &amp; K3453,[1]LGADATA!$B$3:$F$775,5,FALSE)</f>
        <v>KNH</v>
      </c>
      <c r="N3453" s="16" t="str">
        <f t="shared" si="190"/>
        <v>SW</v>
      </c>
      <c r="O3453" s="13" t="s">
        <v>14322</v>
      </c>
      <c r="P3453" s="12" t="s">
        <v>14323</v>
      </c>
      <c r="Q3453" s="4">
        <v>11</v>
      </c>
      <c r="R3453" s="4">
        <v>13</v>
      </c>
      <c r="S3453" s="4">
        <v>6</v>
      </c>
      <c r="T3453" s="4" t="s">
        <v>33</v>
      </c>
      <c r="U3453" s="561">
        <v>41624</v>
      </c>
      <c r="V3453" s="13">
        <v>41624</v>
      </c>
      <c r="W3453" s="13">
        <v>42354</v>
      </c>
      <c r="X3453" s="17">
        <v>44927</v>
      </c>
    </row>
    <row r="3454" spans="1:24" x14ac:dyDescent="0.35">
      <c r="A3454" s="8">
        <v>3309</v>
      </c>
      <c r="B3454" s="1">
        <v>1775</v>
      </c>
      <c r="C3454" s="2">
        <v>304039</v>
      </c>
      <c r="D3454" s="18" t="s">
        <v>14324</v>
      </c>
      <c r="E3454" s="19" t="s">
        <v>14325</v>
      </c>
      <c r="F3454" s="12" t="s">
        <v>14326</v>
      </c>
      <c r="G3454" s="12" t="s">
        <v>14327</v>
      </c>
      <c r="H3454" s="35" t="s">
        <v>3</v>
      </c>
      <c r="I3454" s="532">
        <v>30297</v>
      </c>
      <c r="J3454" s="21" t="s">
        <v>2472</v>
      </c>
      <c r="K3454" s="21" t="s">
        <v>4752</v>
      </c>
      <c r="L3454" s="13" t="str">
        <f t="shared" si="189"/>
        <v>RIV</v>
      </c>
      <c r="M3454" s="15" t="str">
        <f>VLOOKUP(L3454 &amp; K3454,[1]LGADATA!$B$3:$F$775,5,FALSE)</f>
        <v>DEG</v>
      </c>
      <c r="N3454" s="16" t="str">
        <f t="shared" si="190"/>
        <v>SS</v>
      </c>
      <c r="O3454" s="21" t="s">
        <v>14328</v>
      </c>
      <c r="P3454" s="12" t="s">
        <v>14323</v>
      </c>
      <c r="Q3454" s="4">
        <v>11</v>
      </c>
      <c r="R3454" s="4">
        <v>13</v>
      </c>
      <c r="S3454" s="4">
        <v>5</v>
      </c>
      <c r="T3454" s="4" t="s">
        <v>33</v>
      </c>
      <c r="U3454" s="577">
        <v>41613</v>
      </c>
      <c r="V3454" s="21">
        <v>41613</v>
      </c>
      <c r="W3454" s="21">
        <v>42343</v>
      </c>
      <c r="X3454" s="17">
        <v>44927</v>
      </c>
    </row>
    <row r="3455" spans="1:24" x14ac:dyDescent="0.35">
      <c r="A3455" s="8">
        <v>3310</v>
      </c>
      <c r="B3455" s="40">
        <v>2890</v>
      </c>
      <c r="C3455" s="29">
        <v>348070</v>
      </c>
      <c r="D3455" s="11" t="s">
        <v>14329</v>
      </c>
      <c r="E3455" s="32" t="s">
        <v>14330</v>
      </c>
      <c r="F3455" s="12" t="s">
        <v>1075</v>
      </c>
      <c r="G3455" s="12" t="s">
        <v>4452</v>
      </c>
      <c r="H3455" s="8" t="s">
        <v>3</v>
      </c>
      <c r="I3455" s="513">
        <v>29521</v>
      </c>
      <c r="J3455" s="13" t="s">
        <v>63</v>
      </c>
      <c r="K3455" s="13" t="s">
        <v>226</v>
      </c>
      <c r="L3455" s="13" t="str">
        <f t="shared" si="189"/>
        <v>NAS</v>
      </c>
      <c r="M3455" s="15" t="str">
        <f>VLOOKUP(L3455 &amp; K3455,[1]LGADATA!$B$3:$F$775,5,FALSE)</f>
        <v>WAM</v>
      </c>
      <c r="N3455" s="16" t="str">
        <f t="shared" si="190"/>
        <v>NC</v>
      </c>
      <c r="O3455" s="13" t="s">
        <v>14331</v>
      </c>
      <c r="P3455" s="12" t="s">
        <v>14332</v>
      </c>
      <c r="Q3455" s="36">
        <v>9</v>
      </c>
      <c r="R3455" s="36">
        <v>11</v>
      </c>
      <c r="S3455" s="36">
        <v>6</v>
      </c>
      <c r="T3455" s="8" t="s">
        <v>33</v>
      </c>
      <c r="U3455" s="561">
        <v>42039</v>
      </c>
      <c r="V3455" s="13">
        <v>42039</v>
      </c>
      <c r="W3455" s="13">
        <v>42770</v>
      </c>
      <c r="X3455" s="13">
        <v>44562</v>
      </c>
    </row>
    <row r="3456" spans="1:24" x14ac:dyDescent="0.35">
      <c r="A3456" s="8">
        <v>3311</v>
      </c>
      <c r="B3456" s="40">
        <v>3400</v>
      </c>
      <c r="C3456" s="41" t="s">
        <v>14333</v>
      </c>
      <c r="D3456" s="11" t="s">
        <v>14334</v>
      </c>
      <c r="E3456" s="156" t="s">
        <v>14335</v>
      </c>
      <c r="F3456" s="12" t="s">
        <v>521</v>
      </c>
      <c r="G3456" s="12" t="s">
        <v>7372</v>
      </c>
      <c r="H3456" s="8" t="s">
        <v>3</v>
      </c>
      <c r="I3456" s="513">
        <v>34079</v>
      </c>
      <c r="J3456" s="42" t="s">
        <v>3715</v>
      </c>
      <c r="K3456" s="42" t="s">
        <v>4271</v>
      </c>
      <c r="L3456" s="13" t="str">
        <f t="shared" si="189"/>
        <v>FCT</v>
      </c>
      <c r="M3456" s="15" t="str">
        <f>VLOOKUP(L3456 &amp; K3456,[1]LGADATA!$B$3:$F$775,5,FALSE)</f>
        <v>ABJ</v>
      </c>
      <c r="N3456" s="16" t="str">
        <f t="shared" si="190"/>
        <v>NC</v>
      </c>
      <c r="O3456" s="42" t="s">
        <v>14336</v>
      </c>
      <c r="P3456" s="12" t="s">
        <v>14337</v>
      </c>
      <c r="Q3456" s="36">
        <v>8</v>
      </c>
      <c r="R3456" s="36">
        <v>9</v>
      </c>
      <c r="S3456" s="36">
        <v>4</v>
      </c>
      <c r="T3456" s="8" t="s">
        <v>33</v>
      </c>
      <c r="U3456" s="561">
        <v>43467</v>
      </c>
      <c r="V3456" s="13">
        <v>43467</v>
      </c>
      <c r="W3456" s="13" t="s">
        <v>10</v>
      </c>
      <c r="X3456" s="13">
        <v>44562</v>
      </c>
    </row>
    <row r="3457" spans="1:24" x14ac:dyDescent="0.35">
      <c r="A3457" s="8">
        <v>3312</v>
      </c>
      <c r="B3457" s="108">
        <v>3918</v>
      </c>
      <c r="C3457" s="110" t="s">
        <v>14338</v>
      </c>
      <c r="D3457" s="75" t="s">
        <v>14339</v>
      </c>
      <c r="E3457" s="75" t="s">
        <v>14340</v>
      </c>
      <c r="F3457" s="127" t="s">
        <v>14341</v>
      </c>
      <c r="G3457" s="122" t="s">
        <v>14342</v>
      </c>
      <c r="H3457" s="75" t="s">
        <v>3</v>
      </c>
      <c r="I3457" s="305">
        <v>33191</v>
      </c>
      <c r="J3457" s="75" t="s">
        <v>139</v>
      </c>
      <c r="K3457" s="75" t="s">
        <v>140</v>
      </c>
      <c r="L3457" s="112" t="s">
        <v>718</v>
      </c>
      <c r="M3457" s="113" t="s">
        <v>14343</v>
      </c>
      <c r="N3457" s="112" t="s">
        <v>720</v>
      </c>
      <c r="O3457" s="114" t="s">
        <v>14344</v>
      </c>
      <c r="P3457" s="75" t="s">
        <v>286</v>
      </c>
      <c r="Q3457" s="115">
        <v>7</v>
      </c>
      <c r="R3457" s="116">
        <v>8</v>
      </c>
      <c r="S3457" s="117">
        <v>2</v>
      </c>
      <c r="T3457" s="75" t="s">
        <v>33</v>
      </c>
      <c r="U3457" s="575">
        <v>44053</v>
      </c>
      <c r="V3457" s="77">
        <v>44053</v>
      </c>
      <c r="W3457" s="77">
        <v>44783</v>
      </c>
      <c r="X3457" s="77">
        <v>44053</v>
      </c>
    </row>
    <row r="3458" spans="1:24" x14ac:dyDescent="0.35">
      <c r="A3458" s="4"/>
      <c r="B3458" s="40"/>
      <c r="C3458" s="29"/>
      <c r="D3458" s="11"/>
      <c r="E3458" s="156"/>
      <c r="F3458" s="154"/>
      <c r="G3458" s="8"/>
      <c r="H3458" s="8"/>
      <c r="I3458" s="513"/>
      <c r="J3458" s="42"/>
      <c r="K3458" s="42"/>
      <c r="L3458" s="13"/>
      <c r="M3458" s="15"/>
      <c r="N3458" s="16"/>
      <c r="O3458" s="42"/>
      <c r="P3458" s="13"/>
      <c r="Q3458" s="58"/>
      <c r="R3458" s="29"/>
      <c r="S3458" s="59"/>
      <c r="T3458" s="8"/>
      <c r="U3458" s="561"/>
      <c r="V3458" s="13"/>
      <c r="W3458" s="13"/>
      <c r="X3458" s="13"/>
    </row>
    <row r="3459" spans="1:24" x14ac:dyDescent="0.35">
      <c r="A3459" s="8"/>
      <c r="B3459" s="1"/>
      <c r="C3459" s="189" t="s">
        <v>14345</v>
      </c>
      <c r="D3459" s="7"/>
      <c r="E3459" s="4"/>
      <c r="F3459" s="4"/>
      <c r="G3459" s="4"/>
      <c r="H3459" s="4"/>
      <c r="I3459" s="515"/>
      <c r="J3459" s="45"/>
      <c r="K3459" s="4"/>
      <c r="L3459" s="4"/>
      <c r="M3459" s="5"/>
      <c r="N3459" s="4"/>
      <c r="O3459" s="4"/>
      <c r="P3459" s="4"/>
      <c r="Q3459" s="1"/>
      <c r="R3459" s="1"/>
      <c r="S3459" s="1"/>
      <c r="T3459" s="4"/>
      <c r="U3459" s="545"/>
      <c r="V3459" s="4"/>
      <c r="W3459" s="4"/>
      <c r="X3459" s="4"/>
    </row>
    <row r="3460" spans="1:24" x14ac:dyDescent="0.35">
      <c r="A3460" s="8">
        <v>3313</v>
      </c>
      <c r="B3460" s="40">
        <v>799</v>
      </c>
      <c r="C3460" s="29">
        <v>302319</v>
      </c>
      <c r="D3460" s="11" t="s">
        <v>14346</v>
      </c>
      <c r="E3460" s="32" t="s">
        <v>14347</v>
      </c>
      <c r="F3460" s="12" t="s">
        <v>323</v>
      </c>
      <c r="G3460" s="12" t="s">
        <v>9931</v>
      </c>
      <c r="H3460" s="8" t="s">
        <v>3</v>
      </c>
      <c r="I3460" s="513">
        <v>27500</v>
      </c>
      <c r="J3460" s="13" t="s">
        <v>63</v>
      </c>
      <c r="K3460" s="13" t="s">
        <v>561</v>
      </c>
      <c r="L3460" s="13" t="str">
        <f>LEFT(J3460,3)</f>
        <v>NAS</v>
      </c>
      <c r="M3460" s="15" t="str">
        <f>VLOOKUP(L3460 &amp; K3460,[1]LGADATA!$B$3:$F$775,5,FALSE)</f>
        <v>KRV</v>
      </c>
      <c r="N3460" s="16" t="str">
        <f>IF(OR(L3460="enu",L3460="abi",L3460="ana",L3460="ebo",L3460="imo"),"SE",IF(OR(L3460="BAU",L3460="gom",L3460="ada",L3460="bor",L3460="tar",L3460="yob"),"NE",IF(OR(L3460="akw",L3460="a/i",L3460="bay",L3460="c/r",L3460="crs",L3460="cro",L3460="DEL",L3460="edo",L3460="riv"),"SS",IF(OR(L3460="jig",L3460="kad",L3460="kan",L3460="kat",L3460="kas",L3460="keb",L3460="sok",L3460="zam"),"NW",IF(OR(L3460="eki",L3460="lag",L3460="ogu",L3460="ond",L3460="osu",L3460="oyo"),"SW",IF(OR(L3460="ben",L3460="kog",L3460="kwa",L3460="nas",L3460="nig",L3460="pla",L3460="fct"),"NC","NIL"))))))</f>
        <v>NC</v>
      </c>
      <c r="O3460" s="13" t="s">
        <v>14348</v>
      </c>
      <c r="P3460" s="12" t="s">
        <v>14349</v>
      </c>
      <c r="Q3460" s="36">
        <v>12</v>
      </c>
      <c r="R3460" s="36">
        <v>14</v>
      </c>
      <c r="S3460" s="36">
        <v>7</v>
      </c>
      <c r="T3460" s="8" t="s">
        <v>33</v>
      </c>
      <c r="U3460" s="561">
        <v>40135</v>
      </c>
      <c r="V3460" s="13">
        <v>40135</v>
      </c>
      <c r="W3460" s="13">
        <v>40865</v>
      </c>
      <c r="X3460" s="13">
        <v>44562</v>
      </c>
    </row>
    <row r="3461" spans="1:24" x14ac:dyDescent="0.35">
      <c r="A3461" s="8">
        <v>3314</v>
      </c>
      <c r="B3461" s="1">
        <v>1446</v>
      </c>
      <c r="C3461" s="2">
        <v>328271</v>
      </c>
      <c r="D3461" s="154"/>
      <c r="E3461" s="8"/>
      <c r="F3461" s="12" t="s">
        <v>14350</v>
      </c>
      <c r="G3461" s="12" t="s">
        <v>14351</v>
      </c>
      <c r="H3461" s="8" t="s">
        <v>14</v>
      </c>
      <c r="I3461" s="513">
        <v>30753</v>
      </c>
      <c r="J3461" s="13" t="s">
        <v>660</v>
      </c>
      <c r="K3461" s="38" t="s">
        <v>6723</v>
      </c>
      <c r="L3461" s="13" t="str">
        <f>LEFT(J3461,3)</f>
        <v>KWA</v>
      </c>
      <c r="M3461" s="15" t="str">
        <f>VLOOKUP(L3461 &amp; K3461,[1]LGADATA!$B$3:$F$775,5,FALSE)</f>
        <v>MUN</v>
      </c>
      <c r="N3461" s="16" t="str">
        <f>IF(OR(L3461="enu",L3461="abi",L3461="ana",L3461="ebo",L3461="imo"),"SE",IF(OR(L3461="BAU",L3461="gom",L3461="ada",L3461="bor",L3461="tar",L3461="yob"),"NE",IF(OR(L3461="akw",L3461="a/i",L3461="bay",L3461="c/r",L3461="crs",L3461="cro",L3461="DEL",L3461="edo",L3461="riv"),"SS",IF(OR(L3461="jig",L3461="kad",L3461="kan",L3461="kat",L3461="kas",L3461="keb",L3461="sok",L3461="zam"),"NW",IF(OR(L3461="eki",L3461="lag",L3461="ogu",L3461="ond",L3461="osu",L3461="oyo"),"SW",IF(OR(L3461="ben",L3461="kog",L3461="kwa",L3461="nas",L3461="nig",L3461="pla",L3461="fct"),"NC","NIL"))))))</f>
        <v>NC</v>
      </c>
      <c r="O3461" s="13" t="s">
        <v>14352</v>
      </c>
      <c r="P3461" s="12" t="s">
        <v>14353</v>
      </c>
      <c r="Q3461" s="4">
        <v>11</v>
      </c>
      <c r="R3461" s="4">
        <v>13</v>
      </c>
      <c r="S3461" s="4">
        <v>7</v>
      </c>
      <c r="T3461" s="4" t="s">
        <v>33</v>
      </c>
      <c r="U3461" s="561">
        <v>41366</v>
      </c>
      <c r="V3461" s="13">
        <v>41366</v>
      </c>
      <c r="W3461" s="13">
        <v>42096</v>
      </c>
      <c r="X3461" s="17">
        <v>44927</v>
      </c>
    </row>
    <row r="3462" spans="1:24" x14ac:dyDescent="0.35">
      <c r="A3462" s="8">
        <v>3315</v>
      </c>
      <c r="B3462" s="40">
        <v>2915</v>
      </c>
      <c r="C3462" s="29">
        <v>348305</v>
      </c>
      <c r="D3462" s="11" t="s">
        <v>14354</v>
      </c>
      <c r="E3462" s="32" t="s">
        <v>14355</v>
      </c>
      <c r="F3462" s="12" t="s">
        <v>14356</v>
      </c>
      <c r="G3462" s="12" t="s">
        <v>14357</v>
      </c>
      <c r="H3462" s="8" t="s">
        <v>3</v>
      </c>
      <c r="I3462" s="513">
        <v>29412</v>
      </c>
      <c r="J3462" s="13" t="s">
        <v>4</v>
      </c>
      <c r="K3462" s="38" t="s">
        <v>2550</v>
      </c>
      <c r="L3462" s="13" t="str">
        <f>LEFT(J3462,3)</f>
        <v>EDO</v>
      </c>
      <c r="M3462" s="15" t="str">
        <f>VLOOKUP(L3462 &amp; K3462,[1]LGADATA!$B$3:$F$775,5,FALSE)</f>
        <v>AUC</v>
      </c>
      <c r="N3462" s="16" t="str">
        <f>IF(OR(L3462="enu",L3462="abi",L3462="ana",L3462="ebo",L3462="imo"),"SE",IF(OR(L3462="BAU",L3462="gom",L3462="ada",L3462="bor",L3462="tar",L3462="yob"),"NE",IF(OR(L3462="akw",L3462="a/i",L3462="bay",L3462="c/r",L3462="crs",L3462="cro",L3462="DEL",L3462="edo",L3462="riv"),"SS",IF(OR(L3462="jig",L3462="kad",L3462="kan",L3462="kat",L3462="kas",L3462="keb",L3462="sok",L3462="zam"),"NW",IF(OR(L3462="eki",L3462="lag",L3462="ogu",L3462="ond",L3462="osu",L3462="oyo"),"SW",IF(OR(L3462="ben",L3462="kog",L3462="kwa",L3462="nas",L3462="nig",L3462="pla",L3462="fct"),"NC","NIL"))))))</f>
        <v>SS</v>
      </c>
      <c r="O3462" s="13" t="s">
        <v>14358</v>
      </c>
      <c r="P3462" s="12" t="s">
        <v>14359</v>
      </c>
      <c r="Q3462" s="36">
        <v>9</v>
      </c>
      <c r="R3462" s="36">
        <v>11</v>
      </c>
      <c r="S3462" s="36">
        <v>6</v>
      </c>
      <c r="T3462" s="8" t="s">
        <v>33</v>
      </c>
      <c r="U3462" s="561">
        <v>42047</v>
      </c>
      <c r="V3462" s="13">
        <v>42047</v>
      </c>
      <c r="W3462" s="13">
        <v>42778</v>
      </c>
      <c r="X3462" s="13">
        <v>44562</v>
      </c>
    </row>
    <row r="3463" spans="1:24" x14ac:dyDescent="0.35">
      <c r="A3463" s="170">
        <v>3316</v>
      </c>
      <c r="B3463" s="163">
        <v>4274</v>
      </c>
      <c r="C3463" s="172">
        <v>529166</v>
      </c>
      <c r="D3463" s="165" t="s">
        <v>941</v>
      </c>
      <c r="E3463" s="166"/>
      <c r="F3463" s="166" t="s">
        <v>942</v>
      </c>
      <c r="G3463" s="166" t="s">
        <v>943</v>
      </c>
      <c r="H3463" s="166" t="s">
        <v>3</v>
      </c>
      <c r="I3463" s="519">
        <v>33668</v>
      </c>
      <c r="J3463" s="166" t="s">
        <v>63</v>
      </c>
      <c r="K3463" s="166" t="s">
        <v>64</v>
      </c>
      <c r="L3463" s="166"/>
      <c r="M3463" s="167"/>
      <c r="N3463" s="166"/>
      <c r="O3463" s="166" t="s">
        <v>944</v>
      </c>
      <c r="P3463" s="199" t="s">
        <v>945</v>
      </c>
      <c r="Q3463" s="168">
        <v>7</v>
      </c>
      <c r="R3463" s="168">
        <f>Q3463+1</f>
        <v>8</v>
      </c>
      <c r="S3463" s="163">
        <v>2</v>
      </c>
      <c r="T3463" s="199" t="s">
        <v>33</v>
      </c>
      <c r="U3463" s="563" t="s">
        <v>9</v>
      </c>
      <c r="V3463" s="166" t="s">
        <v>9</v>
      </c>
      <c r="W3463" s="166" t="s">
        <v>10</v>
      </c>
      <c r="X3463" s="166" t="s">
        <v>9</v>
      </c>
    </row>
    <row r="3464" spans="1:24" x14ac:dyDescent="0.35">
      <c r="A3464" s="4"/>
      <c r="B3464" s="40"/>
      <c r="C3464" s="29"/>
      <c r="D3464" s="11"/>
      <c r="E3464" s="32"/>
      <c r="F3464" s="154"/>
      <c r="G3464" s="8"/>
      <c r="H3464" s="8"/>
      <c r="I3464" s="513"/>
      <c r="J3464" s="13"/>
      <c r="K3464" s="38"/>
      <c r="L3464" s="13"/>
      <c r="M3464" s="15"/>
      <c r="N3464" s="16"/>
      <c r="O3464" s="13"/>
      <c r="P3464" s="13"/>
      <c r="Q3464" s="58"/>
      <c r="R3464" s="29"/>
      <c r="S3464" s="59"/>
      <c r="T3464" s="8"/>
      <c r="U3464" s="561"/>
      <c r="V3464" s="13"/>
      <c r="W3464" s="13"/>
      <c r="X3464" s="13"/>
    </row>
    <row r="3465" spans="1:24" x14ac:dyDescent="0.35">
      <c r="A3465" s="8"/>
      <c r="B3465" s="1"/>
      <c r="C3465" s="189" t="s">
        <v>14360</v>
      </c>
      <c r="D3465" s="7"/>
      <c r="E3465" s="4"/>
      <c r="F3465" s="4"/>
      <c r="G3465" s="4"/>
      <c r="H3465" s="4"/>
      <c r="I3465" s="515"/>
      <c r="J3465" s="45"/>
      <c r="K3465" s="4"/>
      <c r="L3465" s="4"/>
      <c r="M3465" s="5"/>
      <c r="N3465" s="4"/>
      <c r="O3465" s="4"/>
      <c r="P3465" s="4"/>
      <c r="Q3465" s="1"/>
      <c r="R3465" s="1"/>
      <c r="S3465" s="1"/>
      <c r="T3465" s="4"/>
      <c r="U3465" s="545"/>
      <c r="V3465" s="4"/>
      <c r="W3465" s="4"/>
      <c r="X3465" s="4"/>
    </row>
    <row r="3466" spans="1:24" x14ac:dyDescent="0.35">
      <c r="A3466" s="8">
        <v>3317</v>
      </c>
      <c r="B3466" s="1">
        <v>1946</v>
      </c>
      <c r="C3466" s="2">
        <v>304326</v>
      </c>
      <c r="D3466" s="11" t="s">
        <v>14361</v>
      </c>
      <c r="E3466" s="32" t="s">
        <v>14362</v>
      </c>
      <c r="F3466" s="12" t="s">
        <v>9764</v>
      </c>
      <c r="G3466" s="12" t="s">
        <v>14363</v>
      </c>
      <c r="H3466" s="8" t="s">
        <v>3</v>
      </c>
      <c r="I3466" s="513">
        <v>30775</v>
      </c>
      <c r="J3466" s="13" t="s">
        <v>63</v>
      </c>
      <c r="K3466" s="13" t="s">
        <v>561</v>
      </c>
      <c r="L3466" s="13" t="str">
        <f>LEFT(J3466,3)</f>
        <v>NAS</v>
      </c>
      <c r="M3466" s="15" t="str">
        <f>VLOOKUP(L3466 &amp; K3466,[1]LGADATA!$B$3:$F$775,5,FALSE)</f>
        <v>KRV</v>
      </c>
      <c r="N3466" s="16" t="str">
        <f>IF(OR(L3466="enu",L3466="abi",L3466="ana",L3466="ebo",L3466="imo"),"SE",IF(OR(L3466="BAU",L3466="gom",L3466="ada",L3466="bor",L3466="tar",L3466="yob"),"NE",IF(OR(L3466="akw",L3466="a/i",L3466="bay",L3466="c/r",L3466="crs",L3466="cro",L3466="DEL",L3466="edo",L3466="riv"),"SS",IF(OR(L3466="jig",L3466="kad",L3466="kan",L3466="kat",L3466="kas",L3466="keb",L3466="sok",L3466="zam"),"NW",IF(OR(L3466="eki",L3466="lag",L3466="ogu",L3466="ond",L3466="osu",L3466="oyo"),"SW",IF(OR(L3466="ben",L3466="kog",L3466="kwa",L3466="nas",L3466="nig",L3466="pla",L3466="fct"),"NC","NIL"))))))</f>
        <v>NC</v>
      </c>
      <c r="O3466" s="13" t="s">
        <v>14364</v>
      </c>
      <c r="P3466" s="12" t="s">
        <v>14365</v>
      </c>
      <c r="Q3466" s="4">
        <v>11</v>
      </c>
      <c r="R3466" s="4">
        <v>13</v>
      </c>
      <c r="S3466" s="4">
        <v>6</v>
      </c>
      <c r="T3466" s="4" t="s">
        <v>33</v>
      </c>
      <c r="U3466" s="561">
        <v>41614</v>
      </c>
      <c r="V3466" s="13">
        <v>41614</v>
      </c>
      <c r="W3466" s="13">
        <v>42344</v>
      </c>
      <c r="X3466" s="17">
        <v>44927</v>
      </c>
    </row>
    <row r="3467" spans="1:24" x14ac:dyDescent="0.35">
      <c r="A3467" s="8">
        <v>3318</v>
      </c>
      <c r="B3467" s="40">
        <v>2542</v>
      </c>
      <c r="C3467" s="29">
        <v>299830</v>
      </c>
      <c r="D3467" s="154"/>
      <c r="E3467" s="8"/>
      <c r="F3467" s="8" t="s">
        <v>14366</v>
      </c>
      <c r="G3467" s="8" t="s">
        <v>14367</v>
      </c>
      <c r="H3467" s="8" t="s">
        <v>3</v>
      </c>
      <c r="I3467" s="514">
        <v>30316</v>
      </c>
      <c r="J3467" s="13" t="s">
        <v>237</v>
      </c>
      <c r="K3467" s="13" t="s">
        <v>2439</v>
      </c>
      <c r="L3467" s="13" t="str">
        <f>LEFT(J3467,3)</f>
        <v>PLA</v>
      </c>
      <c r="M3467" s="15" t="str">
        <f>VLOOKUP(L3467 &amp; K3467,[1]LGADATA!$B$3:$F$775,5,FALSE)</f>
        <v>KWK</v>
      </c>
      <c r="N3467" s="16" t="str">
        <f>IF(OR(L3467="enu",L3467="abi",L3467="ana",L3467="ebo",L3467="imo"),"SE",IF(OR(L3467="BAU",L3467="gom",L3467="ada",L3467="bor",L3467="tar",L3467="yob"),"NE",IF(OR(L3467="akw",L3467="a/i",L3467="bay",L3467="c/r",L3467="crs",L3467="cro",L3467="DEL",L3467="edo",L3467="riv"),"SS",IF(OR(L3467="jig",L3467="kad",L3467="kan",L3467="kat",L3467="kas",L3467="keb",L3467="sok",L3467="zam"),"NW",IF(OR(L3467="eki",L3467="lag",L3467="ogu",L3467="ond",L3467="osu",L3467="oyo"),"SW",IF(OR(L3467="ben",L3467="kog",L3467="kwa",L3467="nas",L3467="nig",L3467="pla",L3467="fct"),"NC","NIL"))))))</f>
        <v>NC</v>
      </c>
      <c r="O3467" s="13" t="s">
        <v>14368</v>
      </c>
      <c r="P3467" s="12" t="s">
        <v>14369</v>
      </c>
      <c r="Q3467" s="36">
        <v>9</v>
      </c>
      <c r="R3467" s="29">
        <v>11</v>
      </c>
      <c r="S3467" s="36">
        <v>6</v>
      </c>
      <c r="T3467" s="8" t="s">
        <v>33</v>
      </c>
      <c r="U3467" s="561">
        <v>41680</v>
      </c>
      <c r="V3467" s="13">
        <v>41680</v>
      </c>
      <c r="W3467" s="13">
        <v>42410</v>
      </c>
      <c r="X3467" s="13">
        <v>44197</v>
      </c>
    </row>
    <row r="3468" spans="1:24" x14ac:dyDescent="0.35">
      <c r="A3468" s="8">
        <v>3319</v>
      </c>
      <c r="B3468" s="40">
        <v>3329</v>
      </c>
      <c r="C3468" s="29">
        <v>396541</v>
      </c>
      <c r="D3468" s="11" t="s">
        <v>14370</v>
      </c>
      <c r="E3468" s="156" t="s">
        <v>14371</v>
      </c>
      <c r="F3468" s="8" t="s">
        <v>14372</v>
      </c>
      <c r="G3468" s="8" t="s">
        <v>14373</v>
      </c>
      <c r="H3468" s="8" t="s">
        <v>3</v>
      </c>
      <c r="I3468" s="514">
        <v>30346</v>
      </c>
      <c r="J3468" s="13" t="s">
        <v>660</v>
      </c>
      <c r="K3468" s="13" t="s">
        <v>2223</v>
      </c>
      <c r="L3468" s="13" t="str">
        <f>LEFT(J3468,3)</f>
        <v>KWA</v>
      </c>
      <c r="M3468" s="15" t="str">
        <f>VLOOKUP(L3468 &amp; K3468,[1]LGADATA!$B$3:$F$775,5,FALSE)</f>
        <v>FFA</v>
      </c>
      <c r="N3468" s="16" t="str">
        <f>IF(OR(L3468="enu",L3468="abi",L3468="ana",L3468="ebo",L3468="imo"),"SE",IF(OR(L3468="BAU",L3468="gom",L3468="ada",L3468="bor",L3468="tar",L3468="yob"),"NE",IF(OR(L3468="akw",L3468="a/i",L3468="bay",L3468="c/r",L3468="crs",L3468="cro",L3468="DEL",L3468="edo",L3468="riv"),"SS",IF(OR(L3468="jig",L3468="kad",L3468="kan",L3468="kat",L3468="kas",L3468="keb",L3468="sok",L3468="zam"),"NW",IF(OR(L3468="eki",L3468="lag",L3468="ogu",L3468="ond",L3468="osu",L3468="oyo"),"SW",IF(OR(L3468="ben",L3468="kog",L3468="kwa",L3468="nas",L3468="nig",L3468="pla",L3468="fct"),"NC","NIL"))))))</f>
        <v>NC</v>
      </c>
      <c r="O3468" s="13" t="s">
        <v>14368</v>
      </c>
      <c r="P3468" s="12" t="s">
        <v>14374</v>
      </c>
      <c r="Q3468" s="36">
        <v>8</v>
      </c>
      <c r="R3468" s="153">
        <v>9</v>
      </c>
      <c r="S3468" s="36">
        <v>4</v>
      </c>
      <c r="T3468" s="8" t="s">
        <v>33</v>
      </c>
      <c r="U3468" s="561">
        <v>43080</v>
      </c>
      <c r="V3468" s="13">
        <v>43080</v>
      </c>
      <c r="W3468" s="13">
        <v>43810</v>
      </c>
      <c r="X3468" s="13">
        <v>44197</v>
      </c>
    </row>
    <row r="3469" spans="1:24" x14ac:dyDescent="0.35">
      <c r="A3469" s="8">
        <v>3320</v>
      </c>
      <c r="B3469" s="40" t="s">
        <v>14375</v>
      </c>
      <c r="C3469" s="29" t="s">
        <v>14376</v>
      </c>
      <c r="D3469" s="11" t="s">
        <v>14377</v>
      </c>
      <c r="E3469" s="303" t="s">
        <v>14378</v>
      </c>
      <c r="F3469" s="12" t="s">
        <v>6187</v>
      </c>
      <c r="G3469" s="12" t="s">
        <v>14379</v>
      </c>
      <c r="H3469" s="8" t="s">
        <v>3</v>
      </c>
      <c r="I3469" s="513">
        <v>32850</v>
      </c>
      <c r="J3469" s="13" t="s">
        <v>47</v>
      </c>
      <c r="K3469" s="157" t="s">
        <v>6208</v>
      </c>
      <c r="L3469" s="13" t="str">
        <f>LEFT(J3469,3)</f>
        <v>OSU</v>
      </c>
      <c r="M3469" s="145" t="str">
        <f>VLOOKUP(L3469 &amp; K3469,[1]LGADATA!$B$3:$F$775,5,FALSE)</f>
        <v>PMD</v>
      </c>
      <c r="N3469" s="16" t="str">
        <f>IF(OR(L3469="enu",L3469="abi",L3469="ana",L3469="ebo",L3469="imo"),"SE",IF(OR(L3469="BAU",L3469="gom",L3469="ada",L3469="bor",L3469="tar",L3469="yob"),"NE",IF(OR(L3469="akw",L3469="a/i",L3469="bay",L3469="c/r",L3469="crs",L3469="cro",L3469="DEL",L3469="edo",L3469="riv"),"SS",IF(OR(L3469="jig",L3469="kad",L3469="kan",L3469="kat",L3469="kas",L3469="keb",L3469="sok",L3469="zam"),"NW",IF(OR(L3469="eki",L3469="lag",L3469="ogu",L3469="ond",L3469="osu",L3469="oyo"),"SW",IF(OR(L3469="ben",L3469="kog",L3469="kwa",L3469="nas",L3469="nig",L3469="pla",L3469="fct"),"NC","NIL"))))))</f>
        <v>SW</v>
      </c>
      <c r="O3469" s="13" t="s">
        <v>14380</v>
      </c>
      <c r="P3469" s="12" t="s">
        <v>14374</v>
      </c>
      <c r="Q3469" s="36">
        <v>8</v>
      </c>
      <c r="R3469" s="36">
        <v>9</v>
      </c>
      <c r="S3469" s="36">
        <v>5</v>
      </c>
      <c r="T3469" s="8" t="s">
        <v>33</v>
      </c>
      <c r="U3469" s="561">
        <v>43222</v>
      </c>
      <c r="V3469" s="13">
        <v>43222</v>
      </c>
      <c r="W3469" s="13">
        <v>43953</v>
      </c>
      <c r="X3469" s="13">
        <v>44562</v>
      </c>
    </row>
    <row r="3470" spans="1:24" x14ac:dyDescent="0.35">
      <c r="A3470" s="8"/>
      <c r="B3470" s="40"/>
      <c r="C3470" s="29"/>
      <c r="D3470" s="11"/>
      <c r="E3470" s="303"/>
      <c r="F3470" s="12"/>
      <c r="G3470" s="12"/>
      <c r="H3470" s="8"/>
      <c r="I3470" s="513"/>
      <c r="J3470" s="13"/>
      <c r="K3470" s="157"/>
      <c r="L3470" s="13"/>
      <c r="M3470" s="15"/>
      <c r="N3470" s="16"/>
      <c r="O3470" s="13"/>
      <c r="P3470" s="12"/>
      <c r="Q3470" s="36"/>
      <c r="R3470" s="36"/>
      <c r="S3470" s="36"/>
      <c r="T3470" s="8"/>
      <c r="U3470" s="561"/>
      <c r="V3470" s="13"/>
      <c r="W3470" s="13"/>
      <c r="X3470" s="13"/>
    </row>
    <row r="3471" spans="1:24" x14ac:dyDescent="0.35">
      <c r="A3471" s="4"/>
      <c r="B3471" s="1"/>
      <c r="C3471" s="2"/>
      <c r="D3471" s="4"/>
      <c r="E3471" s="4"/>
      <c r="F3471" s="4"/>
      <c r="G3471" s="4"/>
      <c r="H3471" s="4"/>
      <c r="I3471" s="545"/>
      <c r="J3471" s="4"/>
      <c r="K3471" s="4"/>
      <c r="L3471" s="4"/>
      <c r="M3471" s="5"/>
      <c r="N3471" s="4"/>
      <c r="O3471" s="4"/>
      <c r="P3471" s="4"/>
      <c r="Q3471" s="4"/>
      <c r="R3471" s="4"/>
      <c r="S3471" s="4"/>
      <c r="T3471" s="4"/>
      <c r="U3471" s="545"/>
      <c r="V3471" s="4"/>
      <c r="W3471" s="4"/>
      <c r="X3471" s="4"/>
    </row>
    <row r="3472" spans="1:24" x14ac:dyDescent="0.35">
      <c r="A3472" s="8"/>
      <c r="B3472" s="40"/>
      <c r="C3472" s="29"/>
      <c r="D3472" s="11"/>
      <c r="E3472" s="303"/>
      <c r="F3472" s="12"/>
      <c r="G3472" s="12"/>
      <c r="H3472" s="8"/>
      <c r="I3472" s="513"/>
      <c r="J3472" s="13"/>
      <c r="K3472" s="157"/>
      <c r="L3472" s="13"/>
      <c r="M3472" s="15"/>
      <c r="N3472" s="16"/>
      <c r="O3472" s="13"/>
      <c r="P3472" s="12"/>
      <c r="Q3472" s="36"/>
      <c r="R3472" s="36"/>
      <c r="S3472" s="36"/>
      <c r="T3472" s="8"/>
      <c r="U3472" s="561"/>
      <c r="V3472" s="13"/>
      <c r="W3472" s="13"/>
      <c r="X3472" s="13"/>
    </row>
    <row r="3473" spans="1:24" x14ac:dyDescent="0.35">
      <c r="A3473" s="354"/>
      <c r="B3473" s="355"/>
      <c r="C3473" s="356"/>
      <c r="D3473" s="357"/>
      <c r="E3473" s="471"/>
      <c r="F3473" s="472"/>
      <c r="G3473" s="472"/>
      <c r="H3473" s="354"/>
      <c r="I3473" s="560"/>
      <c r="J3473" s="359"/>
      <c r="K3473" s="473"/>
      <c r="L3473" s="359"/>
      <c r="M3473" s="360"/>
      <c r="N3473" s="361"/>
      <c r="O3473" s="359"/>
      <c r="P3473" s="472"/>
      <c r="Q3473" s="474"/>
      <c r="R3473" s="474"/>
      <c r="S3473" s="474"/>
      <c r="T3473" s="354"/>
      <c r="U3473" s="586"/>
      <c r="V3473" s="359"/>
      <c r="W3473" s="359"/>
      <c r="X3473" s="359"/>
    </row>
    <row r="3474" spans="1:24" x14ac:dyDescent="0.35">
      <c r="A3474" s="4"/>
      <c r="B3474" s="40"/>
      <c r="C3474" s="29"/>
      <c r="D3474" s="11"/>
      <c r="E3474" s="303"/>
      <c r="F3474" s="154"/>
      <c r="G3474" s="154"/>
      <c r="H3474" s="8"/>
      <c r="I3474" s="513"/>
      <c r="J3474" s="13"/>
      <c r="K3474" s="157"/>
      <c r="L3474" s="13"/>
      <c r="M3474" s="15"/>
      <c r="N3474" s="16"/>
      <c r="O3474" s="13"/>
      <c r="P3474" s="13"/>
      <c r="Q3474" s="58"/>
      <c r="R3474" s="29"/>
      <c r="S3474" s="59"/>
      <c r="T3474" s="8"/>
      <c r="U3474" s="561"/>
      <c r="V3474" s="13"/>
      <c r="W3474" s="13"/>
      <c r="X3474" s="13"/>
    </row>
    <row r="3475" spans="1:24" x14ac:dyDescent="0.35">
      <c r="A3475" s="8"/>
      <c r="B3475" s="40"/>
      <c r="C3475" s="189" t="s">
        <v>14381</v>
      </c>
      <c r="D3475" s="7"/>
      <c r="E3475" s="4"/>
      <c r="F3475" s="4"/>
      <c r="G3475" s="4"/>
      <c r="H3475" s="4"/>
      <c r="I3475" s="515"/>
      <c r="J3475" s="45"/>
      <c r="K3475" s="4"/>
      <c r="L3475" s="4"/>
      <c r="M3475" s="5"/>
      <c r="N3475" s="4"/>
      <c r="O3475" s="4"/>
      <c r="P3475" s="4"/>
      <c r="Q3475" s="1"/>
      <c r="R3475" s="1"/>
      <c r="S3475" s="1"/>
      <c r="T3475" s="4"/>
      <c r="U3475" s="545"/>
      <c r="V3475" s="4"/>
      <c r="W3475" s="4"/>
      <c r="X3475" s="4"/>
    </row>
    <row r="3476" spans="1:24" x14ac:dyDescent="0.35">
      <c r="A3476" s="8">
        <v>3321</v>
      </c>
      <c r="B3476" s="40">
        <v>447</v>
      </c>
      <c r="C3476" s="29">
        <v>301993</v>
      </c>
      <c r="D3476" s="11" t="s">
        <v>14382</v>
      </c>
      <c r="E3476" s="32" t="s">
        <v>14383</v>
      </c>
      <c r="F3476" s="8" t="s">
        <v>14384</v>
      </c>
      <c r="G3476" s="8" t="s">
        <v>9974</v>
      </c>
      <c r="H3476" s="8" t="s">
        <v>3</v>
      </c>
      <c r="I3476" s="513">
        <v>23056</v>
      </c>
      <c r="J3476" s="13" t="s">
        <v>536</v>
      </c>
      <c r="K3476" s="13" t="s">
        <v>2882</v>
      </c>
      <c r="L3476" s="13" t="str">
        <f t="shared" ref="L3476:L3507" si="191">LEFT(J3476,3)</f>
        <v>IMO</v>
      </c>
      <c r="M3476" s="15" t="str">
        <f>VLOOKUP(L3476 &amp; K3476,[1]LGADATA!$B$3:$F$775,5,FALSE)</f>
        <v>KED</v>
      </c>
      <c r="N3476" s="16" t="str">
        <f t="shared" ref="N3476:N3507" si="192">IF(OR(L3476="enu",L3476="abi",L3476="ana",L3476="ebo",L3476="imo"),"SE",IF(OR(L3476="BAU",L3476="gom",L3476="ada",L3476="bor",L3476="tar",L3476="yob"),"NE",IF(OR(L3476="akw",L3476="a/i",L3476="bay",L3476="c/r",L3476="crs",L3476="cro",L3476="DEL",L3476="edo",L3476="riv"),"SS",IF(OR(L3476="jig",L3476="kad",L3476="kan",L3476="kat",L3476="kas",L3476="keb",L3476="sok",L3476="zam"),"NW",IF(OR(L3476="eki",L3476="lag",L3476="ogu",L3476="ond",L3476="osu",L3476="oyo"),"SW",IF(OR(L3476="ben",L3476="kog",L3476="kwa",L3476="nas",L3476="nig",L3476="pla",L3476="fct"),"NC","NIL"))))))</f>
        <v>SE</v>
      </c>
      <c r="O3476" s="13" t="s">
        <v>14385</v>
      </c>
      <c r="P3476" s="13" t="s">
        <v>14386</v>
      </c>
      <c r="Q3476" s="58">
        <v>13</v>
      </c>
      <c r="R3476" s="29">
        <v>15</v>
      </c>
      <c r="S3476" s="59">
        <v>11</v>
      </c>
      <c r="T3476" s="8" t="s">
        <v>33</v>
      </c>
      <c r="U3476" s="561">
        <v>37139</v>
      </c>
      <c r="V3476" s="13">
        <v>37139</v>
      </c>
      <c r="W3476" s="13">
        <v>37869</v>
      </c>
      <c r="X3476" s="13">
        <v>42736</v>
      </c>
    </row>
    <row r="3477" spans="1:24" x14ac:dyDescent="0.35">
      <c r="A3477" s="8">
        <v>3322</v>
      </c>
      <c r="B3477" s="1">
        <v>449</v>
      </c>
      <c r="C3477" s="2">
        <v>302073</v>
      </c>
      <c r="D3477" s="154"/>
      <c r="E3477" s="8"/>
      <c r="F3477" s="12" t="s">
        <v>4912</v>
      </c>
      <c r="G3477" s="12" t="s">
        <v>14387</v>
      </c>
      <c r="H3477" s="8" t="s">
        <v>3</v>
      </c>
      <c r="I3477" s="513">
        <v>24422</v>
      </c>
      <c r="J3477" s="13" t="s">
        <v>139</v>
      </c>
      <c r="K3477" s="13" t="s">
        <v>516</v>
      </c>
      <c r="L3477" s="13" t="str">
        <f t="shared" si="191"/>
        <v>KAD</v>
      </c>
      <c r="M3477" s="15" t="str">
        <f>VLOOKUP(L3477 &amp; K3477,[1]LGADATA!$B$3:$F$775,5,FALSE)</f>
        <v>SNK</v>
      </c>
      <c r="N3477" s="16" t="str">
        <f t="shared" si="192"/>
        <v>NW</v>
      </c>
      <c r="O3477" s="13" t="s">
        <v>14388</v>
      </c>
      <c r="P3477" s="12" t="s">
        <v>14389</v>
      </c>
      <c r="Q3477" s="4">
        <v>13</v>
      </c>
      <c r="R3477" s="4">
        <v>15</v>
      </c>
      <c r="S3477" s="4">
        <v>9</v>
      </c>
      <c r="T3477" s="4" t="s">
        <v>33</v>
      </c>
      <c r="U3477" s="561">
        <v>37139</v>
      </c>
      <c r="V3477" s="13">
        <v>37139</v>
      </c>
      <c r="W3477" s="13">
        <v>37869</v>
      </c>
      <c r="X3477" s="17">
        <v>44927</v>
      </c>
    </row>
    <row r="3478" spans="1:24" x14ac:dyDescent="0.35">
      <c r="A3478" s="8">
        <v>3323</v>
      </c>
      <c r="B3478" s="40">
        <v>456</v>
      </c>
      <c r="C3478" s="29">
        <v>301904</v>
      </c>
      <c r="D3478" s="11" t="s">
        <v>14390</v>
      </c>
      <c r="E3478" s="32" t="s">
        <v>14391</v>
      </c>
      <c r="F3478" s="12" t="s">
        <v>14392</v>
      </c>
      <c r="G3478" s="12" t="s">
        <v>14393</v>
      </c>
      <c r="H3478" s="8" t="s">
        <v>3</v>
      </c>
      <c r="I3478" s="513">
        <v>26339</v>
      </c>
      <c r="J3478" s="13" t="s">
        <v>63</v>
      </c>
      <c r="K3478" s="13" t="s">
        <v>226</v>
      </c>
      <c r="L3478" s="13" t="str">
        <f t="shared" si="191"/>
        <v>NAS</v>
      </c>
      <c r="M3478" s="15" t="str">
        <f>VLOOKUP(L3478 &amp; K3478,[1]LGADATA!$B$3:$F$775,5,FALSE)</f>
        <v>WAM</v>
      </c>
      <c r="N3478" s="16" t="str">
        <f t="shared" si="192"/>
        <v>NC</v>
      </c>
      <c r="O3478" s="13" t="s">
        <v>14394</v>
      </c>
      <c r="P3478" s="12" t="s">
        <v>14395</v>
      </c>
      <c r="Q3478" s="36">
        <v>12</v>
      </c>
      <c r="R3478" s="36">
        <v>14</v>
      </c>
      <c r="S3478" s="36">
        <v>9</v>
      </c>
      <c r="T3478" s="8" t="s">
        <v>33</v>
      </c>
      <c r="U3478" s="561">
        <v>36958</v>
      </c>
      <c r="V3478" s="13">
        <v>36958</v>
      </c>
      <c r="W3478" s="13">
        <v>37688</v>
      </c>
      <c r="X3478" s="13">
        <v>44562</v>
      </c>
    </row>
    <row r="3479" spans="1:24" x14ac:dyDescent="0.35">
      <c r="A3479" s="8">
        <v>3324</v>
      </c>
      <c r="B3479" s="40">
        <v>789</v>
      </c>
      <c r="C3479" s="29">
        <v>300807</v>
      </c>
      <c r="D3479" s="11" t="s">
        <v>14396</v>
      </c>
      <c r="E3479" s="159" t="s">
        <v>14397</v>
      </c>
      <c r="F3479" s="12" t="s">
        <v>14398</v>
      </c>
      <c r="G3479" s="12" t="s">
        <v>14399</v>
      </c>
      <c r="H3479" s="8" t="s">
        <v>3</v>
      </c>
      <c r="I3479" s="513">
        <v>29350</v>
      </c>
      <c r="J3479" s="13" t="s">
        <v>63</v>
      </c>
      <c r="K3479" s="38" t="s">
        <v>2291</v>
      </c>
      <c r="L3479" s="13" t="str">
        <f t="shared" si="191"/>
        <v>NAS</v>
      </c>
      <c r="M3479" s="15" t="str">
        <f>VLOOKUP(L3479 &amp; K3479,[1]LGADATA!$B$3:$F$775,5,FALSE)</f>
        <v>NEG</v>
      </c>
      <c r="N3479" s="16" t="str">
        <f t="shared" si="192"/>
        <v>NC</v>
      </c>
      <c r="O3479" s="13" t="s">
        <v>14400</v>
      </c>
      <c r="P3479" s="12" t="s">
        <v>14395</v>
      </c>
      <c r="Q3479" s="36">
        <v>12</v>
      </c>
      <c r="R3479" s="36">
        <v>14</v>
      </c>
      <c r="S3479" s="36">
        <v>6</v>
      </c>
      <c r="T3479" s="8" t="s">
        <v>33</v>
      </c>
      <c r="U3479" s="561">
        <v>40097</v>
      </c>
      <c r="V3479" s="13">
        <v>40097</v>
      </c>
      <c r="W3479" s="13">
        <v>40827</v>
      </c>
      <c r="X3479" s="13">
        <v>44562</v>
      </c>
    </row>
    <row r="3480" spans="1:24" x14ac:dyDescent="0.35">
      <c r="A3480" s="8">
        <v>3325</v>
      </c>
      <c r="B3480" s="40">
        <v>715</v>
      </c>
      <c r="C3480" s="29">
        <v>302072</v>
      </c>
      <c r="D3480" s="11" t="s">
        <v>14401</v>
      </c>
      <c r="E3480" s="32" t="s">
        <v>14402</v>
      </c>
      <c r="F3480" s="8" t="s">
        <v>14403</v>
      </c>
      <c r="G3480" s="8" t="s">
        <v>14404</v>
      </c>
      <c r="H3480" s="8" t="s">
        <v>3</v>
      </c>
      <c r="I3480" s="513">
        <v>27031</v>
      </c>
      <c r="J3480" s="13" t="s">
        <v>63</v>
      </c>
      <c r="K3480" s="13" t="s">
        <v>226</v>
      </c>
      <c r="L3480" s="13" t="str">
        <f t="shared" si="191"/>
        <v>NAS</v>
      </c>
      <c r="M3480" s="15" t="str">
        <f>VLOOKUP(L3480 &amp; K3480,[1]LGADATA!$B$3:$F$775,5,FALSE)</f>
        <v>WAM</v>
      </c>
      <c r="N3480" s="16" t="str">
        <f t="shared" si="192"/>
        <v>NC</v>
      </c>
      <c r="O3480" s="13" t="s">
        <v>14405</v>
      </c>
      <c r="P3480" s="12" t="s">
        <v>14406</v>
      </c>
      <c r="Q3480" s="36">
        <v>11</v>
      </c>
      <c r="R3480" s="29">
        <v>13</v>
      </c>
      <c r="S3480" s="36">
        <v>5</v>
      </c>
      <c r="T3480" s="8" t="s">
        <v>33</v>
      </c>
      <c r="U3480" s="561">
        <v>39266</v>
      </c>
      <c r="V3480" s="13">
        <v>39266</v>
      </c>
      <c r="W3480" s="13">
        <v>39997</v>
      </c>
      <c r="X3480" s="13">
        <v>44197</v>
      </c>
    </row>
    <row r="3481" spans="1:24" x14ac:dyDescent="0.35">
      <c r="A3481" s="8">
        <v>3326</v>
      </c>
      <c r="B3481" s="40">
        <v>1068</v>
      </c>
      <c r="C3481" s="29">
        <v>303008</v>
      </c>
      <c r="D3481" s="11" t="s">
        <v>14407</v>
      </c>
      <c r="E3481" s="32" t="s">
        <v>14408</v>
      </c>
      <c r="F3481" s="8" t="s">
        <v>444</v>
      </c>
      <c r="G3481" s="8" t="s">
        <v>14409</v>
      </c>
      <c r="H3481" s="8" t="s">
        <v>3</v>
      </c>
      <c r="I3481" s="513">
        <v>30579</v>
      </c>
      <c r="J3481" s="13" t="s">
        <v>5926</v>
      </c>
      <c r="K3481" s="13" t="s">
        <v>14410</v>
      </c>
      <c r="L3481" s="13" t="str">
        <f t="shared" si="191"/>
        <v>KAT</v>
      </c>
      <c r="M3481" s="15" t="str">
        <f>VLOOKUP(L3481 &amp; K3481,[1]LGADATA!$B$3:$F$775,5,FALSE)</f>
        <v>FTA</v>
      </c>
      <c r="N3481" s="16" t="str">
        <f t="shared" si="192"/>
        <v>NW</v>
      </c>
      <c r="O3481" s="13" t="s">
        <v>14411</v>
      </c>
      <c r="P3481" s="12" t="s">
        <v>14406</v>
      </c>
      <c r="Q3481" s="36">
        <v>11</v>
      </c>
      <c r="R3481" s="29">
        <v>13</v>
      </c>
      <c r="S3481" s="36">
        <v>5</v>
      </c>
      <c r="T3481" s="8" t="s">
        <v>33</v>
      </c>
      <c r="U3481" s="561">
        <v>40848</v>
      </c>
      <c r="V3481" s="13">
        <v>40848</v>
      </c>
      <c r="W3481" s="13">
        <v>41579</v>
      </c>
      <c r="X3481" s="13">
        <v>44197</v>
      </c>
    </row>
    <row r="3482" spans="1:24" x14ac:dyDescent="0.35">
      <c r="A3482" s="8">
        <v>3327</v>
      </c>
      <c r="B3482" s="40">
        <v>647</v>
      </c>
      <c r="C3482" s="29">
        <v>300542</v>
      </c>
      <c r="D3482" s="11" t="s">
        <v>14412</v>
      </c>
      <c r="E3482" s="32" t="s">
        <v>14413</v>
      </c>
      <c r="F3482" s="12" t="s">
        <v>14414</v>
      </c>
      <c r="G3482" s="12" t="s">
        <v>14415</v>
      </c>
      <c r="H3482" s="8" t="s">
        <v>3</v>
      </c>
      <c r="I3482" s="513">
        <v>28784</v>
      </c>
      <c r="J3482" s="13" t="s">
        <v>63</v>
      </c>
      <c r="K3482" s="38" t="s">
        <v>2291</v>
      </c>
      <c r="L3482" s="13" t="str">
        <f t="shared" si="191"/>
        <v>NAS</v>
      </c>
      <c r="M3482" s="15" t="str">
        <f>VLOOKUP(L3482 &amp; K3482,[1]LGADATA!$B$3:$F$775,5,FALSE)</f>
        <v>NEG</v>
      </c>
      <c r="N3482" s="16" t="str">
        <f t="shared" si="192"/>
        <v>NC</v>
      </c>
      <c r="O3482" s="13" t="s">
        <v>14416</v>
      </c>
      <c r="P3482" s="12" t="s">
        <v>14417</v>
      </c>
      <c r="Q3482" s="36">
        <v>11</v>
      </c>
      <c r="R3482" s="36">
        <v>13</v>
      </c>
      <c r="S3482" s="36">
        <v>8</v>
      </c>
      <c r="T3482" s="8" t="s">
        <v>33</v>
      </c>
      <c r="U3482" s="561">
        <v>38061</v>
      </c>
      <c r="V3482" s="13">
        <v>38061</v>
      </c>
      <c r="W3482" s="13">
        <v>38791</v>
      </c>
      <c r="X3482" s="13">
        <v>44562</v>
      </c>
    </row>
    <row r="3483" spans="1:24" x14ac:dyDescent="0.35">
      <c r="A3483" s="8">
        <v>3328</v>
      </c>
      <c r="B3483" s="40">
        <v>831</v>
      </c>
      <c r="C3483" s="29">
        <v>302977</v>
      </c>
      <c r="D3483" s="11" t="s">
        <v>14418</v>
      </c>
      <c r="E3483" s="32" t="s">
        <v>14419</v>
      </c>
      <c r="F3483" s="12" t="s">
        <v>444</v>
      </c>
      <c r="G3483" s="12" t="s">
        <v>14420</v>
      </c>
      <c r="H3483" s="8" t="s">
        <v>3</v>
      </c>
      <c r="I3483" s="514">
        <v>27644</v>
      </c>
      <c r="J3483" s="13" t="s">
        <v>63</v>
      </c>
      <c r="K3483" s="13" t="s">
        <v>64</v>
      </c>
      <c r="L3483" s="13" t="str">
        <f t="shared" si="191"/>
        <v>NAS</v>
      </c>
      <c r="M3483" s="15" t="str">
        <f>VLOOKUP(L3483 &amp; K3483,[1]LGADATA!$B$3:$F$775,5,FALSE)</f>
        <v>KEF</v>
      </c>
      <c r="N3483" s="16" t="str">
        <f t="shared" si="192"/>
        <v>NC</v>
      </c>
      <c r="O3483" s="13" t="s">
        <v>14421</v>
      </c>
      <c r="P3483" s="12" t="s">
        <v>14417</v>
      </c>
      <c r="Q3483" s="36">
        <v>11</v>
      </c>
      <c r="R3483" s="36">
        <v>13</v>
      </c>
      <c r="S3483" s="36">
        <v>6</v>
      </c>
      <c r="T3483" s="8" t="s">
        <v>33</v>
      </c>
      <c r="U3483" s="561">
        <v>40154</v>
      </c>
      <c r="V3483" s="13">
        <v>40154</v>
      </c>
      <c r="W3483" s="155">
        <v>40884</v>
      </c>
      <c r="X3483" s="13">
        <v>44562</v>
      </c>
    </row>
    <row r="3484" spans="1:24" x14ac:dyDescent="0.35">
      <c r="A3484" s="8">
        <v>3329</v>
      </c>
      <c r="B3484" s="40">
        <v>1382</v>
      </c>
      <c r="C3484" s="29">
        <v>304154</v>
      </c>
      <c r="D3484" s="11" t="s">
        <v>14422</v>
      </c>
      <c r="E3484" s="32" t="s">
        <v>14423</v>
      </c>
      <c r="F3484" s="12" t="s">
        <v>14424</v>
      </c>
      <c r="G3484" s="12" t="s">
        <v>14425</v>
      </c>
      <c r="H3484" s="8" t="s">
        <v>3</v>
      </c>
      <c r="I3484" s="513">
        <v>28899</v>
      </c>
      <c r="J3484" s="13" t="s">
        <v>47</v>
      </c>
      <c r="K3484" s="13" t="s">
        <v>6817</v>
      </c>
      <c r="L3484" s="13" t="str">
        <f t="shared" si="191"/>
        <v>OSU</v>
      </c>
      <c r="M3484" s="15" t="str">
        <f>VLOOKUP(L3484 &amp; K3484,[1]LGADATA!$B$3:$F$775,5,FALSE)</f>
        <v>FNN</v>
      </c>
      <c r="N3484" s="16" t="str">
        <f t="shared" si="192"/>
        <v>SW</v>
      </c>
      <c r="O3484" s="13" t="s">
        <v>14426</v>
      </c>
      <c r="P3484" s="12" t="s">
        <v>14417</v>
      </c>
      <c r="Q3484" s="36">
        <v>11</v>
      </c>
      <c r="R3484" s="36">
        <v>13</v>
      </c>
      <c r="S3484" s="36">
        <v>6</v>
      </c>
      <c r="T3484" s="8" t="s">
        <v>33</v>
      </c>
      <c r="U3484" s="561">
        <v>41005</v>
      </c>
      <c r="V3484" s="13">
        <v>41005</v>
      </c>
      <c r="W3484" s="13">
        <v>41735</v>
      </c>
      <c r="X3484" s="13">
        <v>44562</v>
      </c>
    </row>
    <row r="3485" spans="1:24" x14ac:dyDescent="0.35">
      <c r="A3485" s="8">
        <v>3330</v>
      </c>
      <c r="B3485" s="59">
        <v>839</v>
      </c>
      <c r="C3485" s="29">
        <v>300862</v>
      </c>
      <c r="D3485" s="11" t="s">
        <v>14427</v>
      </c>
      <c r="E3485" s="32" t="s">
        <v>14428</v>
      </c>
      <c r="F3485" s="12" t="s">
        <v>14429</v>
      </c>
      <c r="G3485" s="12" t="s">
        <v>14430</v>
      </c>
      <c r="H3485" s="8" t="s">
        <v>3</v>
      </c>
      <c r="I3485" s="514">
        <v>26024</v>
      </c>
      <c r="J3485" s="13" t="s">
        <v>63</v>
      </c>
      <c r="K3485" s="13" t="s">
        <v>64</v>
      </c>
      <c r="L3485" s="13" t="str">
        <f t="shared" si="191"/>
        <v>NAS</v>
      </c>
      <c r="M3485" s="15" t="str">
        <f>VLOOKUP(L3485 &amp; K3485,[1]LGADATA!$B$3:$F$775,5,FALSE)</f>
        <v>KEF</v>
      </c>
      <c r="N3485" s="16" t="str">
        <f t="shared" si="192"/>
        <v>NC</v>
      </c>
      <c r="O3485" s="13" t="s">
        <v>14431</v>
      </c>
      <c r="P3485" s="12" t="s">
        <v>14432</v>
      </c>
      <c r="Q3485" s="36">
        <v>11</v>
      </c>
      <c r="R3485" s="36">
        <v>13</v>
      </c>
      <c r="S3485" s="36">
        <v>6</v>
      </c>
      <c r="T3485" s="8" t="s">
        <v>33</v>
      </c>
      <c r="U3485" s="561">
        <v>40148</v>
      </c>
      <c r="V3485" s="13">
        <v>40148</v>
      </c>
      <c r="W3485" s="13">
        <v>40878</v>
      </c>
      <c r="X3485" s="13">
        <v>44562</v>
      </c>
    </row>
    <row r="3486" spans="1:24" x14ac:dyDescent="0.35">
      <c r="A3486" s="8">
        <v>3331</v>
      </c>
      <c r="B3486" s="1">
        <v>454</v>
      </c>
      <c r="C3486" s="2">
        <v>304581</v>
      </c>
      <c r="D3486" s="11" t="s">
        <v>14433</v>
      </c>
      <c r="E3486" s="8"/>
      <c r="F3486" s="12" t="s">
        <v>530</v>
      </c>
      <c r="G3486" s="12" t="s">
        <v>14434</v>
      </c>
      <c r="H3486" s="8" t="s">
        <v>3</v>
      </c>
      <c r="I3486" s="513">
        <v>25633</v>
      </c>
      <c r="J3486" s="13" t="s">
        <v>63</v>
      </c>
      <c r="K3486" s="13" t="s">
        <v>64</v>
      </c>
      <c r="L3486" s="13" t="str">
        <f t="shared" si="191"/>
        <v>NAS</v>
      </c>
      <c r="M3486" s="15" t="str">
        <f>VLOOKUP(L3486 &amp; K3486,[1]LGADATA!$B$3:$F$775,5,FALSE)</f>
        <v>KEF</v>
      </c>
      <c r="N3486" s="16" t="str">
        <f t="shared" si="192"/>
        <v>NC</v>
      </c>
      <c r="O3486" s="13" t="s">
        <v>14435</v>
      </c>
      <c r="P3486" s="12" t="s">
        <v>14436</v>
      </c>
      <c r="Q3486" s="4">
        <v>11</v>
      </c>
      <c r="R3486" s="4">
        <v>13</v>
      </c>
      <c r="S3486" s="4">
        <v>12</v>
      </c>
      <c r="T3486" s="4" t="s">
        <v>33</v>
      </c>
      <c r="U3486" s="561">
        <v>37032</v>
      </c>
      <c r="V3486" s="13">
        <v>37032</v>
      </c>
      <c r="W3486" s="13">
        <v>37032</v>
      </c>
      <c r="X3486" s="17">
        <v>44927</v>
      </c>
    </row>
    <row r="3487" spans="1:24" x14ac:dyDescent="0.35">
      <c r="A3487" s="170">
        <v>3332</v>
      </c>
      <c r="B3487" s="163">
        <v>4797</v>
      </c>
      <c r="C3487" s="172">
        <v>283729</v>
      </c>
      <c r="D3487" s="243" t="s">
        <v>43</v>
      </c>
      <c r="E3487" s="475" t="s">
        <v>44</v>
      </c>
      <c r="F3487" s="166" t="s">
        <v>35</v>
      </c>
      <c r="G3487" s="166" t="s">
        <v>45</v>
      </c>
      <c r="H3487" s="170" t="s">
        <v>3</v>
      </c>
      <c r="I3487" s="536" t="s">
        <v>46</v>
      </c>
      <c r="J3487" s="239" t="s">
        <v>47</v>
      </c>
      <c r="K3487" s="239" t="s">
        <v>48</v>
      </c>
      <c r="L3487" s="239" t="str">
        <f t="shared" si="191"/>
        <v>OSU</v>
      </c>
      <c r="M3487" s="240" t="s">
        <v>50</v>
      </c>
      <c r="N3487" s="241" t="str">
        <f t="shared" si="192"/>
        <v>SW</v>
      </c>
      <c r="O3487" s="239" t="s">
        <v>52</v>
      </c>
      <c r="P3487" s="166" t="s">
        <v>53</v>
      </c>
      <c r="Q3487" s="166">
        <v>8</v>
      </c>
      <c r="R3487" s="166">
        <v>9</v>
      </c>
      <c r="S3487" s="166">
        <v>4</v>
      </c>
      <c r="T3487" s="166" t="s">
        <v>33</v>
      </c>
      <c r="U3487" s="554" t="s">
        <v>54</v>
      </c>
      <c r="V3487" s="239">
        <v>45047</v>
      </c>
      <c r="W3487" s="239">
        <v>41214</v>
      </c>
      <c r="X3487" s="187">
        <v>44197</v>
      </c>
    </row>
    <row r="3488" spans="1:24" x14ac:dyDescent="0.35">
      <c r="A3488" s="8">
        <v>3333</v>
      </c>
      <c r="B3488" s="1">
        <v>643</v>
      </c>
      <c r="C3488" s="2">
        <v>301909</v>
      </c>
      <c r="D3488" s="11" t="s">
        <v>14437</v>
      </c>
      <c r="E3488" s="8"/>
      <c r="F3488" s="12" t="s">
        <v>14438</v>
      </c>
      <c r="G3488" s="12" t="s">
        <v>14439</v>
      </c>
      <c r="H3488" s="8" t="s">
        <v>3</v>
      </c>
      <c r="I3488" s="513">
        <v>24883</v>
      </c>
      <c r="J3488" s="13" t="s">
        <v>63</v>
      </c>
      <c r="K3488" s="38" t="s">
        <v>2291</v>
      </c>
      <c r="L3488" s="13" t="str">
        <f t="shared" si="191"/>
        <v>NAS</v>
      </c>
      <c r="M3488" s="15" t="str">
        <f>VLOOKUP(L3488 &amp; K3488,[1]LGADATA!$B$3:$F$775,5,FALSE)</f>
        <v>NEG</v>
      </c>
      <c r="N3488" s="16" t="str">
        <f t="shared" si="192"/>
        <v>NC</v>
      </c>
      <c r="O3488" s="13" t="s">
        <v>289</v>
      </c>
      <c r="P3488" s="12" t="s">
        <v>14417</v>
      </c>
      <c r="Q3488" s="4">
        <v>11</v>
      </c>
      <c r="R3488" s="4">
        <v>13</v>
      </c>
      <c r="S3488" s="4">
        <v>12</v>
      </c>
      <c r="T3488" s="4" t="s">
        <v>33</v>
      </c>
      <c r="U3488" s="561">
        <v>36894</v>
      </c>
      <c r="V3488" s="13">
        <v>37627</v>
      </c>
      <c r="W3488" s="13">
        <v>37627</v>
      </c>
      <c r="X3488" s="17">
        <v>44927</v>
      </c>
    </row>
    <row r="3489" spans="1:24" x14ac:dyDescent="0.35">
      <c r="A3489" s="8">
        <v>3334</v>
      </c>
      <c r="B3489" s="40">
        <v>455</v>
      </c>
      <c r="C3489" s="29">
        <v>299569</v>
      </c>
      <c r="D3489" s="11" t="s">
        <v>14440</v>
      </c>
      <c r="E3489" s="32" t="s">
        <v>14441</v>
      </c>
      <c r="F3489" s="8" t="s">
        <v>454</v>
      </c>
      <c r="G3489" s="8" t="s">
        <v>732</v>
      </c>
      <c r="H3489" s="8" t="s">
        <v>3</v>
      </c>
      <c r="I3489" s="513">
        <v>28891</v>
      </c>
      <c r="J3489" s="13" t="s">
        <v>63</v>
      </c>
      <c r="K3489" s="13" t="s">
        <v>64</v>
      </c>
      <c r="L3489" s="13" t="str">
        <f t="shared" si="191"/>
        <v>NAS</v>
      </c>
      <c r="M3489" s="15" t="str">
        <f>VLOOKUP(L3489 &amp; K3489,[1]LGADATA!$B$3:$F$775,5,FALSE)</f>
        <v>KEF</v>
      </c>
      <c r="N3489" s="16" t="str">
        <f t="shared" si="192"/>
        <v>NC</v>
      </c>
      <c r="O3489" s="13" t="s">
        <v>14442</v>
      </c>
      <c r="P3489" s="28" t="s">
        <v>14436</v>
      </c>
      <c r="Q3489" s="1">
        <v>11</v>
      </c>
      <c r="R3489" s="29">
        <v>13</v>
      </c>
      <c r="S3489" s="1">
        <v>9</v>
      </c>
      <c r="T3489" s="8" t="s">
        <v>33</v>
      </c>
      <c r="U3489" s="561">
        <v>40912</v>
      </c>
      <c r="V3489" s="13">
        <v>40912</v>
      </c>
      <c r="W3489" s="13">
        <v>41640</v>
      </c>
      <c r="X3489" s="13">
        <v>43831</v>
      </c>
    </row>
    <row r="3490" spans="1:24" x14ac:dyDescent="0.35">
      <c r="A3490" s="8">
        <v>3335</v>
      </c>
      <c r="B3490" s="1">
        <v>458</v>
      </c>
      <c r="C3490" s="2">
        <v>301848</v>
      </c>
      <c r="D3490" s="154"/>
      <c r="E3490" s="8"/>
      <c r="F3490" s="12" t="s">
        <v>170</v>
      </c>
      <c r="G3490" s="12" t="s">
        <v>14443</v>
      </c>
      <c r="H3490" s="8" t="s">
        <v>3</v>
      </c>
      <c r="I3490" s="513">
        <v>27395</v>
      </c>
      <c r="J3490" s="13" t="s">
        <v>680</v>
      </c>
      <c r="K3490" s="38" t="s">
        <v>3043</v>
      </c>
      <c r="L3490" s="13" t="str">
        <f t="shared" si="191"/>
        <v>GOM</v>
      </c>
      <c r="M3490" s="15" t="str">
        <f>VLOOKUP(L3490 &amp; K3490,[1]LGADATA!$B$3:$F$775,5,FALSE)</f>
        <v>YDB</v>
      </c>
      <c r="N3490" s="16" t="str">
        <f t="shared" si="192"/>
        <v>NE</v>
      </c>
      <c r="O3490" s="13" t="s">
        <v>14444</v>
      </c>
      <c r="P3490" s="12" t="s">
        <v>14436</v>
      </c>
      <c r="Q3490" s="4">
        <v>11</v>
      </c>
      <c r="R3490" s="4">
        <v>13</v>
      </c>
      <c r="S3490" s="4">
        <v>10</v>
      </c>
      <c r="T3490" s="4" t="s">
        <v>33</v>
      </c>
      <c r="U3490" s="561">
        <v>37137</v>
      </c>
      <c r="V3490" s="13">
        <v>37137</v>
      </c>
      <c r="W3490" s="13">
        <v>37137</v>
      </c>
      <c r="X3490" s="17">
        <v>44927</v>
      </c>
    </row>
    <row r="3491" spans="1:24" x14ac:dyDescent="0.35">
      <c r="A3491" s="8">
        <v>3336</v>
      </c>
      <c r="B3491" s="1">
        <v>461</v>
      </c>
      <c r="C3491" s="2">
        <v>302709</v>
      </c>
      <c r="D3491" s="11" t="s">
        <v>14445</v>
      </c>
      <c r="E3491" s="32" t="s">
        <v>14446</v>
      </c>
      <c r="F3491" s="12" t="s">
        <v>14447</v>
      </c>
      <c r="G3491" s="12" t="s">
        <v>288</v>
      </c>
      <c r="H3491" s="8" t="s">
        <v>3</v>
      </c>
      <c r="I3491" s="513">
        <v>29128</v>
      </c>
      <c r="J3491" s="13" t="s">
        <v>237</v>
      </c>
      <c r="K3491" s="13" t="s">
        <v>2536</v>
      </c>
      <c r="L3491" s="13" t="str">
        <f t="shared" si="191"/>
        <v>PLA</v>
      </c>
      <c r="M3491" s="15" t="str">
        <f>VLOOKUP(L3491 &amp; K3491,[1]LGADATA!$B$3:$F$775,5,FALSE)</f>
        <v>BSA</v>
      </c>
      <c r="N3491" s="16" t="str">
        <f t="shared" si="192"/>
        <v>NC</v>
      </c>
      <c r="O3491" s="13" t="s">
        <v>14448</v>
      </c>
      <c r="P3491" s="12" t="s">
        <v>14417</v>
      </c>
      <c r="Q3491" s="4">
        <v>11</v>
      </c>
      <c r="R3491" s="4">
        <v>13</v>
      </c>
      <c r="S3491" s="4">
        <v>10</v>
      </c>
      <c r="T3491" s="4" t="s">
        <v>33</v>
      </c>
      <c r="U3491" s="561">
        <v>37862</v>
      </c>
      <c r="V3491" s="13">
        <v>37235</v>
      </c>
      <c r="W3491" s="13">
        <v>37235</v>
      </c>
      <c r="X3491" s="17">
        <v>44927</v>
      </c>
    </row>
    <row r="3492" spans="1:24" x14ac:dyDescent="0.35">
      <c r="A3492" s="8">
        <v>3337</v>
      </c>
      <c r="B3492" s="1">
        <v>463</v>
      </c>
      <c r="C3492" s="2">
        <v>300754</v>
      </c>
      <c r="D3492" s="154"/>
      <c r="E3492" s="8"/>
      <c r="F3492" s="12" t="s">
        <v>4084</v>
      </c>
      <c r="G3492" s="12" t="s">
        <v>5418</v>
      </c>
      <c r="H3492" s="8" t="s">
        <v>3</v>
      </c>
      <c r="I3492" s="513">
        <v>25662</v>
      </c>
      <c r="J3492" s="13" t="s">
        <v>63</v>
      </c>
      <c r="K3492" s="13" t="s">
        <v>64</v>
      </c>
      <c r="L3492" s="13" t="str">
        <f t="shared" si="191"/>
        <v>NAS</v>
      </c>
      <c r="M3492" s="15" t="str">
        <f>VLOOKUP(L3492 &amp; K3492,[1]LGADATA!$B$3:$F$775,5,FALSE)</f>
        <v>KEF</v>
      </c>
      <c r="N3492" s="16" t="str">
        <f t="shared" si="192"/>
        <v>NC</v>
      </c>
      <c r="O3492" s="13" t="s">
        <v>14449</v>
      </c>
      <c r="P3492" s="12" t="s">
        <v>14450</v>
      </c>
      <c r="Q3492" s="4">
        <v>9</v>
      </c>
      <c r="R3492" s="4">
        <v>11</v>
      </c>
      <c r="S3492" s="4">
        <v>11</v>
      </c>
      <c r="T3492" s="4" t="s">
        <v>33</v>
      </c>
      <c r="U3492" s="561">
        <v>36958</v>
      </c>
      <c r="V3492" s="13">
        <v>36958</v>
      </c>
      <c r="W3492" s="13">
        <v>36958</v>
      </c>
      <c r="X3492" s="17">
        <v>44927</v>
      </c>
    </row>
    <row r="3493" spans="1:24" x14ac:dyDescent="0.35">
      <c r="A3493" s="8">
        <v>3338</v>
      </c>
      <c r="B3493" s="1">
        <v>466</v>
      </c>
      <c r="C3493" s="2">
        <v>302001</v>
      </c>
      <c r="D3493" s="11" t="s">
        <v>14451</v>
      </c>
      <c r="E3493" s="32" t="s">
        <v>14452</v>
      </c>
      <c r="F3493" s="12" t="s">
        <v>62</v>
      </c>
      <c r="G3493" s="12" t="s">
        <v>14453</v>
      </c>
      <c r="H3493" s="8" t="s">
        <v>3</v>
      </c>
      <c r="I3493" s="513">
        <v>28495</v>
      </c>
      <c r="J3493" s="13" t="s">
        <v>63</v>
      </c>
      <c r="K3493" s="13" t="s">
        <v>63</v>
      </c>
      <c r="L3493" s="13" t="str">
        <f t="shared" si="191"/>
        <v>NAS</v>
      </c>
      <c r="M3493" s="15" t="str">
        <f>VLOOKUP(L3493 &amp; K3493,[1]LGADATA!$B$3:$F$775,5,FALSE)</f>
        <v>NSW</v>
      </c>
      <c r="N3493" s="16" t="str">
        <f t="shared" si="192"/>
        <v>NC</v>
      </c>
      <c r="O3493" s="13" t="s">
        <v>14454</v>
      </c>
      <c r="P3493" s="12" t="s">
        <v>14144</v>
      </c>
      <c r="Q3493" s="4">
        <v>11</v>
      </c>
      <c r="R3493" s="4">
        <v>13</v>
      </c>
      <c r="S3493" s="4">
        <v>6</v>
      </c>
      <c r="T3493" s="4" t="s">
        <v>33</v>
      </c>
      <c r="U3493" s="561">
        <v>37285</v>
      </c>
      <c r="V3493" s="13">
        <v>37285</v>
      </c>
      <c r="W3493" s="13">
        <v>38015</v>
      </c>
      <c r="X3493" s="17">
        <v>44927</v>
      </c>
    </row>
    <row r="3494" spans="1:24" x14ac:dyDescent="0.35">
      <c r="A3494" s="8">
        <v>3339</v>
      </c>
      <c r="B3494" s="1">
        <v>3242</v>
      </c>
      <c r="C3494" s="2">
        <v>310417</v>
      </c>
      <c r="D3494" s="11" t="s">
        <v>14455</v>
      </c>
      <c r="E3494" s="32"/>
      <c r="F3494" s="12" t="s">
        <v>2894</v>
      </c>
      <c r="G3494" s="12" t="s">
        <v>14456</v>
      </c>
      <c r="H3494" s="8" t="s">
        <v>3</v>
      </c>
      <c r="I3494" s="513">
        <v>32088</v>
      </c>
      <c r="J3494" s="13" t="s">
        <v>63</v>
      </c>
      <c r="K3494" s="13" t="s">
        <v>244</v>
      </c>
      <c r="L3494" s="13" t="str">
        <f t="shared" si="191"/>
        <v>NAS</v>
      </c>
      <c r="M3494" s="15" t="str">
        <f>VLOOKUP(L3494 &amp; K3494,[1]LGADATA!$B$3:$F$775,5,FALSE)</f>
        <v>GRU</v>
      </c>
      <c r="N3494" s="16" t="str">
        <f t="shared" si="192"/>
        <v>NC</v>
      </c>
      <c r="O3494" s="13" t="s">
        <v>14457</v>
      </c>
      <c r="P3494" s="12" t="s">
        <v>14458</v>
      </c>
      <c r="Q3494" s="4">
        <v>9</v>
      </c>
      <c r="R3494" s="4">
        <v>11</v>
      </c>
      <c r="S3494" s="4">
        <v>6</v>
      </c>
      <c r="T3494" s="4" t="s">
        <v>33</v>
      </c>
      <c r="U3494" s="561">
        <v>41585</v>
      </c>
      <c r="V3494" s="13">
        <v>42867</v>
      </c>
      <c r="W3494" s="13">
        <v>42315</v>
      </c>
      <c r="X3494" s="17">
        <v>44927</v>
      </c>
    </row>
    <row r="3495" spans="1:24" x14ac:dyDescent="0.35">
      <c r="A3495" s="8">
        <v>3340</v>
      </c>
      <c r="B3495" s="1">
        <v>2046</v>
      </c>
      <c r="C3495" s="2">
        <v>302403</v>
      </c>
      <c r="D3495" s="11" t="s">
        <v>14459</v>
      </c>
      <c r="E3495" s="8"/>
      <c r="F3495" s="12" t="s">
        <v>5101</v>
      </c>
      <c r="G3495" s="12" t="s">
        <v>684</v>
      </c>
      <c r="H3495" s="8" t="s">
        <v>3</v>
      </c>
      <c r="I3495" s="513">
        <v>28978</v>
      </c>
      <c r="J3495" s="13" t="s">
        <v>63</v>
      </c>
      <c r="K3495" s="13" t="s">
        <v>64</v>
      </c>
      <c r="L3495" s="13" t="str">
        <f t="shared" si="191"/>
        <v>NAS</v>
      </c>
      <c r="M3495" s="15" t="str">
        <f>VLOOKUP(L3495 &amp; K3495,[1]LGADATA!$B$3:$F$775,5,FALSE)</f>
        <v>KEF</v>
      </c>
      <c r="N3495" s="16" t="str">
        <f t="shared" si="192"/>
        <v>NC</v>
      </c>
      <c r="O3495" s="13" t="s">
        <v>14460</v>
      </c>
      <c r="P3495" s="12" t="s">
        <v>14144</v>
      </c>
      <c r="Q3495" s="4">
        <v>11</v>
      </c>
      <c r="R3495" s="4">
        <v>13</v>
      </c>
      <c r="S3495" s="4">
        <v>5</v>
      </c>
      <c r="T3495" s="4" t="s">
        <v>33</v>
      </c>
      <c r="U3495" s="561">
        <v>41617</v>
      </c>
      <c r="V3495" s="13">
        <v>41617</v>
      </c>
      <c r="W3495" s="13">
        <v>42259</v>
      </c>
      <c r="X3495" s="17">
        <v>44927</v>
      </c>
    </row>
    <row r="3496" spans="1:24" x14ac:dyDescent="0.35">
      <c r="A3496" s="8">
        <v>3341</v>
      </c>
      <c r="B3496" s="1">
        <v>1863</v>
      </c>
      <c r="C3496" s="2">
        <v>304499</v>
      </c>
      <c r="D3496" s="11" t="s">
        <v>14461</v>
      </c>
      <c r="E3496" s="32" t="s">
        <v>14462</v>
      </c>
      <c r="F3496" s="12" t="s">
        <v>732</v>
      </c>
      <c r="G3496" s="12" t="s">
        <v>14463</v>
      </c>
      <c r="H3496" s="8" t="s">
        <v>3</v>
      </c>
      <c r="I3496" s="513">
        <v>28998</v>
      </c>
      <c r="J3496" s="13" t="s">
        <v>63</v>
      </c>
      <c r="K3496" s="13" t="s">
        <v>204</v>
      </c>
      <c r="L3496" s="13" t="str">
        <f t="shared" si="191"/>
        <v>NAS</v>
      </c>
      <c r="M3496" s="15" t="str">
        <f>VLOOKUP(L3496 &amp; K3496,[1]LGADATA!$B$3:$F$775,5,FALSE)</f>
        <v>AKW</v>
      </c>
      <c r="N3496" s="16" t="str">
        <f t="shared" si="192"/>
        <v>NC</v>
      </c>
      <c r="O3496" s="13" t="s">
        <v>14464</v>
      </c>
      <c r="P3496" s="12" t="s">
        <v>14465</v>
      </c>
      <c r="Q3496" s="4">
        <v>11</v>
      </c>
      <c r="R3496" s="4">
        <v>13</v>
      </c>
      <c r="S3496" s="4">
        <v>5</v>
      </c>
      <c r="T3496" s="4" t="s">
        <v>33</v>
      </c>
      <c r="U3496" s="561">
        <v>41613</v>
      </c>
      <c r="V3496" s="13">
        <v>41613</v>
      </c>
      <c r="W3496" s="13">
        <v>42343</v>
      </c>
      <c r="X3496" s="17">
        <v>44927</v>
      </c>
    </row>
    <row r="3497" spans="1:24" x14ac:dyDescent="0.35">
      <c r="A3497" s="8">
        <v>3342</v>
      </c>
      <c r="B3497" s="1">
        <v>1953</v>
      </c>
      <c r="C3497" s="2">
        <v>302022</v>
      </c>
      <c r="D3497" s="11" t="s">
        <v>14466</v>
      </c>
      <c r="E3497" s="32" t="s">
        <v>14467</v>
      </c>
      <c r="F3497" s="12" t="s">
        <v>14468</v>
      </c>
      <c r="G3497" s="12" t="s">
        <v>14469</v>
      </c>
      <c r="H3497" s="8" t="s">
        <v>3</v>
      </c>
      <c r="I3497" s="513">
        <v>30726</v>
      </c>
      <c r="J3497" s="13" t="s">
        <v>47</v>
      </c>
      <c r="K3497" s="13" t="s">
        <v>6996</v>
      </c>
      <c r="L3497" s="13" t="str">
        <f t="shared" si="191"/>
        <v>OSU</v>
      </c>
      <c r="M3497" s="15" t="str">
        <f>VLOOKUP(L3497 &amp; K3497,[1]LGADATA!$B$3:$F$775,5,FALSE)</f>
        <v>RGB</v>
      </c>
      <c r="N3497" s="16" t="str">
        <f t="shared" si="192"/>
        <v>SW</v>
      </c>
      <c r="O3497" s="13" t="s">
        <v>14470</v>
      </c>
      <c r="P3497" s="12" t="s">
        <v>14471</v>
      </c>
      <c r="Q3497" s="4">
        <v>11</v>
      </c>
      <c r="R3497" s="4">
        <v>13</v>
      </c>
      <c r="S3497" s="4">
        <v>5</v>
      </c>
      <c r="T3497" s="4" t="s">
        <v>33</v>
      </c>
      <c r="U3497" s="561">
        <v>41614</v>
      </c>
      <c r="V3497" s="13">
        <v>41614</v>
      </c>
      <c r="W3497" s="13">
        <v>42344</v>
      </c>
      <c r="X3497" s="17">
        <v>44927</v>
      </c>
    </row>
    <row r="3498" spans="1:24" x14ac:dyDescent="0.35">
      <c r="A3498" s="8">
        <v>3343</v>
      </c>
      <c r="B3498" s="1">
        <v>1832</v>
      </c>
      <c r="C3498" s="2">
        <v>300511</v>
      </c>
      <c r="D3498" s="11" t="s">
        <v>14472</v>
      </c>
      <c r="E3498" s="32" t="s">
        <v>14473</v>
      </c>
      <c r="F3498" s="12" t="s">
        <v>14474</v>
      </c>
      <c r="G3498" s="12" t="s">
        <v>14475</v>
      </c>
      <c r="H3498" s="8" t="s">
        <v>14</v>
      </c>
      <c r="I3498" s="513">
        <v>31617</v>
      </c>
      <c r="J3498" s="13" t="s">
        <v>111</v>
      </c>
      <c r="K3498" s="38" t="s">
        <v>3760</v>
      </c>
      <c r="L3498" s="13" t="str">
        <f t="shared" si="191"/>
        <v>DEL</v>
      </c>
      <c r="M3498" s="15" t="str">
        <f>VLOOKUP(L3498 &amp; K3498,[1]LGADATA!$B$3:$F$775,5,FALSE)</f>
        <v>UGH</v>
      </c>
      <c r="N3498" s="16" t="str">
        <f t="shared" si="192"/>
        <v>SS</v>
      </c>
      <c r="O3498" s="13" t="s">
        <v>14476</v>
      </c>
      <c r="P3498" s="12" t="s">
        <v>14477</v>
      </c>
      <c r="Q3498" s="4">
        <v>11</v>
      </c>
      <c r="R3498" s="4">
        <v>13</v>
      </c>
      <c r="S3498" s="4">
        <v>5</v>
      </c>
      <c r="T3498" s="4" t="s">
        <v>33</v>
      </c>
      <c r="U3498" s="561">
        <v>41614</v>
      </c>
      <c r="V3498" s="13">
        <v>41614</v>
      </c>
      <c r="W3498" s="13">
        <v>42344</v>
      </c>
      <c r="X3498" s="17">
        <v>44927</v>
      </c>
    </row>
    <row r="3499" spans="1:24" x14ac:dyDescent="0.35">
      <c r="A3499" s="8">
        <v>3344</v>
      </c>
      <c r="B3499" s="1">
        <v>1819</v>
      </c>
      <c r="C3499" s="2">
        <v>302119</v>
      </c>
      <c r="D3499" s="11" t="s">
        <v>14478</v>
      </c>
      <c r="E3499" s="32" t="s">
        <v>14479</v>
      </c>
      <c r="F3499" s="12" t="s">
        <v>170</v>
      </c>
      <c r="G3499" s="12" t="s">
        <v>14443</v>
      </c>
      <c r="H3499" s="8" t="s">
        <v>3</v>
      </c>
      <c r="I3499" s="513">
        <v>29068</v>
      </c>
      <c r="J3499" s="13" t="s">
        <v>63</v>
      </c>
      <c r="K3499" s="13" t="s">
        <v>64</v>
      </c>
      <c r="L3499" s="13" t="str">
        <f t="shared" si="191"/>
        <v>NAS</v>
      </c>
      <c r="M3499" s="15" t="str">
        <f>VLOOKUP(L3499 &amp; K3499,[1]LGADATA!$B$3:$F$775,5,FALSE)</f>
        <v>KEF</v>
      </c>
      <c r="N3499" s="16" t="str">
        <f t="shared" si="192"/>
        <v>NC</v>
      </c>
      <c r="O3499" s="13" t="s">
        <v>14480</v>
      </c>
      <c r="P3499" s="12" t="s">
        <v>14432</v>
      </c>
      <c r="Q3499" s="4">
        <v>11</v>
      </c>
      <c r="R3499" s="4">
        <v>13</v>
      </c>
      <c r="S3499" s="4">
        <v>5</v>
      </c>
      <c r="T3499" s="4" t="s">
        <v>33</v>
      </c>
      <c r="U3499" s="561">
        <v>41614</v>
      </c>
      <c r="V3499" s="13">
        <v>41614</v>
      </c>
      <c r="W3499" s="13">
        <v>42344</v>
      </c>
      <c r="X3499" s="17">
        <v>44927</v>
      </c>
    </row>
    <row r="3500" spans="1:24" x14ac:dyDescent="0.35">
      <c r="A3500" s="8">
        <v>3345</v>
      </c>
      <c r="B3500" s="1">
        <v>2091</v>
      </c>
      <c r="C3500" s="2">
        <v>303912</v>
      </c>
      <c r="D3500" s="11" t="s">
        <v>14481</v>
      </c>
      <c r="E3500" s="32" t="s">
        <v>14482</v>
      </c>
      <c r="F3500" s="12" t="s">
        <v>14483</v>
      </c>
      <c r="G3500" s="12" t="s">
        <v>14484</v>
      </c>
      <c r="H3500" s="8" t="s">
        <v>3</v>
      </c>
      <c r="I3500" s="513">
        <v>30355</v>
      </c>
      <c r="J3500" s="13" t="s">
        <v>1223</v>
      </c>
      <c r="K3500" s="13" t="s">
        <v>4136</v>
      </c>
      <c r="L3500" s="13" t="str">
        <f t="shared" si="191"/>
        <v>OND</v>
      </c>
      <c r="M3500" s="15" t="str">
        <f>VLOOKUP(L3500 &amp; K3500,[1]LGADATA!$B$3:$F$775,5,FALSE)</f>
        <v>KAK</v>
      </c>
      <c r="N3500" s="16" t="str">
        <f t="shared" si="192"/>
        <v>SW</v>
      </c>
      <c r="O3500" s="13" t="s">
        <v>14485</v>
      </c>
      <c r="P3500" s="12" t="s">
        <v>14477</v>
      </c>
      <c r="Q3500" s="4">
        <v>11</v>
      </c>
      <c r="R3500" s="4">
        <v>13</v>
      </c>
      <c r="S3500" s="4">
        <v>5</v>
      </c>
      <c r="T3500" s="4" t="s">
        <v>33</v>
      </c>
      <c r="U3500" s="561">
        <v>41620</v>
      </c>
      <c r="V3500" s="13">
        <v>41620</v>
      </c>
      <c r="W3500" s="13">
        <v>42350</v>
      </c>
      <c r="X3500" s="17">
        <v>44927</v>
      </c>
    </row>
    <row r="3501" spans="1:24" x14ac:dyDescent="0.35">
      <c r="A3501" s="8">
        <v>3346</v>
      </c>
      <c r="B3501" s="1">
        <v>2298</v>
      </c>
      <c r="C3501" s="2">
        <v>301469</v>
      </c>
      <c r="D3501" s="154"/>
      <c r="E3501" s="32" t="s">
        <v>14486</v>
      </c>
      <c r="F3501" s="12" t="s">
        <v>709</v>
      </c>
      <c r="G3501" s="12" t="s">
        <v>14487</v>
      </c>
      <c r="H3501" s="8" t="s">
        <v>3</v>
      </c>
      <c r="I3501" s="514">
        <v>29560</v>
      </c>
      <c r="J3501" s="13" t="s">
        <v>688</v>
      </c>
      <c r="K3501" s="13" t="s">
        <v>2806</v>
      </c>
      <c r="L3501" s="13" t="str">
        <f t="shared" si="191"/>
        <v>BOR</v>
      </c>
      <c r="M3501" s="15" t="str">
        <f>VLOOKUP(L3501 &amp; K3501,[1]LGADATA!$B$3:$F$775,5,FALSE)</f>
        <v>BBU</v>
      </c>
      <c r="N3501" s="16" t="str">
        <f t="shared" si="192"/>
        <v>NE</v>
      </c>
      <c r="O3501" s="13" t="s">
        <v>14488</v>
      </c>
      <c r="P3501" s="12" t="s">
        <v>14436</v>
      </c>
      <c r="Q3501" s="4">
        <v>11</v>
      </c>
      <c r="R3501" s="4">
        <v>13</v>
      </c>
      <c r="S3501" s="4">
        <v>5</v>
      </c>
      <c r="T3501" s="4" t="s">
        <v>33</v>
      </c>
      <c r="U3501" s="561">
        <v>41628</v>
      </c>
      <c r="V3501" s="13">
        <v>41628</v>
      </c>
      <c r="W3501" s="13">
        <v>42358</v>
      </c>
      <c r="X3501" s="17">
        <v>44927</v>
      </c>
    </row>
    <row r="3502" spans="1:24" x14ac:dyDescent="0.35">
      <c r="A3502" s="8">
        <v>3347</v>
      </c>
      <c r="B3502" s="1">
        <v>2032</v>
      </c>
      <c r="C3502" s="2">
        <v>300994</v>
      </c>
      <c r="D3502" s="11" t="s">
        <v>14489</v>
      </c>
      <c r="E3502" s="32" t="s">
        <v>14490</v>
      </c>
      <c r="F3502" s="12" t="s">
        <v>7623</v>
      </c>
      <c r="G3502" s="12" t="s">
        <v>14491</v>
      </c>
      <c r="H3502" s="8" t="s">
        <v>3</v>
      </c>
      <c r="I3502" s="513">
        <v>30201</v>
      </c>
      <c r="J3502" s="13" t="s">
        <v>63</v>
      </c>
      <c r="K3502" s="13" t="s">
        <v>204</v>
      </c>
      <c r="L3502" s="13" t="str">
        <f t="shared" si="191"/>
        <v>NAS</v>
      </c>
      <c r="M3502" s="15" t="str">
        <f>VLOOKUP(L3502 &amp; K3502,[1]LGADATA!$B$3:$F$775,5,FALSE)</f>
        <v>AKW</v>
      </c>
      <c r="N3502" s="16" t="str">
        <f t="shared" si="192"/>
        <v>NC</v>
      </c>
      <c r="O3502" s="13" t="s">
        <v>14492</v>
      </c>
      <c r="P3502" s="12" t="s">
        <v>14493</v>
      </c>
      <c r="Q3502" s="4">
        <v>11</v>
      </c>
      <c r="R3502" s="4">
        <v>13</v>
      </c>
      <c r="S3502" s="4">
        <v>5</v>
      </c>
      <c r="T3502" s="4" t="s">
        <v>33</v>
      </c>
      <c r="U3502" s="561">
        <v>41617</v>
      </c>
      <c r="V3502" s="13">
        <v>41617</v>
      </c>
      <c r="W3502" s="13">
        <v>42259</v>
      </c>
      <c r="X3502" s="17">
        <v>44927</v>
      </c>
    </row>
    <row r="3503" spans="1:24" x14ac:dyDescent="0.35">
      <c r="A3503" s="8">
        <v>3348</v>
      </c>
      <c r="B3503" s="1">
        <v>2289</v>
      </c>
      <c r="C3503" s="2">
        <v>299743</v>
      </c>
      <c r="D3503" s="11" t="s">
        <v>14494</v>
      </c>
      <c r="E3503" s="32" t="s">
        <v>14495</v>
      </c>
      <c r="F3503" s="12" t="s">
        <v>8004</v>
      </c>
      <c r="G3503" s="12" t="s">
        <v>14496</v>
      </c>
      <c r="H3503" s="8" t="s">
        <v>3</v>
      </c>
      <c r="I3503" s="513">
        <v>30744</v>
      </c>
      <c r="J3503" s="13" t="s">
        <v>688</v>
      </c>
      <c r="K3503" s="38" t="s">
        <v>14497</v>
      </c>
      <c r="L3503" s="13" t="str">
        <f t="shared" si="191"/>
        <v>BOR</v>
      </c>
      <c r="M3503" s="15" t="str">
        <f>VLOOKUP(L3503 &amp; K3503,[1]LGADATA!$B$3:$F$775,5,FALSE)</f>
        <v>BAY</v>
      </c>
      <c r="N3503" s="16" t="str">
        <f t="shared" si="192"/>
        <v>NE</v>
      </c>
      <c r="O3503" s="13" t="s">
        <v>14498</v>
      </c>
      <c r="P3503" s="12" t="s">
        <v>14436</v>
      </c>
      <c r="Q3503" s="4">
        <v>11</v>
      </c>
      <c r="R3503" s="4">
        <v>13</v>
      </c>
      <c r="S3503" s="4">
        <v>5</v>
      </c>
      <c r="T3503" s="4" t="s">
        <v>33</v>
      </c>
      <c r="U3503" s="561">
        <v>41626</v>
      </c>
      <c r="V3503" s="13">
        <v>41626</v>
      </c>
      <c r="W3503" s="13">
        <v>42356</v>
      </c>
      <c r="X3503" s="17">
        <v>44927</v>
      </c>
    </row>
    <row r="3504" spans="1:24" x14ac:dyDescent="0.35">
      <c r="A3504" s="8">
        <v>3349</v>
      </c>
      <c r="B3504" s="40">
        <v>2404</v>
      </c>
      <c r="C3504" s="29">
        <v>302023</v>
      </c>
      <c r="D3504" s="11" t="s">
        <v>14499</v>
      </c>
      <c r="E3504" s="32" t="s">
        <v>14500</v>
      </c>
      <c r="F3504" s="8" t="s">
        <v>6286</v>
      </c>
      <c r="G3504" s="8" t="s">
        <v>1667</v>
      </c>
      <c r="H3504" s="8" t="s">
        <v>3</v>
      </c>
      <c r="I3504" s="514">
        <v>29076</v>
      </c>
      <c r="J3504" s="13" t="s">
        <v>20</v>
      </c>
      <c r="K3504" s="13" t="s">
        <v>118</v>
      </c>
      <c r="L3504" s="13" t="str">
        <f t="shared" si="191"/>
        <v>KOG</v>
      </c>
      <c r="M3504" s="15" t="str">
        <f>VLOOKUP(L3504 &amp; K3504,[1]LGADATA!$B$3:$F$775,5,FALSE)</f>
        <v>KNE</v>
      </c>
      <c r="N3504" s="16" t="str">
        <f t="shared" si="192"/>
        <v>NC</v>
      </c>
      <c r="O3504" s="13" t="s">
        <v>14501</v>
      </c>
      <c r="P3504" s="28" t="s">
        <v>14436</v>
      </c>
      <c r="Q3504" s="1">
        <v>9</v>
      </c>
      <c r="R3504" s="29">
        <v>11</v>
      </c>
      <c r="S3504" s="1">
        <v>4</v>
      </c>
      <c r="T3504" s="8" t="s">
        <v>33</v>
      </c>
      <c r="U3504" s="561">
        <v>41639</v>
      </c>
      <c r="V3504" s="13">
        <v>41639</v>
      </c>
      <c r="W3504" s="13">
        <v>42369</v>
      </c>
      <c r="X3504" s="13">
        <v>43831</v>
      </c>
    </row>
    <row r="3505" spans="1:24" x14ac:dyDescent="0.35">
      <c r="A3505" s="8">
        <v>3350</v>
      </c>
      <c r="B3505" s="1">
        <v>1230</v>
      </c>
      <c r="C3505" s="2">
        <v>303348</v>
      </c>
      <c r="D3505" s="11"/>
      <c r="E3505" s="32"/>
      <c r="F3505" s="12" t="s">
        <v>6641</v>
      </c>
      <c r="G3505" s="12" t="s">
        <v>14502</v>
      </c>
      <c r="H3505" s="8" t="s">
        <v>3</v>
      </c>
      <c r="I3505" s="513">
        <v>29138</v>
      </c>
      <c r="J3505" s="13" t="s">
        <v>20</v>
      </c>
      <c r="K3505" s="13"/>
      <c r="L3505" s="13" t="str">
        <f t="shared" si="191"/>
        <v>KOG</v>
      </c>
      <c r="M3505" s="15"/>
      <c r="N3505" s="16" t="str">
        <f t="shared" si="192"/>
        <v>NC</v>
      </c>
      <c r="O3505" s="13"/>
      <c r="P3505" s="12" t="s">
        <v>14406</v>
      </c>
      <c r="Q3505" s="4">
        <v>11</v>
      </c>
      <c r="R3505" s="4">
        <v>13</v>
      </c>
      <c r="S3505" s="4">
        <v>5</v>
      </c>
      <c r="T3505" s="4" t="s">
        <v>33</v>
      </c>
      <c r="U3505" s="561">
        <v>40878</v>
      </c>
      <c r="V3505" s="13">
        <v>40878</v>
      </c>
      <c r="W3505" s="13">
        <v>41609</v>
      </c>
      <c r="X3505" s="17">
        <v>44927</v>
      </c>
    </row>
    <row r="3506" spans="1:24" x14ac:dyDescent="0.35">
      <c r="A3506" s="8">
        <v>3351</v>
      </c>
      <c r="B3506" s="40">
        <v>912</v>
      </c>
      <c r="C3506" s="29">
        <v>302074</v>
      </c>
      <c r="D3506" s="11" t="s">
        <v>14503</v>
      </c>
      <c r="E3506" s="32" t="s">
        <v>14504</v>
      </c>
      <c r="F3506" s="12" t="s">
        <v>3646</v>
      </c>
      <c r="G3506" s="12" t="s">
        <v>14505</v>
      </c>
      <c r="H3506" s="8" t="s">
        <v>3</v>
      </c>
      <c r="I3506" s="513">
        <v>29844</v>
      </c>
      <c r="J3506" s="13" t="s">
        <v>63</v>
      </c>
      <c r="K3506" s="38" t="s">
        <v>2291</v>
      </c>
      <c r="L3506" s="13" t="str">
        <f t="shared" si="191"/>
        <v>NAS</v>
      </c>
      <c r="M3506" s="15" t="str">
        <f>VLOOKUP(L3506 &amp; K3506,[1]LGADATA!$B$3:$F$775,5,FALSE)</f>
        <v>NEG</v>
      </c>
      <c r="N3506" s="16" t="str">
        <f t="shared" si="192"/>
        <v>NC</v>
      </c>
      <c r="O3506" s="13" t="s">
        <v>14506</v>
      </c>
      <c r="P3506" s="12" t="s">
        <v>14507</v>
      </c>
      <c r="Q3506" s="36">
        <v>9</v>
      </c>
      <c r="R3506" s="36">
        <v>11</v>
      </c>
      <c r="S3506" s="36">
        <v>6</v>
      </c>
      <c r="T3506" s="8" t="s">
        <v>33</v>
      </c>
      <c r="U3506" s="561">
        <v>40269</v>
      </c>
      <c r="V3506" s="13">
        <v>40269</v>
      </c>
      <c r="W3506" s="13">
        <v>41000</v>
      </c>
      <c r="X3506" s="13">
        <v>44562</v>
      </c>
    </row>
    <row r="3507" spans="1:24" x14ac:dyDescent="0.35">
      <c r="A3507" s="8">
        <v>3352</v>
      </c>
      <c r="B3507" s="40">
        <v>1346</v>
      </c>
      <c r="C3507" s="29">
        <v>301889</v>
      </c>
      <c r="D3507" s="11" t="s">
        <v>14508</v>
      </c>
      <c r="E3507" s="32" t="s">
        <v>14509</v>
      </c>
      <c r="F3507" s="12" t="s">
        <v>4170</v>
      </c>
      <c r="G3507" s="12" t="s">
        <v>14510</v>
      </c>
      <c r="H3507" s="8" t="s">
        <v>3</v>
      </c>
      <c r="I3507" s="513">
        <v>30304</v>
      </c>
      <c r="J3507" s="13" t="s">
        <v>237</v>
      </c>
      <c r="K3507" s="13" t="s">
        <v>1170</v>
      </c>
      <c r="L3507" s="13" t="str">
        <f t="shared" si="191"/>
        <v>PLA</v>
      </c>
      <c r="M3507" s="15" t="str">
        <f>VLOOKUP(L3507 &amp; K3507,[1]LGADATA!$B$3:$F$775,5,FALSE)</f>
        <v>RYM</v>
      </c>
      <c r="N3507" s="16" t="str">
        <f t="shared" si="192"/>
        <v>NC</v>
      </c>
      <c r="O3507" s="13" t="s">
        <v>14511</v>
      </c>
      <c r="P3507" s="12" t="s">
        <v>14512</v>
      </c>
      <c r="Q3507" s="36">
        <v>9</v>
      </c>
      <c r="R3507" s="36">
        <v>11</v>
      </c>
      <c r="S3507" s="36">
        <v>6</v>
      </c>
      <c r="T3507" s="8" t="s">
        <v>33</v>
      </c>
      <c r="U3507" s="561">
        <v>41037</v>
      </c>
      <c r="V3507" s="13">
        <v>41037</v>
      </c>
      <c r="W3507" s="13">
        <v>41767</v>
      </c>
      <c r="X3507" s="13">
        <v>44562</v>
      </c>
    </row>
    <row r="3508" spans="1:24" x14ac:dyDescent="0.35">
      <c r="A3508" s="8">
        <v>3353</v>
      </c>
      <c r="B3508" s="40">
        <v>1229</v>
      </c>
      <c r="C3508" s="29">
        <v>299461</v>
      </c>
      <c r="D3508" s="11" t="s">
        <v>14513</v>
      </c>
      <c r="E3508" s="32" t="s">
        <v>14514</v>
      </c>
      <c r="F3508" s="12" t="s">
        <v>10699</v>
      </c>
      <c r="G3508" s="12" t="s">
        <v>14515</v>
      </c>
      <c r="H3508" s="8" t="s">
        <v>3</v>
      </c>
      <c r="I3508" s="513">
        <v>31105</v>
      </c>
      <c r="J3508" s="13" t="s">
        <v>237</v>
      </c>
      <c r="K3508" s="13" t="s">
        <v>2536</v>
      </c>
      <c r="L3508" s="13" t="str">
        <f t="shared" ref="L3508:L3539" si="193">LEFT(J3508,3)</f>
        <v>PLA</v>
      </c>
      <c r="M3508" s="15" t="str">
        <f>VLOOKUP(L3508 &amp; K3508,[1]LGADATA!$B$3:$F$775,5,FALSE)</f>
        <v>BSA</v>
      </c>
      <c r="N3508" s="16" t="str">
        <f t="shared" ref="N3508:N3539" si="194">IF(OR(L3508="enu",L3508="abi",L3508="ana",L3508="ebo",L3508="imo"),"SE",IF(OR(L3508="BAU",L3508="gom",L3508="ada",L3508="bor",L3508="tar",L3508="yob"),"NE",IF(OR(L3508="akw",L3508="a/i",L3508="bay",L3508="c/r",L3508="crs",L3508="cro",L3508="DEL",L3508="edo",L3508="riv"),"SS",IF(OR(L3508="jig",L3508="kad",L3508="kan",L3508="kat",L3508="kas",L3508="keb",L3508="sok",L3508="zam"),"NW",IF(OR(L3508="eki",L3508="lag",L3508="ogu",L3508="ond",L3508="osu",L3508="oyo"),"SW",IF(OR(L3508="ben",L3508="kog",L3508="kwa",L3508="nas",L3508="nig",L3508="pla",L3508="fct"),"NC","NIL"))))))</f>
        <v>NC</v>
      </c>
      <c r="O3508" s="13" t="s">
        <v>14516</v>
      </c>
      <c r="P3508" s="12" t="s">
        <v>14512</v>
      </c>
      <c r="Q3508" s="36">
        <v>9</v>
      </c>
      <c r="R3508" s="36">
        <v>11</v>
      </c>
      <c r="S3508" s="36">
        <v>5</v>
      </c>
      <c r="T3508" s="8" t="s">
        <v>33</v>
      </c>
      <c r="U3508" s="561">
        <v>40836</v>
      </c>
      <c r="V3508" s="13">
        <v>40836</v>
      </c>
      <c r="W3508" s="13">
        <v>41567</v>
      </c>
      <c r="X3508" s="13">
        <v>44562</v>
      </c>
    </row>
    <row r="3509" spans="1:24" x14ac:dyDescent="0.35">
      <c r="A3509" s="8">
        <v>3354</v>
      </c>
      <c r="B3509" s="40">
        <v>1299</v>
      </c>
      <c r="C3509" s="29">
        <v>301693</v>
      </c>
      <c r="D3509" s="11" t="s">
        <v>14517</v>
      </c>
      <c r="E3509" s="32" t="s">
        <v>14518</v>
      </c>
      <c r="F3509" s="12" t="s">
        <v>5773</v>
      </c>
      <c r="G3509" s="12" t="s">
        <v>14519</v>
      </c>
      <c r="H3509" s="8" t="s">
        <v>3</v>
      </c>
      <c r="I3509" s="514">
        <v>31342</v>
      </c>
      <c r="J3509" s="13" t="s">
        <v>63</v>
      </c>
      <c r="K3509" s="13" t="s">
        <v>250</v>
      </c>
      <c r="L3509" s="13" t="str">
        <f t="shared" si="193"/>
        <v>NAS</v>
      </c>
      <c r="M3509" s="15" t="str">
        <f>VLOOKUP(L3509 &amp; K3509,[1]LGADATA!$B$3:$F$775,5,FALSE)</f>
        <v>NTT</v>
      </c>
      <c r="N3509" s="16" t="str">
        <f t="shared" si="194"/>
        <v>NC</v>
      </c>
      <c r="O3509" s="13" t="s">
        <v>14520</v>
      </c>
      <c r="P3509" s="12" t="s">
        <v>14521</v>
      </c>
      <c r="Q3509" s="36">
        <v>9</v>
      </c>
      <c r="R3509" s="36">
        <v>11</v>
      </c>
      <c r="S3509" s="36">
        <v>6</v>
      </c>
      <c r="T3509" s="8" t="s">
        <v>33</v>
      </c>
      <c r="U3509" s="561">
        <v>40910</v>
      </c>
      <c r="V3509" s="13">
        <v>40910</v>
      </c>
      <c r="W3509" s="155">
        <v>41641</v>
      </c>
      <c r="X3509" s="13">
        <v>44562</v>
      </c>
    </row>
    <row r="3510" spans="1:24" x14ac:dyDescent="0.35">
      <c r="A3510" s="8">
        <v>3355</v>
      </c>
      <c r="B3510" s="40">
        <v>3013</v>
      </c>
      <c r="C3510" s="29">
        <v>348301</v>
      </c>
      <c r="D3510" s="11" t="s">
        <v>14522</v>
      </c>
      <c r="E3510" s="32" t="s">
        <v>14523</v>
      </c>
      <c r="F3510" s="12" t="s">
        <v>1281</v>
      </c>
      <c r="G3510" s="12" t="s">
        <v>14524</v>
      </c>
      <c r="H3510" s="8" t="s">
        <v>3</v>
      </c>
      <c r="I3510" s="513">
        <v>30914</v>
      </c>
      <c r="J3510" s="13" t="s">
        <v>63</v>
      </c>
      <c r="K3510" s="13" t="s">
        <v>64</v>
      </c>
      <c r="L3510" s="13" t="str">
        <f t="shared" si="193"/>
        <v>NAS</v>
      </c>
      <c r="M3510" s="15" t="str">
        <f>VLOOKUP(L3510 &amp; K3510,[1]LGADATA!$B$3:$F$775,5,FALSE)</f>
        <v>KEF</v>
      </c>
      <c r="N3510" s="16" t="str">
        <f t="shared" si="194"/>
        <v>NC</v>
      </c>
      <c r="O3510" s="13" t="s">
        <v>14525</v>
      </c>
      <c r="P3510" s="12" t="s">
        <v>14526</v>
      </c>
      <c r="Q3510" s="36">
        <v>9</v>
      </c>
      <c r="R3510" s="36">
        <v>11</v>
      </c>
      <c r="S3510" s="36">
        <v>5</v>
      </c>
      <c r="T3510" s="8" t="s">
        <v>33</v>
      </c>
      <c r="U3510" s="561">
        <v>42039</v>
      </c>
      <c r="V3510" s="13">
        <v>42039</v>
      </c>
      <c r="W3510" s="13">
        <v>42770</v>
      </c>
      <c r="X3510" s="13">
        <v>44562</v>
      </c>
    </row>
    <row r="3511" spans="1:24" x14ac:dyDescent="0.35">
      <c r="A3511" s="8">
        <v>3356</v>
      </c>
      <c r="B3511" s="40">
        <v>2830</v>
      </c>
      <c r="C3511" s="29">
        <v>348089</v>
      </c>
      <c r="D3511" s="11" t="s">
        <v>14527</v>
      </c>
      <c r="E3511" s="32" t="s">
        <v>14528</v>
      </c>
      <c r="F3511" s="12" t="s">
        <v>14529</v>
      </c>
      <c r="G3511" s="12" t="s">
        <v>14530</v>
      </c>
      <c r="H3511" s="8" t="s">
        <v>14</v>
      </c>
      <c r="I3511" s="513">
        <v>31099</v>
      </c>
      <c r="J3511" s="13" t="s">
        <v>111</v>
      </c>
      <c r="K3511" s="13" t="s">
        <v>3760</v>
      </c>
      <c r="L3511" s="13" t="str">
        <f t="shared" si="193"/>
        <v>DEL</v>
      </c>
      <c r="M3511" s="15" t="str">
        <f>VLOOKUP(L3511 &amp; K3511,[1]LGADATA!$B$3:$F$775,5,FALSE)</f>
        <v>UGH</v>
      </c>
      <c r="N3511" s="16" t="str">
        <f t="shared" si="194"/>
        <v>SS</v>
      </c>
      <c r="O3511" s="13" t="s">
        <v>14531</v>
      </c>
      <c r="P3511" s="12" t="s">
        <v>14532</v>
      </c>
      <c r="Q3511" s="36">
        <v>9</v>
      </c>
      <c r="R3511" s="36">
        <v>11</v>
      </c>
      <c r="S3511" s="36">
        <v>5</v>
      </c>
      <c r="T3511" s="8" t="s">
        <v>33</v>
      </c>
      <c r="U3511" s="561">
        <v>42044</v>
      </c>
      <c r="V3511" s="13">
        <v>42044</v>
      </c>
      <c r="W3511" s="13">
        <v>42775</v>
      </c>
      <c r="X3511" s="13">
        <v>44562</v>
      </c>
    </row>
    <row r="3512" spans="1:24" x14ac:dyDescent="0.35">
      <c r="A3512" s="8">
        <v>3357</v>
      </c>
      <c r="B3512" s="40">
        <v>2955</v>
      </c>
      <c r="C3512" s="29">
        <v>348064</v>
      </c>
      <c r="D3512" s="11" t="s">
        <v>14533</v>
      </c>
      <c r="E3512" s="32" t="s">
        <v>14534</v>
      </c>
      <c r="F3512" s="12" t="s">
        <v>14535</v>
      </c>
      <c r="G3512" s="12" t="s">
        <v>14536</v>
      </c>
      <c r="H3512" s="8" t="s">
        <v>14</v>
      </c>
      <c r="I3512" s="513">
        <v>30686</v>
      </c>
      <c r="J3512" s="13" t="s">
        <v>27</v>
      </c>
      <c r="K3512" s="38" t="s">
        <v>2191</v>
      </c>
      <c r="L3512" s="13" t="str">
        <f t="shared" si="193"/>
        <v>AKW</v>
      </c>
      <c r="M3512" s="15" t="str">
        <f>VLOOKUP(L3512 &amp; K3512,[1]LGADATA!$B$3:$F$775,5,FALSE)</f>
        <v>AFH</v>
      </c>
      <c r="N3512" s="16" t="str">
        <f t="shared" si="194"/>
        <v>SS</v>
      </c>
      <c r="O3512" s="13" t="s">
        <v>14537</v>
      </c>
      <c r="P3512" s="12" t="s">
        <v>14532</v>
      </c>
      <c r="Q3512" s="36">
        <v>9</v>
      </c>
      <c r="R3512" s="36">
        <v>11</v>
      </c>
      <c r="S3512" s="36">
        <v>5</v>
      </c>
      <c r="T3512" s="8" t="s">
        <v>33</v>
      </c>
      <c r="U3512" s="561">
        <v>42044</v>
      </c>
      <c r="V3512" s="13">
        <v>42044</v>
      </c>
      <c r="W3512" s="13">
        <v>42775</v>
      </c>
      <c r="X3512" s="13">
        <v>44562</v>
      </c>
    </row>
    <row r="3513" spans="1:24" x14ac:dyDescent="0.35">
      <c r="A3513" s="8">
        <v>3358</v>
      </c>
      <c r="B3513" s="40">
        <v>2926</v>
      </c>
      <c r="C3513" s="29">
        <v>348201</v>
      </c>
      <c r="D3513" s="154"/>
      <c r="E3513" s="8"/>
      <c r="F3513" s="12" t="s">
        <v>14538</v>
      </c>
      <c r="G3513" s="12" t="s">
        <v>14539</v>
      </c>
      <c r="H3513" s="8" t="s">
        <v>3</v>
      </c>
      <c r="I3513" s="513">
        <v>29858</v>
      </c>
      <c r="J3513" s="13" t="s">
        <v>127</v>
      </c>
      <c r="K3513" s="38" t="s">
        <v>6158</v>
      </c>
      <c r="L3513" s="13" t="str">
        <f t="shared" si="193"/>
        <v>ENU</v>
      </c>
      <c r="M3513" s="15" t="str">
        <f>VLOOKUP(L3513 &amp; K3513,[1]LGADATA!$B$3:$F$775,5,FALSE)</f>
        <v>GBD</v>
      </c>
      <c r="N3513" s="16" t="str">
        <f t="shared" si="194"/>
        <v>SE</v>
      </c>
      <c r="O3513" s="13" t="s">
        <v>14540</v>
      </c>
      <c r="P3513" s="12" t="s">
        <v>14541</v>
      </c>
      <c r="Q3513" s="36">
        <v>9</v>
      </c>
      <c r="R3513" s="36">
        <v>11</v>
      </c>
      <c r="S3513" s="36">
        <v>5</v>
      </c>
      <c r="T3513" s="8" t="s">
        <v>33</v>
      </c>
      <c r="U3513" s="561">
        <v>42044</v>
      </c>
      <c r="V3513" s="13">
        <v>42044</v>
      </c>
      <c r="W3513" s="13">
        <v>42775</v>
      </c>
      <c r="X3513" s="13">
        <v>44562</v>
      </c>
    </row>
    <row r="3514" spans="1:24" x14ac:dyDescent="0.35">
      <c r="A3514" s="8">
        <v>3359</v>
      </c>
      <c r="B3514" s="40">
        <v>3131</v>
      </c>
      <c r="C3514" s="29">
        <v>348095</v>
      </c>
      <c r="D3514" s="11" t="s">
        <v>14542</v>
      </c>
      <c r="E3514" s="320"/>
      <c r="F3514" s="12" t="s">
        <v>14543</v>
      </c>
      <c r="G3514" s="12" t="s">
        <v>14544</v>
      </c>
      <c r="H3514" s="8" t="s">
        <v>3</v>
      </c>
      <c r="I3514" s="513">
        <v>28592</v>
      </c>
      <c r="J3514" s="13" t="s">
        <v>2173</v>
      </c>
      <c r="K3514" s="38" t="s">
        <v>6388</v>
      </c>
      <c r="L3514" s="13" t="str">
        <f t="shared" si="193"/>
        <v>CRO</v>
      </c>
      <c r="M3514" s="15" t="str">
        <f>VLOOKUP(L3514 &amp; K3514,[1]LGADATA!$B$3:$F$775,5,FALSE)</f>
        <v>ABE</v>
      </c>
      <c r="N3514" s="16" t="str">
        <f t="shared" si="194"/>
        <v>SS</v>
      </c>
      <c r="O3514" s="13" t="s">
        <v>14545</v>
      </c>
      <c r="P3514" s="12" t="s">
        <v>14521</v>
      </c>
      <c r="Q3514" s="36">
        <v>9</v>
      </c>
      <c r="R3514" s="36">
        <v>11</v>
      </c>
      <c r="S3514" s="36">
        <v>5</v>
      </c>
      <c r="T3514" s="8" t="s">
        <v>33</v>
      </c>
      <c r="U3514" s="561">
        <v>42079</v>
      </c>
      <c r="V3514" s="13">
        <v>42079</v>
      </c>
      <c r="W3514" s="13">
        <v>42810</v>
      </c>
      <c r="X3514" s="13">
        <v>44562</v>
      </c>
    </row>
    <row r="3515" spans="1:24" x14ac:dyDescent="0.35">
      <c r="A3515" s="8">
        <v>3360</v>
      </c>
      <c r="B3515" s="40">
        <v>3176</v>
      </c>
      <c r="C3515" s="29">
        <v>352826</v>
      </c>
      <c r="D3515" s="11" t="s">
        <v>14546</v>
      </c>
      <c r="E3515" s="32" t="s">
        <v>14547</v>
      </c>
      <c r="F3515" s="12" t="s">
        <v>14548</v>
      </c>
      <c r="G3515" s="12" t="s">
        <v>14549</v>
      </c>
      <c r="H3515" s="8" t="s">
        <v>3</v>
      </c>
      <c r="I3515" s="513">
        <v>32280</v>
      </c>
      <c r="J3515" s="13" t="s">
        <v>284</v>
      </c>
      <c r="K3515" s="13" t="s">
        <v>2326</v>
      </c>
      <c r="L3515" s="13" t="str">
        <f t="shared" si="193"/>
        <v>OYO</v>
      </c>
      <c r="M3515" s="15" t="str">
        <f>VLOOKUP(L3515 &amp; K3515,[1]LGADATA!$B$3:$F$775,5,FALSE)</f>
        <v>KNH</v>
      </c>
      <c r="N3515" s="16" t="str">
        <f t="shared" si="194"/>
        <v>SW</v>
      </c>
      <c r="O3515" s="13" t="s">
        <v>14550</v>
      </c>
      <c r="P3515" s="12" t="s">
        <v>14521</v>
      </c>
      <c r="Q3515" s="36">
        <v>9</v>
      </c>
      <c r="R3515" s="36">
        <v>11</v>
      </c>
      <c r="S3515" s="36">
        <v>5</v>
      </c>
      <c r="T3515" s="8" t="s">
        <v>33</v>
      </c>
      <c r="U3515" s="561">
        <v>42090</v>
      </c>
      <c r="V3515" s="13">
        <v>42090</v>
      </c>
      <c r="W3515" s="13">
        <v>42821</v>
      </c>
      <c r="X3515" s="13">
        <v>44562</v>
      </c>
    </row>
    <row r="3516" spans="1:24" x14ac:dyDescent="0.35">
      <c r="A3516" s="8">
        <v>3361</v>
      </c>
      <c r="B3516" s="40">
        <v>3209</v>
      </c>
      <c r="C3516" s="29">
        <v>353017</v>
      </c>
      <c r="D3516" s="11" t="s">
        <v>14551</v>
      </c>
      <c r="E3516" s="32" t="s">
        <v>14552</v>
      </c>
      <c r="F3516" s="12" t="s">
        <v>420</v>
      </c>
      <c r="G3516" s="12" t="s">
        <v>11044</v>
      </c>
      <c r="H3516" s="8" t="s">
        <v>3</v>
      </c>
      <c r="I3516" s="513">
        <v>31413</v>
      </c>
      <c r="J3516" s="13" t="s">
        <v>63</v>
      </c>
      <c r="K3516" s="13" t="s">
        <v>63</v>
      </c>
      <c r="L3516" s="13" t="str">
        <f t="shared" si="193"/>
        <v>NAS</v>
      </c>
      <c r="M3516" s="15" t="str">
        <f>VLOOKUP(L3516 &amp; K3516,[1]LGADATA!$B$3:$F$775,5,FALSE)</f>
        <v>NSW</v>
      </c>
      <c r="N3516" s="16" t="str">
        <f t="shared" si="194"/>
        <v>NC</v>
      </c>
      <c r="O3516" s="13" t="s">
        <v>14553</v>
      </c>
      <c r="P3516" s="12" t="s">
        <v>14532</v>
      </c>
      <c r="Q3516" s="36">
        <v>9</v>
      </c>
      <c r="R3516" s="36">
        <v>11</v>
      </c>
      <c r="S3516" s="36">
        <v>5</v>
      </c>
      <c r="T3516" s="8" t="s">
        <v>33</v>
      </c>
      <c r="U3516" s="561">
        <v>42128</v>
      </c>
      <c r="V3516" s="13">
        <v>42128</v>
      </c>
      <c r="W3516" s="13">
        <v>42859</v>
      </c>
      <c r="X3516" s="13">
        <v>44562</v>
      </c>
    </row>
    <row r="3517" spans="1:24" x14ac:dyDescent="0.35">
      <c r="A3517" s="8">
        <v>3362</v>
      </c>
      <c r="B3517" s="40">
        <v>3218</v>
      </c>
      <c r="C3517" s="29">
        <v>353020</v>
      </c>
      <c r="D3517" s="11" t="s">
        <v>14554</v>
      </c>
      <c r="E3517" s="32" t="s">
        <v>14555</v>
      </c>
      <c r="F3517" s="12" t="s">
        <v>5114</v>
      </c>
      <c r="G3517" s="12" t="s">
        <v>14556</v>
      </c>
      <c r="H3517" s="8" t="s">
        <v>3</v>
      </c>
      <c r="I3517" s="513">
        <v>29069</v>
      </c>
      <c r="J3517" s="13" t="s">
        <v>1252</v>
      </c>
      <c r="K3517" s="13" t="s">
        <v>64</v>
      </c>
      <c r="L3517" s="13" t="str">
        <f t="shared" si="193"/>
        <v>NAS</v>
      </c>
      <c r="M3517" s="15" t="str">
        <f>VLOOKUP(L3517 &amp; K3517,[1]LGADATA!$B$3:$F$775,5,FALSE)</f>
        <v>KEF</v>
      </c>
      <c r="N3517" s="16" t="str">
        <f t="shared" si="194"/>
        <v>NC</v>
      </c>
      <c r="O3517" s="13" t="s">
        <v>14557</v>
      </c>
      <c r="P3517" s="12" t="s">
        <v>14526</v>
      </c>
      <c r="Q3517" s="36">
        <v>9</v>
      </c>
      <c r="R3517" s="36">
        <v>11</v>
      </c>
      <c r="S3517" s="36">
        <v>5</v>
      </c>
      <c r="T3517" s="8" t="s">
        <v>33</v>
      </c>
      <c r="U3517" s="561">
        <v>42150</v>
      </c>
      <c r="V3517" s="13">
        <v>42150</v>
      </c>
      <c r="W3517" s="13">
        <v>42881</v>
      </c>
      <c r="X3517" s="13">
        <v>44562</v>
      </c>
    </row>
    <row r="3518" spans="1:24" x14ac:dyDescent="0.35">
      <c r="A3518" s="8">
        <v>3363</v>
      </c>
      <c r="B3518" s="1">
        <v>512</v>
      </c>
      <c r="C3518" s="2">
        <v>367965</v>
      </c>
      <c r="D3518" s="11" t="s">
        <v>14558</v>
      </c>
      <c r="E3518" s="8"/>
      <c r="F3518" s="12" t="s">
        <v>13304</v>
      </c>
      <c r="G3518" s="12" t="s">
        <v>5447</v>
      </c>
      <c r="H3518" s="8" t="s">
        <v>3</v>
      </c>
      <c r="I3518" s="513">
        <v>24668</v>
      </c>
      <c r="J3518" s="13" t="s">
        <v>63</v>
      </c>
      <c r="K3518" s="13" t="s">
        <v>64</v>
      </c>
      <c r="L3518" s="13" t="str">
        <f t="shared" si="193"/>
        <v>NAS</v>
      </c>
      <c r="M3518" s="15" t="str">
        <f>VLOOKUP(L3518 &amp; K3518,[1]LGADATA!$B$3:$F$775,5,FALSE)</f>
        <v>KEF</v>
      </c>
      <c r="N3518" s="16" t="str">
        <f t="shared" si="194"/>
        <v>NC</v>
      </c>
      <c r="O3518" s="13" t="s">
        <v>289</v>
      </c>
      <c r="P3518" s="12" t="s">
        <v>14559</v>
      </c>
      <c r="Q3518" s="4">
        <v>9</v>
      </c>
      <c r="R3518" s="4">
        <v>11</v>
      </c>
      <c r="S3518" s="4">
        <v>9</v>
      </c>
      <c r="T3518" s="4" t="s">
        <v>33</v>
      </c>
      <c r="U3518" s="561">
        <v>37285</v>
      </c>
      <c r="V3518" s="13">
        <v>37285</v>
      </c>
      <c r="W3518" s="13">
        <v>38015</v>
      </c>
      <c r="X3518" s="17">
        <v>44927</v>
      </c>
    </row>
    <row r="3519" spans="1:24" x14ac:dyDescent="0.35">
      <c r="A3519" s="8">
        <v>3364</v>
      </c>
      <c r="B3519" s="1">
        <v>455</v>
      </c>
      <c r="C3519" s="2">
        <v>299659</v>
      </c>
      <c r="D3519" s="11" t="s">
        <v>14440</v>
      </c>
      <c r="E3519" s="8"/>
      <c r="F3519" s="12" t="s">
        <v>454</v>
      </c>
      <c r="G3519" s="12" t="s">
        <v>83</v>
      </c>
      <c r="H3519" s="8" t="s">
        <v>3</v>
      </c>
      <c r="I3519" s="513">
        <v>28448</v>
      </c>
      <c r="J3519" s="13" t="s">
        <v>63</v>
      </c>
      <c r="K3519" s="13" t="s">
        <v>64</v>
      </c>
      <c r="L3519" s="13" t="str">
        <f t="shared" si="193"/>
        <v>NAS</v>
      </c>
      <c r="M3519" s="15" t="str">
        <f>VLOOKUP(L3519 &amp; K3519,[1]LGADATA!$B$3:$F$775,5,FALSE)</f>
        <v>KEF</v>
      </c>
      <c r="N3519" s="16" t="str">
        <f t="shared" si="194"/>
        <v>NC</v>
      </c>
      <c r="O3519" s="13" t="s">
        <v>14560</v>
      </c>
      <c r="P3519" s="12" t="s">
        <v>14561</v>
      </c>
      <c r="Q3519" s="4">
        <v>12</v>
      </c>
      <c r="R3519" s="4">
        <v>14</v>
      </c>
      <c r="S3519" s="4">
        <v>10</v>
      </c>
      <c r="T3519" s="4" t="s">
        <v>33</v>
      </c>
      <c r="U3519" s="561" t="s">
        <v>14562</v>
      </c>
      <c r="V3519" s="13" t="s">
        <v>14562</v>
      </c>
      <c r="W3519" s="13" t="s">
        <v>14563</v>
      </c>
      <c r="X3519" s="17">
        <v>44927</v>
      </c>
    </row>
    <row r="3520" spans="1:24" x14ac:dyDescent="0.35">
      <c r="A3520" s="8">
        <v>3365</v>
      </c>
      <c r="B3520" s="40">
        <v>1796</v>
      </c>
      <c r="C3520" s="29">
        <v>303201</v>
      </c>
      <c r="D3520" s="11" t="s">
        <v>14564</v>
      </c>
      <c r="E3520" s="159" t="s">
        <v>14565</v>
      </c>
      <c r="F3520" s="8" t="s">
        <v>14398</v>
      </c>
      <c r="G3520" s="8" t="s">
        <v>14566</v>
      </c>
      <c r="H3520" s="8" t="s">
        <v>3</v>
      </c>
      <c r="I3520" s="513">
        <v>32687</v>
      </c>
      <c r="J3520" s="13" t="s">
        <v>63</v>
      </c>
      <c r="K3520" s="38" t="s">
        <v>2291</v>
      </c>
      <c r="L3520" s="13" t="str">
        <f t="shared" si="193"/>
        <v>NAS</v>
      </c>
      <c r="M3520" s="15" t="str">
        <f>VLOOKUP(L3520 &amp; K3520,[1]LGADATA!$B$3:$F$775,5,FALSE)</f>
        <v>NEG</v>
      </c>
      <c r="N3520" s="16" t="str">
        <f t="shared" si="194"/>
        <v>NC</v>
      </c>
      <c r="O3520" s="13" t="s">
        <v>14567</v>
      </c>
      <c r="P3520" s="12" t="s">
        <v>53</v>
      </c>
      <c r="Q3520" s="36">
        <v>8</v>
      </c>
      <c r="R3520" s="153">
        <v>9</v>
      </c>
      <c r="S3520" s="36">
        <v>5</v>
      </c>
      <c r="T3520" s="8" t="s">
        <v>33</v>
      </c>
      <c r="U3520" s="561">
        <v>41613</v>
      </c>
      <c r="V3520" s="13">
        <v>41613</v>
      </c>
      <c r="W3520" s="13">
        <v>42343</v>
      </c>
      <c r="X3520" s="13">
        <v>44197</v>
      </c>
    </row>
    <row r="3521" spans="1:24" x14ac:dyDescent="0.35">
      <c r="A3521" s="8">
        <v>3366</v>
      </c>
      <c r="B3521" s="40">
        <v>1882</v>
      </c>
      <c r="C3521" s="29">
        <v>302708</v>
      </c>
      <c r="D3521" s="11" t="s">
        <v>14568</v>
      </c>
      <c r="E3521" s="32" t="s">
        <v>14569</v>
      </c>
      <c r="F3521" s="8" t="s">
        <v>14570</v>
      </c>
      <c r="G3521" s="8" t="s">
        <v>14571</v>
      </c>
      <c r="H3521" s="8" t="s">
        <v>3</v>
      </c>
      <c r="I3521" s="513">
        <v>32227</v>
      </c>
      <c r="J3521" s="13" t="s">
        <v>63</v>
      </c>
      <c r="K3521" s="38" t="s">
        <v>2291</v>
      </c>
      <c r="L3521" s="13" t="str">
        <f t="shared" si="193"/>
        <v>NAS</v>
      </c>
      <c r="M3521" s="15" t="str">
        <f>VLOOKUP(L3521 &amp; K3521,[1]LGADATA!$B$3:$F$775,5,FALSE)</f>
        <v>NEG</v>
      </c>
      <c r="N3521" s="16" t="str">
        <f t="shared" si="194"/>
        <v>NC</v>
      </c>
      <c r="O3521" s="13" t="s">
        <v>14572</v>
      </c>
      <c r="P3521" s="12" t="s">
        <v>53</v>
      </c>
      <c r="Q3521" s="36">
        <v>8</v>
      </c>
      <c r="R3521" s="153">
        <v>9</v>
      </c>
      <c r="S3521" s="36">
        <v>5</v>
      </c>
      <c r="T3521" s="8" t="s">
        <v>33</v>
      </c>
      <c r="U3521" s="561">
        <v>41613</v>
      </c>
      <c r="V3521" s="13">
        <v>41613</v>
      </c>
      <c r="W3521" s="13">
        <v>42343</v>
      </c>
      <c r="X3521" s="13">
        <v>44197</v>
      </c>
    </row>
    <row r="3522" spans="1:24" x14ac:dyDescent="0.35">
      <c r="A3522" s="8">
        <v>3367</v>
      </c>
      <c r="B3522" s="40">
        <v>1809</v>
      </c>
      <c r="C3522" s="29">
        <v>302083</v>
      </c>
      <c r="D3522" s="11" t="s">
        <v>14573</v>
      </c>
      <c r="E3522" s="8"/>
      <c r="F3522" s="8" t="s">
        <v>375</v>
      </c>
      <c r="G3522" s="8" t="s">
        <v>170</v>
      </c>
      <c r="H3522" s="8" t="s">
        <v>3</v>
      </c>
      <c r="I3522" s="513">
        <v>31105</v>
      </c>
      <c r="J3522" s="13" t="s">
        <v>63</v>
      </c>
      <c r="K3522" s="13" t="s">
        <v>64</v>
      </c>
      <c r="L3522" s="13" t="str">
        <f t="shared" si="193"/>
        <v>NAS</v>
      </c>
      <c r="M3522" s="15" t="str">
        <f>VLOOKUP(L3522 &amp; K3522,[1]LGADATA!$B$3:$F$775,5,FALSE)</f>
        <v>KEF</v>
      </c>
      <c r="N3522" s="16" t="str">
        <f t="shared" si="194"/>
        <v>NC</v>
      </c>
      <c r="O3522" s="13" t="s">
        <v>14574</v>
      </c>
      <c r="P3522" s="12" t="s">
        <v>53</v>
      </c>
      <c r="Q3522" s="36">
        <v>8</v>
      </c>
      <c r="R3522" s="153">
        <v>9</v>
      </c>
      <c r="S3522" s="36">
        <v>5</v>
      </c>
      <c r="T3522" s="8" t="s">
        <v>33</v>
      </c>
      <c r="U3522" s="561">
        <v>41614</v>
      </c>
      <c r="V3522" s="13">
        <v>41614</v>
      </c>
      <c r="W3522" s="13">
        <v>42344</v>
      </c>
      <c r="X3522" s="13">
        <v>44197</v>
      </c>
    </row>
    <row r="3523" spans="1:24" x14ac:dyDescent="0.35">
      <c r="A3523" s="8">
        <v>3368</v>
      </c>
      <c r="B3523" s="40">
        <v>1922</v>
      </c>
      <c r="C3523" s="29">
        <v>302202</v>
      </c>
      <c r="D3523" s="11" t="s">
        <v>14575</v>
      </c>
      <c r="E3523" s="32" t="s">
        <v>14576</v>
      </c>
      <c r="F3523" s="8" t="s">
        <v>5210</v>
      </c>
      <c r="G3523" s="8" t="s">
        <v>14577</v>
      </c>
      <c r="H3523" s="8" t="s">
        <v>14</v>
      </c>
      <c r="I3523" s="513">
        <v>33060</v>
      </c>
      <c r="J3523" s="13" t="s">
        <v>63</v>
      </c>
      <c r="K3523" s="13" t="s">
        <v>561</v>
      </c>
      <c r="L3523" s="13" t="str">
        <f t="shared" si="193"/>
        <v>NAS</v>
      </c>
      <c r="M3523" s="15" t="str">
        <f>VLOOKUP(L3523 &amp; K3523,[1]LGADATA!$B$3:$F$775,5,FALSE)</f>
        <v>KRV</v>
      </c>
      <c r="N3523" s="16" t="str">
        <f t="shared" si="194"/>
        <v>NC</v>
      </c>
      <c r="O3523" s="13" t="s">
        <v>14578</v>
      </c>
      <c r="P3523" s="12" t="s">
        <v>53</v>
      </c>
      <c r="Q3523" s="36">
        <v>8</v>
      </c>
      <c r="R3523" s="153">
        <v>9</v>
      </c>
      <c r="S3523" s="36">
        <v>5</v>
      </c>
      <c r="T3523" s="8" t="s">
        <v>33</v>
      </c>
      <c r="U3523" s="561">
        <v>41614</v>
      </c>
      <c r="V3523" s="13">
        <v>41614</v>
      </c>
      <c r="W3523" s="13">
        <v>42167</v>
      </c>
      <c r="X3523" s="13">
        <v>44197</v>
      </c>
    </row>
    <row r="3524" spans="1:24" x14ac:dyDescent="0.35">
      <c r="A3524" s="8">
        <v>3369</v>
      </c>
      <c r="B3524" s="40">
        <v>1876</v>
      </c>
      <c r="C3524" s="29">
        <v>301396</v>
      </c>
      <c r="D3524" s="11" t="s">
        <v>14579</v>
      </c>
      <c r="E3524" s="32" t="s">
        <v>14580</v>
      </c>
      <c r="F3524" s="8" t="s">
        <v>409</v>
      </c>
      <c r="G3524" s="8" t="s">
        <v>10497</v>
      </c>
      <c r="H3524" s="8" t="s">
        <v>3</v>
      </c>
      <c r="I3524" s="513">
        <v>30484</v>
      </c>
      <c r="J3524" s="13" t="s">
        <v>63</v>
      </c>
      <c r="K3524" s="13" t="s">
        <v>63</v>
      </c>
      <c r="L3524" s="13" t="str">
        <f t="shared" si="193"/>
        <v>NAS</v>
      </c>
      <c r="M3524" s="15" t="str">
        <f>VLOOKUP(L3524 &amp; K3524,[1]LGADATA!$B$3:$F$775,5,FALSE)</f>
        <v>NSW</v>
      </c>
      <c r="N3524" s="16" t="str">
        <f t="shared" si="194"/>
        <v>NC</v>
      </c>
      <c r="O3524" s="13" t="s">
        <v>14581</v>
      </c>
      <c r="P3524" s="12" t="s">
        <v>53</v>
      </c>
      <c r="Q3524" s="36">
        <v>8</v>
      </c>
      <c r="R3524" s="153">
        <v>9</v>
      </c>
      <c r="S3524" s="36">
        <v>5</v>
      </c>
      <c r="T3524" s="8" t="s">
        <v>33</v>
      </c>
      <c r="U3524" s="561">
        <v>41614</v>
      </c>
      <c r="V3524" s="13">
        <v>41614</v>
      </c>
      <c r="W3524" s="13">
        <v>42344</v>
      </c>
      <c r="X3524" s="13">
        <v>44197</v>
      </c>
    </row>
    <row r="3525" spans="1:24" x14ac:dyDescent="0.35">
      <c r="A3525" s="8">
        <v>3370</v>
      </c>
      <c r="B3525" s="40">
        <v>1812</v>
      </c>
      <c r="C3525" s="29">
        <v>301650</v>
      </c>
      <c r="D3525" s="11" t="s">
        <v>14582</v>
      </c>
      <c r="E3525" s="32" t="s">
        <v>14583</v>
      </c>
      <c r="F3525" s="8" t="s">
        <v>409</v>
      </c>
      <c r="G3525" s="8" t="s">
        <v>14584</v>
      </c>
      <c r="H3525" s="8" t="s">
        <v>3</v>
      </c>
      <c r="I3525" s="513">
        <v>29278</v>
      </c>
      <c r="J3525" s="13" t="s">
        <v>63</v>
      </c>
      <c r="K3525" s="13" t="s">
        <v>63</v>
      </c>
      <c r="L3525" s="13" t="str">
        <f t="shared" si="193"/>
        <v>NAS</v>
      </c>
      <c r="M3525" s="15" t="str">
        <f>VLOOKUP(L3525 &amp; K3525,[1]LGADATA!$B$3:$F$775,5,FALSE)</f>
        <v>NSW</v>
      </c>
      <c r="N3525" s="16" t="str">
        <f t="shared" si="194"/>
        <v>NC</v>
      </c>
      <c r="O3525" s="13" t="s">
        <v>14585</v>
      </c>
      <c r="P3525" s="12" t="s">
        <v>53</v>
      </c>
      <c r="Q3525" s="36">
        <v>8</v>
      </c>
      <c r="R3525" s="153">
        <v>9</v>
      </c>
      <c r="S3525" s="36">
        <v>5</v>
      </c>
      <c r="T3525" s="8" t="s">
        <v>33</v>
      </c>
      <c r="U3525" s="561">
        <v>41614</v>
      </c>
      <c r="V3525" s="13">
        <v>41614</v>
      </c>
      <c r="W3525" s="13">
        <v>42344</v>
      </c>
      <c r="X3525" s="13">
        <v>44197</v>
      </c>
    </row>
    <row r="3526" spans="1:24" x14ac:dyDescent="0.35">
      <c r="A3526" s="8">
        <v>3371</v>
      </c>
      <c r="B3526" s="40">
        <v>1853</v>
      </c>
      <c r="C3526" s="29">
        <v>299655</v>
      </c>
      <c r="D3526" s="11" t="s">
        <v>14586</v>
      </c>
      <c r="E3526" s="32" t="s">
        <v>14587</v>
      </c>
      <c r="F3526" s="8" t="s">
        <v>444</v>
      </c>
      <c r="G3526" s="8" t="s">
        <v>14588</v>
      </c>
      <c r="H3526" s="8" t="s">
        <v>3</v>
      </c>
      <c r="I3526" s="513">
        <v>29276</v>
      </c>
      <c r="J3526" s="13" t="s">
        <v>63</v>
      </c>
      <c r="K3526" s="13" t="s">
        <v>63</v>
      </c>
      <c r="L3526" s="13" t="str">
        <f t="shared" si="193"/>
        <v>NAS</v>
      </c>
      <c r="M3526" s="15" t="str">
        <f>VLOOKUP(L3526 &amp; K3526,[1]LGADATA!$B$3:$F$775,5,FALSE)</f>
        <v>NSW</v>
      </c>
      <c r="N3526" s="16" t="str">
        <f t="shared" si="194"/>
        <v>NC</v>
      </c>
      <c r="O3526" s="13" t="s">
        <v>14589</v>
      </c>
      <c r="P3526" s="12" t="s">
        <v>53</v>
      </c>
      <c r="Q3526" s="36">
        <v>8</v>
      </c>
      <c r="R3526" s="153">
        <v>9</v>
      </c>
      <c r="S3526" s="36">
        <v>5</v>
      </c>
      <c r="T3526" s="8" t="s">
        <v>33</v>
      </c>
      <c r="U3526" s="561">
        <v>41614</v>
      </c>
      <c r="V3526" s="13">
        <v>41614</v>
      </c>
      <c r="W3526" s="13">
        <v>42344</v>
      </c>
      <c r="X3526" s="13">
        <v>44197</v>
      </c>
    </row>
    <row r="3527" spans="1:24" x14ac:dyDescent="0.35">
      <c r="A3527" s="8">
        <v>3372</v>
      </c>
      <c r="B3527" s="40">
        <v>2055</v>
      </c>
      <c r="C3527" s="29">
        <v>302075</v>
      </c>
      <c r="D3527" s="11" t="s">
        <v>14590</v>
      </c>
      <c r="E3527" s="8"/>
      <c r="F3527" s="8" t="s">
        <v>14591</v>
      </c>
      <c r="G3527" s="8" t="s">
        <v>14592</v>
      </c>
      <c r="H3527" s="8" t="s">
        <v>3</v>
      </c>
      <c r="I3527" s="513">
        <v>32060</v>
      </c>
      <c r="J3527" s="13" t="s">
        <v>63</v>
      </c>
      <c r="K3527" s="13" t="s">
        <v>325</v>
      </c>
      <c r="L3527" s="13" t="str">
        <f t="shared" si="193"/>
        <v>NAS</v>
      </c>
      <c r="M3527" s="15" t="str">
        <f>VLOOKUP(L3527 &amp; K3527,[1]LGADATA!$B$3:$F$775,5,FALSE)</f>
        <v>LFA</v>
      </c>
      <c r="N3527" s="16" t="str">
        <f t="shared" si="194"/>
        <v>NC</v>
      </c>
      <c r="O3527" s="13" t="s">
        <v>14593</v>
      </c>
      <c r="P3527" s="12" t="s">
        <v>53</v>
      </c>
      <c r="Q3527" s="36">
        <v>8</v>
      </c>
      <c r="R3527" s="153">
        <v>9</v>
      </c>
      <c r="S3527" s="36">
        <v>5</v>
      </c>
      <c r="T3527" s="8" t="s">
        <v>33</v>
      </c>
      <c r="U3527" s="561">
        <v>41617</v>
      </c>
      <c r="V3527" s="13">
        <v>41617</v>
      </c>
      <c r="W3527" s="13">
        <v>42259</v>
      </c>
      <c r="X3527" s="13">
        <v>44197</v>
      </c>
    </row>
    <row r="3528" spans="1:24" x14ac:dyDescent="0.35">
      <c r="A3528" s="8">
        <v>3373</v>
      </c>
      <c r="B3528" s="40">
        <v>2125</v>
      </c>
      <c r="C3528" s="29">
        <v>301989</v>
      </c>
      <c r="D3528" s="11" t="s">
        <v>14594</v>
      </c>
      <c r="E3528" s="32" t="s">
        <v>14595</v>
      </c>
      <c r="F3528" s="8" t="s">
        <v>3646</v>
      </c>
      <c r="G3528" s="8" t="s">
        <v>6094</v>
      </c>
      <c r="H3528" s="8" t="s">
        <v>3</v>
      </c>
      <c r="I3528" s="513">
        <v>32959</v>
      </c>
      <c r="J3528" s="13" t="s">
        <v>284</v>
      </c>
      <c r="K3528" s="38" t="s">
        <v>2326</v>
      </c>
      <c r="L3528" s="13" t="str">
        <f t="shared" si="193"/>
        <v>OYO</v>
      </c>
      <c r="M3528" s="15" t="str">
        <f>VLOOKUP(L3528 &amp; K3528,[1]LGADATA!$B$3:$F$775,5,FALSE)</f>
        <v>KNH</v>
      </c>
      <c r="N3528" s="16" t="str">
        <f t="shared" si="194"/>
        <v>SW</v>
      </c>
      <c r="O3528" s="13" t="s">
        <v>14596</v>
      </c>
      <c r="P3528" s="12" t="s">
        <v>53</v>
      </c>
      <c r="Q3528" s="36">
        <v>8</v>
      </c>
      <c r="R3528" s="153">
        <v>9</v>
      </c>
      <c r="S3528" s="36">
        <v>5</v>
      </c>
      <c r="T3528" s="8" t="s">
        <v>33</v>
      </c>
      <c r="U3528" s="561">
        <v>41621</v>
      </c>
      <c r="V3528" s="13">
        <v>41621</v>
      </c>
      <c r="W3528" s="13">
        <v>42351</v>
      </c>
      <c r="X3528" s="13">
        <v>44197</v>
      </c>
    </row>
    <row r="3529" spans="1:24" x14ac:dyDescent="0.35">
      <c r="A3529" s="8">
        <v>3374</v>
      </c>
      <c r="B3529" s="40">
        <v>2168</v>
      </c>
      <c r="C3529" s="29">
        <v>300805</v>
      </c>
      <c r="D3529" s="154"/>
      <c r="E3529" s="8"/>
      <c r="F3529" s="8" t="s">
        <v>14597</v>
      </c>
      <c r="G3529" s="8" t="s">
        <v>14598</v>
      </c>
      <c r="H3529" s="8" t="s">
        <v>3</v>
      </c>
      <c r="I3529" s="513">
        <v>30965</v>
      </c>
      <c r="J3529" s="13" t="s">
        <v>284</v>
      </c>
      <c r="K3529" s="38" t="s">
        <v>2326</v>
      </c>
      <c r="L3529" s="13" t="str">
        <f t="shared" si="193"/>
        <v>OYO</v>
      </c>
      <c r="M3529" s="15" t="str">
        <f>VLOOKUP(L3529 &amp; K3529,[1]LGADATA!$B$3:$F$775,5,FALSE)</f>
        <v>KNH</v>
      </c>
      <c r="N3529" s="16" t="str">
        <f t="shared" si="194"/>
        <v>SW</v>
      </c>
      <c r="O3529" s="13" t="s">
        <v>14599</v>
      </c>
      <c r="P3529" s="12" t="s">
        <v>53</v>
      </c>
      <c r="Q3529" s="36">
        <v>8</v>
      </c>
      <c r="R3529" s="153">
        <v>9</v>
      </c>
      <c r="S3529" s="36">
        <v>5</v>
      </c>
      <c r="T3529" s="8" t="s">
        <v>33</v>
      </c>
      <c r="U3529" s="561">
        <v>41621</v>
      </c>
      <c r="V3529" s="13">
        <v>41621</v>
      </c>
      <c r="W3529" s="13">
        <v>42351</v>
      </c>
      <c r="X3529" s="13">
        <v>44197</v>
      </c>
    </row>
    <row r="3530" spans="1:24" x14ac:dyDescent="0.35">
      <c r="A3530" s="8">
        <v>3375</v>
      </c>
      <c r="B3530" s="40">
        <v>2290</v>
      </c>
      <c r="C3530" s="29">
        <v>301986</v>
      </c>
      <c r="D3530" s="11" t="s">
        <v>14600</v>
      </c>
      <c r="E3530" s="32" t="s">
        <v>14601</v>
      </c>
      <c r="F3530" s="8" t="s">
        <v>381</v>
      </c>
      <c r="G3530" s="8" t="s">
        <v>732</v>
      </c>
      <c r="H3530" s="8" t="s">
        <v>3</v>
      </c>
      <c r="I3530" s="513">
        <v>30682</v>
      </c>
      <c r="J3530" s="13" t="s">
        <v>63</v>
      </c>
      <c r="K3530" s="13" t="s">
        <v>63</v>
      </c>
      <c r="L3530" s="13" t="str">
        <f t="shared" si="193"/>
        <v>NAS</v>
      </c>
      <c r="M3530" s="15" t="str">
        <f>VLOOKUP(L3530 &amp; K3530,[1]LGADATA!$B$3:$F$775,5,FALSE)</f>
        <v>NSW</v>
      </c>
      <c r="N3530" s="16" t="str">
        <f t="shared" si="194"/>
        <v>NC</v>
      </c>
      <c r="O3530" s="13" t="s">
        <v>14602</v>
      </c>
      <c r="P3530" s="12" t="s">
        <v>53</v>
      </c>
      <c r="Q3530" s="36">
        <v>8</v>
      </c>
      <c r="R3530" s="153">
        <v>9</v>
      </c>
      <c r="S3530" s="36">
        <v>5</v>
      </c>
      <c r="T3530" s="8" t="s">
        <v>33</v>
      </c>
      <c r="U3530" s="561">
        <v>41627</v>
      </c>
      <c r="V3530" s="13">
        <v>41627</v>
      </c>
      <c r="W3530" s="13">
        <v>42357</v>
      </c>
      <c r="X3530" s="13">
        <v>44197</v>
      </c>
    </row>
    <row r="3531" spans="1:24" x14ac:dyDescent="0.35">
      <c r="A3531" s="8">
        <v>3376</v>
      </c>
      <c r="B3531" s="40">
        <v>2534</v>
      </c>
      <c r="C3531" s="29">
        <v>301908</v>
      </c>
      <c r="D3531" s="11" t="s">
        <v>14603</v>
      </c>
      <c r="E3531" s="32" t="s">
        <v>14604</v>
      </c>
      <c r="F3531" s="8" t="s">
        <v>375</v>
      </c>
      <c r="G3531" s="8" t="s">
        <v>14605</v>
      </c>
      <c r="H3531" s="8" t="s">
        <v>3</v>
      </c>
      <c r="I3531" s="514">
        <v>32835</v>
      </c>
      <c r="J3531" s="13" t="s">
        <v>496</v>
      </c>
      <c r="K3531" s="38" t="s">
        <v>497</v>
      </c>
      <c r="L3531" s="13" t="str">
        <f t="shared" si="193"/>
        <v>NIG</v>
      </c>
      <c r="M3531" s="15" t="str">
        <f>VLOOKUP(L3531 &amp; K3531,[1]LGADATA!$B$3:$F$775,5,FALSE)</f>
        <v>BDA</v>
      </c>
      <c r="N3531" s="16" t="str">
        <f t="shared" si="194"/>
        <v>NC</v>
      </c>
      <c r="O3531" s="13" t="s">
        <v>14606</v>
      </c>
      <c r="P3531" s="12" t="s">
        <v>53</v>
      </c>
      <c r="Q3531" s="36">
        <v>8</v>
      </c>
      <c r="R3531" s="153">
        <v>9</v>
      </c>
      <c r="S3531" s="36">
        <v>5</v>
      </c>
      <c r="T3531" s="8" t="s">
        <v>33</v>
      </c>
      <c r="U3531" s="561">
        <v>41680</v>
      </c>
      <c r="V3531" s="13">
        <v>41680</v>
      </c>
      <c r="W3531" s="13">
        <v>42645</v>
      </c>
      <c r="X3531" s="13">
        <v>44197</v>
      </c>
    </row>
    <row r="3532" spans="1:24" x14ac:dyDescent="0.35">
      <c r="A3532" s="8">
        <v>3377</v>
      </c>
      <c r="B3532" s="40">
        <v>2430</v>
      </c>
      <c r="C3532" s="29">
        <v>303380</v>
      </c>
      <c r="D3532" s="11" t="s">
        <v>14607</v>
      </c>
      <c r="E3532" s="32" t="s">
        <v>14608</v>
      </c>
      <c r="F3532" s="12" t="s">
        <v>14609</v>
      </c>
      <c r="G3532" s="12" t="s">
        <v>14610</v>
      </c>
      <c r="H3532" s="8" t="s">
        <v>3</v>
      </c>
      <c r="I3532" s="513">
        <v>31048</v>
      </c>
      <c r="J3532" s="13" t="s">
        <v>237</v>
      </c>
      <c r="K3532" s="13" t="s">
        <v>238</v>
      </c>
      <c r="L3532" s="13" t="str">
        <f t="shared" si="193"/>
        <v>PLA</v>
      </c>
      <c r="M3532" s="15" t="str">
        <f>VLOOKUP(L3532 &amp; K3532,[1]LGADATA!$B$3:$F$775,5,FALSE)</f>
        <v>MGU</v>
      </c>
      <c r="N3532" s="16" t="str">
        <f t="shared" si="194"/>
        <v>NC</v>
      </c>
      <c r="O3532" s="13" t="s">
        <v>14611</v>
      </c>
      <c r="P3532" s="12" t="s">
        <v>53</v>
      </c>
      <c r="Q3532" s="36">
        <v>8</v>
      </c>
      <c r="R3532" s="36">
        <v>9</v>
      </c>
      <c r="S3532" s="36">
        <v>6</v>
      </c>
      <c r="T3532" s="8" t="s">
        <v>33</v>
      </c>
      <c r="U3532" s="561">
        <v>41649</v>
      </c>
      <c r="V3532" s="13">
        <v>41649</v>
      </c>
      <c r="W3532" s="13">
        <v>42644</v>
      </c>
      <c r="X3532" s="13">
        <v>44562</v>
      </c>
    </row>
    <row r="3533" spans="1:24" x14ac:dyDescent="0.35">
      <c r="A3533" s="8">
        <v>3378</v>
      </c>
      <c r="B3533" s="40">
        <v>2397</v>
      </c>
      <c r="C3533" s="29">
        <v>303880</v>
      </c>
      <c r="D3533" s="11" t="s">
        <v>14612</v>
      </c>
      <c r="E3533" s="32" t="s">
        <v>14613</v>
      </c>
      <c r="F3533" s="12" t="s">
        <v>420</v>
      </c>
      <c r="G3533" s="12" t="s">
        <v>14614</v>
      </c>
      <c r="H3533" s="8" t="s">
        <v>3</v>
      </c>
      <c r="I3533" s="514">
        <v>33789</v>
      </c>
      <c r="J3533" s="13" t="s">
        <v>63</v>
      </c>
      <c r="K3533" s="13" t="s">
        <v>63</v>
      </c>
      <c r="L3533" s="13" t="str">
        <f t="shared" si="193"/>
        <v>NAS</v>
      </c>
      <c r="M3533" s="15" t="str">
        <f>VLOOKUP(L3533 &amp; K3533,[1]LGADATA!$B$3:$F$775,5,FALSE)</f>
        <v>NSW</v>
      </c>
      <c r="N3533" s="16" t="str">
        <f t="shared" si="194"/>
        <v>NC</v>
      </c>
      <c r="O3533" s="13" t="s">
        <v>14615</v>
      </c>
      <c r="P3533" s="12" t="s">
        <v>53</v>
      </c>
      <c r="Q3533" s="36">
        <v>8</v>
      </c>
      <c r="R3533" s="36">
        <v>9</v>
      </c>
      <c r="S3533" s="36">
        <v>6</v>
      </c>
      <c r="T3533" s="8" t="s">
        <v>33</v>
      </c>
      <c r="U3533" s="561">
        <v>41645</v>
      </c>
      <c r="V3533" s="13">
        <v>41645</v>
      </c>
      <c r="W3533" s="13">
        <v>42522</v>
      </c>
      <c r="X3533" s="13">
        <v>44562</v>
      </c>
    </row>
    <row r="3534" spans="1:24" x14ac:dyDescent="0.35">
      <c r="A3534" s="8">
        <v>3379</v>
      </c>
      <c r="B3534" s="40">
        <v>2394</v>
      </c>
      <c r="C3534" s="29">
        <v>347741</v>
      </c>
      <c r="D3534" s="11" t="s">
        <v>14616</v>
      </c>
      <c r="E3534" s="32" t="s">
        <v>14617</v>
      </c>
      <c r="F3534" s="12" t="s">
        <v>14618</v>
      </c>
      <c r="G3534" s="12" t="s">
        <v>7372</v>
      </c>
      <c r="H3534" s="8" t="s">
        <v>3</v>
      </c>
      <c r="I3534" s="514">
        <v>28400</v>
      </c>
      <c r="J3534" s="13" t="s">
        <v>63</v>
      </c>
      <c r="K3534" s="13" t="s">
        <v>64</v>
      </c>
      <c r="L3534" s="13" t="str">
        <f t="shared" si="193"/>
        <v>NAS</v>
      </c>
      <c r="M3534" s="15" t="str">
        <f>VLOOKUP(L3534 &amp; K3534,[1]LGADATA!$B$3:$F$775,5,FALSE)</f>
        <v>KEF</v>
      </c>
      <c r="N3534" s="16" t="str">
        <f t="shared" si="194"/>
        <v>NC</v>
      </c>
      <c r="O3534" s="13" t="s">
        <v>14619</v>
      </c>
      <c r="P3534" s="12" t="s">
        <v>53</v>
      </c>
      <c r="Q3534" s="36">
        <v>8</v>
      </c>
      <c r="R3534" s="36">
        <v>9</v>
      </c>
      <c r="S3534" s="36">
        <v>6</v>
      </c>
      <c r="T3534" s="8" t="s">
        <v>33</v>
      </c>
      <c r="U3534" s="561">
        <v>41645</v>
      </c>
      <c r="V3534" s="13">
        <v>41645</v>
      </c>
      <c r="W3534" s="13">
        <v>42522</v>
      </c>
      <c r="X3534" s="13">
        <v>44562</v>
      </c>
    </row>
    <row r="3535" spans="1:24" x14ac:dyDescent="0.35">
      <c r="A3535" s="8">
        <v>3380</v>
      </c>
      <c r="B3535" s="40">
        <v>2577</v>
      </c>
      <c r="C3535" s="29">
        <v>302117</v>
      </c>
      <c r="D3535" s="154"/>
      <c r="E3535" s="8"/>
      <c r="F3535" s="12" t="s">
        <v>3381</v>
      </c>
      <c r="G3535" s="12" t="s">
        <v>14620</v>
      </c>
      <c r="H3535" s="8" t="s">
        <v>3</v>
      </c>
      <c r="I3535" s="514">
        <v>30958</v>
      </c>
      <c r="J3535" s="13" t="s">
        <v>63</v>
      </c>
      <c r="K3535" s="13" t="s">
        <v>226</v>
      </c>
      <c r="L3535" s="13" t="str">
        <f t="shared" si="193"/>
        <v>NAS</v>
      </c>
      <c r="M3535" s="15" t="str">
        <f>VLOOKUP(L3535 &amp; K3535,[1]LGADATA!$B$3:$F$775,5,FALSE)</f>
        <v>WAM</v>
      </c>
      <c r="N3535" s="16" t="str">
        <f t="shared" si="194"/>
        <v>NC</v>
      </c>
      <c r="O3535" s="13" t="s">
        <v>14621</v>
      </c>
      <c r="P3535" s="12" t="s">
        <v>53</v>
      </c>
      <c r="Q3535" s="36">
        <v>8</v>
      </c>
      <c r="R3535" s="36">
        <v>9</v>
      </c>
      <c r="S3535" s="36">
        <v>6</v>
      </c>
      <c r="T3535" s="8" t="s">
        <v>33</v>
      </c>
      <c r="U3535" s="561">
        <v>41681</v>
      </c>
      <c r="V3535" s="13">
        <v>41681</v>
      </c>
      <c r="W3535" s="13">
        <v>42676</v>
      </c>
      <c r="X3535" s="13">
        <v>44562</v>
      </c>
    </row>
    <row r="3536" spans="1:24" x14ac:dyDescent="0.35">
      <c r="A3536" s="8">
        <v>3381</v>
      </c>
      <c r="B3536" s="40" t="s">
        <v>14622</v>
      </c>
      <c r="C3536" s="29" t="s">
        <v>14623</v>
      </c>
      <c r="D3536" s="11" t="s">
        <v>14624</v>
      </c>
      <c r="E3536" s="303" t="s">
        <v>14625</v>
      </c>
      <c r="F3536" s="12" t="s">
        <v>14626</v>
      </c>
      <c r="G3536" s="12" t="s">
        <v>14627</v>
      </c>
      <c r="H3536" s="8" t="s">
        <v>3</v>
      </c>
      <c r="I3536" s="513">
        <v>31202</v>
      </c>
      <c r="J3536" s="13" t="s">
        <v>918</v>
      </c>
      <c r="K3536" s="157" t="s">
        <v>8319</v>
      </c>
      <c r="L3536" s="13" t="str">
        <f t="shared" si="193"/>
        <v>EKI</v>
      </c>
      <c r="M3536" s="15" t="str">
        <f>VLOOKUP(L3536 &amp; K3536,[1]LGADATA!$B$3:$F$775,5,FALSE)</f>
        <v>EFY</v>
      </c>
      <c r="N3536" s="16" t="str">
        <f t="shared" si="194"/>
        <v>SW</v>
      </c>
      <c r="O3536" s="13" t="s">
        <v>14628</v>
      </c>
      <c r="P3536" s="12" t="s">
        <v>53</v>
      </c>
      <c r="Q3536" s="36">
        <v>8</v>
      </c>
      <c r="R3536" s="36">
        <v>9</v>
      </c>
      <c r="S3536" s="36">
        <v>4</v>
      </c>
      <c r="T3536" s="8" t="s">
        <v>33</v>
      </c>
      <c r="U3536" s="561">
        <v>43222</v>
      </c>
      <c r="V3536" s="13">
        <v>43222</v>
      </c>
      <c r="W3536" s="13">
        <v>43953</v>
      </c>
      <c r="X3536" s="13">
        <v>44562</v>
      </c>
    </row>
    <row r="3537" spans="1:24" x14ac:dyDescent="0.35">
      <c r="A3537" s="8">
        <v>3382</v>
      </c>
      <c r="B3537" s="40">
        <v>3426</v>
      </c>
      <c r="C3537" s="9">
        <v>499590</v>
      </c>
      <c r="D3537" s="11" t="s">
        <v>14629</v>
      </c>
      <c r="E3537" s="476" t="s">
        <v>14630</v>
      </c>
      <c r="F3537" s="12" t="s">
        <v>1075</v>
      </c>
      <c r="G3537" s="12" t="s">
        <v>14631</v>
      </c>
      <c r="H3537" s="8" t="s">
        <v>3</v>
      </c>
      <c r="I3537" s="513">
        <v>28809</v>
      </c>
      <c r="J3537" s="432" t="s">
        <v>216</v>
      </c>
      <c r="K3537" s="432" t="s">
        <v>1135</v>
      </c>
      <c r="L3537" s="13" t="str">
        <f t="shared" si="193"/>
        <v>KEB</v>
      </c>
      <c r="M3537" s="15" t="str">
        <f>VLOOKUP(L3537 &amp; K3537,[1]LGADATA!$B$3:$F$775,5,FALSE)</f>
        <v>ZUR</v>
      </c>
      <c r="N3537" s="16" t="str">
        <f t="shared" si="194"/>
        <v>NW</v>
      </c>
      <c r="O3537" s="432" t="s">
        <v>14632</v>
      </c>
      <c r="P3537" s="12" t="s">
        <v>14633</v>
      </c>
      <c r="Q3537" s="36">
        <v>8</v>
      </c>
      <c r="R3537" s="36">
        <v>9</v>
      </c>
      <c r="S3537" s="36">
        <v>3</v>
      </c>
      <c r="T3537" s="8" t="s">
        <v>33</v>
      </c>
      <c r="U3537" s="561">
        <v>43467</v>
      </c>
      <c r="V3537" s="13">
        <v>43467</v>
      </c>
      <c r="W3537" s="13" t="s">
        <v>10</v>
      </c>
      <c r="X3537" s="13">
        <v>44562</v>
      </c>
    </row>
    <row r="3538" spans="1:24" x14ac:dyDescent="0.35">
      <c r="A3538" s="8">
        <v>3383</v>
      </c>
      <c r="B3538" s="40">
        <v>3411</v>
      </c>
      <c r="C3538" s="29">
        <v>412872</v>
      </c>
      <c r="D3538" s="11" t="s">
        <v>14634</v>
      </c>
      <c r="E3538" s="477" t="s">
        <v>14635</v>
      </c>
      <c r="F3538" s="12" t="s">
        <v>223</v>
      </c>
      <c r="G3538" s="12" t="s">
        <v>264</v>
      </c>
      <c r="H3538" s="432" t="s">
        <v>3</v>
      </c>
      <c r="I3538" s="513">
        <v>27759</v>
      </c>
      <c r="J3538" s="432" t="s">
        <v>216</v>
      </c>
      <c r="K3538" s="432" t="s">
        <v>1135</v>
      </c>
      <c r="L3538" s="13" t="str">
        <f t="shared" si="193"/>
        <v>KEB</v>
      </c>
      <c r="M3538" s="15" t="str">
        <f>VLOOKUP(L3538 &amp; K3538,[1]LGADATA!$B$3:$F$775,5,FALSE)</f>
        <v>ZUR</v>
      </c>
      <c r="N3538" s="16" t="str">
        <f t="shared" si="194"/>
        <v>NW</v>
      </c>
      <c r="O3538" s="432" t="s">
        <v>14636</v>
      </c>
      <c r="P3538" s="12" t="s">
        <v>1719</v>
      </c>
      <c r="Q3538" s="36">
        <v>8</v>
      </c>
      <c r="R3538" s="36">
        <v>9</v>
      </c>
      <c r="S3538" s="36">
        <v>3</v>
      </c>
      <c r="T3538" s="8" t="s">
        <v>33</v>
      </c>
      <c r="U3538" s="561">
        <v>43467</v>
      </c>
      <c r="V3538" s="13">
        <v>43467</v>
      </c>
      <c r="W3538" s="13" t="s">
        <v>10</v>
      </c>
      <c r="X3538" s="13">
        <v>44562</v>
      </c>
    </row>
    <row r="3539" spans="1:24" x14ac:dyDescent="0.35">
      <c r="A3539" s="8">
        <v>3384</v>
      </c>
      <c r="B3539" s="40">
        <v>3397</v>
      </c>
      <c r="C3539" s="41" t="s">
        <v>14637</v>
      </c>
      <c r="D3539" s="11" t="s">
        <v>14638</v>
      </c>
      <c r="E3539" s="428"/>
      <c r="F3539" s="12" t="s">
        <v>732</v>
      </c>
      <c r="G3539" s="12" t="s">
        <v>6216</v>
      </c>
      <c r="H3539" s="42" t="s">
        <v>3</v>
      </c>
      <c r="I3539" s="513">
        <v>30108</v>
      </c>
      <c r="J3539" s="42" t="s">
        <v>1252</v>
      </c>
      <c r="K3539" s="42" t="s">
        <v>250</v>
      </c>
      <c r="L3539" s="13" t="str">
        <f t="shared" si="193"/>
        <v>NAS</v>
      </c>
      <c r="M3539" s="15" t="str">
        <f>VLOOKUP(L3539 &amp; K3539,[1]LGADATA!$B$3:$F$775,5,FALSE)</f>
        <v>NTT</v>
      </c>
      <c r="N3539" s="16" t="str">
        <f t="shared" si="194"/>
        <v>NC</v>
      </c>
      <c r="O3539" s="42" t="s">
        <v>14639</v>
      </c>
      <c r="P3539" s="12" t="s">
        <v>14640</v>
      </c>
      <c r="Q3539" s="36">
        <v>8</v>
      </c>
      <c r="R3539" s="36">
        <v>9</v>
      </c>
      <c r="S3539" s="36">
        <v>3</v>
      </c>
      <c r="T3539" s="8" t="s">
        <v>33</v>
      </c>
      <c r="U3539" s="561">
        <v>43467</v>
      </c>
      <c r="V3539" s="13">
        <v>43467</v>
      </c>
      <c r="W3539" s="13" t="s">
        <v>10</v>
      </c>
      <c r="X3539" s="13">
        <v>44562</v>
      </c>
    </row>
    <row r="3540" spans="1:24" x14ac:dyDescent="0.35">
      <c r="A3540" s="8">
        <v>3385</v>
      </c>
      <c r="B3540" s="40">
        <v>481</v>
      </c>
      <c r="C3540" s="29">
        <v>302027</v>
      </c>
      <c r="D3540" s="11" t="s">
        <v>14641</v>
      </c>
      <c r="E3540" s="32" t="s">
        <v>14642</v>
      </c>
      <c r="F3540" s="8" t="s">
        <v>323</v>
      </c>
      <c r="G3540" s="8" t="s">
        <v>14643</v>
      </c>
      <c r="H3540" s="8" t="s">
        <v>3</v>
      </c>
      <c r="I3540" s="513">
        <v>29111</v>
      </c>
      <c r="J3540" s="13" t="s">
        <v>63</v>
      </c>
      <c r="K3540" s="13" t="s">
        <v>64</v>
      </c>
      <c r="L3540" s="13" t="str">
        <f t="shared" ref="L3540:L3559" si="195">LEFT(J3540,3)</f>
        <v>NAS</v>
      </c>
      <c r="M3540" s="15" t="str">
        <f>VLOOKUP(L3540 &amp; K3540,[1]LGADATA!$B$3:$F$775,5,FALSE)</f>
        <v>KEF</v>
      </c>
      <c r="N3540" s="16" t="str">
        <f t="shared" ref="N3540:N3559" si="196">IF(OR(L3540="enu",L3540="abi",L3540="ana",L3540="ebo",L3540="imo"),"SE",IF(OR(L3540="BAU",L3540="gom",L3540="ada",L3540="bor",L3540="tar",L3540="yob"),"NE",IF(OR(L3540="akw",L3540="a/i",L3540="bay",L3540="c/r",L3540="crs",L3540="cro",L3540="DEL",L3540="edo",L3540="riv"),"SS",IF(OR(L3540="jig",L3540="kad",L3540="kan",L3540="kat",L3540="kas",L3540="keb",L3540="sok",L3540="zam"),"NW",IF(OR(L3540="eki",L3540="lag",L3540="ogu",L3540="ond",L3540="osu",L3540="oyo"),"SW",IF(OR(L3540="ben",L3540="kog",L3540="kwa",L3540="nas",L3540="nig",L3540="pla",L3540="fct"),"NC","NIL"))))))</f>
        <v>NC</v>
      </c>
      <c r="O3540" s="13" t="s">
        <v>14644</v>
      </c>
      <c r="P3540" s="13" t="s">
        <v>1847</v>
      </c>
      <c r="Q3540" s="58">
        <v>7</v>
      </c>
      <c r="R3540" s="29">
        <v>8</v>
      </c>
      <c r="S3540" s="59">
        <v>10</v>
      </c>
      <c r="T3540" s="8" t="s">
        <v>33</v>
      </c>
      <c r="U3540" s="561">
        <v>37846</v>
      </c>
      <c r="V3540" s="13">
        <v>37846</v>
      </c>
      <c r="W3540" s="13">
        <v>37846</v>
      </c>
      <c r="X3540" s="13">
        <v>43466</v>
      </c>
    </row>
    <row r="3541" spans="1:24" x14ac:dyDescent="0.35">
      <c r="A3541" s="8">
        <v>3386</v>
      </c>
      <c r="B3541" s="1">
        <v>477</v>
      </c>
      <c r="C3541" s="2">
        <v>300995</v>
      </c>
      <c r="D3541" s="11" t="s">
        <v>14645</v>
      </c>
      <c r="E3541" s="8"/>
      <c r="F3541" s="12" t="s">
        <v>14646</v>
      </c>
      <c r="G3541" s="12" t="s">
        <v>369</v>
      </c>
      <c r="H3541" s="8" t="s">
        <v>3</v>
      </c>
      <c r="I3541" s="513">
        <v>27519</v>
      </c>
      <c r="J3541" s="13" t="s">
        <v>63</v>
      </c>
      <c r="K3541" s="13" t="s">
        <v>325</v>
      </c>
      <c r="L3541" s="13" t="str">
        <f t="shared" si="195"/>
        <v>NAS</v>
      </c>
      <c r="M3541" s="15" t="str">
        <f>VLOOKUP(L3541 &amp; K3541,[1]LGADATA!$B$3:$F$775,5,FALSE)</f>
        <v>LFA</v>
      </c>
      <c r="N3541" s="16" t="str">
        <f t="shared" si="196"/>
        <v>NC</v>
      </c>
      <c r="O3541" s="13" t="s">
        <v>14647</v>
      </c>
      <c r="P3541" s="12" t="s">
        <v>14640</v>
      </c>
      <c r="Q3541" s="4">
        <v>8</v>
      </c>
      <c r="R3541" s="4">
        <v>9</v>
      </c>
      <c r="S3541" s="4">
        <v>12</v>
      </c>
      <c r="T3541" s="4" t="s">
        <v>33</v>
      </c>
      <c r="U3541" s="561">
        <v>37092</v>
      </c>
      <c r="V3541" s="13">
        <v>37092</v>
      </c>
      <c r="W3541" s="13">
        <v>37822</v>
      </c>
      <c r="X3541" s="17">
        <v>44927</v>
      </c>
    </row>
    <row r="3542" spans="1:24" x14ac:dyDescent="0.35">
      <c r="A3542" s="8">
        <v>3387</v>
      </c>
      <c r="B3542" s="1">
        <v>483</v>
      </c>
      <c r="C3542" s="2">
        <v>304498</v>
      </c>
      <c r="D3542" s="11" t="s">
        <v>14648</v>
      </c>
      <c r="E3542" s="8"/>
      <c r="F3542" s="12" t="s">
        <v>444</v>
      </c>
      <c r="G3542" s="12" t="s">
        <v>14649</v>
      </c>
      <c r="H3542" s="8" t="s">
        <v>3</v>
      </c>
      <c r="I3542" s="513">
        <v>24843</v>
      </c>
      <c r="J3542" s="13" t="s">
        <v>63</v>
      </c>
      <c r="K3542" s="13" t="s">
        <v>561</v>
      </c>
      <c r="L3542" s="13" t="str">
        <f t="shared" si="195"/>
        <v>NAS</v>
      </c>
      <c r="M3542" s="15" t="str">
        <f>VLOOKUP(L3542 &amp; K3542,[1]LGADATA!$B$3:$F$775,5,FALSE)</f>
        <v>KRV</v>
      </c>
      <c r="N3542" s="16" t="str">
        <f t="shared" si="196"/>
        <v>NC</v>
      </c>
      <c r="O3542" s="13" t="s">
        <v>14650</v>
      </c>
      <c r="P3542" s="12" t="s">
        <v>14651</v>
      </c>
      <c r="Q3542" s="4">
        <v>8</v>
      </c>
      <c r="R3542" s="4">
        <v>9</v>
      </c>
      <c r="S3542" s="4">
        <v>12</v>
      </c>
      <c r="T3542" s="4" t="s">
        <v>33</v>
      </c>
      <c r="U3542" s="561">
        <v>37846</v>
      </c>
      <c r="V3542" s="13">
        <v>37846</v>
      </c>
      <c r="W3542" s="13">
        <v>38577</v>
      </c>
      <c r="X3542" s="17">
        <v>44927</v>
      </c>
    </row>
    <row r="3543" spans="1:24" x14ac:dyDescent="0.35">
      <c r="A3543" s="8">
        <v>3388</v>
      </c>
      <c r="B3543" s="40">
        <v>480</v>
      </c>
      <c r="C3543" s="29">
        <v>300998</v>
      </c>
      <c r="D3543" s="154"/>
      <c r="E3543" s="8"/>
      <c r="F3543" s="8" t="s">
        <v>35</v>
      </c>
      <c r="G3543" s="8" t="s">
        <v>1201</v>
      </c>
      <c r="H3543" s="8" t="s">
        <v>3</v>
      </c>
      <c r="I3543" s="513">
        <v>25756</v>
      </c>
      <c r="J3543" s="13" t="s">
        <v>63</v>
      </c>
      <c r="K3543" s="13" t="s">
        <v>64</v>
      </c>
      <c r="L3543" s="13" t="str">
        <f t="shared" si="195"/>
        <v>NAS</v>
      </c>
      <c r="M3543" s="15" t="str">
        <f>VLOOKUP(L3543 &amp; K3543,[1]LGADATA!$B$3:$F$775,5,FALSE)</f>
        <v>KEF</v>
      </c>
      <c r="N3543" s="16" t="str">
        <f t="shared" si="196"/>
        <v>NC</v>
      </c>
      <c r="O3543" s="13" t="s">
        <v>14652</v>
      </c>
      <c r="P3543" s="13" t="s">
        <v>1847</v>
      </c>
      <c r="Q3543" s="58">
        <v>7</v>
      </c>
      <c r="R3543" s="29">
        <v>8</v>
      </c>
      <c r="S3543" s="59">
        <v>10</v>
      </c>
      <c r="T3543" s="8" t="s">
        <v>33</v>
      </c>
      <c r="U3543" s="561">
        <v>37846</v>
      </c>
      <c r="V3543" s="13">
        <v>37846</v>
      </c>
      <c r="W3543" s="13">
        <v>38577</v>
      </c>
      <c r="X3543" s="13">
        <v>43466</v>
      </c>
    </row>
    <row r="3544" spans="1:24" x14ac:dyDescent="0.35">
      <c r="A3544" s="8">
        <v>3389</v>
      </c>
      <c r="B3544" s="1">
        <v>482</v>
      </c>
      <c r="C3544" s="2">
        <v>301984</v>
      </c>
      <c r="D3544" s="11" t="s">
        <v>14653</v>
      </c>
      <c r="E3544" s="32" t="s">
        <v>14654</v>
      </c>
      <c r="F3544" s="12" t="s">
        <v>14655</v>
      </c>
      <c r="G3544" s="12" t="s">
        <v>14656</v>
      </c>
      <c r="H3544" s="8" t="s">
        <v>3</v>
      </c>
      <c r="I3544" s="513">
        <v>28990</v>
      </c>
      <c r="J3544" s="13" t="s">
        <v>63</v>
      </c>
      <c r="K3544" s="13" t="s">
        <v>64</v>
      </c>
      <c r="L3544" s="13" t="str">
        <f t="shared" si="195"/>
        <v>NAS</v>
      </c>
      <c r="M3544" s="15" t="str">
        <f>VLOOKUP(L3544 &amp; K3544,[1]LGADATA!$B$3:$F$775,5,FALSE)</f>
        <v>KEF</v>
      </c>
      <c r="N3544" s="16" t="str">
        <f t="shared" si="196"/>
        <v>NC</v>
      </c>
      <c r="O3544" s="13" t="s">
        <v>13411</v>
      </c>
      <c r="P3544" s="12" t="s">
        <v>14640</v>
      </c>
      <c r="Q3544" s="4">
        <v>8</v>
      </c>
      <c r="R3544" s="4">
        <v>9</v>
      </c>
      <c r="S3544" s="4">
        <v>11</v>
      </c>
      <c r="T3544" s="4" t="s">
        <v>33</v>
      </c>
      <c r="U3544" s="561">
        <v>37846</v>
      </c>
      <c r="V3544" s="13">
        <v>37846</v>
      </c>
      <c r="W3544" s="13">
        <v>38577</v>
      </c>
      <c r="X3544" s="17">
        <v>44927</v>
      </c>
    </row>
    <row r="3545" spans="1:24" x14ac:dyDescent="0.35">
      <c r="A3545" s="8">
        <v>3390</v>
      </c>
      <c r="B3545" s="1">
        <v>568</v>
      </c>
      <c r="C3545" s="2">
        <v>300759</v>
      </c>
      <c r="D3545" s="11" t="s">
        <v>14657</v>
      </c>
      <c r="E3545" s="32" t="s">
        <v>14658</v>
      </c>
      <c r="F3545" s="12" t="s">
        <v>14618</v>
      </c>
      <c r="G3545" s="12" t="s">
        <v>14659</v>
      </c>
      <c r="H3545" s="8" t="s">
        <v>3</v>
      </c>
      <c r="I3545" s="513">
        <v>27539</v>
      </c>
      <c r="J3545" s="13" t="s">
        <v>63</v>
      </c>
      <c r="K3545" s="13" t="s">
        <v>64</v>
      </c>
      <c r="L3545" s="13" t="str">
        <f t="shared" si="195"/>
        <v>NAS</v>
      </c>
      <c r="M3545" s="15" t="str">
        <f>VLOOKUP(L3545 &amp; K3545,[1]LGADATA!$B$3:$F$775,5,FALSE)</f>
        <v>KEF</v>
      </c>
      <c r="N3545" s="16" t="str">
        <f t="shared" si="196"/>
        <v>NC</v>
      </c>
      <c r="O3545" s="13" t="s">
        <v>9893</v>
      </c>
      <c r="P3545" s="12" t="s">
        <v>4699</v>
      </c>
      <c r="Q3545" s="4">
        <v>8</v>
      </c>
      <c r="R3545" s="4">
        <v>9</v>
      </c>
      <c r="S3545" s="4">
        <v>9</v>
      </c>
      <c r="T3545" s="4" t="s">
        <v>33</v>
      </c>
      <c r="U3545" s="561">
        <v>37111</v>
      </c>
      <c r="V3545" s="13">
        <v>37111</v>
      </c>
      <c r="W3545" s="13">
        <v>37841</v>
      </c>
      <c r="X3545" s="17">
        <v>44927</v>
      </c>
    </row>
    <row r="3546" spans="1:24" x14ac:dyDescent="0.35">
      <c r="A3546" s="8">
        <v>3391</v>
      </c>
      <c r="B3546" s="171">
        <v>773</v>
      </c>
      <c r="C3546" s="174">
        <v>300379</v>
      </c>
      <c r="D3546" s="243" t="s">
        <v>14660</v>
      </c>
      <c r="E3546" s="170"/>
      <c r="F3546" s="170" t="s">
        <v>4238</v>
      </c>
      <c r="G3546" s="170" t="s">
        <v>35</v>
      </c>
      <c r="H3546" s="170" t="s">
        <v>3</v>
      </c>
      <c r="I3546" s="536">
        <v>30451</v>
      </c>
      <c r="J3546" s="239" t="s">
        <v>63</v>
      </c>
      <c r="K3546" s="239" t="s">
        <v>64</v>
      </c>
      <c r="L3546" s="239" t="str">
        <f t="shared" si="195"/>
        <v>NAS</v>
      </c>
      <c r="M3546" s="240" t="str">
        <f>VLOOKUP(L3546 &amp; K3546,[1]LGADATA!$B$3:$F$775,5,FALSE)</f>
        <v>KEF</v>
      </c>
      <c r="N3546" s="241" t="str">
        <f t="shared" si="196"/>
        <v>NC</v>
      </c>
      <c r="O3546" s="239" t="s">
        <v>14661</v>
      </c>
      <c r="P3546" s="199" t="s">
        <v>14662</v>
      </c>
      <c r="Q3546" s="163">
        <v>7</v>
      </c>
      <c r="R3546" s="174">
        <v>8</v>
      </c>
      <c r="S3546" s="163">
        <v>5</v>
      </c>
      <c r="T3546" s="170" t="s">
        <v>33</v>
      </c>
      <c r="U3546" s="554">
        <v>39936</v>
      </c>
      <c r="V3546" s="239">
        <v>39936</v>
      </c>
      <c r="W3546" s="239">
        <v>40666</v>
      </c>
      <c r="X3546" s="239">
        <v>43831</v>
      </c>
    </row>
    <row r="3547" spans="1:24" x14ac:dyDescent="0.35">
      <c r="A3547" s="8">
        <v>3392</v>
      </c>
      <c r="B3547" s="40">
        <v>910</v>
      </c>
      <c r="C3547" s="29">
        <v>300682</v>
      </c>
      <c r="D3547" s="154"/>
      <c r="E3547" s="8"/>
      <c r="F3547" s="12" t="s">
        <v>14663</v>
      </c>
      <c r="G3547" s="12" t="s">
        <v>14664</v>
      </c>
      <c r="H3547" s="8" t="s">
        <v>3</v>
      </c>
      <c r="I3547" s="513">
        <v>30785</v>
      </c>
      <c r="J3547" s="13" t="s">
        <v>63</v>
      </c>
      <c r="K3547" s="13" t="s">
        <v>64</v>
      </c>
      <c r="L3547" s="13" t="str">
        <f t="shared" si="195"/>
        <v>NAS</v>
      </c>
      <c r="M3547" s="15" t="str">
        <f>VLOOKUP(L3547 &amp; K3547,[1]LGADATA!$B$3:$F$775,5,FALSE)</f>
        <v>KEF</v>
      </c>
      <c r="N3547" s="16" t="str">
        <f t="shared" si="196"/>
        <v>NC</v>
      </c>
      <c r="O3547" s="13" t="s">
        <v>9951</v>
      </c>
      <c r="P3547" s="12" t="s">
        <v>1847</v>
      </c>
      <c r="Q3547" s="36">
        <v>7</v>
      </c>
      <c r="R3547" s="36">
        <v>8</v>
      </c>
      <c r="S3547" s="36">
        <v>8</v>
      </c>
      <c r="T3547" s="8" t="s">
        <v>33</v>
      </c>
      <c r="U3547" s="561">
        <v>40269</v>
      </c>
      <c r="V3547" s="13">
        <v>40269</v>
      </c>
      <c r="W3547" s="13">
        <v>41000</v>
      </c>
      <c r="X3547" s="13">
        <v>44562</v>
      </c>
    </row>
    <row r="3548" spans="1:24" x14ac:dyDescent="0.35">
      <c r="A3548" s="8">
        <v>3393</v>
      </c>
      <c r="B3548" s="40">
        <v>1133</v>
      </c>
      <c r="C3548" s="29">
        <v>299870</v>
      </c>
      <c r="D3548" s="154"/>
      <c r="E3548" s="8"/>
      <c r="F3548" s="12" t="s">
        <v>3155</v>
      </c>
      <c r="G3548" s="12" t="s">
        <v>14665</v>
      </c>
      <c r="H3548" s="8" t="s">
        <v>3</v>
      </c>
      <c r="I3548" s="513">
        <v>31693</v>
      </c>
      <c r="J3548" s="13" t="s">
        <v>63</v>
      </c>
      <c r="K3548" s="13" t="s">
        <v>64</v>
      </c>
      <c r="L3548" s="13" t="str">
        <f t="shared" si="195"/>
        <v>NAS</v>
      </c>
      <c r="M3548" s="15" t="str">
        <f>VLOOKUP(L3548 &amp; K3548,[1]LGADATA!$B$3:$F$775,5,FALSE)</f>
        <v>KEF</v>
      </c>
      <c r="N3548" s="16" t="str">
        <f t="shared" si="196"/>
        <v>NC</v>
      </c>
      <c r="O3548" s="13" t="s">
        <v>7495</v>
      </c>
      <c r="P3548" s="12" t="s">
        <v>1847</v>
      </c>
      <c r="Q3548" s="36">
        <v>7</v>
      </c>
      <c r="R3548" s="36">
        <v>8</v>
      </c>
      <c r="S3548" s="36">
        <v>7</v>
      </c>
      <c r="T3548" s="8" t="s">
        <v>33</v>
      </c>
      <c r="U3548" s="561">
        <v>40675</v>
      </c>
      <c r="V3548" s="13">
        <v>40675</v>
      </c>
      <c r="W3548" s="13">
        <v>40675</v>
      </c>
      <c r="X3548" s="13">
        <v>44562</v>
      </c>
    </row>
    <row r="3549" spans="1:24" x14ac:dyDescent="0.35">
      <c r="A3549" s="8">
        <v>3394</v>
      </c>
      <c r="B3549" s="40">
        <v>1156</v>
      </c>
      <c r="C3549" s="29">
        <v>300804</v>
      </c>
      <c r="D3549" s="11" t="s">
        <v>14666</v>
      </c>
      <c r="E3549" s="32" t="s">
        <v>14667</v>
      </c>
      <c r="F3549" s="12" t="s">
        <v>14668</v>
      </c>
      <c r="G3549" s="12" t="s">
        <v>14669</v>
      </c>
      <c r="H3549" s="8" t="s">
        <v>3</v>
      </c>
      <c r="I3549" s="513">
        <v>29883</v>
      </c>
      <c r="J3549" s="13" t="s">
        <v>660</v>
      </c>
      <c r="K3549" s="13" t="s">
        <v>2648</v>
      </c>
      <c r="L3549" s="13" t="str">
        <f t="shared" si="195"/>
        <v>KWA</v>
      </c>
      <c r="M3549" s="15" t="str">
        <f>VLOOKUP(L3549 &amp; K3549,[1]LGADATA!$B$3:$F$775,5,FALSE)</f>
        <v>LRN</v>
      </c>
      <c r="N3549" s="16" t="str">
        <f t="shared" si="196"/>
        <v>NC</v>
      </c>
      <c r="O3549" s="13" t="s">
        <v>14670</v>
      </c>
      <c r="P3549" s="12" t="s">
        <v>1847</v>
      </c>
      <c r="Q3549" s="36">
        <v>7</v>
      </c>
      <c r="R3549" s="36">
        <v>8</v>
      </c>
      <c r="S3549" s="36">
        <v>7</v>
      </c>
      <c r="T3549" s="8" t="s">
        <v>33</v>
      </c>
      <c r="U3549" s="561">
        <v>40836</v>
      </c>
      <c r="V3549" s="13">
        <v>40836</v>
      </c>
      <c r="W3549" s="13">
        <v>41567</v>
      </c>
      <c r="X3549" s="13">
        <v>44562</v>
      </c>
    </row>
    <row r="3550" spans="1:24" x14ac:dyDescent="0.35">
      <c r="A3550" s="8">
        <v>3395</v>
      </c>
      <c r="B3550" s="40">
        <v>1183</v>
      </c>
      <c r="C3550" s="29">
        <v>300708</v>
      </c>
      <c r="D3550" s="11" t="s">
        <v>14671</v>
      </c>
      <c r="E3550" s="158" t="s">
        <v>14672</v>
      </c>
      <c r="F3550" s="12" t="s">
        <v>3446</v>
      </c>
      <c r="G3550" s="12" t="s">
        <v>862</v>
      </c>
      <c r="H3550" s="8" t="s">
        <v>3</v>
      </c>
      <c r="I3550" s="514">
        <v>32143</v>
      </c>
      <c r="J3550" s="13" t="s">
        <v>63</v>
      </c>
      <c r="K3550" s="13" t="s">
        <v>561</v>
      </c>
      <c r="L3550" s="13" t="str">
        <f t="shared" si="195"/>
        <v>NAS</v>
      </c>
      <c r="M3550" s="15" t="str">
        <f>VLOOKUP(L3550 &amp; K3550,[1]LGADATA!$B$3:$F$775,5,FALSE)</f>
        <v>KRV</v>
      </c>
      <c r="N3550" s="16" t="str">
        <f t="shared" si="196"/>
        <v>NC</v>
      </c>
      <c r="O3550" s="13" t="s">
        <v>14444</v>
      </c>
      <c r="P3550" s="12" t="s">
        <v>1847</v>
      </c>
      <c r="Q3550" s="36">
        <v>7</v>
      </c>
      <c r="R3550" s="36">
        <v>8</v>
      </c>
      <c r="S3550" s="36">
        <v>7</v>
      </c>
      <c r="T3550" s="8" t="s">
        <v>33</v>
      </c>
      <c r="U3550" s="561">
        <v>40879</v>
      </c>
      <c r="V3550" s="13">
        <v>40879</v>
      </c>
      <c r="W3550" s="13">
        <v>41610</v>
      </c>
      <c r="X3550" s="13">
        <v>44562</v>
      </c>
    </row>
    <row r="3551" spans="1:24" x14ac:dyDescent="0.35">
      <c r="A3551" s="8">
        <v>3396</v>
      </c>
      <c r="B3551" s="40">
        <v>1212</v>
      </c>
      <c r="C3551" s="29">
        <v>329200</v>
      </c>
      <c r="D3551" s="11" t="s">
        <v>14673</v>
      </c>
      <c r="E3551" s="32" t="s">
        <v>14674</v>
      </c>
      <c r="F3551" s="12" t="s">
        <v>103</v>
      </c>
      <c r="G3551" s="12" t="s">
        <v>14675</v>
      </c>
      <c r="H3551" s="8" t="s">
        <v>3</v>
      </c>
      <c r="I3551" s="513">
        <v>28134</v>
      </c>
      <c r="J3551" s="13" t="s">
        <v>284</v>
      </c>
      <c r="K3551" s="38" t="s">
        <v>2326</v>
      </c>
      <c r="L3551" s="13" t="str">
        <f t="shared" si="195"/>
        <v>OYO</v>
      </c>
      <c r="M3551" s="15" t="str">
        <f>VLOOKUP(L3551 &amp; K3551,[1]LGADATA!$B$3:$F$775,5,FALSE)</f>
        <v>KNH</v>
      </c>
      <c r="N3551" s="16" t="str">
        <f t="shared" si="196"/>
        <v>SW</v>
      </c>
      <c r="O3551" s="13" t="s">
        <v>14676</v>
      </c>
      <c r="P3551" s="12" t="s">
        <v>1847</v>
      </c>
      <c r="Q3551" s="36">
        <v>7</v>
      </c>
      <c r="R3551" s="36">
        <v>8</v>
      </c>
      <c r="S3551" s="36">
        <v>7</v>
      </c>
      <c r="T3551" s="8" t="s">
        <v>33</v>
      </c>
      <c r="U3551" s="561">
        <v>40882</v>
      </c>
      <c r="V3551" s="13">
        <v>40882</v>
      </c>
      <c r="W3551" s="13">
        <v>41613</v>
      </c>
      <c r="X3551" s="13">
        <v>44562</v>
      </c>
    </row>
    <row r="3552" spans="1:24" x14ac:dyDescent="0.35">
      <c r="A3552" s="8">
        <v>3397</v>
      </c>
      <c r="B3552" s="40">
        <v>1256</v>
      </c>
      <c r="C3552" s="29">
        <v>300683</v>
      </c>
      <c r="D3552" s="11" t="s">
        <v>14677</v>
      </c>
      <c r="E3552" s="8"/>
      <c r="F3552" s="12" t="s">
        <v>14678</v>
      </c>
      <c r="G3552" s="12" t="s">
        <v>14679</v>
      </c>
      <c r="H3552" s="8" t="s">
        <v>3</v>
      </c>
      <c r="I3552" s="513">
        <v>24880</v>
      </c>
      <c r="J3552" s="13" t="s">
        <v>63</v>
      </c>
      <c r="K3552" s="13" t="s">
        <v>64</v>
      </c>
      <c r="L3552" s="13" t="str">
        <f t="shared" si="195"/>
        <v>NAS</v>
      </c>
      <c r="M3552" s="15" t="str">
        <f>VLOOKUP(L3552 &amp; K3552,[1]LGADATA!$B$3:$F$775,5,FALSE)</f>
        <v>KEF</v>
      </c>
      <c r="N3552" s="16" t="str">
        <f t="shared" si="196"/>
        <v>NC</v>
      </c>
      <c r="O3552" s="13" t="s">
        <v>14680</v>
      </c>
      <c r="P3552" s="12" t="s">
        <v>1847</v>
      </c>
      <c r="Q3552" s="36">
        <v>7</v>
      </c>
      <c r="R3552" s="36">
        <v>8</v>
      </c>
      <c r="S3552" s="36">
        <v>7</v>
      </c>
      <c r="T3552" s="8" t="s">
        <v>33</v>
      </c>
      <c r="U3552" s="561">
        <v>40675</v>
      </c>
      <c r="V3552" s="13">
        <v>40767</v>
      </c>
      <c r="W3552" s="13">
        <v>41498</v>
      </c>
      <c r="X3552" s="13">
        <v>44562</v>
      </c>
    </row>
    <row r="3553" spans="1:24" x14ac:dyDescent="0.35">
      <c r="A3553" s="8">
        <v>3398</v>
      </c>
      <c r="B3553" s="40">
        <v>1266</v>
      </c>
      <c r="C3553" s="29">
        <v>300676</v>
      </c>
      <c r="D3553" s="11" t="s">
        <v>14681</v>
      </c>
      <c r="E3553" s="320"/>
      <c r="F3553" s="12" t="s">
        <v>1147</v>
      </c>
      <c r="G3553" s="12" t="s">
        <v>14682</v>
      </c>
      <c r="H3553" s="8" t="s">
        <v>3</v>
      </c>
      <c r="I3553" s="513">
        <v>28365</v>
      </c>
      <c r="J3553" s="13" t="s">
        <v>237</v>
      </c>
      <c r="K3553" s="13" t="s">
        <v>3027</v>
      </c>
      <c r="L3553" s="13" t="str">
        <f t="shared" si="195"/>
        <v>PLA</v>
      </c>
      <c r="M3553" s="15" t="str">
        <f>VLOOKUP(L3553 &amp; K3553,[1]LGADATA!$B$3:$F$775,5,FALSE)</f>
        <v>BUU</v>
      </c>
      <c r="N3553" s="16" t="str">
        <f t="shared" si="196"/>
        <v>NC</v>
      </c>
      <c r="O3553" s="13" t="s">
        <v>14683</v>
      </c>
      <c r="P3553" s="12" t="s">
        <v>1847</v>
      </c>
      <c r="Q3553" s="36">
        <v>7</v>
      </c>
      <c r="R3553" s="36">
        <v>8</v>
      </c>
      <c r="S3553" s="36">
        <v>7</v>
      </c>
      <c r="T3553" s="8" t="s">
        <v>33</v>
      </c>
      <c r="U3553" s="561">
        <v>40675</v>
      </c>
      <c r="V3553" s="13">
        <v>40675</v>
      </c>
      <c r="W3553" s="13">
        <v>41406</v>
      </c>
      <c r="X3553" s="13">
        <v>44562</v>
      </c>
    </row>
    <row r="3554" spans="1:24" x14ac:dyDescent="0.35">
      <c r="A3554" s="8">
        <v>3399</v>
      </c>
      <c r="B3554" s="40">
        <v>1269</v>
      </c>
      <c r="C3554" s="29">
        <v>302906</v>
      </c>
      <c r="D3554" s="11" t="s">
        <v>14684</v>
      </c>
      <c r="E3554" s="32" t="s">
        <v>14685</v>
      </c>
      <c r="F3554" s="12" t="s">
        <v>4912</v>
      </c>
      <c r="G3554" s="12" t="s">
        <v>14686</v>
      </c>
      <c r="H3554" s="8" t="s">
        <v>3</v>
      </c>
      <c r="I3554" s="513">
        <v>32039</v>
      </c>
      <c r="J3554" s="13" t="s">
        <v>63</v>
      </c>
      <c r="K3554" s="13" t="s">
        <v>250</v>
      </c>
      <c r="L3554" s="13" t="str">
        <f t="shared" si="195"/>
        <v>NAS</v>
      </c>
      <c r="M3554" s="15" t="str">
        <f>VLOOKUP(L3554 &amp; K3554,[1]LGADATA!$B$3:$F$775,5,FALSE)</f>
        <v>NTT</v>
      </c>
      <c r="N3554" s="16" t="str">
        <f t="shared" si="196"/>
        <v>NC</v>
      </c>
      <c r="O3554" s="13" t="s">
        <v>14687</v>
      </c>
      <c r="P3554" s="12" t="s">
        <v>1847</v>
      </c>
      <c r="Q3554" s="36">
        <v>7</v>
      </c>
      <c r="R3554" s="36">
        <v>8</v>
      </c>
      <c r="S3554" s="36">
        <v>7</v>
      </c>
      <c r="T3554" s="8" t="s">
        <v>33</v>
      </c>
      <c r="U3554" s="561">
        <v>40675</v>
      </c>
      <c r="V3554" s="13">
        <v>40675</v>
      </c>
      <c r="W3554" s="13">
        <v>41406</v>
      </c>
      <c r="X3554" s="13">
        <v>44562</v>
      </c>
    </row>
    <row r="3555" spans="1:24" x14ac:dyDescent="0.35">
      <c r="A3555" s="8">
        <v>3400</v>
      </c>
      <c r="B3555" s="40">
        <v>2563</v>
      </c>
      <c r="C3555" s="29">
        <v>302316</v>
      </c>
      <c r="D3555" s="11" t="s">
        <v>14688</v>
      </c>
      <c r="E3555" s="32" t="s">
        <v>14689</v>
      </c>
      <c r="F3555" s="8" t="s">
        <v>14690</v>
      </c>
      <c r="G3555" s="8" t="s">
        <v>14691</v>
      </c>
      <c r="H3555" s="8" t="s">
        <v>14</v>
      </c>
      <c r="I3555" s="514">
        <v>29557</v>
      </c>
      <c r="J3555" s="13" t="s">
        <v>523</v>
      </c>
      <c r="K3555" s="13" t="s">
        <v>739</v>
      </c>
      <c r="L3555" s="13" t="str">
        <f t="shared" si="195"/>
        <v>TAR</v>
      </c>
      <c r="M3555" s="15" t="str">
        <f>VLOOKUP(L3555 &amp; K3555,[1]LGADATA!$B$3:$F$775,5,FALSE)</f>
        <v>JAL</v>
      </c>
      <c r="N3555" s="16" t="str">
        <f t="shared" si="196"/>
        <v>NE</v>
      </c>
      <c r="O3555" s="13" t="s">
        <v>14692</v>
      </c>
      <c r="P3555" s="12" t="s">
        <v>14693</v>
      </c>
      <c r="Q3555" s="36">
        <v>7</v>
      </c>
      <c r="R3555" s="153">
        <v>8</v>
      </c>
      <c r="S3555" s="36">
        <v>7</v>
      </c>
      <c r="T3555" s="8" t="s">
        <v>33</v>
      </c>
      <c r="U3555" s="561">
        <v>41680</v>
      </c>
      <c r="V3555" s="13">
        <v>41680</v>
      </c>
      <c r="W3555" s="13">
        <v>42645</v>
      </c>
      <c r="X3555" s="13">
        <v>44197</v>
      </c>
    </row>
    <row r="3556" spans="1:24" x14ac:dyDescent="0.35">
      <c r="A3556" s="8">
        <v>3401</v>
      </c>
      <c r="B3556" s="40">
        <v>2805</v>
      </c>
      <c r="C3556" s="29">
        <v>348212</v>
      </c>
      <c r="D3556" s="11" t="s">
        <v>14694</v>
      </c>
      <c r="E3556" s="32" t="s">
        <v>14695</v>
      </c>
      <c r="F3556" s="154" t="s">
        <v>7749</v>
      </c>
      <c r="G3556" s="8" t="s">
        <v>14696</v>
      </c>
      <c r="H3556" s="8" t="s">
        <v>14</v>
      </c>
      <c r="I3556" s="513">
        <v>27074</v>
      </c>
      <c r="J3556" s="13" t="s">
        <v>63</v>
      </c>
      <c r="K3556" s="13" t="s">
        <v>561</v>
      </c>
      <c r="L3556" s="13" t="str">
        <f t="shared" si="195"/>
        <v>NAS</v>
      </c>
      <c r="M3556" s="15" t="str">
        <f>VLOOKUP(L3556 &amp; K3556,[1]LGADATA!$B$3:$F$775,5,FALSE)</f>
        <v>KRV</v>
      </c>
      <c r="N3556" s="16" t="str">
        <f t="shared" si="196"/>
        <v>NC</v>
      </c>
      <c r="O3556" s="13" t="s">
        <v>14697</v>
      </c>
      <c r="P3556" s="12" t="s">
        <v>1719</v>
      </c>
      <c r="Q3556" s="36">
        <v>7</v>
      </c>
      <c r="R3556" s="153">
        <v>8</v>
      </c>
      <c r="S3556" s="36">
        <v>6</v>
      </c>
      <c r="T3556" s="8" t="s">
        <v>33</v>
      </c>
      <c r="U3556" s="561">
        <v>42040</v>
      </c>
      <c r="V3556" s="13">
        <v>42040</v>
      </c>
      <c r="W3556" s="13">
        <v>42771</v>
      </c>
      <c r="X3556" s="13">
        <v>44197</v>
      </c>
    </row>
    <row r="3557" spans="1:24" x14ac:dyDescent="0.35">
      <c r="A3557" s="8">
        <v>3402</v>
      </c>
      <c r="B3557" s="1">
        <v>1617</v>
      </c>
      <c r="C3557" s="2">
        <v>304259</v>
      </c>
      <c r="D3557" s="11" t="s">
        <v>14698</v>
      </c>
      <c r="E3557" s="32" t="s">
        <v>7546</v>
      </c>
      <c r="F3557" s="12" t="s">
        <v>4436</v>
      </c>
      <c r="G3557" s="12" t="s">
        <v>14699</v>
      </c>
      <c r="H3557" s="8" t="s">
        <v>3</v>
      </c>
      <c r="I3557" s="513">
        <v>32741</v>
      </c>
      <c r="J3557" s="13" t="s">
        <v>63</v>
      </c>
      <c r="K3557" s="13" t="s">
        <v>561</v>
      </c>
      <c r="L3557" s="13" t="str">
        <f t="shared" si="195"/>
        <v>NAS</v>
      </c>
      <c r="M3557" s="15" t="str">
        <f>VLOOKUP(L3557 &amp; K3557,[1]LGADATA!$B$3:$F$775,5,FALSE)</f>
        <v>KRV</v>
      </c>
      <c r="N3557" s="16" t="str">
        <f t="shared" si="196"/>
        <v>NC</v>
      </c>
      <c r="O3557" s="13" t="s">
        <v>14700</v>
      </c>
      <c r="P3557" s="12" t="s">
        <v>7299</v>
      </c>
      <c r="Q3557" s="4">
        <v>8</v>
      </c>
      <c r="R3557" s="4">
        <v>9</v>
      </c>
      <c r="S3557" s="4">
        <v>5</v>
      </c>
      <c r="T3557" s="4" t="s">
        <v>33</v>
      </c>
      <c r="U3557" s="561">
        <v>41376</v>
      </c>
      <c r="V3557" s="13">
        <v>41376</v>
      </c>
      <c r="W3557" s="13">
        <v>42106</v>
      </c>
      <c r="X3557" s="17">
        <v>44927</v>
      </c>
    </row>
    <row r="3558" spans="1:24" x14ac:dyDescent="0.35">
      <c r="A3558" s="8">
        <v>3403</v>
      </c>
      <c r="B3558" s="1">
        <v>1588</v>
      </c>
      <c r="C3558" s="2">
        <v>300033</v>
      </c>
      <c r="D3558" s="11" t="s">
        <v>14701</v>
      </c>
      <c r="E3558" s="32" t="s">
        <v>14702</v>
      </c>
      <c r="F3558" s="12" t="s">
        <v>7779</v>
      </c>
      <c r="G3558" s="12" t="s">
        <v>14703</v>
      </c>
      <c r="H3558" s="8" t="s">
        <v>3</v>
      </c>
      <c r="I3558" s="513">
        <v>29725</v>
      </c>
      <c r="J3558" s="13" t="s">
        <v>63</v>
      </c>
      <c r="K3558" s="13" t="s">
        <v>250</v>
      </c>
      <c r="L3558" s="13" t="str">
        <f t="shared" si="195"/>
        <v>NAS</v>
      </c>
      <c r="M3558" s="15" t="str">
        <f>VLOOKUP(L3558 &amp; K3558,[1]LGADATA!$B$3:$F$775,5,FALSE)</f>
        <v>NTT</v>
      </c>
      <c r="N3558" s="16" t="str">
        <f t="shared" si="196"/>
        <v>NC</v>
      </c>
      <c r="O3558" s="13" t="s">
        <v>14704</v>
      </c>
      <c r="P3558" s="12" t="s">
        <v>7299</v>
      </c>
      <c r="Q3558" s="4">
        <v>8</v>
      </c>
      <c r="R3558" s="4">
        <v>9</v>
      </c>
      <c r="S3558" s="4">
        <v>5</v>
      </c>
      <c r="T3558" s="4" t="s">
        <v>33</v>
      </c>
      <c r="U3558" s="561">
        <v>41345</v>
      </c>
      <c r="V3558" s="13">
        <v>41345</v>
      </c>
      <c r="W3558" s="13">
        <v>42075</v>
      </c>
      <c r="X3558" s="17">
        <v>44927</v>
      </c>
    </row>
    <row r="3559" spans="1:24" x14ac:dyDescent="0.35">
      <c r="A3559" s="8">
        <v>3404</v>
      </c>
      <c r="B3559" s="40">
        <v>1908</v>
      </c>
      <c r="C3559" s="29">
        <v>304155</v>
      </c>
      <c r="D3559" s="154"/>
      <c r="E3559" s="8"/>
      <c r="F3559" s="8" t="s">
        <v>3201</v>
      </c>
      <c r="G3559" s="8" t="s">
        <v>3646</v>
      </c>
      <c r="H3559" s="8" t="s">
        <v>3</v>
      </c>
      <c r="I3559" s="513">
        <v>28829</v>
      </c>
      <c r="J3559" s="13" t="s">
        <v>20</v>
      </c>
      <c r="K3559" s="13" t="s">
        <v>1071</v>
      </c>
      <c r="L3559" s="13" t="str">
        <f t="shared" si="195"/>
        <v>KOG</v>
      </c>
      <c r="M3559" s="15" t="str">
        <f>VLOOKUP(L3559 &amp; K3559,[1]LGADATA!$B$3:$F$775,5,FALSE)</f>
        <v>KFU</v>
      </c>
      <c r="N3559" s="16" t="str">
        <f t="shared" si="196"/>
        <v>NC</v>
      </c>
      <c r="O3559" s="13" t="s">
        <v>14705</v>
      </c>
      <c r="P3559" s="13" t="s">
        <v>14706</v>
      </c>
      <c r="Q3559" s="58">
        <v>7</v>
      </c>
      <c r="R3559" s="29" t="s">
        <v>212</v>
      </c>
      <c r="S3559" s="59">
        <v>2</v>
      </c>
      <c r="T3559" s="8" t="s">
        <v>33</v>
      </c>
      <c r="U3559" s="561">
        <v>41614</v>
      </c>
      <c r="V3559" s="13">
        <v>41614</v>
      </c>
      <c r="W3559" s="13">
        <v>42167</v>
      </c>
      <c r="X3559" s="13">
        <v>41614</v>
      </c>
    </row>
    <row r="3560" spans="1:24" ht="16.5" x14ac:dyDescent="0.35">
      <c r="A3560" s="8">
        <v>3405</v>
      </c>
      <c r="B3560" s="1">
        <v>3514</v>
      </c>
      <c r="C3560" s="131" t="s">
        <v>14707</v>
      </c>
      <c r="D3560" s="185" t="s">
        <v>14708</v>
      </c>
      <c r="E3560" s="124" t="s">
        <v>14709</v>
      </c>
      <c r="F3560" s="45" t="s">
        <v>1168</v>
      </c>
      <c r="G3560" s="45" t="s">
        <v>14710</v>
      </c>
      <c r="H3560" s="118"/>
      <c r="I3560" s="521" t="s">
        <v>14711</v>
      </c>
      <c r="J3560" s="125" t="s">
        <v>63</v>
      </c>
      <c r="K3560" s="126" t="s">
        <v>64</v>
      </c>
      <c r="L3560" s="4" t="s">
        <v>65</v>
      </c>
      <c r="M3560" s="5" t="s">
        <v>66</v>
      </c>
      <c r="N3560" s="4" t="s">
        <v>67</v>
      </c>
      <c r="O3560" s="4" t="s">
        <v>14712</v>
      </c>
      <c r="P3560" s="45" t="s">
        <v>14713</v>
      </c>
      <c r="Q3560" s="46">
        <v>7</v>
      </c>
      <c r="R3560" s="46">
        <v>8</v>
      </c>
      <c r="S3560" s="1">
        <v>2</v>
      </c>
      <c r="T3560" s="4" t="s">
        <v>33</v>
      </c>
      <c r="U3560" s="545">
        <v>43873</v>
      </c>
      <c r="V3560" s="17">
        <v>43873</v>
      </c>
      <c r="W3560" s="4" t="s">
        <v>10</v>
      </c>
      <c r="X3560" s="17">
        <v>43873</v>
      </c>
    </row>
    <row r="3561" spans="1:24" x14ac:dyDescent="0.35">
      <c r="A3561" s="8">
        <v>3406</v>
      </c>
      <c r="B3561" s="108">
        <v>3744</v>
      </c>
      <c r="C3561" s="133" t="s">
        <v>14714</v>
      </c>
      <c r="D3561" s="75" t="s">
        <v>14715</v>
      </c>
      <c r="E3561" s="271" t="s">
        <v>14716</v>
      </c>
      <c r="F3561" s="78" t="s">
        <v>5603</v>
      </c>
      <c r="G3561" s="122" t="s">
        <v>14717</v>
      </c>
      <c r="H3561" s="75" t="s">
        <v>3</v>
      </c>
      <c r="I3561" s="305" t="s">
        <v>14718</v>
      </c>
      <c r="J3561" s="75" t="s">
        <v>63</v>
      </c>
      <c r="K3561" s="75" t="s">
        <v>325</v>
      </c>
      <c r="L3561" s="112" t="s">
        <v>65</v>
      </c>
      <c r="M3561" s="113" t="s">
        <v>326</v>
      </c>
      <c r="N3561" s="112" t="s">
        <v>67</v>
      </c>
      <c r="O3561" s="114" t="s">
        <v>14719</v>
      </c>
      <c r="P3561" s="75" t="s">
        <v>1847</v>
      </c>
      <c r="Q3561" s="115">
        <v>7</v>
      </c>
      <c r="R3561" s="116">
        <v>8</v>
      </c>
      <c r="S3561" s="117">
        <v>2</v>
      </c>
      <c r="T3561" s="75" t="s">
        <v>33</v>
      </c>
      <c r="U3561" s="575">
        <v>44022</v>
      </c>
      <c r="V3561" s="77">
        <v>44022</v>
      </c>
      <c r="W3561" s="77">
        <v>44752</v>
      </c>
      <c r="X3561" s="77">
        <v>44022</v>
      </c>
    </row>
    <row r="3562" spans="1:24" x14ac:dyDescent="0.35">
      <c r="A3562" s="8">
        <v>3407</v>
      </c>
      <c r="B3562" s="108">
        <v>3787</v>
      </c>
      <c r="C3562" s="133" t="s">
        <v>14720</v>
      </c>
      <c r="D3562" s="75" t="s">
        <v>14721</v>
      </c>
      <c r="E3562" s="75" t="s">
        <v>3181</v>
      </c>
      <c r="F3562" s="78" t="s">
        <v>14722</v>
      </c>
      <c r="G3562" s="122" t="s">
        <v>14723</v>
      </c>
      <c r="H3562" s="75" t="s">
        <v>14</v>
      </c>
      <c r="I3562" s="305">
        <v>35997</v>
      </c>
      <c r="J3562" s="75" t="s">
        <v>216</v>
      </c>
      <c r="K3562" s="75" t="s">
        <v>1135</v>
      </c>
      <c r="L3562" s="112" t="s">
        <v>1136</v>
      </c>
      <c r="M3562" s="113" t="s">
        <v>4975</v>
      </c>
      <c r="N3562" s="112" t="s">
        <v>720</v>
      </c>
      <c r="O3562" s="114" t="s">
        <v>14118</v>
      </c>
      <c r="P3562" s="75" t="s">
        <v>1847</v>
      </c>
      <c r="Q3562" s="115">
        <v>7</v>
      </c>
      <c r="R3562" s="116">
        <v>8</v>
      </c>
      <c r="S3562" s="117">
        <v>2</v>
      </c>
      <c r="T3562" s="75" t="s">
        <v>33</v>
      </c>
      <c r="U3562" s="575">
        <v>43872</v>
      </c>
      <c r="V3562" s="77">
        <v>43872</v>
      </c>
      <c r="W3562" s="112" t="s">
        <v>10</v>
      </c>
      <c r="X3562" s="77">
        <v>43872</v>
      </c>
    </row>
    <row r="3563" spans="1:24" x14ac:dyDescent="0.35">
      <c r="A3563" s="8">
        <v>3408</v>
      </c>
      <c r="B3563" s="108">
        <v>3812</v>
      </c>
      <c r="C3563" s="133" t="s">
        <v>14724</v>
      </c>
      <c r="D3563" s="75" t="s">
        <v>14725</v>
      </c>
      <c r="E3563" s="75" t="s">
        <v>14726</v>
      </c>
      <c r="F3563" s="78" t="s">
        <v>14727</v>
      </c>
      <c r="G3563" s="122" t="s">
        <v>14728</v>
      </c>
      <c r="H3563" s="75" t="s">
        <v>3</v>
      </c>
      <c r="I3563" s="305" t="s">
        <v>14729</v>
      </c>
      <c r="J3563" s="75" t="s">
        <v>216</v>
      </c>
      <c r="K3563" s="75" t="s">
        <v>1135</v>
      </c>
      <c r="L3563" s="112" t="s">
        <v>1136</v>
      </c>
      <c r="M3563" s="113" t="s">
        <v>4975</v>
      </c>
      <c r="N3563" s="112" t="s">
        <v>720</v>
      </c>
      <c r="O3563" s="114" t="s">
        <v>14730</v>
      </c>
      <c r="P3563" s="75" t="s">
        <v>1847</v>
      </c>
      <c r="Q3563" s="115">
        <v>7</v>
      </c>
      <c r="R3563" s="116">
        <v>8</v>
      </c>
      <c r="S3563" s="117">
        <v>2</v>
      </c>
      <c r="T3563" s="75" t="s">
        <v>33</v>
      </c>
      <c r="U3563" s="575">
        <v>44260</v>
      </c>
      <c r="V3563" s="77">
        <v>44260</v>
      </c>
      <c r="W3563" s="112" t="s">
        <v>10</v>
      </c>
      <c r="X3563" s="77">
        <v>44260</v>
      </c>
    </row>
    <row r="3564" spans="1:24" x14ac:dyDescent="0.35">
      <c r="A3564" s="8">
        <v>3409</v>
      </c>
      <c r="B3564" s="108">
        <v>3796</v>
      </c>
      <c r="C3564" s="133" t="s">
        <v>14731</v>
      </c>
      <c r="D3564" s="75" t="s">
        <v>14732</v>
      </c>
      <c r="E3564" s="75" t="s">
        <v>3181</v>
      </c>
      <c r="F3564" s="78" t="s">
        <v>12149</v>
      </c>
      <c r="G3564" s="122" t="s">
        <v>14733</v>
      </c>
      <c r="H3564" s="75" t="s">
        <v>3</v>
      </c>
      <c r="I3564" s="305">
        <v>27235</v>
      </c>
      <c r="J3564" s="75" t="s">
        <v>139</v>
      </c>
      <c r="K3564" s="75" t="s">
        <v>8194</v>
      </c>
      <c r="L3564" s="112" t="s">
        <v>718</v>
      </c>
      <c r="M3564" s="113" t="s">
        <v>11995</v>
      </c>
      <c r="N3564" s="112" t="s">
        <v>720</v>
      </c>
      <c r="O3564" s="114" t="s">
        <v>14126</v>
      </c>
      <c r="P3564" s="75" t="s">
        <v>1847</v>
      </c>
      <c r="Q3564" s="115">
        <v>7</v>
      </c>
      <c r="R3564" s="116">
        <v>8</v>
      </c>
      <c r="S3564" s="117">
        <v>2</v>
      </c>
      <c r="T3564" s="75" t="s">
        <v>33</v>
      </c>
      <c r="U3564" s="575">
        <v>43872</v>
      </c>
      <c r="V3564" s="77">
        <v>43872</v>
      </c>
      <c r="W3564" s="112" t="s">
        <v>10</v>
      </c>
      <c r="X3564" s="77">
        <v>43872</v>
      </c>
    </row>
    <row r="3565" spans="1:24" x14ac:dyDescent="0.35">
      <c r="A3565" s="8">
        <v>3410</v>
      </c>
      <c r="B3565" s="108">
        <v>6841</v>
      </c>
      <c r="C3565" s="110" t="s">
        <v>14734</v>
      </c>
      <c r="D3565" s="75" t="s">
        <v>14735</v>
      </c>
      <c r="E3565" s="75" t="s">
        <v>3181</v>
      </c>
      <c r="F3565" s="127" t="s">
        <v>5101</v>
      </c>
      <c r="G3565" s="122" t="s">
        <v>14736</v>
      </c>
      <c r="H3565" s="75" t="s">
        <v>3</v>
      </c>
      <c r="I3565" s="305" t="s">
        <v>14737</v>
      </c>
      <c r="J3565" s="75" t="s">
        <v>216</v>
      </c>
      <c r="K3565" s="75" t="s">
        <v>1135</v>
      </c>
      <c r="L3565" s="112" t="s">
        <v>1136</v>
      </c>
      <c r="M3565" s="113" t="s">
        <v>4975</v>
      </c>
      <c r="N3565" s="112" t="s">
        <v>720</v>
      </c>
      <c r="O3565" s="57" t="s">
        <v>14137</v>
      </c>
      <c r="P3565" s="75" t="s">
        <v>1847</v>
      </c>
      <c r="Q3565" s="115">
        <v>7</v>
      </c>
      <c r="R3565" s="116">
        <v>8</v>
      </c>
      <c r="S3565" s="117">
        <v>2</v>
      </c>
      <c r="T3565" s="75" t="s">
        <v>33</v>
      </c>
      <c r="U3565" s="575">
        <v>43872</v>
      </c>
      <c r="V3565" s="77">
        <v>43872</v>
      </c>
      <c r="W3565" s="112" t="s">
        <v>10</v>
      </c>
      <c r="X3565" s="77">
        <v>43872</v>
      </c>
    </row>
    <row r="3566" spans="1:24" x14ac:dyDescent="0.35">
      <c r="A3566" s="8">
        <v>3411</v>
      </c>
      <c r="B3566" s="108">
        <v>3851</v>
      </c>
      <c r="C3566" s="110" t="s">
        <v>14738</v>
      </c>
      <c r="D3566" s="75" t="s">
        <v>14739</v>
      </c>
      <c r="E3566" s="271" t="s">
        <v>14740</v>
      </c>
      <c r="F3566" s="127" t="s">
        <v>14741</v>
      </c>
      <c r="G3566" s="276" t="s">
        <v>14742</v>
      </c>
      <c r="H3566" s="75" t="s">
        <v>3</v>
      </c>
      <c r="I3566" s="305" t="s">
        <v>14743</v>
      </c>
      <c r="J3566" s="75" t="s">
        <v>216</v>
      </c>
      <c r="K3566" s="75" t="s">
        <v>1135</v>
      </c>
      <c r="L3566" s="112" t="s">
        <v>1136</v>
      </c>
      <c r="M3566" s="113" t="s">
        <v>4975</v>
      </c>
      <c r="N3566" s="112" t="s">
        <v>720</v>
      </c>
      <c r="O3566" s="114" t="s">
        <v>14744</v>
      </c>
      <c r="P3566" s="75" t="s">
        <v>1847</v>
      </c>
      <c r="Q3566" s="115">
        <v>7</v>
      </c>
      <c r="R3566" s="116">
        <v>8</v>
      </c>
      <c r="S3566" s="117">
        <v>2</v>
      </c>
      <c r="T3566" s="75" t="s">
        <v>33</v>
      </c>
      <c r="U3566" s="575">
        <v>44260</v>
      </c>
      <c r="V3566" s="77">
        <v>44260</v>
      </c>
      <c r="W3566" s="112" t="s">
        <v>10</v>
      </c>
      <c r="X3566" s="77">
        <v>44260</v>
      </c>
    </row>
    <row r="3567" spans="1:24" x14ac:dyDescent="0.35">
      <c r="A3567" s="8">
        <v>3412</v>
      </c>
      <c r="B3567" s="108">
        <v>3874</v>
      </c>
      <c r="C3567" s="110" t="s">
        <v>14745</v>
      </c>
      <c r="D3567" s="75" t="s">
        <v>14746</v>
      </c>
      <c r="E3567" s="75" t="s">
        <v>3181</v>
      </c>
      <c r="F3567" s="127" t="s">
        <v>948</v>
      </c>
      <c r="G3567" s="122" t="s">
        <v>12101</v>
      </c>
      <c r="H3567" s="75" t="s">
        <v>3</v>
      </c>
      <c r="I3567" s="305">
        <v>25751</v>
      </c>
      <c r="J3567" s="75" t="s">
        <v>216</v>
      </c>
      <c r="K3567" s="75" t="s">
        <v>1135</v>
      </c>
      <c r="L3567" s="112" t="s">
        <v>1136</v>
      </c>
      <c r="M3567" s="113" t="s">
        <v>4975</v>
      </c>
      <c r="N3567" s="112" t="s">
        <v>720</v>
      </c>
      <c r="O3567" s="114" t="s">
        <v>14172</v>
      </c>
      <c r="P3567" s="75" t="s">
        <v>1847</v>
      </c>
      <c r="Q3567" s="115">
        <v>7</v>
      </c>
      <c r="R3567" s="116">
        <v>8</v>
      </c>
      <c r="S3567" s="117">
        <v>2</v>
      </c>
      <c r="T3567" s="75" t="s">
        <v>33</v>
      </c>
      <c r="U3567" s="575">
        <v>44260</v>
      </c>
      <c r="V3567" s="77">
        <v>44260</v>
      </c>
      <c r="W3567" s="112" t="s">
        <v>10</v>
      </c>
      <c r="X3567" s="77">
        <v>44260</v>
      </c>
    </row>
    <row r="3568" spans="1:24" x14ac:dyDescent="0.35">
      <c r="A3568" s="8">
        <v>3413</v>
      </c>
      <c r="B3568" s="108">
        <v>3910</v>
      </c>
      <c r="C3568" s="133" t="s">
        <v>14747</v>
      </c>
      <c r="D3568" s="75" t="s">
        <v>14748</v>
      </c>
      <c r="E3568" s="271" t="s">
        <v>14749</v>
      </c>
      <c r="F3568" s="78" t="s">
        <v>530</v>
      </c>
      <c r="G3568" s="122" t="s">
        <v>5042</v>
      </c>
      <c r="H3568" s="75" t="s">
        <v>3</v>
      </c>
      <c r="I3568" s="305" t="s">
        <v>14750</v>
      </c>
      <c r="J3568" s="75" t="s">
        <v>63</v>
      </c>
      <c r="K3568" s="75" t="s">
        <v>250</v>
      </c>
      <c r="L3568" s="112" t="s">
        <v>65</v>
      </c>
      <c r="M3568" s="113" t="s">
        <v>936</v>
      </c>
      <c r="N3568" s="112" t="s">
        <v>67</v>
      </c>
      <c r="O3568" s="114" t="s">
        <v>14751</v>
      </c>
      <c r="P3568" s="75" t="s">
        <v>1847</v>
      </c>
      <c r="Q3568" s="115">
        <v>7</v>
      </c>
      <c r="R3568" s="116">
        <v>8</v>
      </c>
      <c r="S3568" s="117">
        <v>2</v>
      </c>
      <c r="T3568" s="75" t="s">
        <v>33</v>
      </c>
      <c r="U3568" s="575">
        <v>44022</v>
      </c>
      <c r="V3568" s="77">
        <v>44022</v>
      </c>
      <c r="W3568" s="112" t="s">
        <v>10</v>
      </c>
      <c r="X3568" s="77">
        <v>44022</v>
      </c>
    </row>
    <row r="3569" spans="1:24" x14ac:dyDescent="0.35">
      <c r="A3569" s="8">
        <v>3414</v>
      </c>
      <c r="B3569" s="108">
        <v>3833</v>
      </c>
      <c r="C3569" s="110" t="s">
        <v>14752</v>
      </c>
      <c r="D3569" s="75" t="s">
        <v>14753</v>
      </c>
      <c r="E3569" s="75" t="s">
        <v>3181</v>
      </c>
      <c r="F3569" s="127" t="s">
        <v>3646</v>
      </c>
      <c r="G3569" s="122" t="s">
        <v>14754</v>
      </c>
      <c r="H3569" s="75" t="s">
        <v>14</v>
      </c>
      <c r="I3569" s="305">
        <v>32507</v>
      </c>
      <c r="J3569" s="75" t="s">
        <v>63</v>
      </c>
      <c r="K3569" s="75" t="s">
        <v>204</v>
      </c>
      <c r="L3569" s="112" t="s">
        <v>65</v>
      </c>
      <c r="M3569" s="113" t="s">
        <v>29</v>
      </c>
      <c r="N3569" s="112" t="s">
        <v>67</v>
      </c>
      <c r="O3569" s="114" t="s">
        <v>14157</v>
      </c>
      <c r="P3569" s="75" t="s">
        <v>1847</v>
      </c>
      <c r="Q3569" s="115">
        <v>7</v>
      </c>
      <c r="R3569" s="116">
        <v>8</v>
      </c>
      <c r="S3569" s="117">
        <v>2</v>
      </c>
      <c r="T3569" s="75" t="s">
        <v>33</v>
      </c>
      <c r="U3569" s="575">
        <v>43872</v>
      </c>
      <c r="V3569" s="77">
        <v>43872</v>
      </c>
      <c r="W3569" s="112" t="s">
        <v>10</v>
      </c>
      <c r="X3569" s="77">
        <v>43872</v>
      </c>
    </row>
    <row r="3570" spans="1:24" x14ac:dyDescent="0.35">
      <c r="A3570" s="8">
        <v>3415</v>
      </c>
      <c r="B3570" s="108">
        <v>3845</v>
      </c>
      <c r="C3570" s="110" t="s">
        <v>14755</v>
      </c>
      <c r="D3570" s="75" t="s">
        <v>14756</v>
      </c>
      <c r="E3570" s="75" t="s">
        <v>3181</v>
      </c>
      <c r="F3570" s="127" t="s">
        <v>14757</v>
      </c>
      <c r="G3570" s="122" t="s">
        <v>14758</v>
      </c>
      <c r="H3570" s="75" t="s">
        <v>3</v>
      </c>
      <c r="I3570" s="305">
        <v>33923</v>
      </c>
      <c r="J3570" s="75" t="s">
        <v>1223</v>
      </c>
      <c r="K3570" s="75" t="s">
        <v>14759</v>
      </c>
      <c r="L3570" s="112" t="s">
        <v>6482</v>
      </c>
      <c r="M3570" s="113" t="s">
        <v>50</v>
      </c>
      <c r="N3570" s="112" t="s">
        <v>51</v>
      </c>
      <c r="O3570" s="114" t="s">
        <v>14760</v>
      </c>
      <c r="P3570" s="75" t="s">
        <v>1847</v>
      </c>
      <c r="Q3570" s="115">
        <v>7</v>
      </c>
      <c r="R3570" s="116">
        <v>8</v>
      </c>
      <c r="S3570" s="117">
        <v>2</v>
      </c>
      <c r="T3570" s="75" t="s">
        <v>33</v>
      </c>
      <c r="U3570" s="575">
        <v>44260</v>
      </c>
      <c r="V3570" s="77">
        <v>44260</v>
      </c>
      <c r="W3570" s="112" t="s">
        <v>10</v>
      </c>
      <c r="X3570" s="77">
        <v>44260</v>
      </c>
    </row>
    <row r="3571" spans="1:24" x14ac:dyDescent="0.35">
      <c r="A3571" s="8">
        <v>3416</v>
      </c>
      <c r="B3571" s="108">
        <v>3942</v>
      </c>
      <c r="C3571" s="110" t="s">
        <v>14761</v>
      </c>
      <c r="D3571" s="75" t="s">
        <v>14762</v>
      </c>
      <c r="E3571" s="75" t="s">
        <v>3181</v>
      </c>
      <c r="F3571" s="127" t="s">
        <v>963</v>
      </c>
      <c r="G3571" s="122" t="s">
        <v>14763</v>
      </c>
      <c r="H3571" s="75" t="s">
        <v>3</v>
      </c>
      <c r="I3571" s="305">
        <v>33740</v>
      </c>
      <c r="J3571" s="75" t="s">
        <v>47</v>
      </c>
      <c r="K3571" s="75" t="s">
        <v>661</v>
      </c>
      <c r="L3571" s="112" t="s">
        <v>49</v>
      </c>
      <c r="M3571" s="113" t="s">
        <v>50</v>
      </c>
      <c r="N3571" s="112" t="s">
        <v>51</v>
      </c>
      <c r="O3571" s="114" t="s">
        <v>14764</v>
      </c>
      <c r="P3571" s="75" t="s">
        <v>1847</v>
      </c>
      <c r="Q3571" s="115">
        <v>7</v>
      </c>
      <c r="R3571" s="116">
        <v>8</v>
      </c>
      <c r="S3571" s="117">
        <v>2</v>
      </c>
      <c r="T3571" s="75" t="s">
        <v>33</v>
      </c>
      <c r="U3571" s="575">
        <v>44260</v>
      </c>
      <c r="V3571" s="77">
        <v>44260</v>
      </c>
      <c r="W3571" s="112" t="s">
        <v>10</v>
      </c>
      <c r="X3571" s="77">
        <v>44260</v>
      </c>
    </row>
    <row r="3572" spans="1:24" x14ac:dyDescent="0.35">
      <c r="A3572" s="8">
        <v>3417</v>
      </c>
      <c r="B3572" s="108">
        <v>3651</v>
      </c>
      <c r="C3572" s="133" t="s">
        <v>14765</v>
      </c>
      <c r="D3572" s="75" t="s">
        <v>14766</v>
      </c>
      <c r="E3572" s="271" t="s">
        <v>14767</v>
      </c>
      <c r="F3572" s="78" t="s">
        <v>11514</v>
      </c>
      <c r="G3572" s="122" t="s">
        <v>14768</v>
      </c>
      <c r="H3572" s="75" t="s">
        <v>3</v>
      </c>
      <c r="I3572" s="305" t="s">
        <v>14769</v>
      </c>
      <c r="J3572" s="75" t="s">
        <v>284</v>
      </c>
      <c r="K3572" s="75" t="s">
        <v>14770</v>
      </c>
      <c r="L3572" s="112" t="s">
        <v>284</v>
      </c>
      <c r="M3572" s="113" t="s">
        <v>14771</v>
      </c>
      <c r="N3572" s="112" t="s">
        <v>51</v>
      </c>
      <c r="O3572" s="114" t="s">
        <v>14772</v>
      </c>
      <c r="P3572" s="75" t="s">
        <v>1847</v>
      </c>
      <c r="Q3572" s="115">
        <v>7</v>
      </c>
      <c r="R3572" s="116">
        <v>8</v>
      </c>
      <c r="S3572" s="117">
        <v>2</v>
      </c>
      <c r="T3572" s="75" t="s">
        <v>33</v>
      </c>
      <c r="U3572" s="575" t="s">
        <v>14773</v>
      </c>
      <c r="V3572" s="77" t="s">
        <v>14773</v>
      </c>
      <c r="W3572" s="77" t="s">
        <v>14774</v>
      </c>
      <c r="X3572" s="77" t="s">
        <v>14773</v>
      </c>
    </row>
    <row r="3573" spans="1:24" x14ac:dyDescent="0.35">
      <c r="A3573" s="8">
        <v>3418</v>
      </c>
      <c r="B3573" s="108">
        <v>3934</v>
      </c>
      <c r="C3573" s="133" t="s">
        <v>14775</v>
      </c>
      <c r="D3573" s="75" t="s">
        <v>14776</v>
      </c>
      <c r="E3573" s="75" t="s">
        <v>3181</v>
      </c>
      <c r="F3573" s="78" t="s">
        <v>12785</v>
      </c>
      <c r="G3573" s="122" t="s">
        <v>83</v>
      </c>
      <c r="H3573" s="75" t="s">
        <v>3</v>
      </c>
      <c r="I3573" s="305">
        <v>29594</v>
      </c>
      <c r="J3573" s="75" t="s">
        <v>63</v>
      </c>
      <c r="K3573" s="75" t="s">
        <v>325</v>
      </c>
      <c r="L3573" s="112" t="s">
        <v>65</v>
      </c>
      <c r="M3573" s="113" t="s">
        <v>326</v>
      </c>
      <c r="N3573" s="112" t="s">
        <v>67</v>
      </c>
      <c r="O3573" s="114" t="s">
        <v>14777</v>
      </c>
      <c r="P3573" s="75" t="s">
        <v>286</v>
      </c>
      <c r="Q3573" s="115">
        <v>7</v>
      </c>
      <c r="R3573" s="116">
        <v>8</v>
      </c>
      <c r="S3573" s="117">
        <v>2</v>
      </c>
      <c r="T3573" s="75" t="s">
        <v>33</v>
      </c>
      <c r="U3573" s="575">
        <v>44053</v>
      </c>
      <c r="V3573" s="77">
        <v>44053</v>
      </c>
      <c r="W3573" s="112" t="s">
        <v>10</v>
      </c>
      <c r="X3573" s="77">
        <v>44053</v>
      </c>
    </row>
    <row r="3574" spans="1:24" x14ac:dyDescent="0.35">
      <c r="A3574" s="8">
        <v>3419</v>
      </c>
      <c r="B3574" s="40">
        <v>2908</v>
      </c>
      <c r="C3574" s="29">
        <v>348113</v>
      </c>
      <c r="D3574" s="11" t="s">
        <v>14778</v>
      </c>
      <c r="E3574" s="32" t="s">
        <v>14779</v>
      </c>
      <c r="F3574" s="154" t="s">
        <v>709</v>
      </c>
      <c r="G3574" s="8" t="s">
        <v>737</v>
      </c>
      <c r="H3574" s="8" t="s">
        <v>3</v>
      </c>
      <c r="I3574" s="513">
        <v>32187</v>
      </c>
      <c r="J3574" s="13" t="s">
        <v>63</v>
      </c>
      <c r="K3574" s="13" t="s">
        <v>63</v>
      </c>
      <c r="L3574" s="13" t="str">
        <f>LEFT(J3574,3)</f>
        <v>NAS</v>
      </c>
      <c r="M3574" s="15" t="str">
        <f>VLOOKUP(L3574 &amp; K3574,[1]LGADATA!$B$3:$F$775,5,FALSE)</f>
        <v>NSW</v>
      </c>
      <c r="N3574" s="16" t="str">
        <f>IF(OR(L3574="enu",L3574="abi",L3574="ana",L3574="ebo",L3574="imo"),"SE",IF(OR(L3574="BAU",L3574="gom",L3574="ada",L3574="bor",L3574="tar",L3574="yob"),"NE",IF(OR(L3574="akw",L3574="a/i",L3574="bay",L3574="c/r",L3574="crs",L3574="cro",L3574="DEL",L3574="edo",L3574="riv"),"SS",IF(OR(L3574="jig",L3574="kad",L3574="kan",L3574="kat",L3574="kas",L3574="keb",L3574="sok",L3574="zam"),"NW",IF(OR(L3574="eki",L3574="lag",L3574="ogu",L3574="ond",L3574="osu",L3574="oyo"),"SW",IF(OR(L3574="ben",L3574="kog",L3574="kwa",L3574="nas",L3574="nig",L3574="pla",L3574="fct"),"NC","NIL"))))))</f>
        <v>NC</v>
      </c>
      <c r="O3574" s="13" t="s">
        <v>14780</v>
      </c>
      <c r="P3574" s="13" t="s">
        <v>14706</v>
      </c>
      <c r="Q3574" s="58">
        <v>7</v>
      </c>
      <c r="R3574" s="29">
        <v>7</v>
      </c>
      <c r="S3574" s="59">
        <v>6</v>
      </c>
      <c r="T3574" s="8" t="s">
        <v>33</v>
      </c>
      <c r="U3574" s="561">
        <v>42039</v>
      </c>
      <c r="V3574" s="13">
        <v>42039</v>
      </c>
      <c r="W3574" s="13">
        <v>42770</v>
      </c>
      <c r="X3574" s="13">
        <v>44197</v>
      </c>
    </row>
    <row r="3575" spans="1:24" x14ac:dyDescent="0.35">
      <c r="A3575" s="8">
        <v>3420</v>
      </c>
      <c r="B3575" s="40">
        <v>2846</v>
      </c>
      <c r="C3575" s="29">
        <v>347992</v>
      </c>
      <c r="D3575" s="11" t="s">
        <v>14781</v>
      </c>
      <c r="E3575" s="32" t="s">
        <v>14782</v>
      </c>
      <c r="F3575" s="154" t="s">
        <v>14783</v>
      </c>
      <c r="G3575" s="8" t="s">
        <v>14784</v>
      </c>
      <c r="H3575" s="8" t="s">
        <v>3</v>
      </c>
      <c r="I3575" s="513">
        <v>31297</v>
      </c>
      <c r="J3575" s="13" t="s">
        <v>284</v>
      </c>
      <c r="K3575" s="13" t="s">
        <v>1082</v>
      </c>
      <c r="L3575" s="13" t="str">
        <f>LEFT(J3575,3)</f>
        <v>OYO</v>
      </c>
      <c r="M3575" s="15" t="str">
        <f>VLOOKUP(L3575 &amp; K3575,[1]LGADATA!$B$3:$F$775,5,FALSE)</f>
        <v>FMT</v>
      </c>
      <c r="N3575" s="16" t="str">
        <f>IF(OR(L3575="enu",L3575="abi",L3575="ana",L3575="ebo",L3575="imo"),"SE",IF(OR(L3575="BAU",L3575="gom",L3575="ada",L3575="bor",L3575="tar",L3575="yob"),"NE",IF(OR(L3575="akw",L3575="a/i",L3575="bay",L3575="c/r",L3575="crs",L3575="cro",L3575="DEL",L3575="edo",L3575="riv"),"SS",IF(OR(L3575="jig",L3575="kad",L3575="kan",L3575="kat",L3575="kas",L3575="keb",L3575="sok",L3575="zam"),"NW",IF(OR(L3575="eki",L3575="lag",L3575="ogu",L3575="ond",L3575="osu",L3575="oyo"),"SW",IF(OR(L3575="ben",L3575="kog",L3575="kwa",L3575="nas",L3575="nig",L3575="pla",L3575="fct"),"NC","NIL"))))))</f>
        <v>SW</v>
      </c>
      <c r="O3575" s="13" t="s">
        <v>14785</v>
      </c>
      <c r="P3575" s="13" t="s">
        <v>14706</v>
      </c>
      <c r="Q3575" s="58">
        <v>7</v>
      </c>
      <c r="R3575" s="29">
        <v>7</v>
      </c>
      <c r="S3575" s="59">
        <v>4</v>
      </c>
      <c r="T3575" s="8" t="s">
        <v>33</v>
      </c>
      <c r="U3575" s="561">
        <v>42040</v>
      </c>
      <c r="V3575" s="13">
        <v>42040</v>
      </c>
      <c r="W3575" s="13">
        <v>42771</v>
      </c>
      <c r="X3575" s="13">
        <v>44197</v>
      </c>
    </row>
    <row r="3576" spans="1:24" x14ac:dyDescent="0.35">
      <c r="A3576" s="8">
        <v>3421</v>
      </c>
      <c r="B3576" s="40">
        <v>3057</v>
      </c>
      <c r="C3576" s="29">
        <v>348035</v>
      </c>
      <c r="D3576" s="11" t="s">
        <v>14786</v>
      </c>
      <c r="E3576" s="32" t="s">
        <v>14787</v>
      </c>
      <c r="F3576" s="154" t="s">
        <v>7307</v>
      </c>
      <c r="G3576" s="8" t="s">
        <v>220</v>
      </c>
      <c r="H3576" s="8" t="s">
        <v>3</v>
      </c>
      <c r="I3576" s="513">
        <v>29479</v>
      </c>
      <c r="J3576" s="13" t="s">
        <v>63</v>
      </c>
      <c r="K3576" s="13" t="s">
        <v>64</v>
      </c>
      <c r="L3576" s="13" t="str">
        <f>LEFT(J3576,3)</f>
        <v>NAS</v>
      </c>
      <c r="M3576" s="15" t="str">
        <f>VLOOKUP(L3576 &amp; K3576,[1]LGADATA!$B$3:$F$775,5,FALSE)</f>
        <v>KEF</v>
      </c>
      <c r="N3576" s="16" t="str">
        <f>IF(OR(L3576="enu",L3576="abi",L3576="ana",L3576="ebo",L3576="imo"),"SE",IF(OR(L3576="BAU",L3576="gom",L3576="ada",L3576="bor",L3576="tar",L3576="yob"),"NE",IF(OR(L3576="akw",L3576="a/i",L3576="bay",L3576="c/r",L3576="crs",L3576="cro",L3576="DEL",L3576="edo",L3576="riv"),"SS",IF(OR(L3576="jig",L3576="kad",L3576="kan",L3576="kat",L3576="kas",L3576="keb",L3576="sok",L3576="zam"),"NW",IF(OR(L3576="eki",L3576="lag",L3576="ogu",L3576="ond",L3576="osu",L3576="oyo"),"SW",IF(OR(L3576="ben",L3576="kog",L3576="kwa",L3576="nas",L3576="nig",L3576="pla",L3576="fct"),"NC","NIL"))))))</f>
        <v>NC</v>
      </c>
      <c r="O3576" s="13" t="s">
        <v>14788</v>
      </c>
      <c r="P3576" s="13" t="s">
        <v>14789</v>
      </c>
      <c r="Q3576" s="58">
        <v>7</v>
      </c>
      <c r="R3576" s="29">
        <v>7</v>
      </c>
      <c r="S3576" s="59">
        <v>6</v>
      </c>
      <c r="T3576" s="8" t="s">
        <v>33</v>
      </c>
      <c r="U3576" s="561">
        <v>42040</v>
      </c>
      <c r="V3576" s="13">
        <v>42040</v>
      </c>
      <c r="W3576" s="13">
        <v>42771</v>
      </c>
      <c r="X3576" s="13">
        <v>44197</v>
      </c>
    </row>
    <row r="3577" spans="1:24" x14ac:dyDescent="0.35">
      <c r="A3577" s="8">
        <v>3422</v>
      </c>
      <c r="B3577" s="108">
        <v>3790</v>
      </c>
      <c r="C3577" s="322" t="s">
        <v>14790</v>
      </c>
      <c r="D3577" s="75" t="s">
        <v>14791</v>
      </c>
      <c r="E3577" s="75" t="s">
        <v>14792</v>
      </c>
      <c r="F3577" s="127" t="s">
        <v>3155</v>
      </c>
      <c r="G3577" s="122" t="s">
        <v>14793</v>
      </c>
      <c r="H3577" s="75" t="s">
        <v>3</v>
      </c>
      <c r="I3577" s="305">
        <v>30683</v>
      </c>
      <c r="J3577" s="75" t="s">
        <v>63</v>
      </c>
      <c r="K3577" s="75" t="s">
        <v>64</v>
      </c>
      <c r="L3577" s="112" t="s">
        <v>65</v>
      </c>
      <c r="M3577" s="113" t="s">
        <v>66</v>
      </c>
      <c r="N3577" s="112" t="s">
        <v>67</v>
      </c>
      <c r="O3577" s="112" t="s">
        <v>14794</v>
      </c>
      <c r="P3577" s="75" t="s">
        <v>1719</v>
      </c>
      <c r="Q3577" s="128" t="s">
        <v>295</v>
      </c>
      <c r="R3577" s="108">
        <v>8</v>
      </c>
      <c r="S3577" s="128" t="s">
        <v>391</v>
      </c>
      <c r="T3577" s="75" t="s">
        <v>33</v>
      </c>
      <c r="U3577" s="575">
        <v>44260</v>
      </c>
      <c r="V3577" s="77">
        <v>44260</v>
      </c>
      <c r="W3577" s="112" t="s">
        <v>10</v>
      </c>
      <c r="X3577" s="77">
        <v>44260</v>
      </c>
    </row>
    <row r="3578" spans="1:24" x14ac:dyDescent="0.35">
      <c r="A3578" s="8">
        <v>3423</v>
      </c>
      <c r="B3578" s="108">
        <v>3870</v>
      </c>
      <c r="C3578" s="133" t="s">
        <v>14795</v>
      </c>
      <c r="D3578" s="292" t="s">
        <v>14796</v>
      </c>
      <c r="E3578" s="75" t="s">
        <v>3181</v>
      </c>
      <c r="F3578" s="78" t="s">
        <v>10148</v>
      </c>
      <c r="G3578" s="276" t="s">
        <v>14797</v>
      </c>
      <c r="H3578" s="75" t="s">
        <v>3</v>
      </c>
      <c r="I3578" s="551">
        <v>34028</v>
      </c>
      <c r="J3578" s="75" t="s">
        <v>284</v>
      </c>
      <c r="K3578" s="75" t="s">
        <v>429</v>
      </c>
      <c r="L3578" s="112" t="s">
        <v>284</v>
      </c>
      <c r="M3578" s="113" t="s">
        <v>6357</v>
      </c>
      <c r="N3578" s="112" t="s">
        <v>51</v>
      </c>
      <c r="O3578" s="114" t="s">
        <v>14798</v>
      </c>
      <c r="P3578" s="75" t="s">
        <v>1719</v>
      </c>
      <c r="Q3578" s="279">
        <v>7</v>
      </c>
      <c r="R3578" s="116">
        <v>8</v>
      </c>
      <c r="S3578" s="282">
        <v>2</v>
      </c>
      <c r="T3578" s="75" t="s">
        <v>33</v>
      </c>
      <c r="U3578" s="575">
        <v>44260</v>
      </c>
      <c r="V3578" s="77">
        <v>44260</v>
      </c>
      <c r="W3578" s="112" t="s">
        <v>10</v>
      </c>
      <c r="X3578" s="77">
        <v>44260</v>
      </c>
    </row>
    <row r="3579" spans="1:24" x14ac:dyDescent="0.35">
      <c r="A3579" s="8">
        <v>3424</v>
      </c>
      <c r="B3579" s="1">
        <v>4431</v>
      </c>
      <c r="C3579" s="2">
        <v>525614</v>
      </c>
      <c r="D3579" s="3" t="s">
        <v>14799</v>
      </c>
      <c r="E3579" s="4"/>
      <c r="F3579" s="4" t="s">
        <v>7211</v>
      </c>
      <c r="G3579" s="4" t="s">
        <v>359</v>
      </c>
      <c r="H3579" s="4" t="s">
        <v>3</v>
      </c>
      <c r="I3579" s="515">
        <v>31384</v>
      </c>
      <c r="J3579" s="4" t="s">
        <v>63</v>
      </c>
      <c r="K3579" s="4" t="s">
        <v>250</v>
      </c>
      <c r="L3579" s="4"/>
      <c r="M3579" s="5"/>
      <c r="N3579" s="4"/>
      <c r="O3579" s="4" t="s">
        <v>14800</v>
      </c>
      <c r="P3579" s="28" t="s">
        <v>14801</v>
      </c>
      <c r="Q3579" s="6">
        <v>7</v>
      </c>
      <c r="R3579" s="6">
        <v>8</v>
      </c>
      <c r="S3579" s="1">
        <v>2</v>
      </c>
      <c r="T3579" s="28" t="s">
        <v>33</v>
      </c>
      <c r="U3579" s="545" t="s">
        <v>9</v>
      </c>
      <c r="V3579" s="4" t="s">
        <v>9</v>
      </c>
      <c r="W3579" s="4" t="s">
        <v>10</v>
      </c>
      <c r="X3579" s="4" t="s">
        <v>9</v>
      </c>
    </row>
    <row r="3580" spans="1:24" x14ac:dyDescent="0.35">
      <c r="A3580" s="170">
        <v>3425</v>
      </c>
      <c r="B3580" s="163">
        <v>4473</v>
      </c>
      <c r="C3580" s="172">
        <v>529187</v>
      </c>
      <c r="D3580" s="165" t="s">
        <v>972</v>
      </c>
      <c r="E3580" s="166"/>
      <c r="F3580" s="166" t="s">
        <v>973</v>
      </c>
      <c r="G3580" s="166" t="s">
        <v>974</v>
      </c>
      <c r="H3580" s="166" t="s">
        <v>3</v>
      </c>
      <c r="I3580" s="519"/>
      <c r="J3580" s="166" t="s">
        <v>47</v>
      </c>
      <c r="K3580" s="166"/>
      <c r="L3580" s="166"/>
      <c r="M3580" s="167"/>
      <c r="N3580" s="166"/>
      <c r="O3580" s="166" t="s">
        <v>975</v>
      </c>
      <c r="P3580" s="199" t="s">
        <v>976</v>
      </c>
      <c r="Q3580" s="168">
        <v>7</v>
      </c>
      <c r="R3580" s="168">
        <v>8</v>
      </c>
      <c r="S3580" s="163">
        <v>2</v>
      </c>
      <c r="T3580" s="199" t="s">
        <v>33</v>
      </c>
      <c r="U3580" s="563" t="s">
        <v>9</v>
      </c>
      <c r="V3580" s="166" t="s">
        <v>9</v>
      </c>
      <c r="W3580" s="166" t="s">
        <v>10</v>
      </c>
      <c r="X3580" s="166" t="s">
        <v>9</v>
      </c>
    </row>
    <row r="3581" spans="1:24" ht="15.5" x14ac:dyDescent="0.35">
      <c r="A3581" s="170">
        <v>3426</v>
      </c>
      <c r="B3581" s="163">
        <v>4128</v>
      </c>
      <c r="C3581" s="172">
        <v>529186</v>
      </c>
      <c r="D3581" s="311" t="s">
        <v>966</v>
      </c>
      <c r="E3581" s="186" t="s">
        <v>967</v>
      </c>
      <c r="F3581" s="273" t="s">
        <v>968</v>
      </c>
      <c r="G3581" s="273" t="s">
        <v>969</v>
      </c>
      <c r="H3581" s="166" t="s">
        <v>3</v>
      </c>
      <c r="I3581" s="528">
        <v>29229</v>
      </c>
      <c r="J3581" s="273" t="s">
        <v>536</v>
      </c>
      <c r="K3581" s="273" t="s">
        <v>537</v>
      </c>
      <c r="L3581" s="273"/>
      <c r="M3581" s="167"/>
      <c r="N3581" s="273"/>
      <c r="O3581" s="273" t="s">
        <v>970</v>
      </c>
      <c r="P3581" s="273" t="s">
        <v>971</v>
      </c>
      <c r="Q3581" s="274">
        <v>7</v>
      </c>
      <c r="R3581" s="168">
        <v>8</v>
      </c>
      <c r="S3581" s="163">
        <v>2</v>
      </c>
      <c r="T3581" s="199" t="s">
        <v>33</v>
      </c>
      <c r="U3581" s="563">
        <v>44745</v>
      </c>
      <c r="V3581" s="187">
        <v>44745</v>
      </c>
      <c r="W3581" s="166" t="s">
        <v>10</v>
      </c>
      <c r="X3581" s="187">
        <v>44745</v>
      </c>
    </row>
    <row r="3582" spans="1:24" ht="15.5" x14ac:dyDescent="0.35">
      <c r="A3582" s="8">
        <v>3427</v>
      </c>
      <c r="B3582" s="1">
        <v>4008</v>
      </c>
      <c r="C3582" s="478">
        <v>525172</v>
      </c>
      <c r="D3582" s="60" t="s">
        <v>14802</v>
      </c>
      <c r="E3582" s="4"/>
      <c r="F3582" s="61" t="s">
        <v>14803</v>
      </c>
      <c r="G3582" s="61" t="s">
        <v>264</v>
      </c>
      <c r="H3582" s="4" t="s">
        <v>3</v>
      </c>
      <c r="I3582" s="544">
        <v>29587</v>
      </c>
      <c r="J3582" s="61" t="s">
        <v>63</v>
      </c>
      <c r="K3582" s="61" t="s">
        <v>250</v>
      </c>
      <c r="L3582" s="4" t="s">
        <v>65</v>
      </c>
      <c r="M3582" s="5" t="s">
        <v>936</v>
      </c>
      <c r="N3582" s="4" t="s">
        <v>67</v>
      </c>
      <c r="O3582" s="61" t="s">
        <v>14804</v>
      </c>
      <c r="P3582" s="13" t="s">
        <v>14706</v>
      </c>
      <c r="Q3582" s="62">
        <v>7</v>
      </c>
      <c r="R3582" s="6">
        <v>8</v>
      </c>
      <c r="S3582" s="1">
        <v>2</v>
      </c>
      <c r="T3582" s="28" t="s">
        <v>33</v>
      </c>
      <c r="U3582" s="545">
        <v>44745</v>
      </c>
      <c r="V3582" s="17">
        <v>44745</v>
      </c>
      <c r="W3582" s="4" t="s">
        <v>10</v>
      </c>
      <c r="X3582" s="17">
        <v>44745</v>
      </c>
    </row>
    <row r="3583" spans="1:24" ht="15.5" x14ac:dyDescent="0.35">
      <c r="A3583" s="170">
        <v>3428</v>
      </c>
      <c r="B3583" s="163">
        <v>6382</v>
      </c>
      <c r="C3583" s="172">
        <v>533875</v>
      </c>
      <c r="D3583" s="203" t="s">
        <v>1912</v>
      </c>
      <c r="E3583" s="288"/>
      <c r="F3583" s="178" t="s">
        <v>1913</v>
      </c>
      <c r="G3583" s="273"/>
      <c r="H3583" s="166"/>
      <c r="I3583" s="528"/>
      <c r="J3583" s="273"/>
      <c r="K3583" s="273"/>
      <c r="L3583" s="166"/>
      <c r="M3583" s="167"/>
      <c r="N3583" s="166"/>
      <c r="O3583" s="273"/>
      <c r="P3583" s="273" t="s">
        <v>1847</v>
      </c>
      <c r="Q3583" s="274">
        <v>7</v>
      </c>
      <c r="R3583" s="168">
        <v>8</v>
      </c>
      <c r="S3583" s="163">
        <v>2</v>
      </c>
      <c r="T3583" s="199" t="s">
        <v>33</v>
      </c>
      <c r="U3583" s="563" t="s">
        <v>9</v>
      </c>
      <c r="V3583" s="166" t="s">
        <v>9</v>
      </c>
      <c r="W3583" s="166" t="s">
        <v>10</v>
      </c>
      <c r="X3583" s="166" t="s">
        <v>9</v>
      </c>
    </row>
    <row r="3584" spans="1:24" ht="15.5" x14ac:dyDescent="0.35">
      <c r="A3584" s="170">
        <v>3429</v>
      </c>
      <c r="B3584" s="163">
        <v>6339</v>
      </c>
      <c r="C3584" s="323">
        <v>533845</v>
      </c>
      <c r="D3584" s="165" t="s">
        <v>1845</v>
      </c>
      <c r="E3584" s="288"/>
      <c r="F3584" s="178" t="s">
        <v>1846</v>
      </c>
      <c r="G3584" s="273"/>
      <c r="H3584" s="166"/>
      <c r="I3584" s="528"/>
      <c r="J3584" s="273"/>
      <c r="K3584" s="273"/>
      <c r="L3584" s="166"/>
      <c r="M3584" s="167"/>
      <c r="N3584" s="166"/>
      <c r="O3584" s="273"/>
      <c r="P3584" s="273" t="s">
        <v>1847</v>
      </c>
      <c r="Q3584" s="274">
        <v>7</v>
      </c>
      <c r="R3584" s="168">
        <v>8</v>
      </c>
      <c r="S3584" s="163">
        <v>2</v>
      </c>
      <c r="T3584" s="199" t="s">
        <v>33</v>
      </c>
      <c r="U3584" s="563" t="s">
        <v>9</v>
      </c>
      <c r="V3584" s="166" t="s">
        <v>9</v>
      </c>
      <c r="W3584" s="166" t="s">
        <v>10</v>
      </c>
      <c r="X3584" s="166" t="s">
        <v>9</v>
      </c>
    </row>
    <row r="3585" spans="1:24" x14ac:dyDescent="0.35">
      <c r="A3585" s="8">
        <v>3430</v>
      </c>
      <c r="B3585" s="40">
        <v>3931</v>
      </c>
      <c r="C3585" s="29">
        <v>525621</v>
      </c>
      <c r="D3585" s="107" t="s">
        <v>14805</v>
      </c>
      <c r="E3585" s="304" t="s">
        <v>14806</v>
      </c>
      <c r="F3585" s="154" t="s">
        <v>14807</v>
      </c>
      <c r="G3585" s="12" t="s">
        <v>14808</v>
      </c>
      <c r="H3585" s="8" t="s">
        <v>3</v>
      </c>
      <c r="I3585" s="513">
        <v>32182</v>
      </c>
      <c r="J3585" s="13" t="s">
        <v>237</v>
      </c>
      <c r="K3585" s="157" t="s">
        <v>2606</v>
      </c>
      <c r="L3585" s="13" t="s">
        <v>591</v>
      </c>
      <c r="M3585" s="15" t="s">
        <v>9443</v>
      </c>
      <c r="N3585" s="16" t="s">
        <v>67</v>
      </c>
      <c r="O3585" s="13" t="s">
        <v>14809</v>
      </c>
      <c r="P3585" s="12" t="s">
        <v>14810</v>
      </c>
      <c r="Q3585" s="36">
        <v>7</v>
      </c>
      <c r="R3585" s="36">
        <v>8</v>
      </c>
      <c r="S3585" s="36">
        <v>2</v>
      </c>
      <c r="T3585" s="8" t="s">
        <v>33</v>
      </c>
      <c r="U3585" s="561">
        <v>44593</v>
      </c>
      <c r="V3585" s="13">
        <v>44593</v>
      </c>
      <c r="W3585" s="13" t="s">
        <v>10</v>
      </c>
      <c r="X3585" s="13">
        <v>44593</v>
      </c>
    </row>
    <row r="3586" spans="1:24" x14ac:dyDescent="0.35">
      <c r="A3586" s="170">
        <v>3431</v>
      </c>
      <c r="B3586" s="163">
        <v>6340</v>
      </c>
      <c r="C3586" s="174">
        <v>533603</v>
      </c>
      <c r="D3586" s="243" t="s">
        <v>1324</v>
      </c>
      <c r="E3586" s="170"/>
      <c r="F3586" s="170" t="s">
        <v>1325</v>
      </c>
      <c r="G3586" s="170" t="s">
        <v>1326</v>
      </c>
      <c r="H3586" s="170" t="s">
        <v>14</v>
      </c>
      <c r="I3586" s="536" t="s">
        <v>1327</v>
      </c>
      <c r="J3586" s="239" t="s">
        <v>496</v>
      </c>
      <c r="K3586" s="239"/>
      <c r="L3586" s="239" t="str">
        <f>LEFT(J3586,3)</f>
        <v>NIG</v>
      </c>
      <c r="M3586" s="240"/>
      <c r="N3586" s="241" t="str">
        <f>IF(OR(L3586="enu",L3586="abi",L3586="ana",L3586="ebo",L3586="imo"),"SE",IF(OR(L3586="BAU",L3586="gom",L3586="ada",L3586="bor",L3586="tar",L3586="yob"),"NE",IF(OR(L3586="akw",L3586="a/i",L3586="bay",L3586="c/r",L3586="crs",L3586="cro",L3586="DEL",L3586="edo",L3586="riv"),"SS",IF(OR(L3586="jig",L3586="kad",L3586="kan",L3586="kat",L3586="kas",L3586="keb",L3586="sok",L3586="zam"),"NW",IF(OR(L3586="eki",L3586="lag",L3586="ogu",L3586="ond",L3586="osu",L3586="oyo"),"SW",IF(OR(L3586="ben",L3586="kog",L3586="kwa",L3586="nas",L3586="nig",L3586="pla",L3586="fct"),"NC","NIL"))))))</f>
        <v>NC</v>
      </c>
      <c r="O3586" s="239" t="s">
        <v>1329</v>
      </c>
      <c r="P3586" s="199" t="s">
        <v>1330</v>
      </c>
      <c r="Q3586" s="163">
        <v>7</v>
      </c>
      <c r="R3586" s="174">
        <v>8</v>
      </c>
      <c r="S3586" s="163">
        <v>2</v>
      </c>
      <c r="T3586" s="170" t="s">
        <v>33</v>
      </c>
      <c r="U3586" s="554" t="s">
        <v>9</v>
      </c>
      <c r="V3586" s="239" t="s">
        <v>9</v>
      </c>
      <c r="W3586" s="239" t="s">
        <v>10</v>
      </c>
      <c r="X3586" s="239" t="s">
        <v>9</v>
      </c>
    </row>
    <row r="3587" spans="1:24" x14ac:dyDescent="0.35">
      <c r="A3587" s="8">
        <v>3432</v>
      </c>
      <c r="B3587" s="40">
        <v>3572</v>
      </c>
      <c r="C3587" s="29">
        <v>301488</v>
      </c>
      <c r="D3587" s="357" t="s">
        <v>14811</v>
      </c>
      <c r="E3587" s="32" t="s">
        <v>14812</v>
      </c>
      <c r="F3587" s="8" t="s">
        <v>8823</v>
      </c>
      <c r="G3587" s="8" t="s">
        <v>3381</v>
      </c>
      <c r="H3587" s="8" t="s">
        <v>3</v>
      </c>
      <c r="I3587" s="513">
        <v>31318</v>
      </c>
      <c r="J3587" s="13" t="s">
        <v>63</v>
      </c>
      <c r="K3587" s="13" t="s">
        <v>250</v>
      </c>
      <c r="L3587" s="13" t="str">
        <f>LEFT(J3587,3)</f>
        <v>NAS</v>
      </c>
      <c r="M3587" s="15" t="str">
        <f>VLOOKUP(L3587 &amp; K3587,[1]LGADATA!$B$3:$F$775,5,FALSE)</f>
        <v>NTT</v>
      </c>
      <c r="N3587" s="16" t="str">
        <f>IF(OR(L3587="enu",L3587="abi",L3587="ana",L3587="ebo",L3587="imo"),"SE",IF(OR(L3587="BAU",L3587="gom",L3587="ada",L3587="bor",L3587="tar",L3587="yob"),"NE",IF(OR(L3587="akw",L3587="a/i",L3587="bay",L3587="c/r",L3587="crs",L3587="cro",L3587="DEL",L3587="edo",L3587="riv"),"SS",IF(OR(L3587="jig",L3587="kad",L3587="kan",L3587="kat",L3587="kas",L3587="keb",L3587="sok",L3587="zam"),"NW",IF(OR(L3587="eki",L3587="lag",L3587="ogu",L3587="ond",L3587="osu",L3587="oyo"),"SW",IF(OR(L3587="ben",L3587="kog",L3587="kwa",L3587="nas",L3587="nig",L3587="pla",L3587="fct"),"NC","NIL"))))))</f>
        <v>NC</v>
      </c>
      <c r="O3587" s="13" t="s">
        <v>14813</v>
      </c>
      <c r="P3587" s="13" t="s">
        <v>14814</v>
      </c>
      <c r="Q3587" s="58">
        <v>6</v>
      </c>
      <c r="R3587" s="29">
        <v>7</v>
      </c>
      <c r="S3587" s="59">
        <v>4</v>
      </c>
      <c r="T3587" s="8" t="s">
        <v>33</v>
      </c>
      <c r="U3587" s="561">
        <v>41614</v>
      </c>
      <c r="V3587" s="13">
        <v>41614</v>
      </c>
      <c r="W3587" s="13">
        <v>42344</v>
      </c>
      <c r="X3587" s="13">
        <v>43101</v>
      </c>
    </row>
    <row r="3588" spans="1:24" x14ac:dyDescent="0.35">
      <c r="A3588" s="8">
        <v>3433</v>
      </c>
      <c r="B3588" s="40" t="s">
        <v>14815</v>
      </c>
      <c r="C3588" s="131" t="s">
        <v>14816</v>
      </c>
      <c r="D3588" s="11">
        <v>8069627792</v>
      </c>
      <c r="E3588" s="479" t="s">
        <v>14817</v>
      </c>
      <c r="F3588" s="154" t="s">
        <v>727</v>
      </c>
      <c r="G3588" s="154" t="s">
        <v>14818</v>
      </c>
      <c r="H3588" s="8" t="s">
        <v>3</v>
      </c>
      <c r="I3588" s="513" t="s">
        <v>14819</v>
      </c>
      <c r="J3588" s="13" t="s">
        <v>688</v>
      </c>
      <c r="K3588" s="13" t="s">
        <v>14820</v>
      </c>
      <c r="L3588" s="13" t="str">
        <f>LEFT(J3588,3)</f>
        <v>BOR</v>
      </c>
      <c r="M3588" s="15" t="s">
        <v>14821</v>
      </c>
      <c r="N3588" s="16" t="str">
        <f>IF(OR(L3588="enu",L3588="abi",L3588="ana",L3588="ebo",L3588="imo"),"SE",IF(OR(L3588="BAU",L3588="gom",L3588="ada",L3588="bor",L3588="tar",L3588="yob"),"NE",IF(OR(L3588="akw",L3588="a/i",L3588="bay",L3588="c/r",L3588="crs",L3588="cro",L3588="DEL",L3588="edo",L3588="riv"),"SS",IF(OR(L3588="jig",L3588="kad",L3588="kan",L3588="kat",L3588="kas",L3588="keb",L3588="sok",L3588="zam"),"NW",IF(OR(L3588="eki",L3588="lag",L3588="ogu",L3588="ond",L3588="osu",L3588="oyo"),"SW",IF(OR(L3588="ben",L3588="kog",L3588="kwa",L3588="nas",L3588="nig",L3588="pla",L3588="fct"),"NC","NIL"))))))</f>
        <v>NE</v>
      </c>
      <c r="O3588" s="13" t="s">
        <v>14822</v>
      </c>
      <c r="P3588" s="13" t="s">
        <v>1094</v>
      </c>
      <c r="Q3588" s="58">
        <v>6</v>
      </c>
      <c r="R3588" s="29">
        <v>7</v>
      </c>
      <c r="S3588" s="59">
        <v>2</v>
      </c>
      <c r="T3588" s="8" t="s">
        <v>33</v>
      </c>
      <c r="U3588" s="561" t="s">
        <v>9647</v>
      </c>
      <c r="V3588" s="13" t="s">
        <v>9647</v>
      </c>
      <c r="W3588" s="13" t="s">
        <v>10</v>
      </c>
      <c r="X3588" s="13" t="s">
        <v>9647</v>
      </c>
    </row>
    <row r="3589" spans="1:24" x14ac:dyDescent="0.35">
      <c r="A3589" s="8">
        <v>3434</v>
      </c>
      <c r="B3589" s="1">
        <v>4275</v>
      </c>
      <c r="C3589" s="29" t="s">
        <v>14823</v>
      </c>
      <c r="D3589" s="11" t="s">
        <v>14824</v>
      </c>
      <c r="E3589" s="154"/>
      <c r="F3589" s="469" t="s">
        <v>1168</v>
      </c>
      <c r="G3589" s="469" t="s">
        <v>14825</v>
      </c>
      <c r="H3589" s="8" t="s">
        <v>3</v>
      </c>
      <c r="I3589" s="513">
        <v>29506</v>
      </c>
      <c r="J3589" s="13" t="s">
        <v>63</v>
      </c>
      <c r="K3589" s="13" t="s">
        <v>2047</v>
      </c>
      <c r="L3589" s="13" t="str">
        <f>LEFT(J3589,3)</f>
        <v>NAS</v>
      </c>
      <c r="M3589" s="15" t="str">
        <f>VLOOKUP(L3589 &amp; K3589,[1]LGADATA!$B$3:$F$775,5,FALSE)</f>
        <v>AWE</v>
      </c>
      <c r="N3589" s="16" t="str">
        <f>IF(OR(L3589="enu",L3589="abi",L3589="ana",L3589="ebo",L3589="imo"),"SE",IF(OR(L3589="BAU",L3589="gom",L3589="ada",L3589="bor",L3589="tar",L3589="yob"),"NE",IF(OR(L3589="akw",L3589="a/i",L3589="bay",L3589="c/r",L3589="crs",L3589="cro",L3589="DEL",L3589="edo",L3589="riv"),"SS",IF(OR(L3589="jig",L3589="kad",L3589="kan",L3589="kat",L3589="kas",L3589="keb",L3589="sok",L3589="zam"),"NW",IF(OR(L3589="eki",L3589="lag",L3589="ogu",L3589="ond",L3589="osu",L3589="oyo"),"SW",IF(OR(L3589="ben",L3589="kog",L3589="kwa",L3589="nas",L3589="nig",L3589="pla",L3589="fct"),"NC","NIL"))))))</f>
        <v>NC</v>
      </c>
      <c r="O3589" s="13" t="s">
        <v>14826</v>
      </c>
      <c r="P3589" s="469" t="s">
        <v>14221</v>
      </c>
      <c r="Q3589" s="269">
        <v>6</v>
      </c>
      <c r="R3589" s="29">
        <v>7</v>
      </c>
      <c r="S3589" s="269">
        <v>3</v>
      </c>
      <c r="T3589" s="8" t="s">
        <v>33</v>
      </c>
      <c r="U3589" s="561">
        <v>43222</v>
      </c>
      <c r="V3589" s="13">
        <v>43222</v>
      </c>
      <c r="W3589" s="13">
        <v>43953</v>
      </c>
      <c r="X3589" s="17">
        <v>44197</v>
      </c>
    </row>
    <row r="3590" spans="1:24" x14ac:dyDescent="0.35">
      <c r="A3590" s="170">
        <v>3435</v>
      </c>
      <c r="B3590" s="294">
        <v>3838</v>
      </c>
      <c r="C3590" s="172">
        <v>531797</v>
      </c>
      <c r="D3590" s="169"/>
      <c r="E3590" s="166"/>
      <c r="F3590" s="286" t="s">
        <v>1091</v>
      </c>
      <c r="G3590" s="286" t="s">
        <v>1092</v>
      </c>
      <c r="H3590" s="286" t="s">
        <v>14</v>
      </c>
      <c r="I3590" s="548"/>
      <c r="J3590" s="166"/>
      <c r="K3590" s="287"/>
      <c r="L3590" s="287"/>
      <c r="M3590" s="167"/>
      <c r="N3590" s="287"/>
      <c r="O3590" s="166" t="s">
        <v>1093</v>
      </c>
      <c r="P3590" s="239" t="s">
        <v>1094</v>
      </c>
      <c r="Q3590" s="168" t="s">
        <v>253</v>
      </c>
      <c r="R3590" s="168">
        <f>Q3590+1</f>
        <v>6</v>
      </c>
      <c r="S3590" s="168">
        <v>2</v>
      </c>
      <c r="T3590" s="166" t="s">
        <v>33</v>
      </c>
      <c r="U3590" s="563" t="s">
        <v>9</v>
      </c>
      <c r="V3590" s="169" t="s">
        <v>9</v>
      </c>
      <c r="W3590" s="166" t="s">
        <v>10</v>
      </c>
      <c r="X3590" s="169" t="s">
        <v>9</v>
      </c>
    </row>
    <row r="3591" spans="1:24" x14ac:dyDescent="0.35">
      <c r="A3591" s="8">
        <v>3436</v>
      </c>
      <c r="B3591" s="33">
        <v>4689</v>
      </c>
      <c r="C3591" s="133" t="s">
        <v>14827</v>
      </c>
      <c r="D3591" s="75" t="s">
        <v>14828</v>
      </c>
      <c r="E3591" s="75" t="s">
        <v>3181</v>
      </c>
      <c r="F3591" s="78" t="s">
        <v>14829</v>
      </c>
      <c r="G3591" s="122" t="s">
        <v>14830</v>
      </c>
      <c r="H3591" s="75" t="s">
        <v>3</v>
      </c>
      <c r="I3591" s="305">
        <v>35002</v>
      </c>
      <c r="J3591" s="75" t="s">
        <v>63</v>
      </c>
      <c r="K3591" s="75" t="s">
        <v>226</v>
      </c>
      <c r="L3591" s="112" t="s">
        <v>65</v>
      </c>
      <c r="M3591" s="113" t="s">
        <v>278</v>
      </c>
      <c r="N3591" s="112" t="s">
        <v>67</v>
      </c>
      <c r="O3591" s="112" t="s">
        <v>14831</v>
      </c>
      <c r="P3591" s="50" t="s">
        <v>652</v>
      </c>
      <c r="Q3591" s="128" t="s">
        <v>253</v>
      </c>
      <c r="R3591" s="108">
        <v>6</v>
      </c>
      <c r="S3591" s="128" t="s">
        <v>391</v>
      </c>
      <c r="T3591" s="75" t="s">
        <v>33</v>
      </c>
      <c r="U3591" s="575">
        <v>44260</v>
      </c>
      <c r="V3591" s="77">
        <v>44260</v>
      </c>
      <c r="W3591" s="112" t="s">
        <v>10</v>
      </c>
      <c r="X3591" s="77">
        <v>44260</v>
      </c>
    </row>
    <row r="3592" spans="1:24" x14ac:dyDescent="0.35">
      <c r="A3592" s="170">
        <v>3437</v>
      </c>
      <c r="B3592" s="163">
        <v>6329</v>
      </c>
      <c r="C3592" s="182">
        <v>533877</v>
      </c>
      <c r="D3592" s="165" t="s">
        <v>1916</v>
      </c>
      <c r="E3592" s="166"/>
      <c r="F3592" s="178" t="s">
        <v>1917</v>
      </c>
      <c r="G3592" s="166"/>
      <c r="H3592" s="166"/>
      <c r="I3592" s="519"/>
      <c r="J3592" s="175"/>
      <c r="K3592" s="166"/>
      <c r="L3592" s="166"/>
      <c r="M3592" s="167"/>
      <c r="N3592" s="166"/>
      <c r="O3592" s="166"/>
      <c r="P3592" s="178" t="s">
        <v>652</v>
      </c>
      <c r="Q3592" s="301" t="s">
        <v>253</v>
      </c>
      <c r="R3592" s="294">
        <v>6</v>
      </c>
      <c r="S3592" s="301" t="s">
        <v>391</v>
      </c>
      <c r="T3592" s="170" t="s">
        <v>33</v>
      </c>
      <c r="U3592" s="554" t="s">
        <v>9</v>
      </c>
      <c r="V3592" s="239" t="s">
        <v>9</v>
      </c>
      <c r="W3592" s="239" t="s">
        <v>10</v>
      </c>
      <c r="X3592" s="239" t="s">
        <v>9</v>
      </c>
    </row>
    <row r="3593" spans="1:24" x14ac:dyDescent="0.35">
      <c r="A3593" s="170">
        <v>3438</v>
      </c>
      <c r="B3593" s="163">
        <v>6338</v>
      </c>
      <c r="C3593" s="182">
        <v>533929</v>
      </c>
      <c r="D3593" s="165" t="s">
        <v>2027</v>
      </c>
      <c r="E3593" s="166"/>
      <c r="F3593" s="178" t="s">
        <v>2028</v>
      </c>
      <c r="G3593" s="166"/>
      <c r="H3593" s="166"/>
      <c r="I3593" s="519"/>
      <c r="J3593" s="175"/>
      <c r="K3593" s="239"/>
      <c r="L3593" s="239"/>
      <c r="M3593" s="240"/>
      <c r="N3593" s="241"/>
      <c r="O3593" s="239"/>
      <c r="P3593" s="178" t="s">
        <v>652</v>
      </c>
      <c r="Q3593" s="301" t="s">
        <v>253</v>
      </c>
      <c r="R3593" s="294">
        <v>6</v>
      </c>
      <c r="S3593" s="301" t="s">
        <v>391</v>
      </c>
      <c r="T3593" s="170" t="s">
        <v>33</v>
      </c>
      <c r="U3593" s="554" t="s">
        <v>9</v>
      </c>
      <c r="V3593" s="239" t="s">
        <v>9</v>
      </c>
      <c r="W3593" s="239" t="s">
        <v>10</v>
      </c>
      <c r="X3593" s="239" t="s">
        <v>9</v>
      </c>
    </row>
    <row r="3594" spans="1:24" x14ac:dyDescent="0.35">
      <c r="A3594" s="170">
        <v>3439</v>
      </c>
      <c r="B3594" s="163">
        <v>6384</v>
      </c>
      <c r="C3594" s="182">
        <v>533656</v>
      </c>
      <c r="D3594" s="203" t="s">
        <v>1450</v>
      </c>
      <c r="E3594" s="166"/>
      <c r="F3594" s="178" t="s">
        <v>1451</v>
      </c>
      <c r="G3594" s="166"/>
      <c r="H3594" s="166"/>
      <c r="I3594" s="519"/>
      <c r="J3594" s="175"/>
      <c r="K3594" s="239"/>
      <c r="L3594" s="239"/>
      <c r="M3594" s="240"/>
      <c r="N3594" s="241"/>
      <c r="O3594" s="239"/>
      <c r="P3594" s="178" t="s">
        <v>652</v>
      </c>
      <c r="Q3594" s="301" t="s">
        <v>253</v>
      </c>
      <c r="R3594" s="294">
        <v>6</v>
      </c>
      <c r="S3594" s="301" t="s">
        <v>391</v>
      </c>
      <c r="T3594" s="170" t="s">
        <v>33</v>
      </c>
      <c r="U3594" s="554" t="s">
        <v>9</v>
      </c>
      <c r="V3594" s="239" t="s">
        <v>9</v>
      </c>
      <c r="W3594" s="239" t="s">
        <v>10</v>
      </c>
      <c r="X3594" s="239" t="s">
        <v>9</v>
      </c>
    </row>
    <row r="3595" spans="1:24" x14ac:dyDescent="0.35">
      <c r="A3595" s="8"/>
      <c r="B3595" s="33"/>
      <c r="C3595" s="34"/>
      <c r="D3595" s="39"/>
      <c r="E3595" s="35"/>
      <c r="F3595" s="35"/>
      <c r="G3595" s="35"/>
      <c r="H3595" s="35"/>
      <c r="I3595" s="532"/>
      <c r="J3595" s="21"/>
      <c r="K3595" s="21"/>
      <c r="L3595" s="13"/>
      <c r="M3595" s="15"/>
      <c r="N3595" s="16"/>
      <c r="O3595" s="21"/>
      <c r="P3595" s="28"/>
      <c r="Q3595" s="1"/>
      <c r="R3595" s="29"/>
      <c r="S3595" s="1"/>
      <c r="T3595" s="35"/>
      <c r="U3595" s="577"/>
      <c r="V3595" s="21"/>
      <c r="W3595" s="21"/>
      <c r="X3595" s="21"/>
    </row>
    <row r="3596" spans="1:24" x14ac:dyDescent="0.35">
      <c r="A3596" s="302"/>
      <c r="B3596" s="1"/>
      <c r="C3596" s="189" t="s">
        <v>14832</v>
      </c>
      <c r="D3596" s="7"/>
      <c r="E3596" s="4"/>
      <c r="F3596" s="4"/>
      <c r="G3596" s="4"/>
      <c r="H3596" s="4"/>
      <c r="I3596" s="515"/>
      <c r="J3596" s="45"/>
      <c r="K3596" s="4"/>
      <c r="L3596" s="4"/>
      <c r="M3596" s="5"/>
      <c r="N3596" s="4"/>
      <c r="O3596" s="4"/>
      <c r="P3596" s="4"/>
      <c r="Q3596" s="1"/>
      <c r="R3596" s="1"/>
      <c r="S3596" s="1"/>
      <c r="T3596" s="4"/>
      <c r="U3596" s="545"/>
      <c r="V3596" s="4"/>
      <c r="W3596" s="4"/>
      <c r="X3596" s="4"/>
    </row>
    <row r="3597" spans="1:24" x14ac:dyDescent="0.35">
      <c r="A3597" s="8">
        <v>3440</v>
      </c>
      <c r="B3597" s="40">
        <v>594</v>
      </c>
      <c r="C3597" s="29">
        <v>302628</v>
      </c>
      <c r="D3597" s="11" t="s">
        <v>14833</v>
      </c>
      <c r="E3597" s="8"/>
      <c r="F3597" s="8" t="s">
        <v>14834</v>
      </c>
      <c r="G3597" s="8" t="s">
        <v>14835</v>
      </c>
      <c r="H3597" s="8" t="s">
        <v>3</v>
      </c>
      <c r="I3597" s="513">
        <v>22354</v>
      </c>
      <c r="J3597" s="13" t="s">
        <v>63</v>
      </c>
      <c r="K3597" s="13" t="s">
        <v>64</v>
      </c>
      <c r="L3597" s="13" t="str">
        <f t="shared" ref="L3597:L3628" si="197">LEFT(J3597,3)</f>
        <v>NAS</v>
      </c>
      <c r="M3597" s="15" t="str">
        <f>VLOOKUP(L3597 &amp; K3597,[1]LGADATA!$B$3:$F$775,5,FALSE)</f>
        <v>KEF</v>
      </c>
      <c r="N3597" s="16" t="str">
        <f t="shared" ref="N3597:N3628" si="198">IF(OR(L3597="enu",L3597="abi",L3597="ana",L3597="ebo",L3597="imo"),"SE",IF(OR(L3597="BAU",L3597="gom",L3597="ada",L3597="bor",L3597="tar",L3597="yob"),"NE",IF(OR(L3597="akw",L3597="a/i",L3597="bay",L3597="c/r",L3597="crs",L3597="cro",L3597="DEL",L3597="edo",L3597="riv"),"SS",IF(OR(L3597="jig",L3597="kad",L3597="kan",L3597="kat",L3597="kas",L3597="keb",L3597="sok",L3597="zam"),"NW",IF(OR(L3597="eki",L3597="lag",L3597="ogu",L3597="ond",L3597="osu",L3597="oyo"),"SW",IF(OR(L3597="ben",L3597="kog",L3597="kwa",L3597="nas",L3597="nig",L3597="pla",L3597="fct"),"NC","NIL"))))))</f>
        <v>NC</v>
      </c>
      <c r="O3597" s="13" t="s">
        <v>14836</v>
      </c>
      <c r="P3597" s="13" t="s">
        <v>1966</v>
      </c>
      <c r="Q3597" s="58">
        <v>6</v>
      </c>
      <c r="R3597" s="29" t="s">
        <v>295</v>
      </c>
      <c r="S3597" s="59">
        <v>10</v>
      </c>
      <c r="T3597" s="8" t="s">
        <v>33</v>
      </c>
      <c r="U3597" s="561">
        <v>37846</v>
      </c>
      <c r="V3597" s="13">
        <v>37856</v>
      </c>
      <c r="W3597" s="13">
        <v>38587</v>
      </c>
      <c r="X3597" s="13">
        <v>42370</v>
      </c>
    </row>
    <row r="3598" spans="1:24" x14ac:dyDescent="0.35">
      <c r="A3598" s="8">
        <v>3441</v>
      </c>
      <c r="B3598" s="1">
        <v>1263</v>
      </c>
      <c r="C3598" s="2">
        <v>300993</v>
      </c>
      <c r="D3598" s="11" t="s">
        <v>14837</v>
      </c>
      <c r="E3598" s="32" t="s">
        <v>14838</v>
      </c>
      <c r="F3598" s="12" t="s">
        <v>574</v>
      </c>
      <c r="G3598" s="12" t="s">
        <v>779</v>
      </c>
      <c r="H3598" s="8" t="s">
        <v>3</v>
      </c>
      <c r="I3598" s="513">
        <v>27798</v>
      </c>
      <c r="J3598" s="13" t="s">
        <v>63</v>
      </c>
      <c r="K3598" s="13" t="s">
        <v>63</v>
      </c>
      <c r="L3598" s="13" t="str">
        <f t="shared" si="197"/>
        <v>NAS</v>
      </c>
      <c r="M3598" s="15" t="str">
        <f>VLOOKUP(L3598 &amp; K3598,[1]LGADATA!$B$3:$F$775,5,FALSE)</f>
        <v>NSW</v>
      </c>
      <c r="N3598" s="16" t="str">
        <f t="shared" si="198"/>
        <v>NC</v>
      </c>
      <c r="O3598" s="13" t="s">
        <v>14839</v>
      </c>
      <c r="P3598" s="12" t="s">
        <v>7462</v>
      </c>
      <c r="Q3598" s="4">
        <v>7</v>
      </c>
      <c r="R3598" s="4">
        <v>8</v>
      </c>
      <c r="S3598" s="4">
        <v>6</v>
      </c>
      <c r="T3598" s="4" t="s">
        <v>33</v>
      </c>
      <c r="U3598" s="561">
        <v>40675</v>
      </c>
      <c r="V3598" s="13">
        <v>40675</v>
      </c>
      <c r="W3598" s="13">
        <v>41406</v>
      </c>
      <c r="X3598" s="17">
        <v>44927</v>
      </c>
    </row>
    <row r="3599" spans="1:24" x14ac:dyDescent="0.35">
      <c r="A3599" s="8">
        <v>3442</v>
      </c>
      <c r="B3599" s="40">
        <v>1394</v>
      </c>
      <c r="C3599" s="29">
        <v>302904</v>
      </c>
      <c r="D3599" s="11" t="s">
        <v>14840</v>
      </c>
      <c r="E3599" s="8"/>
      <c r="F3599" s="8" t="s">
        <v>14841</v>
      </c>
      <c r="G3599" s="8" t="s">
        <v>14842</v>
      </c>
      <c r="H3599" s="8" t="s">
        <v>3</v>
      </c>
      <c r="I3599" s="513" t="s">
        <v>163</v>
      </c>
      <c r="J3599" s="13" t="s">
        <v>660</v>
      </c>
      <c r="K3599" s="13" t="s">
        <v>2648</v>
      </c>
      <c r="L3599" s="13" t="str">
        <f t="shared" si="197"/>
        <v>KWA</v>
      </c>
      <c r="M3599" s="15" t="str">
        <f>VLOOKUP(L3599 &amp; K3599,[1]LGADATA!$B$3:$F$775,5,FALSE)</f>
        <v>LRN</v>
      </c>
      <c r="N3599" s="16" t="str">
        <f t="shared" si="198"/>
        <v>NC</v>
      </c>
      <c r="O3599" s="13" t="s">
        <v>14843</v>
      </c>
      <c r="P3599" s="4" t="s">
        <v>14844</v>
      </c>
      <c r="Q3599" s="1">
        <v>6</v>
      </c>
      <c r="R3599" s="29">
        <v>7</v>
      </c>
      <c r="S3599" s="1">
        <v>5</v>
      </c>
      <c r="T3599" s="8" t="s">
        <v>33</v>
      </c>
      <c r="U3599" s="561">
        <v>41306</v>
      </c>
      <c r="V3599" s="13">
        <v>41306</v>
      </c>
      <c r="W3599" s="13">
        <v>42036</v>
      </c>
      <c r="X3599" s="13">
        <v>43831</v>
      </c>
    </row>
    <row r="3600" spans="1:24" x14ac:dyDescent="0.35">
      <c r="A3600" s="8">
        <v>3443</v>
      </c>
      <c r="B3600" s="40">
        <v>1398</v>
      </c>
      <c r="C3600" s="29">
        <v>302706</v>
      </c>
      <c r="D3600" s="154" t="s">
        <v>163</v>
      </c>
      <c r="E3600" s="32" t="s">
        <v>14845</v>
      </c>
      <c r="F3600" s="8" t="s">
        <v>14846</v>
      </c>
      <c r="G3600" s="8" t="s">
        <v>14847</v>
      </c>
      <c r="H3600" s="8" t="s">
        <v>3</v>
      </c>
      <c r="I3600" s="513">
        <v>27669</v>
      </c>
      <c r="J3600" s="13" t="s">
        <v>284</v>
      </c>
      <c r="K3600" s="13" t="s">
        <v>14848</v>
      </c>
      <c r="L3600" s="13" t="str">
        <f t="shared" si="197"/>
        <v>OYO</v>
      </c>
      <c r="M3600" s="15" t="str">
        <f>VLOOKUP(L3600 &amp; K3600,[1]LGADATA!$B$3:$F$775,5,FALSE)</f>
        <v>MAP</v>
      </c>
      <c r="N3600" s="16" t="str">
        <f t="shared" si="198"/>
        <v>SW</v>
      </c>
      <c r="O3600" s="13" t="s">
        <v>14849</v>
      </c>
      <c r="P3600" s="4" t="s">
        <v>14844</v>
      </c>
      <c r="Q3600" s="1">
        <v>6</v>
      </c>
      <c r="R3600" s="29">
        <v>7</v>
      </c>
      <c r="S3600" s="1">
        <v>5</v>
      </c>
      <c r="T3600" s="8" t="s">
        <v>33</v>
      </c>
      <c r="U3600" s="561">
        <v>41306</v>
      </c>
      <c r="V3600" s="13">
        <v>41306</v>
      </c>
      <c r="W3600" s="13">
        <v>42036</v>
      </c>
      <c r="X3600" s="13">
        <v>43831</v>
      </c>
    </row>
    <row r="3601" spans="1:24" x14ac:dyDescent="0.35">
      <c r="A3601" s="8">
        <v>3444</v>
      </c>
      <c r="B3601" s="40">
        <v>906</v>
      </c>
      <c r="C3601" s="29">
        <v>328801</v>
      </c>
      <c r="D3601" s="11" t="s">
        <v>14850</v>
      </c>
      <c r="E3601" s="32" t="s">
        <v>14851</v>
      </c>
      <c r="F3601" s="8" t="s">
        <v>1037</v>
      </c>
      <c r="G3601" s="8" t="s">
        <v>454</v>
      </c>
      <c r="H3601" s="8" t="s">
        <v>3</v>
      </c>
      <c r="I3601" s="513">
        <v>24914</v>
      </c>
      <c r="J3601" s="13" t="s">
        <v>63</v>
      </c>
      <c r="K3601" s="13" t="s">
        <v>64</v>
      </c>
      <c r="L3601" s="13" t="str">
        <f t="shared" si="197"/>
        <v>NAS</v>
      </c>
      <c r="M3601" s="15" t="str">
        <f>VLOOKUP(L3601 &amp; K3601,[1]LGADATA!$B$3:$F$775,5,FALSE)</f>
        <v>KEF</v>
      </c>
      <c r="N3601" s="16" t="str">
        <f t="shared" si="198"/>
        <v>NC</v>
      </c>
      <c r="O3601" s="13" t="s">
        <v>5051</v>
      </c>
      <c r="P3601" s="13" t="s">
        <v>1966</v>
      </c>
      <c r="Q3601" s="58">
        <v>6</v>
      </c>
      <c r="R3601" s="29">
        <v>7</v>
      </c>
      <c r="S3601" s="59">
        <v>4</v>
      </c>
      <c r="T3601" s="8" t="s">
        <v>33</v>
      </c>
      <c r="U3601" s="561">
        <v>40269</v>
      </c>
      <c r="V3601" s="13">
        <v>40269</v>
      </c>
      <c r="W3601" s="13">
        <v>41000</v>
      </c>
      <c r="X3601" s="13">
        <v>43101</v>
      </c>
    </row>
    <row r="3602" spans="1:24" x14ac:dyDescent="0.35">
      <c r="A3602" s="8">
        <v>3445</v>
      </c>
      <c r="B3602" s="40">
        <v>2897</v>
      </c>
      <c r="C3602" s="29">
        <v>348199</v>
      </c>
      <c r="D3602" s="11" t="s">
        <v>14852</v>
      </c>
      <c r="E3602" s="8"/>
      <c r="F3602" s="154" t="s">
        <v>14853</v>
      </c>
      <c r="G3602" s="8" t="s">
        <v>699</v>
      </c>
      <c r="H3602" s="8" t="s">
        <v>3</v>
      </c>
      <c r="I3602" s="513">
        <v>31773</v>
      </c>
      <c r="J3602" s="13" t="s">
        <v>582</v>
      </c>
      <c r="K3602" s="13" t="s">
        <v>6701</v>
      </c>
      <c r="L3602" s="13" t="str">
        <f t="shared" si="197"/>
        <v>BAU</v>
      </c>
      <c r="M3602" s="15" t="str">
        <f>VLOOKUP(L3602 &amp; K3602,[1]LGADATA!$B$3:$F$775,5,FALSE)</f>
        <v>TRR</v>
      </c>
      <c r="N3602" s="16" t="str">
        <f t="shared" si="198"/>
        <v>NE</v>
      </c>
      <c r="O3602" s="13" t="s">
        <v>14854</v>
      </c>
      <c r="P3602" s="4" t="s">
        <v>14855</v>
      </c>
      <c r="Q3602" s="1">
        <v>6</v>
      </c>
      <c r="R3602" s="29">
        <v>7</v>
      </c>
      <c r="S3602" s="1">
        <v>4</v>
      </c>
      <c r="T3602" s="8" t="s">
        <v>33</v>
      </c>
      <c r="U3602" s="561">
        <v>42044</v>
      </c>
      <c r="V3602" s="13">
        <v>42044</v>
      </c>
      <c r="W3602" s="13">
        <v>42775</v>
      </c>
      <c r="X3602" s="13">
        <v>43831</v>
      </c>
    </row>
    <row r="3603" spans="1:24" x14ac:dyDescent="0.35">
      <c r="A3603" s="8">
        <v>3446</v>
      </c>
      <c r="B3603" s="40">
        <v>1773</v>
      </c>
      <c r="C3603" s="29">
        <v>300649</v>
      </c>
      <c r="D3603" s="11" t="s">
        <v>14856</v>
      </c>
      <c r="E3603" s="32" t="s">
        <v>14857</v>
      </c>
      <c r="F3603" s="8" t="s">
        <v>14858</v>
      </c>
      <c r="G3603" s="8" t="s">
        <v>96</v>
      </c>
      <c r="H3603" s="8" t="s">
        <v>3</v>
      </c>
      <c r="I3603" s="513">
        <v>30992</v>
      </c>
      <c r="J3603" s="13" t="s">
        <v>63</v>
      </c>
      <c r="K3603" s="13" t="s">
        <v>64</v>
      </c>
      <c r="L3603" s="13" t="str">
        <f t="shared" si="197"/>
        <v>NAS</v>
      </c>
      <c r="M3603" s="15" t="str">
        <f>VLOOKUP(L3603 &amp; K3603,[1]LGADATA!$B$3:$F$775,5,FALSE)</f>
        <v>KEF</v>
      </c>
      <c r="N3603" s="16" t="str">
        <f t="shared" si="198"/>
        <v>NC</v>
      </c>
      <c r="O3603" s="13" t="s">
        <v>10061</v>
      </c>
      <c r="P3603" s="4" t="s">
        <v>14859</v>
      </c>
      <c r="Q3603" s="1">
        <v>6</v>
      </c>
      <c r="R3603" s="29">
        <v>7</v>
      </c>
      <c r="S3603" s="1">
        <v>4</v>
      </c>
      <c r="T3603" s="8" t="s">
        <v>33</v>
      </c>
      <c r="U3603" s="561">
        <v>41613</v>
      </c>
      <c r="V3603" s="13">
        <v>41613</v>
      </c>
      <c r="W3603" s="13">
        <v>42343</v>
      </c>
      <c r="X3603" s="13">
        <v>43831</v>
      </c>
    </row>
    <row r="3604" spans="1:24" x14ac:dyDescent="0.35">
      <c r="A3604" s="8">
        <v>3447</v>
      </c>
      <c r="B3604" s="40">
        <v>1869</v>
      </c>
      <c r="C3604" s="29">
        <v>300716</v>
      </c>
      <c r="D3604" s="11" t="s">
        <v>14860</v>
      </c>
      <c r="E3604" s="32" t="s">
        <v>14861</v>
      </c>
      <c r="F3604" s="8" t="s">
        <v>375</v>
      </c>
      <c r="G3604" s="8" t="s">
        <v>1667</v>
      </c>
      <c r="H3604" s="8" t="s">
        <v>3</v>
      </c>
      <c r="I3604" s="513">
        <v>33810</v>
      </c>
      <c r="J3604" s="13" t="s">
        <v>63</v>
      </c>
      <c r="K3604" s="13" t="s">
        <v>226</v>
      </c>
      <c r="L3604" s="13" t="str">
        <f t="shared" si="197"/>
        <v>NAS</v>
      </c>
      <c r="M3604" s="15" t="str">
        <f>VLOOKUP(L3604 &amp; K3604,[1]LGADATA!$B$3:$F$775,5,FALSE)</f>
        <v>WAM</v>
      </c>
      <c r="N3604" s="16" t="str">
        <f t="shared" si="198"/>
        <v>NC</v>
      </c>
      <c r="O3604" s="13" t="s">
        <v>10065</v>
      </c>
      <c r="P3604" s="4" t="s">
        <v>14855</v>
      </c>
      <c r="Q3604" s="1">
        <v>6</v>
      </c>
      <c r="R3604" s="29">
        <v>7</v>
      </c>
      <c r="S3604" s="1">
        <v>4</v>
      </c>
      <c r="T3604" s="8" t="s">
        <v>33</v>
      </c>
      <c r="U3604" s="561">
        <v>41614</v>
      </c>
      <c r="V3604" s="13">
        <v>41614</v>
      </c>
      <c r="W3604" s="13">
        <v>42344</v>
      </c>
      <c r="X3604" s="13">
        <v>43831</v>
      </c>
    </row>
    <row r="3605" spans="1:24" x14ac:dyDescent="0.35">
      <c r="A3605" s="8">
        <v>3448</v>
      </c>
      <c r="B3605" s="40">
        <v>1889</v>
      </c>
      <c r="C3605" s="29">
        <v>300534</v>
      </c>
      <c r="D3605" s="11" t="s">
        <v>14862</v>
      </c>
      <c r="E3605" s="32" t="s">
        <v>14863</v>
      </c>
      <c r="F3605" s="8" t="s">
        <v>400</v>
      </c>
      <c r="G3605" s="8" t="s">
        <v>14864</v>
      </c>
      <c r="H3605" s="8" t="s">
        <v>3</v>
      </c>
      <c r="I3605" s="514">
        <v>30190</v>
      </c>
      <c r="J3605" s="13" t="s">
        <v>63</v>
      </c>
      <c r="K3605" s="13" t="s">
        <v>2291</v>
      </c>
      <c r="L3605" s="13" t="str">
        <f t="shared" si="197"/>
        <v>NAS</v>
      </c>
      <c r="M3605" s="15" t="str">
        <f>VLOOKUP(L3605 &amp; K3605,[1]LGADATA!$B$3:$F$775,5,FALSE)</f>
        <v>NEG</v>
      </c>
      <c r="N3605" s="16" t="str">
        <f t="shared" si="198"/>
        <v>NC</v>
      </c>
      <c r="O3605" s="13" t="s">
        <v>14865</v>
      </c>
      <c r="P3605" s="4" t="s">
        <v>14866</v>
      </c>
      <c r="Q3605" s="1">
        <v>6</v>
      </c>
      <c r="R3605" s="29">
        <v>7</v>
      </c>
      <c r="S3605" s="1">
        <v>4</v>
      </c>
      <c r="T3605" s="8" t="s">
        <v>33</v>
      </c>
      <c r="U3605" s="561">
        <v>41614</v>
      </c>
      <c r="V3605" s="13">
        <v>41614</v>
      </c>
      <c r="W3605" s="13">
        <v>42167</v>
      </c>
      <c r="X3605" s="13">
        <v>43831</v>
      </c>
    </row>
    <row r="3606" spans="1:24" x14ac:dyDescent="0.35">
      <c r="A3606" s="8">
        <v>3449</v>
      </c>
      <c r="B3606" s="40">
        <v>1909</v>
      </c>
      <c r="C3606" s="29">
        <v>328471</v>
      </c>
      <c r="D3606" s="11" t="s">
        <v>14867</v>
      </c>
      <c r="E3606" s="32" t="s">
        <v>14868</v>
      </c>
      <c r="F3606" s="8" t="s">
        <v>471</v>
      </c>
      <c r="G3606" s="8" t="s">
        <v>35</v>
      </c>
      <c r="H3606" s="8" t="s">
        <v>3</v>
      </c>
      <c r="I3606" s="513">
        <v>28626</v>
      </c>
      <c r="J3606" s="13" t="s">
        <v>63</v>
      </c>
      <c r="K3606" s="13" t="s">
        <v>64</v>
      </c>
      <c r="L3606" s="13" t="str">
        <f t="shared" si="197"/>
        <v>NAS</v>
      </c>
      <c r="M3606" s="15" t="str">
        <f>VLOOKUP(L3606 &amp; K3606,[1]LGADATA!$B$3:$F$775,5,FALSE)</f>
        <v>KEF</v>
      </c>
      <c r="N3606" s="16" t="str">
        <f t="shared" si="198"/>
        <v>NC</v>
      </c>
      <c r="O3606" s="13" t="s">
        <v>14869</v>
      </c>
      <c r="P3606" s="4" t="s">
        <v>14870</v>
      </c>
      <c r="Q3606" s="1">
        <v>6</v>
      </c>
      <c r="R3606" s="29">
        <v>7</v>
      </c>
      <c r="S3606" s="1">
        <v>4</v>
      </c>
      <c r="T3606" s="8" t="s">
        <v>33</v>
      </c>
      <c r="U3606" s="561">
        <v>41614</v>
      </c>
      <c r="V3606" s="13">
        <v>41614</v>
      </c>
      <c r="W3606" s="13">
        <v>42167</v>
      </c>
      <c r="X3606" s="13">
        <v>43831</v>
      </c>
    </row>
    <row r="3607" spans="1:24" x14ac:dyDescent="0.35">
      <c r="A3607" s="8">
        <v>3450</v>
      </c>
      <c r="B3607" s="40">
        <v>1914</v>
      </c>
      <c r="C3607" s="29">
        <v>302077</v>
      </c>
      <c r="D3607" s="11" t="s">
        <v>14871</v>
      </c>
      <c r="E3607" s="32" t="s">
        <v>14872</v>
      </c>
      <c r="F3607" s="8" t="s">
        <v>574</v>
      </c>
      <c r="G3607" s="8" t="s">
        <v>14873</v>
      </c>
      <c r="H3607" s="8" t="s">
        <v>3</v>
      </c>
      <c r="I3607" s="513">
        <v>31889</v>
      </c>
      <c r="J3607" s="13" t="s">
        <v>63</v>
      </c>
      <c r="K3607" s="13" t="s">
        <v>64</v>
      </c>
      <c r="L3607" s="13" t="str">
        <f t="shared" si="197"/>
        <v>NAS</v>
      </c>
      <c r="M3607" s="15" t="str">
        <f>VLOOKUP(L3607 &amp; K3607,[1]LGADATA!$B$3:$F$775,5,FALSE)</f>
        <v>KEF</v>
      </c>
      <c r="N3607" s="16" t="str">
        <f t="shared" si="198"/>
        <v>NC</v>
      </c>
      <c r="O3607" s="13" t="s">
        <v>14874</v>
      </c>
      <c r="P3607" s="4" t="s">
        <v>14875</v>
      </c>
      <c r="Q3607" s="1">
        <v>6</v>
      </c>
      <c r="R3607" s="29">
        <v>7</v>
      </c>
      <c r="S3607" s="1">
        <v>4</v>
      </c>
      <c r="T3607" s="8" t="s">
        <v>33</v>
      </c>
      <c r="U3607" s="561">
        <v>41614</v>
      </c>
      <c r="V3607" s="13">
        <v>41614</v>
      </c>
      <c r="W3607" s="13">
        <v>42167</v>
      </c>
      <c r="X3607" s="13">
        <v>43831</v>
      </c>
    </row>
    <row r="3608" spans="1:24" x14ac:dyDescent="0.35">
      <c r="A3608" s="8">
        <v>3451</v>
      </c>
      <c r="B3608" s="40">
        <v>1931</v>
      </c>
      <c r="C3608" s="29">
        <v>302121</v>
      </c>
      <c r="D3608" s="11" t="s">
        <v>14876</v>
      </c>
      <c r="E3608" s="8"/>
      <c r="F3608" s="8" t="s">
        <v>817</v>
      </c>
      <c r="G3608" s="8" t="s">
        <v>1633</v>
      </c>
      <c r="H3608" s="8" t="s">
        <v>3</v>
      </c>
      <c r="I3608" s="513">
        <v>32998</v>
      </c>
      <c r="J3608" s="13" t="s">
        <v>63</v>
      </c>
      <c r="K3608" s="13" t="s">
        <v>64</v>
      </c>
      <c r="L3608" s="13" t="str">
        <f t="shared" si="197"/>
        <v>NAS</v>
      </c>
      <c r="M3608" s="15" t="str">
        <f>VLOOKUP(L3608 &amp; K3608,[1]LGADATA!$B$3:$F$775,5,FALSE)</f>
        <v>KEF</v>
      </c>
      <c r="N3608" s="16" t="str">
        <f t="shared" si="198"/>
        <v>NC</v>
      </c>
      <c r="O3608" s="13" t="s">
        <v>14877</v>
      </c>
      <c r="P3608" s="4" t="s">
        <v>14878</v>
      </c>
      <c r="Q3608" s="1">
        <v>6</v>
      </c>
      <c r="R3608" s="29">
        <v>7</v>
      </c>
      <c r="S3608" s="1">
        <v>4</v>
      </c>
      <c r="T3608" s="8" t="s">
        <v>33</v>
      </c>
      <c r="U3608" s="561">
        <v>41614</v>
      </c>
      <c r="V3608" s="13">
        <v>41614</v>
      </c>
      <c r="W3608" s="13">
        <v>42167</v>
      </c>
      <c r="X3608" s="13">
        <v>43831</v>
      </c>
    </row>
    <row r="3609" spans="1:24" x14ac:dyDescent="0.35">
      <c r="A3609" s="8">
        <v>3452</v>
      </c>
      <c r="B3609" s="40">
        <v>1933</v>
      </c>
      <c r="C3609" s="29">
        <v>302637</v>
      </c>
      <c r="D3609" s="11" t="s">
        <v>14879</v>
      </c>
      <c r="E3609" s="32" t="s">
        <v>14880</v>
      </c>
      <c r="F3609" s="8" t="s">
        <v>960</v>
      </c>
      <c r="G3609" s="8" t="s">
        <v>14881</v>
      </c>
      <c r="H3609" s="8" t="s">
        <v>3</v>
      </c>
      <c r="I3609" s="513">
        <v>32230</v>
      </c>
      <c r="J3609" s="13" t="s">
        <v>63</v>
      </c>
      <c r="K3609" s="38" t="s">
        <v>2291</v>
      </c>
      <c r="L3609" s="13" t="str">
        <f t="shared" si="197"/>
        <v>NAS</v>
      </c>
      <c r="M3609" s="15" t="str">
        <f>VLOOKUP(L3609 &amp; K3609,[1]LGADATA!$B$3:$F$775,5,FALSE)</f>
        <v>NEG</v>
      </c>
      <c r="N3609" s="16" t="str">
        <f t="shared" si="198"/>
        <v>NC</v>
      </c>
      <c r="O3609" s="13" t="s">
        <v>14882</v>
      </c>
      <c r="P3609" s="4" t="s">
        <v>14883</v>
      </c>
      <c r="Q3609" s="1">
        <v>6</v>
      </c>
      <c r="R3609" s="29">
        <v>7</v>
      </c>
      <c r="S3609" s="1">
        <v>4</v>
      </c>
      <c r="T3609" s="8" t="s">
        <v>33</v>
      </c>
      <c r="U3609" s="561">
        <v>41614</v>
      </c>
      <c r="V3609" s="13">
        <v>41614</v>
      </c>
      <c r="W3609" s="13">
        <v>42344</v>
      </c>
      <c r="X3609" s="13">
        <v>43831</v>
      </c>
    </row>
    <row r="3610" spans="1:24" x14ac:dyDescent="0.35">
      <c r="A3610" s="8">
        <v>3453</v>
      </c>
      <c r="B3610" s="40">
        <v>2047</v>
      </c>
      <c r="C3610" s="29">
        <v>303757</v>
      </c>
      <c r="D3610" s="11" t="s">
        <v>14884</v>
      </c>
      <c r="E3610" s="32" t="s">
        <v>14885</v>
      </c>
      <c r="F3610" s="8" t="s">
        <v>375</v>
      </c>
      <c r="G3610" s="8" t="s">
        <v>454</v>
      </c>
      <c r="H3610" s="8" t="s">
        <v>3</v>
      </c>
      <c r="I3610" s="513">
        <v>28888</v>
      </c>
      <c r="J3610" s="13" t="s">
        <v>63</v>
      </c>
      <c r="K3610" s="13" t="s">
        <v>325</v>
      </c>
      <c r="L3610" s="13" t="str">
        <f t="shared" si="197"/>
        <v>NAS</v>
      </c>
      <c r="M3610" s="15" t="str">
        <f>VLOOKUP(L3610 &amp; K3610,[1]LGADATA!$B$3:$F$775,5,FALSE)</f>
        <v>LFA</v>
      </c>
      <c r="N3610" s="16" t="str">
        <f t="shared" si="198"/>
        <v>NC</v>
      </c>
      <c r="O3610" s="13" t="s">
        <v>10039</v>
      </c>
      <c r="P3610" s="4" t="s">
        <v>14859</v>
      </c>
      <c r="Q3610" s="1">
        <v>6</v>
      </c>
      <c r="R3610" s="29">
        <v>7</v>
      </c>
      <c r="S3610" s="1">
        <v>4</v>
      </c>
      <c r="T3610" s="8" t="s">
        <v>33</v>
      </c>
      <c r="U3610" s="561">
        <v>41617</v>
      </c>
      <c r="V3610" s="13">
        <v>41617</v>
      </c>
      <c r="W3610" s="13">
        <v>42259</v>
      </c>
      <c r="X3610" s="13">
        <v>43831</v>
      </c>
    </row>
    <row r="3611" spans="1:24" x14ac:dyDescent="0.35">
      <c r="A3611" s="8">
        <v>3454</v>
      </c>
      <c r="B3611" s="40">
        <v>2112</v>
      </c>
      <c r="C3611" s="29">
        <v>300677</v>
      </c>
      <c r="D3611" s="11" t="s">
        <v>14886</v>
      </c>
      <c r="E3611" s="8"/>
      <c r="F3611" s="8" t="s">
        <v>5870</v>
      </c>
      <c r="G3611" s="8" t="s">
        <v>14887</v>
      </c>
      <c r="H3611" s="8" t="s">
        <v>3</v>
      </c>
      <c r="I3611" s="513">
        <v>30379</v>
      </c>
      <c r="J3611" s="13" t="s">
        <v>63</v>
      </c>
      <c r="K3611" s="13" t="s">
        <v>64</v>
      </c>
      <c r="L3611" s="13" t="str">
        <f t="shared" si="197"/>
        <v>NAS</v>
      </c>
      <c r="M3611" s="15" t="str">
        <f>VLOOKUP(L3611 &amp; K3611,[1]LGADATA!$B$3:$F$775,5,FALSE)</f>
        <v>KEF</v>
      </c>
      <c r="N3611" s="16" t="str">
        <f t="shared" si="198"/>
        <v>NC</v>
      </c>
      <c r="O3611" s="13" t="s">
        <v>14888</v>
      </c>
      <c r="P3611" s="4" t="s">
        <v>14875</v>
      </c>
      <c r="Q3611" s="1">
        <v>6</v>
      </c>
      <c r="R3611" s="29">
        <v>7</v>
      </c>
      <c r="S3611" s="1">
        <v>4</v>
      </c>
      <c r="T3611" s="8" t="s">
        <v>33</v>
      </c>
      <c r="U3611" s="561">
        <v>41621</v>
      </c>
      <c r="V3611" s="13">
        <v>41621</v>
      </c>
      <c r="W3611" s="13">
        <v>42351</v>
      </c>
      <c r="X3611" s="13">
        <v>43831</v>
      </c>
    </row>
    <row r="3612" spans="1:24" x14ac:dyDescent="0.35">
      <c r="A3612" s="8">
        <v>3455</v>
      </c>
      <c r="B3612" s="40">
        <v>2137</v>
      </c>
      <c r="C3612" s="29">
        <v>301900</v>
      </c>
      <c r="D3612" s="11" t="s">
        <v>14889</v>
      </c>
      <c r="E3612" s="32" t="s">
        <v>14890</v>
      </c>
      <c r="F3612" s="8" t="s">
        <v>14891</v>
      </c>
      <c r="G3612" s="8" t="s">
        <v>3381</v>
      </c>
      <c r="H3612" s="8" t="s">
        <v>3</v>
      </c>
      <c r="I3612" s="514">
        <v>30471</v>
      </c>
      <c r="J3612" s="13" t="s">
        <v>63</v>
      </c>
      <c r="K3612" s="13" t="s">
        <v>64</v>
      </c>
      <c r="L3612" s="13" t="str">
        <f t="shared" si="197"/>
        <v>NAS</v>
      </c>
      <c r="M3612" s="15" t="str">
        <f>VLOOKUP(L3612 &amp; K3612,[1]LGADATA!$B$3:$F$775,5,FALSE)</f>
        <v>KEF</v>
      </c>
      <c r="N3612" s="16" t="str">
        <f t="shared" si="198"/>
        <v>NC</v>
      </c>
      <c r="O3612" s="13" t="s">
        <v>14892</v>
      </c>
      <c r="P3612" s="4" t="s">
        <v>14866</v>
      </c>
      <c r="Q3612" s="1">
        <v>6</v>
      </c>
      <c r="R3612" s="29">
        <v>7</v>
      </c>
      <c r="S3612" s="1">
        <v>4</v>
      </c>
      <c r="T3612" s="8" t="s">
        <v>33</v>
      </c>
      <c r="U3612" s="561">
        <v>41621</v>
      </c>
      <c r="V3612" s="13">
        <v>41621</v>
      </c>
      <c r="W3612" s="13">
        <v>42351</v>
      </c>
      <c r="X3612" s="13">
        <v>43831</v>
      </c>
    </row>
    <row r="3613" spans="1:24" x14ac:dyDescent="0.35">
      <c r="A3613" s="8">
        <v>3456</v>
      </c>
      <c r="B3613" s="40">
        <v>2140</v>
      </c>
      <c r="C3613" s="29">
        <v>302527</v>
      </c>
      <c r="D3613" s="11" t="s">
        <v>14893</v>
      </c>
      <c r="E3613" s="32" t="s">
        <v>14894</v>
      </c>
      <c r="F3613" s="8" t="s">
        <v>14895</v>
      </c>
      <c r="G3613" s="8" t="s">
        <v>14896</v>
      </c>
      <c r="H3613" s="8" t="s">
        <v>3</v>
      </c>
      <c r="I3613" s="513">
        <v>31170</v>
      </c>
      <c r="J3613" s="13" t="s">
        <v>284</v>
      </c>
      <c r="K3613" s="38" t="s">
        <v>2326</v>
      </c>
      <c r="L3613" s="13" t="str">
        <f t="shared" si="197"/>
        <v>OYO</v>
      </c>
      <c r="M3613" s="15" t="str">
        <f>VLOOKUP(L3613 &amp; K3613,[1]LGADATA!$B$3:$F$775,5,FALSE)</f>
        <v>KNH</v>
      </c>
      <c r="N3613" s="16" t="str">
        <f t="shared" si="198"/>
        <v>SW</v>
      </c>
      <c r="O3613" s="13" t="s">
        <v>14897</v>
      </c>
      <c r="P3613" s="4" t="s">
        <v>14855</v>
      </c>
      <c r="Q3613" s="1">
        <v>6</v>
      </c>
      <c r="R3613" s="29">
        <v>7</v>
      </c>
      <c r="S3613" s="1">
        <v>4</v>
      </c>
      <c r="T3613" s="8" t="s">
        <v>33</v>
      </c>
      <c r="U3613" s="561">
        <v>41621</v>
      </c>
      <c r="V3613" s="13">
        <v>41621</v>
      </c>
      <c r="W3613" s="13">
        <v>42351</v>
      </c>
      <c r="X3613" s="13">
        <v>43831</v>
      </c>
    </row>
    <row r="3614" spans="1:24" x14ac:dyDescent="0.35">
      <c r="A3614" s="8">
        <v>3457</v>
      </c>
      <c r="B3614" s="40">
        <v>2241</v>
      </c>
      <c r="C3614" s="29">
        <v>302018</v>
      </c>
      <c r="D3614" s="11" t="s">
        <v>14898</v>
      </c>
      <c r="E3614" s="32" t="s">
        <v>14899</v>
      </c>
      <c r="F3614" s="8" t="s">
        <v>186</v>
      </c>
      <c r="G3614" s="8" t="s">
        <v>3646</v>
      </c>
      <c r="H3614" s="8" t="s">
        <v>3</v>
      </c>
      <c r="I3614" s="514">
        <v>28697</v>
      </c>
      <c r="J3614" s="13" t="s">
        <v>63</v>
      </c>
      <c r="K3614" s="13" t="s">
        <v>64</v>
      </c>
      <c r="L3614" s="13" t="str">
        <f t="shared" si="197"/>
        <v>NAS</v>
      </c>
      <c r="M3614" s="15" t="str">
        <f>VLOOKUP(L3614 &amp; K3614,[1]LGADATA!$B$3:$F$775,5,FALSE)</f>
        <v>KEF</v>
      </c>
      <c r="N3614" s="16" t="str">
        <f t="shared" si="198"/>
        <v>NC</v>
      </c>
      <c r="O3614" s="13" t="s">
        <v>14900</v>
      </c>
      <c r="P3614" s="4" t="s">
        <v>14901</v>
      </c>
      <c r="Q3614" s="1">
        <v>6</v>
      </c>
      <c r="R3614" s="29">
        <v>7</v>
      </c>
      <c r="S3614" s="1">
        <v>4</v>
      </c>
      <c r="T3614" s="8" t="s">
        <v>33</v>
      </c>
      <c r="U3614" s="561">
        <v>41625</v>
      </c>
      <c r="V3614" s="13">
        <v>41625</v>
      </c>
      <c r="W3614" s="13">
        <v>42355</v>
      </c>
      <c r="X3614" s="13">
        <v>43831</v>
      </c>
    </row>
    <row r="3615" spans="1:24" x14ac:dyDescent="0.35">
      <c r="A3615" s="8">
        <v>3458</v>
      </c>
      <c r="B3615" s="40">
        <v>2428</v>
      </c>
      <c r="C3615" s="29">
        <v>304388</v>
      </c>
      <c r="D3615" s="11" t="s">
        <v>14681</v>
      </c>
      <c r="E3615" s="8"/>
      <c r="F3615" s="8" t="s">
        <v>420</v>
      </c>
      <c r="G3615" s="8" t="s">
        <v>454</v>
      </c>
      <c r="H3615" s="8" t="s">
        <v>3</v>
      </c>
      <c r="I3615" s="513">
        <v>31021</v>
      </c>
      <c r="J3615" s="13" t="s">
        <v>63</v>
      </c>
      <c r="K3615" s="13" t="s">
        <v>226</v>
      </c>
      <c r="L3615" s="13" t="str">
        <f t="shared" si="197"/>
        <v>NAS</v>
      </c>
      <c r="M3615" s="15" t="str">
        <f>VLOOKUP(L3615 &amp; K3615,[1]LGADATA!$B$3:$F$775,5,FALSE)</f>
        <v>WAM</v>
      </c>
      <c r="N3615" s="16" t="str">
        <f t="shared" si="198"/>
        <v>NC</v>
      </c>
      <c r="O3615" s="13" t="s">
        <v>14902</v>
      </c>
      <c r="P3615" s="13" t="s">
        <v>14903</v>
      </c>
      <c r="Q3615" s="1">
        <v>6</v>
      </c>
      <c r="R3615" s="29">
        <v>7</v>
      </c>
      <c r="S3615" s="1">
        <v>4</v>
      </c>
      <c r="T3615" s="8" t="s">
        <v>33</v>
      </c>
      <c r="U3615" s="561">
        <v>41610</v>
      </c>
      <c r="V3615" s="13">
        <v>41610</v>
      </c>
      <c r="W3615" s="13">
        <v>42047</v>
      </c>
      <c r="X3615" s="13">
        <v>43831</v>
      </c>
    </row>
    <row r="3616" spans="1:24" x14ac:dyDescent="0.35">
      <c r="A3616" s="8">
        <v>3459</v>
      </c>
      <c r="B3616" s="40">
        <v>784</v>
      </c>
      <c r="C3616" s="29">
        <v>302272</v>
      </c>
      <c r="D3616" s="11" t="s">
        <v>14904</v>
      </c>
      <c r="E3616" s="32" t="s">
        <v>14905</v>
      </c>
      <c r="F3616" s="396" t="s">
        <v>1325</v>
      </c>
      <c r="G3616" s="268" t="s">
        <v>5206</v>
      </c>
      <c r="H3616" s="8" t="s">
        <v>14</v>
      </c>
      <c r="I3616" s="513">
        <v>30838</v>
      </c>
      <c r="J3616" s="13" t="s">
        <v>63</v>
      </c>
      <c r="K3616" s="13" t="s">
        <v>64</v>
      </c>
      <c r="L3616" s="13" t="str">
        <f t="shared" si="197"/>
        <v>NAS</v>
      </c>
      <c r="M3616" s="15" t="str">
        <f>VLOOKUP(L3616 &amp; K3616,[1]LGADATA!$B$3:$F$775,5,FALSE)</f>
        <v>KEF</v>
      </c>
      <c r="N3616" s="16" t="str">
        <f t="shared" si="198"/>
        <v>NC</v>
      </c>
      <c r="O3616" s="13" t="s">
        <v>14906</v>
      </c>
      <c r="P3616" s="398" t="s">
        <v>13230</v>
      </c>
      <c r="Q3616" s="399">
        <v>6</v>
      </c>
      <c r="R3616" s="29">
        <v>7</v>
      </c>
      <c r="S3616" s="399">
        <v>5</v>
      </c>
      <c r="T3616" s="8" t="s">
        <v>33</v>
      </c>
      <c r="U3616" s="561">
        <v>40114</v>
      </c>
      <c r="V3616" s="13">
        <v>40114</v>
      </c>
      <c r="W3616" s="13">
        <v>40844</v>
      </c>
      <c r="X3616" s="17">
        <v>44562</v>
      </c>
    </row>
    <row r="3617" spans="1:24" x14ac:dyDescent="0.35">
      <c r="A3617" s="8">
        <v>3460</v>
      </c>
      <c r="B3617" s="40">
        <v>3139</v>
      </c>
      <c r="C3617" s="29">
        <v>352832</v>
      </c>
      <c r="D3617" s="11" t="s">
        <v>14907</v>
      </c>
      <c r="E3617" s="320"/>
      <c r="F3617" s="451" t="s">
        <v>230</v>
      </c>
      <c r="G3617" s="397" t="s">
        <v>14908</v>
      </c>
      <c r="H3617" s="8" t="s">
        <v>3</v>
      </c>
      <c r="I3617" s="513">
        <v>26584</v>
      </c>
      <c r="J3617" s="13" t="s">
        <v>63</v>
      </c>
      <c r="K3617" s="13" t="s">
        <v>226</v>
      </c>
      <c r="L3617" s="13" t="str">
        <f t="shared" si="197"/>
        <v>NAS</v>
      </c>
      <c r="M3617" s="15" t="str">
        <f>VLOOKUP(L3617 &amp; K3617,[1]LGADATA!$B$3:$F$775,5,FALSE)</f>
        <v>WAM</v>
      </c>
      <c r="N3617" s="16" t="str">
        <f t="shared" si="198"/>
        <v>NC</v>
      </c>
      <c r="O3617" s="13" t="s">
        <v>14909</v>
      </c>
      <c r="P3617" s="397" t="s">
        <v>14855</v>
      </c>
      <c r="Q3617" s="480">
        <v>6</v>
      </c>
      <c r="R3617" s="29">
        <v>7</v>
      </c>
      <c r="S3617" s="480">
        <v>5</v>
      </c>
      <c r="T3617" s="8" t="s">
        <v>33</v>
      </c>
      <c r="U3617" s="561">
        <v>42082</v>
      </c>
      <c r="V3617" s="13">
        <v>42082</v>
      </c>
      <c r="W3617" s="13">
        <v>42813</v>
      </c>
      <c r="X3617" s="17">
        <v>44562</v>
      </c>
    </row>
    <row r="3618" spans="1:24" x14ac:dyDescent="0.35">
      <c r="A3618" s="8">
        <v>3461</v>
      </c>
      <c r="B3618" s="40">
        <v>2808</v>
      </c>
      <c r="C3618" s="29">
        <v>348015</v>
      </c>
      <c r="D3618" s="11" t="s">
        <v>14910</v>
      </c>
      <c r="E3618" s="32" t="s">
        <v>14911</v>
      </c>
      <c r="F3618" s="451" t="s">
        <v>14912</v>
      </c>
      <c r="G3618" s="397" t="s">
        <v>14913</v>
      </c>
      <c r="H3618" s="8" t="s">
        <v>3</v>
      </c>
      <c r="I3618" s="513">
        <v>32830</v>
      </c>
      <c r="J3618" s="13" t="s">
        <v>63</v>
      </c>
      <c r="K3618" s="13" t="s">
        <v>64</v>
      </c>
      <c r="L3618" s="13" t="str">
        <f t="shared" si="197"/>
        <v>NAS</v>
      </c>
      <c r="M3618" s="15" t="str">
        <f>VLOOKUP(L3618 &amp; K3618,[1]LGADATA!$B$3:$F$775,5,FALSE)</f>
        <v>KEF</v>
      </c>
      <c r="N3618" s="16" t="str">
        <f t="shared" si="198"/>
        <v>NC</v>
      </c>
      <c r="O3618" s="13" t="s">
        <v>14914</v>
      </c>
      <c r="P3618" s="397" t="s">
        <v>14915</v>
      </c>
      <c r="Q3618" s="480">
        <v>6</v>
      </c>
      <c r="R3618" s="29">
        <v>7</v>
      </c>
      <c r="S3618" s="480">
        <v>5</v>
      </c>
      <c r="T3618" s="8" t="s">
        <v>33</v>
      </c>
      <c r="U3618" s="561">
        <v>42040</v>
      </c>
      <c r="V3618" s="13">
        <v>42040</v>
      </c>
      <c r="W3618" s="13">
        <v>42771</v>
      </c>
      <c r="X3618" s="17">
        <v>44562</v>
      </c>
    </row>
    <row r="3619" spans="1:24" x14ac:dyDescent="0.35">
      <c r="A3619" s="8">
        <v>3462</v>
      </c>
      <c r="B3619" s="40">
        <v>2818</v>
      </c>
      <c r="C3619" s="29">
        <v>348219</v>
      </c>
      <c r="D3619" s="154"/>
      <c r="E3619" s="8"/>
      <c r="F3619" s="451" t="s">
        <v>1667</v>
      </c>
      <c r="G3619" s="397" t="s">
        <v>10115</v>
      </c>
      <c r="H3619" s="8" t="s">
        <v>14</v>
      </c>
      <c r="I3619" s="513">
        <v>26855</v>
      </c>
      <c r="J3619" s="13" t="s">
        <v>47</v>
      </c>
      <c r="K3619" s="38" t="s">
        <v>3196</v>
      </c>
      <c r="L3619" s="13" t="str">
        <f t="shared" si="197"/>
        <v>OSU</v>
      </c>
      <c r="M3619" s="15" t="str">
        <f>VLOOKUP(L3619 &amp; K3619,[1]LGADATA!$B$3:$F$775,5,FALSE)</f>
        <v>RLG</v>
      </c>
      <c r="N3619" s="16" t="str">
        <f t="shared" si="198"/>
        <v>SW</v>
      </c>
      <c r="O3619" s="13" t="s">
        <v>14916</v>
      </c>
      <c r="P3619" s="397" t="s">
        <v>14866</v>
      </c>
      <c r="Q3619" s="480">
        <v>6</v>
      </c>
      <c r="R3619" s="29">
        <v>7</v>
      </c>
      <c r="S3619" s="480">
        <v>5</v>
      </c>
      <c r="T3619" s="8" t="s">
        <v>33</v>
      </c>
      <c r="U3619" s="561">
        <v>42039</v>
      </c>
      <c r="V3619" s="13">
        <v>42039</v>
      </c>
      <c r="W3619" s="13">
        <v>42770</v>
      </c>
      <c r="X3619" s="17">
        <v>44562</v>
      </c>
    </row>
    <row r="3620" spans="1:24" x14ac:dyDescent="0.35">
      <c r="A3620" s="8">
        <v>3463</v>
      </c>
      <c r="B3620" s="40">
        <v>2978</v>
      </c>
      <c r="C3620" s="29">
        <v>348091</v>
      </c>
      <c r="D3620" s="11" t="s">
        <v>14917</v>
      </c>
      <c r="E3620" s="32" t="s">
        <v>14918</v>
      </c>
      <c r="F3620" s="451" t="s">
        <v>5101</v>
      </c>
      <c r="G3620" s="268" t="s">
        <v>581</v>
      </c>
      <c r="H3620" s="8" t="s">
        <v>3</v>
      </c>
      <c r="I3620" s="513">
        <v>30835</v>
      </c>
      <c r="J3620" s="13" t="s">
        <v>63</v>
      </c>
      <c r="K3620" s="13" t="s">
        <v>64</v>
      </c>
      <c r="L3620" s="13" t="str">
        <f t="shared" si="197"/>
        <v>NAS</v>
      </c>
      <c r="M3620" s="15" t="str">
        <f>VLOOKUP(L3620 &amp; K3620,[1]LGADATA!$B$3:$F$775,5,FALSE)</f>
        <v>KEF</v>
      </c>
      <c r="N3620" s="16" t="str">
        <f t="shared" si="198"/>
        <v>NC</v>
      </c>
      <c r="O3620" s="13" t="s">
        <v>14919</v>
      </c>
      <c r="P3620" s="397" t="s">
        <v>14859</v>
      </c>
      <c r="Q3620" s="480">
        <v>6</v>
      </c>
      <c r="R3620" s="29">
        <v>7</v>
      </c>
      <c r="S3620" s="480">
        <v>5</v>
      </c>
      <c r="T3620" s="8" t="s">
        <v>33</v>
      </c>
      <c r="U3620" s="561">
        <v>42040</v>
      </c>
      <c r="V3620" s="13">
        <v>42040</v>
      </c>
      <c r="W3620" s="13">
        <v>42771</v>
      </c>
      <c r="X3620" s="17">
        <v>44562</v>
      </c>
    </row>
    <row r="3621" spans="1:24" x14ac:dyDescent="0.35">
      <c r="A3621" s="8">
        <v>3464</v>
      </c>
      <c r="B3621" s="40">
        <v>2984</v>
      </c>
      <c r="C3621" s="29">
        <v>348216</v>
      </c>
      <c r="D3621" s="11" t="s">
        <v>14920</v>
      </c>
      <c r="E3621" s="32" t="s">
        <v>14921</v>
      </c>
      <c r="F3621" s="451" t="s">
        <v>319</v>
      </c>
      <c r="G3621" s="397" t="s">
        <v>14922</v>
      </c>
      <c r="H3621" s="8" t="s">
        <v>3</v>
      </c>
      <c r="I3621" s="513">
        <v>28635</v>
      </c>
      <c r="J3621" s="13" t="s">
        <v>63</v>
      </c>
      <c r="K3621" s="13" t="s">
        <v>64</v>
      </c>
      <c r="L3621" s="13" t="str">
        <f t="shared" si="197"/>
        <v>NAS</v>
      </c>
      <c r="M3621" s="15" t="str">
        <f>VLOOKUP(L3621 &amp; K3621,[1]LGADATA!$B$3:$F$775,5,FALSE)</f>
        <v>KEF</v>
      </c>
      <c r="N3621" s="16" t="str">
        <f t="shared" si="198"/>
        <v>NC</v>
      </c>
      <c r="O3621" s="13" t="s">
        <v>14923</v>
      </c>
      <c r="P3621" s="397" t="s">
        <v>14855</v>
      </c>
      <c r="Q3621" s="480">
        <v>6</v>
      </c>
      <c r="R3621" s="29">
        <v>7</v>
      </c>
      <c r="S3621" s="480">
        <v>5</v>
      </c>
      <c r="T3621" s="8" t="s">
        <v>33</v>
      </c>
      <c r="U3621" s="561">
        <v>42039</v>
      </c>
      <c r="V3621" s="13">
        <v>42039</v>
      </c>
      <c r="W3621" s="13">
        <v>42770</v>
      </c>
      <c r="X3621" s="17">
        <v>44562</v>
      </c>
    </row>
    <row r="3622" spans="1:24" x14ac:dyDescent="0.35">
      <c r="A3622" s="8">
        <v>3465</v>
      </c>
      <c r="B3622" s="40">
        <v>3037</v>
      </c>
      <c r="C3622" s="29">
        <v>347951</v>
      </c>
      <c r="D3622" s="11" t="s">
        <v>14924</v>
      </c>
      <c r="E3622" s="8"/>
      <c r="F3622" s="451" t="s">
        <v>7760</v>
      </c>
      <c r="G3622" s="397" t="s">
        <v>515</v>
      </c>
      <c r="H3622" s="8" t="s">
        <v>3</v>
      </c>
      <c r="I3622" s="513">
        <v>30018</v>
      </c>
      <c r="J3622" s="13" t="s">
        <v>284</v>
      </c>
      <c r="K3622" s="38" t="s">
        <v>2239</v>
      </c>
      <c r="L3622" s="13" t="str">
        <f t="shared" si="197"/>
        <v>OYO</v>
      </c>
      <c r="M3622" s="15" t="str">
        <f>VLOOKUP(L3622 &amp; K3622,[1]LGADATA!$B$3:$F$775,5,FALSE)</f>
        <v>AME</v>
      </c>
      <c r="N3622" s="16" t="str">
        <f t="shared" si="198"/>
        <v>SW</v>
      </c>
      <c r="O3622" s="13" t="s">
        <v>14925</v>
      </c>
      <c r="P3622" s="398" t="s">
        <v>14926</v>
      </c>
      <c r="Q3622" s="480">
        <v>6</v>
      </c>
      <c r="R3622" s="29">
        <v>7</v>
      </c>
      <c r="S3622" s="480">
        <v>5</v>
      </c>
      <c r="T3622" s="8" t="s">
        <v>33</v>
      </c>
      <c r="U3622" s="561">
        <v>42039</v>
      </c>
      <c r="V3622" s="13">
        <v>42039</v>
      </c>
      <c r="W3622" s="13">
        <v>42770</v>
      </c>
      <c r="X3622" s="17">
        <v>44562</v>
      </c>
    </row>
    <row r="3623" spans="1:24" x14ac:dyDescent="0.35">
      <c r="A3623" s="8">
        <v>3466</v>
      </c>
      <c r="B3623" s="40">
        <v>3086</v>
      </c>
      <c r="C3623" s="29">
        <v>348272</v>
      </c>
      <c r="D3623" s="11" t="s">
        <v>14927</v>
      </c>
      <c r="E3623" s="8"/>
      <c r="F3623" s="401" t="s">
        <v>14928</v>
      </c>
      <c r="G3623" s="397" t="s">
        <v>264</v>
      </c>
      <c r="H3623" s="8" t="s">
        <v>3</v>
      </c>
      <c r="I3623" s="513">
        <v>31266</v>
      </c>
      <c r="J3623" s="13" t="s">
        <v>63</v>
      </c>
      <c r="K3623" s="13" t="s">
        <v>64</v>
      </c>
      <c r="L3623" s="13" t="str">
        <f t="shared" si="197"/>
        <v>NAS</v>
      </c>
      <c r="M3623" s="15" t="str">
        <f>VLOOKUP(L3623 &amp; K3623,[1]LGADATA!$B$3:$F$775,5,FALSE)</f>
        <v>KEF</v>
      </c>
      <c r="N3623" s="16" t="str">
        <f t="shared" si="198"/>
        <v>NC</v>
      </c>
      <c r="O3623" s="13" t="s">
        <v>14929</v>
      </c>
      <c r="P3623" s="397" t="s">
        <v>14930</v>
      </c>
      <c r="Q3623" s="480">
        <v>6</v>
      </c>
      <c r="R3623" s="29">
        <v>7</v>
      </c>
      <c r="S3623" s="480">
        <v>5</v>
      </c>
      <c r="T3623" s="8" t="s">
        <v>33</v>
      </c>
      <c r="U3623" s="561">
        <v>42039</v>
      </c>
      <c r="V3623" s="13">
        <v>42039</v>
      </c>
      <c r="W3623" s="13">
        <v>42770</v>
      </c>
      <c r="X3623" s="17">
        <v>44562</v>
      </c>
    </row>
    <row r="3624" spans="1:24" x14ac:dyDescent="0.35">
      <c r="A3624" s="8">
        <v>3467</v>
      </c>
      <c r="B3624" s="40">
        <v>3138</v>
      </c>
      <c r="C3624" s="29">
        <v>352880</v>
      </c>
      <c r="D3624" s="11" t="s">
        <v>14931</v>
      </c>
      <c r="E3624" s="32" t="s">
        <v>14932</v>
      </c>
      <c r="F3624" s="451" t="s">
        <v>14933</v>
      </c>
      <c r="G3624" s="397" t="s">
        <v>14934</v>
      </c>
      <c r="H3624" s="8" t="s">
        <v>3</v>
      </c>
      <c r="I3624" s="513">
        <v>32760</v>
      </c>
      <c r="J3624" s="13" t="s">
        <v>63</v>
      </c>
      <c r="K3624" s="13" t="s">
        <v>226</v>
      </c>
      <c r="L3624" s="13" t="str">
        <f t="shared" si="197"/>
        <v>NAS</v>
      </c>
      <c r="M3624" s="15" t="str">
        <f>VLOOKUP(L3624 &amp; K3624,[1]LGADATA!$B$3:$F$775,5,FALSE)</f>
        <v>WAM</v>
      </c>
      <c r="N3624" s="16" t="str">
        <f t="shared" si="198"/>
        <v>NC</v>
      </c>
      <c r="O3624" s="13" t="s">
        <v>14935</v>
      </c>
      <c r="P3624" s="397" t="s">
        <v>14936</v>
      </c>
      <c r="Q3624" s="480">
        <v>6</v>
      </c>
      <c r="R3624" s="29">
        <v>7</v>
      </c>
      <c r="S3624" s="480">
        <v>5</v>
      </c>
      <c r="T3624" s="8" t="s">
        <v>33</v>
      </c>
      <c r="U3624" s="561">
        <v>42082</v>
      </c>
      <c r="V3624" s="13">
        <v>42082</v>
      </c>
      <c r="W3624" s="13">
        <v>42813</v>
      </c>
      <c r="X3624" s="17">
        <v>44562</v>
      </c>
    </row>
    <row r="3625" spans="1:24" ht="26.5" x14ac:dyDescent="0.35">
      <c r="A3625" s="8">
        <v>3468</v>
      </c>
      <c r="B3625" s="40">
        <v>3164</v>
      </c>
      <c r="C3625" s="29">
        <v>352853</v>
      </c>
      <c r="D3625" s="11" t="s">
        <v>14937</v>
      </c>
      <c r="E3625" s="8"/>
      <c r="F3625" s="451" t="s">
        <v>6059</v>
      </c>
      <c r="G3625" s="397" t="s">
        <v>6310</v>
      </c>
      <c r="H3625" s="8" t="s">
        <v>3</v>
      </c>
      <c r="I3625" s="513">
        <v>32582</v>
      </c>
      <c r="J3625" s="13" t="s">
        <v>63</v>
      </c>
      <c r="K3625" s="13" t="s">
        <v>64</v>
      </c>
      <c r="L3625" s="13" t="str">
        <f t="shared" si="197"/>
        <v>NAS</v>
      </c>
      <c r="M3625" s="15" t="str">
        <f>VLOOKUP(L3625 &amp; K3625,[1]LGADATA!$B$3:$F$775,5,FALSE)</f>
        <v>KEF</v>
      </c>
      <c r="N3625" s="16" t="str">
        <f t="shared" si="198"/>
        <v>NC</v>
      </c>
      <c r="O3625" s="13" t="s">
        <v>14938</v>
      </c>
      <c r="P3625" s="397" t="s">
        <v>14855</v>
      </c>
      <c r="Q3625" s="480">
        <v>6</v>
      </c>
      <c r="R3625" s="29">
        <v>7</v>
      </c>
      <c r="S3625" s="480">
        <v>5</v>
      </c>
      <c r="T3625" s="8" t="s">
        <v>33</v>
      </c>
      <c r="U3625" s="561">
        <v>42089</v>
      </c>
      <c r="V3625" s="13">
        <v>42089</v>
      </c>
      <c r="W3625" s="13">
        <v>42820</v>
      </c>
      <c r="X3625" s="17">
        <v>44562</v>
      </c>
    </row>
    <row r="3626" spans="1:24" x14ac:dyDescent="0.35">
      <c r="A3626" s="8">
        <v>3469</v>
      </c>
      <c r="B3626" s="40">
        <v>479</v>
      </c>
      <c r="C3626" s="29" t="s">
        <v>14939</v>
      </c>
      <c r="D3626" s="11" t="s">
        <v>14940</v>
      </c>
      <c r="E3626" s="8"/>
      <c r="F3626" s="8" t="s">
        <v>7860</v>
      </c>
      <c r="G3626" s="8" t="s">
        <v>310</v>
      </c>
      <c r="H3626" s="8" t="s">
        <v>3</v>
      </c>
      <c r="I3626" s="513">
        <v>23543</v>
      </c>
      <c r="J3626" s="13" t="s">
        <v>63</v>
      </c>
      <c r="K3626" s="13" t="s">
        <v>64</v>
      </c>
      <c r="L3626" s="13" t="str">
        <f t="shared" si="197"/>
        <v>NAS</v>
      </c>
      <c r="M3626" s="15" t="str">
        <f>VLOOKUP(L3626 &amp; K3626,[1]LGADATA!$B$3:$F$775,5,FALSE)</f>
        <v>KEF</v>
      </c>
      <c r="N3626" s="16" t="str">
        <f t="shared" si="198"/>
        <v>NC</v>
      </c>
      <c r="O3626" s="13" t="s">
        <v>14941</v>
      </c>
      <c r="P3626" s="13" t="s">
        <v>14942</v>
      </c>
      <c r="Q3626" s="58">
        <v>4</v>
      </c>
      <c r="R3626" s="29" t="s">
        <v>253</v>
      </c>
      <c r="S3626" s="59">
        <v>15</v>
      </c>
      <c r="T3626" s="8" t="s">
        <v>33</v>
      </c>
      <c r="U3626" s="561">
        <v>37854</v>
      </c>
      <c r="V3626" s="13">
        <v>37854</v>
      </c>
      <c r="W3626" s="13">
        <v>38585</v>
      </c>
      <c r="X3626" s="13">
        <v>41275</v>
      </c>
    </row>
    <row r="3627" spans="1:24" x14ac:dyDescent="0.35">
      <c r="A3627" s="8">
        <v>3470</v>
      </c>
      <c r="B3627" s="40">
        <v>269</v>
      </c>
      <c r="C3627" s="29">
        <v>302322</v>
      </c>
      <c r="D3627" s="11" t="s">
        <v>14943</v>
      </c>
      <c r="E3627" s="32" t="s">
        <v>14944</v>
      </c>
      <c r="F3627" s="8" t="s">
        <v>323</v>
      </c>
      <c r="G3627" s="8" t="s">
        <v>4912</v>
      </c>
      <c r="H3627" s="8" t="s">
        <v>3</v>
      </c>
      <c r="I3627" s="513">
        <v>25510</v>
      </c>
      <c r="J3627" s="13" t="s">
        <v>63</v>
      </c>
      <c r="K3627" s="13" t="s">
        <v>561</v>
      </c>
      <c r="L3627" s="13" t="str">
        <f t="shared" si="197"/>
        <v>NAS</v>
      </c>
      <c r="M3627" s="15" t="str">
        <f>VLOOKUP(L3627 &amp; K3627,[1]LGADATA!$B$3:$F$775,5,FALSE)</f>
        <v>KRV</v>
      </c>
      <c r="N3627" s="16" t="str">
        <f t="shared" si="198"/>
        <v>NC</v>
      </c>
      <c r="O3627" s="13" t="s">
        <v>14945</v>
      </c>
      <c r="P3627" s="4" t="s">
        <v>406</v>
      </c>
      <c r="Q3627" s="1">
        <v>4</v>
      </c>
      <c r="R3627" s="29">
        <v>5</v>
      </c>
      <c r="S3627" s="1">
        <v>13</v>
      </c>
      <c r="T3627" s="8" t="s">
        <v>33</v>
      </c>
      <c r="U3627" s="561">
        <v>37111</v>
      </c>
      <c r="V3627" s="13">
        <v>37111</v>
      </c>
      <c r="W3627" s="13">
        <v>37841</v>
      </c>
      <c r="X3627" s="13">
        <v>43831</v>
      </c>
    </row>
    <row r="3628" spans="1:24" x14ac:dyDescent="0.35">
      <c r="A3628" s="8">
        <v>3471</v>
      </c>
      <c r="B3628" s="46">
        <v>3373</v>
      </c>
      <c r="C3628" s="453" t="s">
        <v>14946</v>
      </c>
      <c r="D3628" s="11" t="s">
        <v>14947</v>
      </c>
      <c r="E3628" s="154"/>
      <c r="F3628" s="45" t="s">
        <v>732</v>
      </c>
      <c r="G3628" s="45" t="s">
        <v>14948</v>
      </c>
      <c r="H3628" s="8" t="s">
        <v>3</v>
      </c>
      <c r="I3628" s="513">
        <v>34714</v>
      </c>
      <c r="J3628" s="13" t="s">
        <v>63</v>
      </c>
      <c r="K3628" s="13" t="s">
        <v>226</v>
      </c>
      <c r="L3628" s="13" t="str">
        <f t="shared" si="197"/>
        <v>NAS</v>
      </c>
      <c r="M3628" s="15" t="str">
        <f>VLOOKUP(L3628 &amp; K3628,[1]LGADATA!$B$3:$F$775,5,FALSE)</f>
        <v>WAM</v>
      </c>
      <c r="N3628" s="16" t="str">
        <f t="shared" si="198"/>
        <v>NC</v>
      </c>
      <c r="O3628" s="13" t="s">
        <v>14949</v>
      </c>
      <c r="P3628" s="45" t="s">
        <v>14950</v>
      </c>
      <c r="Q3628" s="97">
        <v>5</v>
      </c>
      <c r="R3628" s="97">
        <v>6</v>
      </c>
      <c r="S3628" s="97">
        <v>3</v>
      </c>
      <c r="T3628" s="8" t="s">
        <v>33</v>
      </c>
      <c r="U3628" s="561">
        <v>43222</v>
      </c>
      <c r="V3628" s="13">
        <v>43222</v>
      </c>
      <c r="W3628" s="13">
        <v>43953</v>
      </c>
      <c r="X3628" s="27">
        <v>44927</v>
      </c>
    </row>
    <row r="3629" spans="1:24" ht="15.5" x14ac:dyDescent="0.35">
      <c r="A3629" s="8">
        <v>3472</v>
      </c>
      <c r="B3629" s="84">
        <v>4115</v>
      </c>
      <c r="C3629" s="29">
        <v>525298</v>
      </c>
      <c r="D3629" s="481" t="s">
        <v>14951</v>
      </c>
      <c r="E3629" s="4"/>
      <c r="F3629" s="83" t="s">
        <v>14703</v>
      </c>
      <c r="G3629" s="4" t="s">
        <v>14952</v>
      </c>
      <c r="H3629" s="4" t="s">
        <v>3</v>
      </c>
      <c r="I3629" s="547">
        <v>29952</v>
      </c>
      <c r="J3629" s="83" t="s">
        <v>284</v>
      </c>
      <c r="K3629" s="83" t="s">
        <v>2239</v>
      </c>
      <c r="L3629" s="4" t="s">
        <v>284</v>
      </c>
      <c r="M3629" s="5" t="s">
        <v>430</v>
      </c>
      <c r="N3629" s="4" t="s">
        <v>51</v>
      </c>
      <c r="O3629" s="83" t="s">
        <v>14953</v>
      </c>
      <c r="P3629" s="83" t="s">
        <v>14954</v>
      </c>
      <c r="Q3629" s="6">
        <v>3</v>
      </c>
      <c r="R3629" s="6">
        <f>Q3629+1</f>
        <v>4</v>
      </c>
      <c r="S3629" s="1">
        <v>2</v>
      </c>
      <c r="T3629" s="28" t="s">
        <v>33</v>
      </c>
      <c r="U3629" s="545">
        <v>44807</v>
      </c>
      <c r="V3629" s="17">
        <v>44807</v>
      </c>
      <c r="W3629" s="4" t="s">
        <v>10</v>
      </c>
      <c r="X3629" s="17">
        <v>44807</v>
      </c>
    </row>
    <row r="3630" spans="1:24" ht="15.5" x14ac:dyDescent="0.35">
      <c r="A3630" s="8">
        <v>3473</v>
      </c>
      <c r="B3630" s="1">
        <v>6337</v>
      </c>
      <c r="C3630" s="2"/>
      <c r="D3630" s="92" t="s">
        <v>14955</v>
      </c>
      <c r="E3630" s="4"/>
      <c r="F3630" s="50" t="s">
        <v>14956</v>
      </c>
      <c r="G3630" s="4"/>
      <c r="H3630" s="4"/>
      <c r="I3630" s="547"/>
      <c r="J3630" s="83"/>
      <c r="K3630" s="83"/>
      <c r="L3630" s="4"/>
      <c r="M3630" s="5"/>
      <c r="N3630" s="4"/>
      <c r="O3630" s="83"/>
      <c r="P3630" s="83" t="s">
        <v>14957</v>
      </c>
      <c r="Q3630" s="6">
        <v>3</v>
      </c>
      <c r="R3630" s="6">
        <f>Q3630+1</f>
        <v>4</v>
      </c>
      <c r="S3630" s="1">
        <v>2</v>
      </c>
      <c r="T3630" s="28" t="s">
        <v>33</v>
      </c>
      <c r="U3630" s="545" t="s">
        <v>9</v>
      </c>
      <c r="V3630" s="4" t="s">
        <v>9</v>
      </c>
      <c r="W3630" s="4" t="s">
        <v>10</v>
      </c>
      <c r="X3630" s="4" t="s">
        <v>9</v>
      </c>
    </row>
    <row r="3631" spans="1:24" ht="15.5" x14ac:dyDescent="0.35">
      <c r="A3631" s="170">
        <v>3474</v>
      </c>
      <c r="B3631" s="163">
        <v>6385</v>
      </c>
      <c r="C3631" s="172">
        <v>533901</v>
      </c>
      <c r="D3631" s="165" t="s">
        <v>1964</v>
      </c>
      <c r="E3631" s="166"/>
      <c r="F3631" s="178" t="s">
        <v>1965</v>
      </c>
      <c r="G3631" s="166"/>
      <c r="H3631" s="166"/>
      <c r="I3631" s="528"/>
      <c r="J3631" s="273"/>
      <c r="K3631" s="273"/>
      <c r="L3631" s="166"/>
      <c r="M3631" s="167"/>
      <c r="N3631" s="166"/>
      <c r="O3631" s="273"/>
      <c r="P3631" s="178" t="s">
        <v>1966</v>
      </c>
      <c r="Q3631" s="168">
        <v>3</v>
      </c>
      <c r="R3631" s="168">
        <f>Q3631+1</f>
        <v>4</v>
      </c>
      <c r="S3631" s="163">
        <v>2</v>
      </c>
      <c r="T3631" s="199" t="s">
        <v>33</v>
      </c>
      <c r="U3631" s="563" t="s">
        <v>9</v>
      </c>
      <c r="V3631" s="166" t="s">
        <v>9</v>
      </c>
      <c r="W3631" s="166" t="s">
        <v>10</v>
      </c>
      <c r="X3631" s="166" t="s">
        <v>9</v>
      </c>
    </row>
    <row r="3632" spans="1:24" ht="15.5" x14ac:dyDescent="0.35">
      <c r="A3632" s="8"/>
      <c r="B3632" s="84"/>
      <c r="C3632" s="2"/>
      <c r="D3632" s="3"/>
      <c r="E3632" s="4"/>
      <c r="F3632" s="50"/>
      <c r="G3632" s="4"/>
      <c r="H3632" s="4"/>
      <c r="I3632" s="547"/>
      <c r="J3632" s="83"/>
      <c r="K3632" s="83"/>
      <c r="L3632" s="4"/>
      <c r="M3632" s="5"/>
      <c r="N3632" s="4"/>
      <c r="O3632" s="83"/>
      <c r="P3632" s="50"/>
      <c r="Q3632" s="6"/>
      <c r="R3632" s="6"/>
      <c r="S3632" s="1"/>
      <c r="T3632" s="28"/>
      <c r="U3632" s="545"/>
      <c r="V3632" s="4"/>
      <c r="W3632" s="4"/>
      <c r="X3632" s="4"/>
    </row>
    <row r="3633" spans="1:24" x14ac:dyDescent="0.35">
      <c r="A3633" s="4"/>
      <c r="B3633" s="1"/>
      <c r="C3633" s="189" t="s">
        <v>14958</v>
      </c>
      <c r="D3633" s="7"/>
      <c r="E3633" s="4"/>
      <c r="F3633" s="4"/>
      <c r="G3633" s="4"/>
      <c r="H3633" s="4"/>
      <c r="I3633" s="515"/>
      <c r="J3633" s="45"/>
      <c r="K3633" s="4"/>
      <c r="L3633" s="4"/>
      <c r="M3633" s="5"/>
      <c r="N3633" s="4"/>
      <c r="O3633" s="4"/>
      <c r="P3633" s="4"/>
      <c r="Q3633" s="1"/>
      <c r="R3633" s="1"/>
      <c r="S3633" s="1"/>
      <c r="T3633" s="4"/>
      <c r="U3633" s="545"/>
      <c r="V3633" s="4"/>
      <c r="W3633" s="4"/>
      <c r="X3633" s="4"/>
    </row>
    <row r="3634" spans="1:24" x14ac:dyDescent="0.35">
      <c r="A3634" s="8">
        <v>3475</v>
      </c>
      <c r="B3634" s="40">
        <v>235</v>
      </c>
      <c r="C3634" s="29">
        <v>303882</v>
      </c>
      <c r="D3634" s="11" t="s">
        <v>14959</v>
      </c>
      <c r="E3634" s="32" t="s">
        <v>14960</v>
      </c>
      <c r="F3634" s="8" t="s">
        <v>494</v>
      </c>
      <c r="G3634" s="8" t="s">
        <v>14961</v>
      </c>
      <c r="H3634" s="8" t="s">
        <v>3</v>
      </c>
      <c r="I3634" s="514">
        <v>23413</v>
      </c>
      <c r="J3634" s="13" t="s">
        <v>63</v>
      </c>
      <c r="K3634" s="13" t="s">
        <v>325</v>
      </c>
      <c r="L3634" s="13" t="str">
        <f t="shared" ref="L3634:L3656" si="199">LEFT(J3634,3)</f>
        <v>NAS</v>
      </c>
      <c r="M3634" s="15" t="str">
        <f>VLOOKUP(L3634 &amp; K3634,[1]LGADATA!$B$3:$F$775,5,FALSE)</f>
        <v>LFA</v>
      </c>
      <c r="N3634" s="16" t="str">
        <f t="shared" ref="N3634:N3656" si="200">IF(OR(L3634="enu",L3634="abi",L3634="ana",L3634="ebo",L3634="imo"),"SE",IF(OR(L3634="BAU",L3634="gom",L3634="ada",L3634="bor",L3634="tar",L3634="yob"),"NE",IF(OR(L3634="akw",L3634="a/i",L3634="bay",L3634="c/r",L3634="crs",L3634="cro",L3634="DEL",L3634="edo",L3634="riv"),"SS",IF(OR(L3634="jig",L3634="kad",L3634="kan",L3634="kat",L3634="kas",L3634="keb",L3634="sok",L3634="zam"),"NW",IF(OR(L3634="eki",L3634="lag",L3634="ogu",L3634="ond",L3634="osu",L3634="oyo"),"SW",IF(OR(L3634="ben",L3634="kog",L3634="kwa",L3634="nas",L3634="nig",L3634="pla",L3634="fct"),"NC","NIL"))))))</f>
        <v>NC</v>
      </c>
      <c r="O3634" s="13" t="s">
        <v>14962</v>
      </c>
      <c r="P3634" s="28" t="s">
        <v>14963</v>
      </c>
      <c r="Q3634" s="1">
        <v>7</v>
      </c>
      <c r="R3634" s="29">
        <v>8</v>
      </c>
      <c r="S3634" s="1">
        <v>13</v>
      </c>
      <c r="T3634" s="8" t="s">
        <v>33</v>
      </c>
      <c r="U3634" s="561">
        <v>36951</v>
      </c>
      <c r="V3634" s="13">
        <v>36951</v>
      </c>
      <c r="W3634" s="13">
        <v>36951</v>
      </c>
      <c r="X3634" s="13">
        <v>43831</v>
      </c>
    </row>
    <row r="3635" spans="1:24" x14ac:dyDescent="0.35">
      <c r="A3635" s="8">
        <v>3476</v>
      </c>
      <c r="B3635" s="40">
        <v>453</v>
      </c>
      <c r="C3635" s="29">
        <v>301731</v>
      </c>
      <c r="D3635" s="11" t="s">
        <v>14964</v>
      </c>
      <c r="E3635" s="32" t="s">
        <v>14965</v>
      </c>
      <c r="F3635" s="8" t="s">
        <v>14966</v>
      </c>
      <c r="G3635" s="8" t="s">
        <v>170</v>
      </c>
      <c r="H3635" s="8" t="s">
        <v>3</v>
      </c>
      <c r="I3635" s="513">
        <v>25569</v>
      </c>
      <c r="J3635" s="13" t="s">
        <v>63</v>
      </c>
      <c r="K3635" s="13" t="s">
        <v>64</v>
      </c>
      <c r="L3635" s="13" t="str">
        <f t="shared" si="199"/>
        <v>NAS</v>
      </c>
      <c r="M3635" s="15" t="str">
        <f>VLOOKUP(L3635 &amp; K3635,[1]LGADATA!$B$3:$F$775,5,FALSE)</f>
        <v>KEF</v>
      </c>
      <c r="N3635" s="16" t="str">
        <f t="shared" si="200"/>
        <v>NC</v>
      </c>
      <c r="O3635" s="13" t="s">
        <v>14967</v>
      </c>
      <c r="P3635" s="13" t="s">
        <v>14903</v>
      </c>
      <c r="Q3635" s="58">
        <v>6</v>
      </c>
      <c r="R3635" s="29" t="s">
        <v>295</v>
      </c>
      <c r="S3635" s="59">
        <v>15</v>
      </c>
      <c r="T3635" s="8" t="s">
        <v>33</v>
      </c>
      <c r="U3635" s="561">
        <v>36951</v>
      </c>
      <c r="V3635" s="13">
        <v>36951</v>
      </c>
      <c r="W3635" s="13">
        <v>41334</v>
      </c>
      <c r="X3635" s="13">
        <v>39814</v>
      </c>
    </row>
    <row r="3636" spans="1:24" x14ac:dyDescent="0.35">
      <c r="A3636" s="8">
        <v>3477</v>
      </c>
      <c r="B3636" s="40">
        <v>236</v>
      </c>
      <c r="C3636" s="29">
        <v>304014</v>
      </c>
      <c r="D3636" s="11" t="s">
        <v>14968</v>
      </c>
      <c r="E3636" s="32" t="s">
        <v>14969</v>
      </c>
      <c r="F3636" s="8" t="s">
        <v>709</v>
      </c>
      <c r="G3636" s="8" t="s">
        <v>12956</v>
      </c>
      <c r="H3636" s="8" t="s">
        <v>3</v>
      </c>
      <c r="I3636" s="514">
        <v>23776</v>
      </c>
      <c r="J3636" s="13" t="s">
        <v>3715</v>
      </c>
      <c r="K3636" s="13" t="s">
        <v>5370</v>
      </c>
      <c r="L3636" s="13" t="str">
        <f t="shared" si="199"/>
        <v>FCT</v>
      </c>
      <c r="M3636" s="15" t="str">
        <f>VLOOKUP(L3636 &amp; K3636,[1]LGADATA!$B$3:$F$775,5,FALSE)</f>
        <v>GWA</v>
      </c>
      <c r="N3636" s="16" t="str">
        <f t="shared" si="200"/>
        <v>NC</v>
      </c>
      <c r="O3636" s="13" t="s">
        <v>14970</v>
      </c>
      <c r="P3636" s="13" t="s">
        <v>14903</v>
      </c>
      <c r="Q3636" s="58">
        <v>6</v>
      </c>
      <c r="R3636" s="29" t="s">
        <v>295</v>
      </c>
      <c r="S3636" s="59">
        <v>13</v>
      </c>
      <c r="T3636" s="8" t="s">
        <v>33</v>
      </c>
      <c r="U3636" s="561">
        <v>36959</v>
      </c>
      <c r="V3636" s="13">
        <v>36959</v>
      </c>
      <c r="W3636" s="13">
        <v>37689</v>
      </c>
      <c r="X3636" s="13">
        <v>40179</v>
      </c>
    </row>
    <row r="3637" spans="1:24" x14ac:dyDescent="0.35">
      <c r="A3637" s="8">
        <v>3478</v>
      </c>
      <c r="B3637" s="40">
        <v>223</v>
      </c>
      <c r="C3637" s="29">
        <v>303108</v>
      </c>
      <c r="D3637" s="11" t="s">
        <v>14971</v>
      </c>
      <c r="E3637" s="32" t="s">
        <v>14972</v>
      </c>
      <c r="F3637" s="8" t="s">
        <v>494</v>
      </c>
      <c r="G3637" s="8" t="s">
        <v>4912</v>
      </c>
      <c r="H3637" s="8" t="s">
        <v>3</v>
      </c>
      <c r="I3637" s="513">
        <v>27365</v>
      </c>
      <c r="J3637" s="13" t="s">
        <v>63</v>
      </c>
      <c r="K3637" s="13" t="s">
        <v>244</v>
      </c>
      <c r="L3637" s="13" t="str">
        <f t="shared" si="199"/>
        <v>NAS</v>
      </c>
      <c r="M3637" s="15" t="str">
        <f>VLOOKUP(L3637 &amp; K3637,[1]LGADATA!$B$3:$F$775,5,FALSE)</f>
        <v>GRU</v>
      </c>
      <c r="N3637" s="16" t="str">
        <f t="shared" si="200"/>
        <v>NC</v>
      </c>
      <c r="O3637" s="13" t="s">
        <v>14973</v>
      </c>
      <c r="P3637" s="13" t="s">
        <v>14903</v>
      </c>
      <c r="Q3637" s="58">
        <v>6</v>
      </c>
      <c r="R3637" s="29" t="s">
        <v>295</v>
      </c>
      <c r="S3637" s="59">
        <v>10</v>
      </c>
      <c r="T3637" s="8" t="s">
        <v>33</v>
      </c>
      <c r="U3637" s="561">
        <v>37280</v>
      </c>
      <c r="V3637" s="13">
        <v>37280</v>
      </c>
      <c r="W3637" s="13">
        <v>38010</v>
      </c>
      <c r="X3637" s="13">
        <v>40544</v>
      </c>
    </row>
    <row r="3638" spans="1:24" x14ac:dyDescent="0.35">
      <c r="A3638" s="8">
        <v>3479</v>
      </c>
      <c r="B3638" s="40">
        <v>598</v>
      </c>
      <c r="C3638" s="29">
        <v>300714</v>
      </c>
      <c r="D3638" s="11" t="s">
        <v>14974</v>
      </c>
      <c r="E3638" s="320"/>
      <c r="F3638" s="8" t="s">
        <v>204</v>
      </c>
      <c r="G3638" s="8" t="s">
        <v>14975</v>
      </c>
      <c r="H3638" s="8" t="s">
        <v>3</v>
      </c>
      <c r="I3638" s="513">
        <v>25204</v>
      </c>
      <c r="J3638" s="13" t="s">
        <v>63</v>
      </c>
      <c r="K3638" s="38" t="s">
        <v>204</v>
      </c>
      <c r="L3638" s="13" t="str">
        <f t="shared" si="199"/>
        <v>NAS</v>
      </c>
      <c r="M3638" s="15" t="str">
        <f>VLOOKUP(L3638 &amp; K3638,[1]LGADATA!$B$3:$F$775,5,FALSE)</f>
        <v>AKW</v>
      </c>
      <c r="N3638" s="16" t="str">
        <f t="shared" si="200"/>
        <v>NC</v>
      </c>
      <c r="O3638" s="13" t="s">
        <v>14976</v>
      </c>
      <c r="P3638" s="13" t="s">
        <v>14903</v>
      </c>
      <c r="Q3638" s="58">
        <v>6</v>
      </c>
      <c r="R3638" s="29" t="s">
        <v>295</v>
      </c>
      <c r="S3638" s="59">
        <v>9</v>
      </c>
      <c r="T3638" s="8" t="s">
        <v>33</v>
      </c>
      <c r="U3638" s="561">
        <v>37637</v>
      </c>
      <c r="V3638" s="13">
        <v>37910</v>
      </c>
      <c r="W3638" s="13">
        <v>38366</v>
      </c>
      <c r="X3638" s="13">
        <v>40909</v>
      </c>
    </row>
    <row r="3639" spans="1:24" x14ac:dyDescent="0.35">
      <c r="A3639" s="8">
        <v>3480</v>
      </c>
      <c r="B3639" s="40">
        <v>883</v>
      </c>
      <c r="C3639" s="29">
        <v>300751</v>
      </c>
      <c r="D3639" s="11" t="s">
        <v>14977</v>
      </c>
      <c r="E3639" s="32" t="s">
        <v>14978</v>
      </c>
      <c r="F3639" s="8" t="s">
        <v>12318</v>
      </c>
      <c r="G3639" s="8" t="s">
        <v>14979</v>
      </c>
      <c r="H3639" s="8" t="s">
        <v>3</v>
      </c>
      <c r="I3639" s="513">
        <v>28846</v>
      </c>
      <c r="J3639" s="13" t="s">
        <v>63</v>
      </c>
      <c r="K3639" s="13" t="s">
        <v>64</v>
      </c>
      <c r="L3639" s="13" t="str">
        <f t="shared" si="199"/>
        <v>NAS</v>
      </c>
      <c r="M3639" s="15" t="str">
        <f>VLOOKUP(L3639 &amp; K3639,[1]LGADATA!$B$3:$F$775,5,FALSE)</f>
        <v>KEF</v>
      </c>
      <c r="N3639" s="16" t="str">
        <f t="shared" si="200"/>
        <v>NC</v>
      </c>
      <c r="O3639" s="13" t="s">
        <v>14980</v>
      </c>
      <c r="P3639" s="13" t="s">
        <v>14903</v>
      </c>
      <c r="Q3639" s="58">
        <v>6</v>
      </c>
      <c r="R3639" s="29">
        <v>7</v>
      </c>
      <c r="S3639" s="59">
        <v>6</v>
      </c>
      <c r="T3639" s="8" t="s">
        <v>33</v>
      </c>
      <c r="U3639" s="561">
        <v>40180</v>
      </c>
      <c r="V3639" s="13">
        <v>40180</v>
      </c>
      <c r="W3639" s="13">
        <v>40910</v>
      </c>
      <c r="X3639" s="13">
        <v>42736</v>
      </c>
    </row>
    <row r="3640" spans="1:24" x14ac:dyDescent="0.35">
      <c r="A3640" s="8">
        <v>3481</v>
      </c>
      <c r="B3640" s="40">
        <v>944</v>
      </c>
      <c r="C3640" s="29">
        <v>302972</v>
      </c>
      <c r="D3640" s="11" t="s">
        <v>14981</v>
      </c>
      <c r="E3640" s="32" t="s">
        <v>14982</v>
      </c>
      <c r="F3640" s="8" t="s">
        <v>444</v>
      </c>
      <c r="G3640" s="8" t="s">
        <v>14983</v>
      </c>
      <c r="H3640" s="8" t="s">
        <v>3</v>
      </c>
      <c r="I3640" s="513">
        <v>26664</v>
      </c>
      <c r="J3640" s="13" t="s">
        <v>63</v>
      </c>
      <c r="K3640" s="13" t="s">
        <v>64</v>
      </c>
      <c r="L3640" s="13" t="str">
        <f t="shared" si="199"/>
        <v>NAS</v>
      </c>
      <c r="M3640" s="15" t="str">
        <f>VLOOKUP(L3640 &amp; K3640,[1]LGADATA!$B$3:$F$775,5,FALSE)</f>
        <v>KEF</v>
      </c>
      <c r="N3640" s="16" t="str">
        <f t="shared" si="200"/>
        <v>NC</v>
      </c>
      <c r="O3640" s="13" t="s">
        <v>14984</v>
      </c>
      <c r="P3640" s="13" t="s">
        <v>14985</v>
      </c>
      <c r="Q3640" s="58">
        <v>6</v>
      </c>
      <c r="R3640" s="29">
        <v>7</v>
      </c>
      <c r="S3640" s="59">
        <v>6</v>
      </c>
      <c r="T3640" s="8" t="s">
        <v>33</v>
      </c>
      <c r="U3640" s="561">
        <v>40344</v>
      </c>
      <c r="V3640" s="13">
        <v>40344</v>
      </c>
      <c r="W3640" s="13">
        <v>41075</v>
      </c>
      <c r="X3640" s="13">
        <v>42736</v>
      </c>
    </row>
    <row r="3641" spans="1:24" x14ac:dyDescent="0.35">
      <c r="A3641" s="8">
        <v>3482</v>
      </c>
      <c r="B3641" s="40">
        <v>948</v>
      </c>
      <c r="C3641" s="29">
        <v>301982</v>
      </c>
      <c r="D3641" s="11" t="s">
        <v>14986</v>
      </c>
      <c r="E3641" s="151"/>
      <c r="F3641" s="8" t="s">
        <v>4436</v>
      </c>
      <c r="G3641" s="8" t="s">
        <v>732</v>
      </c>
      <c r="H3641" s="8" t="s">
        <v>3</v>
      </c>
      <c r="I3641" s="513">
        <v>28231</v>
      </c>
      <c r="J3641" s="13" t="s">
        <v>63</v>
      </c>
      <c r="K3641" s="13" t="s">
        <v>64</v>
      </c>
      <c r="L3641" s="13" t="str">
        <f t="shared" si="199"/>
        <v>NAS</v>
      </c>
      <c r="M3641" s="15" t="str">
        <f>VLOOKUP(L3641 &amp; K3641,[1]LGADATA!$B$3:$F$775,5,FALSE)</f>
        <v>KEF</v>
      </c>
      <c r="N3641" s="16" t="str">
        <f t="shared" si="200"/>
        <v>NC</v>
      </c>
      <c r="O3641" s="13" t="s">
        <v>14987</v>
      </c>
      <c r="P3641" s="13" t="s">
        <v>14903</v>
      </c>
      <c r="Q3641" s="58">
        <v>6</v>
      </c>
      <c r="R3641" s="29">
        <v>7</v>
      </c>
      <c r="S3641" s="59">
        <v>6</v>
      </c>
      <c r="T3641" s="8" t="s">
        <v>33</v>
      </c>
      <c r="U3641" s="561">
        <v>40366</v>
      </c>
      <c r="V3641" s="13">
        <v>40366</v>
      </c>
      <c r="W3641" s="13">
        <v>41097</v>
      </c>
      <c r="X3641" s="13">
        <v>42736</v>
      </c>
    </row>
    <row r="3642" spans="1:24" x14ac:dyDescent="0.35">
      <c r="A3642" s="8">
        <v>3483</v>
      </c>
      <c r="B3642" s="40">
        <v>960</v>
      </c>
      <c r="C3642" s="29">
        <v>299563</v>
      </c>
      <c r="D3642" s="11" t="s">
        <v>14988</v>
      </c>
      <c r="E3642" s="32" t="s">
        <v>14989</v>
      </c>
      <c r="F3642" s="8" t="s">
        <v>14990</v>
      </c>
      <c r="G3642" s="8" t="s">
        <v>14991</v>
      </c>
      <c r="H3642" s="8" t="s">
        <v>3</v>
      </c>
      <c r="I3642" s="513">
        <v>27106</v>
      </c>
      <c r="J3642" s="13" t="s">
        <v>237</v>
      </c>
      <c r="K3642" s="13" t="s">
        <v>1170</v>
      </c>
      <c r="L3642" s="13" t="str">
        <f t="shared" si="199"/>
        <v>PLA</v>
      </c>
      <c r="M3642" s="15" t="str">
        <f>VLOOKUP(L3642 &amp; K3642,[1]LGADATA!$B$3:$F$775,5,FALSE)</f>
        <v>RYM</v>
      </c>
      <c r="N3642" s="16" t="str">
        <f t="shared" si="200"/>
        <v>NC</v>
      </c>
      <c r="O3642" s="13" t="s">
        <v>14992</v>
      </c>
      <c r="P3642" s="13" t="s">
        <v>14903</v>
      </c>
      <c r="Q3642" s="58">
        <v>6</v>
      </c>
      <c r="R3642" s="29">
        <v>7</v>
      </c>
      <c r="S3642" s="59">
        <v>5</v>
      </c>
      <c r="T3642" s="8" t="s">
        <v>33</v>
      </c>
      <c r="U3642" s="561">
        <v>40667</v>
      </c>
      <c r="V3642" s="13">
        <v>40667</v>
      </c>
      <c r="W3642" s="13">
        <v>41033</v>
      </c>
      <c r="X3642" s="13">
        <v>43101</v>
      </c>
    </row>
    <row r="3643" spans="1:24" x14ac:dyDescent="0.35">
      <c r="A3643" s="8">
        <v>3484</v>
      </c>
      <c r="B3643" s="40">
        <v>750</v>
      </c>
      <c r="C3643" s="29">
        <v>301403</v>
      </c>
      <c r="D3643" s="11" t="s">
        <v>14993</v>
      </c>
      <c r="E3643" s="8"/>
      <c r="F3643" s="8" t="s">
        <v>948</v>
      </c>
      <c r="G3643" s="8" t="s">
        <v>471</v>
      </c>
      <c r="H3643" s="8" t="s">
        <v>3</v>
      </c>
      <c r="I3643" s="513">
        <v>23802</v>
      </c>
      <c r="J3643" s="13" t="s">
        <v>63</v>
      </c>
      <c r="K3643" s="13" t="s">
        <v>64</v>
      </c>
      <c r="L3643" s="13" t="str">
        <f t="shared" si="199"/>
        <v>NAS</v>
      </c>
      <c r="M3643" s="15" t="str">
        <f>VLOOKUP(L3643 &amp; K3643,[1]LGADATA!$B$3:$F$775,5,FALSE)</f>
        <v>KEF</v>
      </c>
      <c r="N3643" s="16" t="str">
        <f t="shared" si="200"/>
        <v>NC</v>
      </c>
      <c r="O3643" s="13" t="s">
        <v>9906</v>
      </c>
      <c r="P3643" s="13" t="s">
        <v>14903</v>
      </c>
      <c r="Q3643" s="58">
        <v>6</v>
      </c>
      <c r="R3643" s="29" t="s">
        <v>295</v>
      </c>
      <c r="S3643" s="59">
        <v>4</v>
      </c>
      <c r="T3643" s="8" t="s">
        <v>33</v>
      </c>
      <c r="U3643" s="561">
        <v>39644</v>
      </c>
      <c r="V3643" s="13">
        <v>39644</v>
      </c>
      <c r="W3643" s="13">
        <v>40374</v>
      </c>
      <c r="X3643" s="13">
        <v>42005</v>
      </c>
    </row>
    <row r="3644" spans="1:24" x14ac:dyDescent="0.35">
      <c r="A3644" s="8">
        <v>3485</v>
      </c>
      <c r="B3644" s="40">
        <v>751</v>
      </c>
      <c r="C3644" s="29">
        <v>301226</v>
      </c>
      <c r="D3644" s="11" t="s">
        <v>14994</v>
      </c>
      <c r="E3644" s="8"/>
      <c r="F3644" s="8" t="s">
        <v>230</v>
      </c>
      <c r="G3644" s="8" t="s">
        <v>1168</v>
      </c>
      <c r="H3644" s="8" t="s">
        <v>3</v>
      </c>
      <c r="I3644" s="513">
        <v>25611</v>
      </c>
      <c r="J3644" s="13" t="s">
        <v>237</v>
      </c>
      <c r="K3644" s="13" t="s">
        <v>1170</v>
      </c>
      <c r="L3644" s="13" t="str">
        <f t="shared" si="199"/>
        <v>PLA</v>
      </c>
      <c r="M3644" s="15" t="str">
        <f>VLOOKUP(L3644 &amp; K3644,[1]LGADATA!$B$3:$F$775,5,FALSE)</f>
        <v>RYM</v>
      </c>
      <c r="N3644" s="16" t="str">
        <f t="shared" si="200"/>
        <v>NC</v>
      </c>
      <c r="O3644" s="13" t="s">
        <v>9906</v>
      </c>
      <c r="P3644" s="13" t="s">
        <v>14903</v>
      </c>
      <c r="Q3644" s="58">
        <v>6</v>
      </c>
      <c r="R3644" s="29" t="s">
        <v>295</v>
      </c>
      <c r="S3644" s="59">
        <v>4</v>
      </c>
      <c r="T3644" s="8" t="s">
        <v>33</v>
      </c>
      <c r="U3644" s="561">
        <v>39630</v>
      </c>
      <c r="V3644" s="13">
        <v>39630</v>
      </c>
      <c r="W3644" s="13">
        <v>40360</v>
      </c>
      <c r="X3644" s="13">
        <v>42005</v>
      </c>
    </row>
    <row r="3645" spans="1:24" x14ac:dyDescent="0.35">
      <c r="A3645" s="8">
        <v>3486</v>
      </c>
      <c r="B3645" s="33">
        <v>851</v>
      </c>
      <c r="C3645" s="34">
        <v>302705</v>
      </c>
      <c r="D3645" s="18" t="s">
        <v>14995</v>
      </c>
      <c r="E3645" s="35"/>
      <c r="F3645" s="35" t="s">
        <v>14996</v>
      </c>
      <c r="G3645" s="35" t="s">
        <v>4937</v>
      </c>
      <c r="H3645" s="35" t="s">
        <v>3</v>
      </c>
      <c r="I3645" s="532">
        <v>23908</v>
      </c>
      <c r="J3645" s="21" t="s">
        <v>63</v>
      </c>
      <c r="K3645" s="38" t="s">
        <v>2291</v>
      </c>
      <c r="L3645" s="13" t="str">
        <f t="shared" si="199"/>
        <v>NAS</v>
      </c>
      <c r="M3645" s="15" t="str">
        <f>VLOOKUP(L3645 &amp; K3645,[1]LGADATA!$B$3:$F$775,5,FALSE)</f>
        <v>NEG</v>
      </c>
      <c r="N3645" s="16" t="str">
        <f t="shared" si="200"/>
        <v>NC</v>
      </c>
      <c r="O3645" s="21" t="s">
        <v>14997</v>
      </c>
      <c r="P3645" s="13" t="s">
        <v>14903</v>
      </c>
      <c r="Q3645" s="220">
        <v>6</v>
      </c>
      <c r="R3645" s="29" t="s">
        <v>295</v>
      </c>
      <c r="S3645" s="109">
        <v>4</v>
      </c>
      <c r="T3645" s="8" t="s">
        <v>33</v>
      </c>
      <c r="U3645" s="577">
        <v>40211</v>
      </c>
      <c r="V3645" s="21">
        <v>40211</v>
      </c>
      <c r="W3645" s="21">
        <v>40941</v>
      </c>
      <c r="X3645" s="21">
        <v>42736</v>
      </c>
    </row>
    <row r="3646" spans="1:24" x14ac:dyDescent="0.35">
      <c r="A3646" s="8">
        <v>3487</v>
      </c>
      <c r="B3646" s="40">
        <v>874</v>
      </c>
      <c r="C3646" s="29">
        <v>301604</v>
      </c>
      <c r="D3646" s="11" t="s">
        <v>14998</v>
      </c>
      <c r="E3646" s="32" t="s">
        <v>14999</v>
      </c>
      <c r="F3646" s="8" t="s">
        <v>96</v>
      </c>
      <c r="G3646" s="8" t="s">
        <v>247</v>
      </c>
      <c r="H3646" s="8" t="s">
        <v>3</v>
      </c>
      <c r="I3646" s="513">
        <v>30309</v>
      </c>
      <c r="J3646" s="13" t="s">
        <v>63</v>
      </c>
      <c r="K3646" s="13" t="s">
        <v>64</v>
      </c>
      <c r="L3646" s="13" t="str">
        <f t="shared" si="199"/>
        <v>NAS</v>
      </c>
      <c r="M3646" s="15" t="str">
        <f>VLOOKUP(L3646 &amp; K3646,[1]LGADATA!$B$3:$F$775,5,FALSE)</f>
        <v>KEF</v>
      </c>
      <c r="N3646" s="16" t="str">
        <f t="shared" si="200"/>
        <v>NC</v>
      </c>
      <c r="O3646" s="13" t="s">
        <v>7495</v>
      </c>
      <c r="P3646" s="13" t="s">
        <v>15000</v>
      </c>
      <c r="Q3646" s="58">
        <v>6</v>
      </c>
      <c r="R3646" s="29" t="s">
        <v>254</v>
      </c>
      <c r="S3646" s="59">
        <v>4</v>
      </c>
      <c r="T3646" s="8" t="s">
        <v>33</v>
      </c>
      <c r="U3646" s="561">
        <v>40210</v>
      </c>
      <c r="V3646" s="13">
        <v>40210</v>
      </c>
      <c r="W3646" s="13">
        <v>40940</v>
      </c>
      <c r="X3646" s="13">
        <v>42736</v>
      </c>
    </row>
    <row r="3647" spans="1:24" x14ac:dyDescent="0.35">
      <c r="A3647" s="8">
        <v>3488</v>
      </c>
      <c r="B3647" s="40">
        <v>959</v>
      </c>
      <c r="C3647" s="29">
        <v>328624</v>
      </c>
      <c r="D3647" s="11" t="s">
        <v>15001</v>
      </c>
      <c r="E3647" s="8"/>
      <c r="F3647" s="396" t="s">
        <v>4276</v>
      </c>
      <c r="G3647" s="268" t="s">
        <v>264</v>
      </c>
      <c r="H3647" s="8" t="s">
        <v>3</v>
      </c>
      <c r="I3647" s="513">
        <v>28126</v>
      </c>
      <c r="J3647" s="13" t="s">
        <v>63</v>
      </c>
      <c r="K3647" s="13" t="s">
        <v>64</v>
      </c>
      <c r="L3647" s="13" t="str">
        <f t="shared" si="199"/>
        <v>NAS</v>
      </c>
      <c r="M3647" s="15" t="str">
        <f>VLOOKUP(L3647 &amp; K3647,[1]LGADATA!$B$3:$F$775,5,FALSE)</f>
        <v>KEF</v>
      </c>
      <c r="N3647" s="16" t="str">
        <f t="shared" si="200"/>
        <v>NC</v>
      </c>
      <c r="O3647" s="13" t="s">
        <v>15002</v>
      </c>
      <c r="P3647" s="268" t="s">
        <v>15003</v>
      </c>
      <c r="Q3647" s="399">
        <v>5</v>
      </c>
      <c r="R3647" s="29">
        <v>6</v>
      </c>
      <c r="S3647" s="399">
        <v>5</v>
      </c>
      <c r="T3647" s="8" t="s">
        <v>33</v>
      </c>
      <c r="U3647" s="561">
        <v>40637</v>
      </c>
      <c r="V3647" s="13">
        <v>40637</v>
      </c>
      <c r="W3647" s="13">
        <v>41368</v>
      </c>
      <c r="X3647" s="17">
        <v>44562</v>
      </c>
    </row>
    <row r="3648" spans="1:24" x14ac:dyDescent="0.35">
      <c r="A3648" s="8">
        <v>3489</v>
      </c>
      <c r="B3648" s="40">
        <v>961</v>
      </c>
      <c r="C3648" s="29">
        <v>300194</v>
      </c>
      <c r="D3648" s="11" t="s">
        <v>15004</v>
      </c>
      <c r="E3648" s="32" t="s">
        <v>15005</v>
      </c>
      <c r="F3648" s="8" t="s">
        <v>15006</v>
      </c>
      <c r="G3648" s="8" t="s">
        <v>15007</v>
      </c>
      <c r="H3648" s="8" t="s">
        <v>3</v>
      </c>
      <c r="I3648" s="513">
        <v>26457</v>
      </c>
      <c r="J3648" s="13" t="s">
        <v>47</v>
      </c>
      <c r="K3648" s="13" t="s">
        <v>4957</v>
      </c>
      <c r="L3648" s="13" t="str">
        <f t="shared" si="199"/>
        <v>OSU</v>
      </c>
      <c r="M3648" s="15" t="str">
        <f>VLOOKUP(L3648 &amp; K3648,[1]LGADATA!$B$3:$F$775,5,FALSE)</f>
        <v>LGB</v>
      </c>
      <c r="N3648" s="16" t="str">
        <f t="shared" si="200"/>
        <v>SW</v>
      </c>
      <c r="O3648" s="13" t="s">
        <v>15008</v>
      </c>
      <c r="P3648" s="13" t="s">
        <v>14903</v>
      </c>
      <c r="Q3648" s="58">
        <v>6</v>
      </c>
      <c r="R3648" s="29">
        <v>7</v>
      </c>
      <c r="S3648" s="59">
        <v>4</v>
      </c>
      <c r="T3648" s="8" t="s">
        <v>33</v>
      </c>
      <c r="U3648" s="561">
        <v>40637</v>
      </c>
      <c r="V3648" s="13">
        <v>40637</v>
      </c>
      <c r="W3648" s="13">
        <v>41368</v>
      </c>
      <c r="X3648" s="13">
        <v>43101</v>
      </c>
    </row>
    <row r="3649" spans="1:24" x14ac:dyDescent="0.35">
      <c r="A3649" s="8">
        <v>3490</v>
      </c>
      <c r="B3649" s="40">
        <v>1155</v>
      </c>
      <c r="C3649" s="29">
        <v>301907</v>
      </c>
      <c r="D3649" s="11" t="s">
        <v>15009</v>
      </c>
      <c r="E3649" s="32" t="s">
        <v>15010</v>
      </c>
      <c r="F3649" s="8" t="s">
        <v>350</v>
      </c>
      <c r="G3649" s="8" t="s">
        <v>247</v>
      </c>
      <c r="H3649" s="8" t="s">
        <v>3</v>
      </c>
      <c r="I3649" s="513">
        <v>26206</v>
      </c>
      <c r="J3649" s="13" t="s">
        <v>63</v>
      </c>
      <c r="K3649" s="13" t="s">
        <v>64</v>
      </c>
      <c r="L3649" s="13" t="str">
        <f t="shared" si="199"/>
        <v>NAS</v>
      </c>
      <c r="M3649" s="15" t="str">
        <f>VLOOKUP(L3649 &amp; K3649,[1]LGADATA!$B$3:$F$775,5,FALSE)</f>
        <v>KEF</v>
      </c>
      <c r="N3649" s="16" t="str">
        <f t="shared" si="200"/>
        <v>NC</v>
      </c>
      <c r="O3649" s="13" t="s">
        <v>14670</v>
      </c>
      <c r="P3649" s="13" t="s">
        <v>14903</v>
      </c>
      <c r="Q3649" s="58">
        <v>6</v>
      </c>
      <c r="R3649" s="29">
        <v>7</v>
      </c>
      <c r="S3649" s="59">
        <v>4</v>
      </c>
      <c r="T3649" s="8" t="s">
        <v>33</v>
      </c>
      <c r="U3649" s="561">
        <v>40836</v>
      </c>
      <c r="V3649" s="13">
        <v>40836</v>
      </c>
      <c r="W3649" s="13">
        <v>41567</v>
      </c>
      <c r="X3649" s="13">
        <v>43101</v>
      </c>
    </row>
    <row r="3650" spans="1:24" x14ac:dyDescent="0.35">
      <c r="A3650" s="8">
        <v>3491</v>
      </c>
      <c r="B3650" s="40">
        <v>1195</v>
      </c>
      <c r="C3650" s="29">
        <v>328765</v>
      </c>
      <c r="D3650" s="11" t="s">
        <v>15011</v>
      </c>
      <c r="E3650" s="32" t="s">
        <v>15012</v>
      </c>
      <c r="F3650" s="8" t="s">
        <v>9284</v>
      </c>
      <c r="G3650" s="8" t="s">
        <v>454</v>
      </c>
      <c r="H3650" s="8" t="s">
        <v>3</v>
      </c>
      <c r="I3650" s="513">
        <v>30143</v>
      </c>
      <c r="J3650" s="13" t="s">
        <v>63</v>
      </c>
      <c r="K3650" s="13" t="s">
        <v>64</v>
      </c>
      <c r="L3650" s="13" t="str">
        <f t="shared" si="199"/>
        <v>NAS</v>
      </c>
      <c r="M3650" s="15" t="str">
        <f>VLOOKUP(L3650 &amp; K3650,[1]LGADATA!$B$3:$F$775,5,FALSE)</f>
        <v>KEF</v>
      </c>
      <c r="N3650" s="16" t="str">
        <f t="shared" si="200"/>
        <v>NC</v>
      </c>
      <c r="O3650" s="13" t="s">
        <v>15013</v>
      </c>
      <c r="P3650" s="13" t="s">
        <v>14903</v>
      </c>
      <c r="Q3650" s="58">
        <v>6</v>
      </c>
      <c r="R3650" s="29">
        <v>7</v>
      </c>
      <c r="S3650" s="59">
        <v>4</v>
      </c>
      <c r="T3650" s="8" t="s">
        <v>33</v>
      </c>
      <c r="U3650" s="561">
        <v>40876</v>
      </c>
      <c r="V3650" s="13">
        <v>40876</v>
      </c>
      <c r="W3650" s="13">
        <v>41607</v>
      </c>
      <c r="X3650" s="13">
        <v>43101</v>
      </c>
    </row>
    <row r="3651" spans="1:24" x14ac:dyDescent="0.35">
      <c r="A3651" s="8">
        <v>3492</v>
      </c>
      <c r="B3651" s="40">
        <v>1293</v>
      </c>
      <c r="C3651" s="29">
        <v>299832</v>
      </c>
      <c r="D3651" s="11" t="s">
        <v>15014</v>
      </c>
      <c r="E3651" s="32" t="s">
        <v>15015</v>
      </c>
      <c r="F3651" s="8" t="s">
        <v>170</v>
      </c>
      <c r="G3651" s="8" t="s">
        <v>615</v>
      </c>
      <c r="H3651" s="8" t="s">
        <v>3</v>
      </c>
      <c r="I3651" s="514">
        <v>29681</v>
      </c>
      <c r="J3651" s="13" t="s">
        <v>63</v>
      </c>
      <c r="K3651" s="13" t="s">
        <v>64</v>
      </c>
      <c r="L3651" s="13" t="str">
        <f t="shared" si="199"/>
        <v>NAS</v>
      </c>
      <c r="M3651" s="15" t="str">
        <f>VLOOKUP(L3651 &amp; K3651,[1]LGADATA!$B$3:$F$775,5,FALSE)</f>
        <v>KEF</v>
      </c>
      <c r="N3651" s="16" t="str">
        <f t="shared" si="200"/>
        <v>NC</v>
      </c>
      <c r="O3651" s="13" t="s">
        <v>15016</v>
      </c>
      <c r="P3651" s="13" t="s">
        <v>14903</v>
      </c>
      <c r="Q3651" s="58">
        <v>6</v>
      </c>
      <c r="R3651" s="29">
        <v>7</v>
      </c>
      <c r="S3651" s="59">
        <v>4</v>
      </c>
      <c r="T3651" s="8" t="s">
        <v>33</v>
      </c>
      <c r="U3651" s="561">
        <v>40892</v>
      </c>
      <c r="V3651" s="13">
        <v>40892</v>
      </c>
      <c r="W3651" s="13">
        <v>41623</v>
      </c>
      <c r="X3651" s="13">
        <v>43101</v>
      </c>
    </row>
    <row r="3652" spans="1:24" x14ac:dyDescent="0.35">
      <c r="A3652" s="8">
        <v>3493</v>
      </c>
      <c r="B3652" s="40">
        <v>1316</v>
      </c>
      <c r="C3652" s="29">
        <v>301708</v>
      </c>
      <c r="D3652" s="11" t="s">
        <v>15017</v>
      </c>
      <c r="E3652" s="32" t="s">
        <v>15018</v>
      </c>
      <c r="F3652" s="8" t="s">
        <v>13655</v>
      </c>
      <c r="G3652" s="8" t="s">
        <v>14891</v>
      </c>
      <c r="H3652" s="8" t="s">
        <v>3</v>
      </c>
      <c r="I3652" s="513">
        <v>24583</v>
      </c>
      <c r="J3652" s="13" t="s">
        <v>284</v>
      </c>
      <c r="K3652" s="38" t="s">
        <v>2326</v>
      </c>
      <c r="L3652" s="13" t="str">
        <f t="shared" si="199"/>
        <v>OYO</v>
      </c>
      <c r="M3652" s="15" t="str">
        <f>VLOOKUP(L3652 &amp; K3652,[1]LGADATA!$B$3:$F$775,5,FALSE)</f>
        <v>KNH</v>
      </c>
      <c r="N3652" s="16" t="str">
        <f t="shared" si="200"/>
        <v>SW</v>
      </c>
      <c r="O3652" s="13" t="s">
        <v>15019</v>
      </c>
      <c r="P3652" s="13" t="s">
        <v>14903</v>
      </c>
      <c r="Q3652" s="58">
        <v>6</v>
      </c>
      <c r="R3652" s="29">
        <v>7</v>
      </c>
      <c r="S3652" s="59">
        <v>4</v>
      </c>
      <c r="T3652" s="8" t="s">
        <v>33</v>
      </c>
      <c r="U3652" s="561">
        <v>40893</v>
      </c>
      <c r="V3652" s="13">
        <v>40893</v>
      </c>
      <c r="W3652" s="13">
        <v>41624</v>
      </c>
      <c r="X3652" s="13">
        <v>43101</v>
      </c>
    </row>
    <row r="3653" spans="1:24" x14ac:dyDescent="0.35">
      <c r="A3653" s="8">
        <v>3494</v>
      </c>
      <c r="B3653" s="40">
        <v>1221</v>
      </c>
      <c r="C3653" s="29">
        <v>302079</v>
      </c>
      <c r="D3653" s="11" t="s">
        <v>15020</v>
      </c>
      <c r="E3653" s="32" t="s">
        <v>15021</v>
      </c>
      <c r="F3653" s="8" t="s">
        <v>1633</v>
      </c>
      <c r="G3653" s="8" t="s">
        <v>15022</v>
      </c>
      <c r="H3653" s="8" t="s">
        <v>3</v>
      </c>
      <c r="I3653" s="513">
        <v>27819</v>
      </c>
      <c r="J3653" s="13" t="s">
        <v>63</v>
      </c>
      <c r="K3653" s="13" t="s">
        <v>64</v>
      </c>
      <c r="L3653" s="13" t="str">
        <f t="shared" si="199"/>
        <v>NAS</v>
      </c>
      <c r="M3653" s="15" t="str">
        <f>VLOOKUP(L3653 &amp; K3653,[1]LGADATA!$B$3:$F$775,5,FALSE)</f>
        <v>KEF</v>
      </c>
      <c r="N3653" s="16" t="str">
        <f t="shared" si="200"/>
        <v>NC</v>
      </c>
      <c r="O3653" s="13" t="s">
        <v>15023</v>
      </c>
      <c r="P3653" s="13" t="s">
        <v>14903</v>
      </c>
      <c r="Q3653" s="58">
        <v>6</v>
      </c>
      <c r="R3653" s="29">
        <v>7</v>
      </c>
      <c r="S3653" s="59">
        <v>3</v>
      </c>
      <c r="T3653" s="8" t="s">
        <v>33</v>
      </c>
      <c r="U3653" s="561">
        <v>40555</v>
      </c>
      <c r="V3653" s="13">
        <v>40555</v>
      </c>
      <c r="W3653" s="13">
        <v>40920</v>
      </c>
      <c r="X3653" s="13">
        <v>43466</v>
      </c>
    </row>
    <row r="3654" spans="1:24" x14ac:dyDescent="0.35">
      <c r="A3654" s="8">
        <v>3495</v>
      </c>
      <c r="B3654" s="40">
        <v>1426</v>
      </c>
      <c r="C3654" s="29">
        <v>300387</v>
      </c>
      <c r="D3654" s="11" t="s">
        <v>15024</v>
      </c>
      <c r="E3654" s="32" t="s">
        <v>15025</v>
      </c>
      <c r="F3654" s="8" t="s">
        <v>15026</v>
      </c>
      <c r="G3654" s="8" t="s">
        <v>6831</v>
      </c>
      <c r="H3654" s="8" t="s">
        <v>3</v>
      </c>
      <c r="I3654" s="514">
        <v>25697</v>
      </c>
      <c r="J3654" s="13" t="s">
        <v>2173</v>
      </c>
      <c r="K3654" s="38" t="s">
        <v>403</v>
      </c>
      <c r="L3654" s="13" t="str">
        <f t="shared" si="199"/>
        <v>CRO</v>
      </c>
      <c r="M3654" s="15" t="str">
        <f>VLOOKUP(L3654 &amp; K3654,[1]LGADATA!$B$3:$F$775,5,FALSE)</f>
        <v>UDU</v>
      </c>
      <c r="N3654" s="16" t="str">
        <f t="shared" si="200"/>
        <v>SS</v>
      </c>
      <c r="O3654" s="13" t="s">
        <v>15027</v>
      </c>
      <c r="P3654" s="13" t="s">
        <v>14903</v>
      </c>
      <c r="Q3654" s="58">
        <v>6</v>
      </c>
      <c r="R3654" s="29">
        <v>7</v>
      </c>
      <c r="S3654" s="59">
        <v>3</v>
      </c>
      <c r="T3654" s="8" t="s">
        <v>33</v>
      </c>
      <c r="U3654" s="561">
        <v>41277</v>
      </c>
      <c r="V3654" s="13">
        <v>41277</v>
      </c>
      <c r="W3654" s="155">
        <v>42007</v>
      </c>
      <c r="X3654" s="13">
        <v>43466</v>
      </c>
    </row>
    <row r="3655" spans="1:24" x14ac:dyDescent="0.35">
      <c r="A3655" s="8">
        <v>3496</v>
      </c>
      <c r="B3655" s="40">
        <v>2704</v>
      </c>
      <c r="C3655" s="29">
        <v>328472</v>
      </c>
      <c r="D3655" s="11" t="s">
        <v>15028</v>
      </c>
      <c r="E3655" s="159" t="s">
        <v>15029</v>
      </c>
      <c r="F3655" s="397" t="s">
        <v>1201</v>
      </c>
      <c r="G3655" s="397" t="s">
        <v>15030</v>
      </c>
      <c r="H3655" s="8" t="s">
        <v>3</v>
      </c>
      <c r="I3655" s="513">
        <v>31464</v>
      </c>
      <c r="J3655" s="13" t="s">
        <v>63</v>
      </c>
      <c r="K3655" s="13" t="s">
        <v>226</v>
      </c>
      <c r="L3655" s="13" t="str">
        <f t="shared" si="199"/>
        <v>NAS</v>
      </c>
      <c r="M3655" s="15" t="str">
        <f>VLOOKUP(L3655 &amp; K3655,[1]LGADATA!$B$3:$F$775,5,FALSE)</f>
        <v>WAM</v>
      </c>
      <c r="N3655" s="16" t="str">
        <f t="shared" si="200"/>
        <v>NC</v>
      </c>
      <c r="O3655" s="13" t="s">
        <v>14997</v>
      </c>
      <c r="P3655" s="13" t="s">
        <v>14903</v>
      </c>
      <c r="Q3655" s="269">
        <v>6</v>
      </c>
      <c r="R3655" s="29">
        <v>7</v>
      </c>
      <c r="S3655" s="269">
        <v>5</v>
      </c>
      <c r="T3655" s="8" t="s">
        <v>33</v>
      </c>
      <c r="U3655" s="561">
        <v>42223</v>
      </c>
      <c r="V3655" s="13">
        <v>42223</v>
      </c>
      <c r="W3655" s="13" t="s">
        <v>10</v>
      </c>
      <c r="X3655" s="17">
        <v>44197</v>
      </c>
    </row>
    <row r="3656" spans="1:24" x14ac:dyDescent="0.35">
      <c r="A3656" s="8">
        <v>3497</v>
      </c>
      <c r="B3656" s="40">
        <v>873</v>
      </c>
      <c r="C3656" s="29">
        <v>302973</v>
      </c>
      <c r="D3656" s="11" t="s">
        <v>15031</v>
      </c>
      <c r="E3656" s="32" t="s">
        <v>15032</v>
      </c>
      <c r="F3656" s="8" t="s">
        <v>15033</v>
      </c>
      <c r="G3656" s="8" t="s">
        <v>15034</v>
      </c>
      <c r="H3656" s="8" t="s">
        <v>3</v>
      </c>
      <c r="I3656" s="513">
        <v>28153</v>
      </c>
      <c r="J3656" s="13" t="s">
        <v>63</v>
      </c>
      <c r="K3656" s="13" t="s">
        <v>64</v>
      </c>
      <c r="L3656" s="13" t="str">
        <f t="shared" si="199"/>
        <v>NAS</v>
      </c>
      <c r="M3656" s="15" t="str">
        <f>VLOOKUP(L3656 &amp; K3656,[1]LGADATA!$B$3:$F$775,5,FALSE)</f>
        <v>KEF</v>
      </c>
      <c r="N3656" s="16" t="str">
        <f t="shared" si="200"/>
        <v>NC</v>
      </c>
      <c r="O3656" s="13" t="s">
        <v>9893</v>
      </c>
      <c r="P3656" s="13" t="s">
        <v>15000</v>
      </c>
      <c r="Q3656" s="58">
        <v>5</v>
      </c>
      <c r="R3656" s="29" t="s">
        <v>254</v>
      </c>
      <c r="S3656" s="59">
        <v>4</v>
      </c>
      <c r="T3656" s="8" t="s">
        <v>33</v>
      </c>
      <c r="U3656" s="561">
        <v>40210</v>
      </c>
      <c r="V3656" s="13">
        <v>40210</v>
      </c>
      <c r="W3656" s="13">
        <v>40940</v>
      </c>
      <c r="X3656" s="13">
        <v>42736</v>
      </c>
    </row>
    <row r="3657" spans="1:24" x14ac:dyDescent="0.35">
      <c r="A3657" s="170">
        <v>3498</v>
      </c>
      <c r="B3657" s="163">
        <v>4157</v>
      </c>
      <c r="C3657" s="172">
        <v>529058</v>
      </c>
      <c r="D3657" s="226" t="s">
        <v>649</v>
      </c>
      <c r="E3657" s="166"/>
      <c r="F3657" s="175" t="s">
        <v>96</v>
      </c>
      <c r="G3657" s="175" t="s">
        <v>264</v>
      </c>
      <c r="H3657" s="166" t="s">
        <v>3</v>
      </c>
      <c r="I3657" s="536" t="s">
        <v>650</v>
      </c>
      <c r="J3657" s="175" t="s">
        <v>63</v>
      </c>
      <c r="K3657" s="175" t="s">
        <v>325</v>
      </c>
      <c r="L3657" s="175" t="s">
        <v>65</v>
      </c>
      <c r="M3657" s="167" t="s">
        <v>326</v>
      </c>
      <c r="N3657" s="175" t="s">
        <v>67</v>
      </c>
      <c r="O3657" s="175" t="s">
        <v>651</v>
      </c>
      <c r="P3657" s="162" t="s">
        <v>652</v>
      </c>
      <c r="Q3657" s="221" t="s">
        <v>253</v>
      </c>
      <c r="R3657" s="168" t="s">
        <v>254</v>
      </c>
      <c r="S3657" s="163">
        <v>2</v>
      </c>
      <c r="T3657" s="199" t="s">
        <v>33</v>
      </c>
      <c r="U3657" s="563">
        <v>44807</v>
      </c>
      <c r="V3657" s="187">
        <v>44807</v>
      </c>
      <c r="W3657" s="166" t="s">
        <v>10</v>
      </c>
      <c r="X3657" s="187">
        <v>44807</v>
      </c>
    </row>
    <row r="3658" spans="1:24" x14ac:dyDescent="0.35">
      <c r="A3658" s="8">
        <v>3499</v>
      </c>
      <c r="B3658" s="40">
        <v>875</v>
      </c>
      <c r="C3658" s="29">
        <v>303011</v>
      </c>
      <c r="D3658" s="11" t="s">
        <v>15035</v>
      </c>
      <c r="E3658" s="32" t="s">
        <v>15036</v>
      </c>
      <c r="F3658" s="8" t="s">
        <v>1168</v>
      </c>
      <c r="G3658" s="8" t="s">
        <v>5114</v>
      </c>
      <c r="H3658" s="8" t="s">
        <v>3</v>
      </c>
      <c r="I3658" s="513">
        <v>27254</v>
      </c>
      <c r="J3658" s="13" t="s">
        <v>63</v>
      </c>
      <c r="K3658" s="13" t="s">
        <v>64</v>
      </c>
      <c r="L3658" s="13" t="str">
        <f t="shared" ref="L3658:L3669" si="201">LEFT(J3658,3)</f>
        <v>NAS</v>
      </c>
      <c r="M3658" s="15" t="str">
        <f>VLOOKUP(L3658 &amp; K3658,[1]LGADATA!$B$3:$F$775,5,FALSE)</f>
        <v>KEF</v>
      </c>
      <c r="N3658" s="16" t="str">
        <f t="shared" ref="N3658:N3669" si="202">IF(OR(L3658="enu",L3658="abi",L3658="ana",L3658="ebo",L3658="imo"),"SE",IF(OR(L3658="BAU",L3658="gom",L3658="ada",L3658="bor",L3658="tar",L3658="yob"),"NE",IF(OR(L3658="akw",L3658="a/i",L3658="bay",L3658="c/r",L3658="crs",L3658="cro",L3658="DEL",L3658="edo",L3658="riv"),"SS",IF(OR(L3658="jig",L3658="kad",L3658="kan",L3658="kat",L3658="kas",L3658="keb",L3658="sok",L3658="zam"),"NW",IF(OR(L3658="eki",L3658="lag",L3658="ogu",L3658="ond",L3658="osu",L3658="oyo"),"SW",IF(OR(L3658="ben",L3658="kog",L3658="kwa",L3658="nas",L3658="nig",L3658="pla",L3658="fct"),"NC","NIL"))))))</f>
        <v>NC</v>
      </c>
      <c r="O3658" s="13" t="s">
        <v>10461</v>
      </c>
      <c r="P3658" s="13" t="s">
        <v>15000</v>
      </c>
      <c r="Q3658" s="58">
        <v>5</v>
      </c>
      <c r="R3658" s="29" t="s">
        <v>254</v>
      </c>
      <c r="S3658" s="59">
        <v>4</v>
      </c>
      <c r="T3658" s="8" t="s">
        <v>33</v>
      </c>
      <c r="U3658" s="561">
        <v>40211</v>
      </c>
      <c r="V3658" s="13">
        <v>40211</v>
      </c>
      <c r="W3658" s="13">
        <v>40941</v>
      </c>
      <c r="X3658" s="13">
        <v>42736</v>
      </c>
    </row>
    <row r="3659" spans="1:24" x14ac:dyDescent="0.35">
      <c r="A3659" s="8">
        <v>3500</v>
      </c>
      <c r="B3659" s="40">
        <v>940</v>
      </c>
      <c r="C3659" s="29">
        <v>300868</v>
      </c>
      <c r="D3659" s="11" t="s">
        <v>15037</v>
      </c>
      <c r="E3659" s="159" t="s">
        <v>15038</v>
      </c>
      <c r="F3659" s="8" t="s">
        <v>530</v>
      </c>
      <c r="G3659" s="8" t="s">
        <v>381</v>
      </c>
      <c r="H3659" s="8" t="s">
        <v>3</v>
      </c>
      <c r="I3659" s="513">
        <v>30235</v>
      </c>
      <c r="J3659" s="13" t="s">
        <v>63</v>
      </c>
      <c r="K3659" s="13" t="s">
        <v>64</v>
      </c>
      <c r="L3659" s="13" t="str">
        <f t="shared" si="201"/>
        <v>NAS</v>
      </c>
      <c r="M3659" s="15" t="str">
        <f>VLOOKUP(L3659 &amp; K3659,[1]LGADATA!$B$3:$F$775,5,FALSE)</f>
        <v>KEF</v>
      </c>
      <c r="N3659" s="16" t="str">
        <f t="shared" si="202"/>
        <v>NC</v>
      </c>
      <c r="O3659" s="13" t="s">
        <v>15039</v>
      </c>
      <c r="P3659" s="13" t="s">
        <v>15000</v>
      </c>
      <c r="Q3659" s="58">
        <v>5</v>
      </c>
      <c r="R3659" s="29" t="s">
        <v>254</v>
      </c>
      <c r="S3659" s="59">
        <v>4</v>
      </c>
      <c r="T3659" s="8" t="s">
        <v>33</v>
      </c>
      <c r="U3659" s="561">
        <v>40360</v>
      </c>
      <c r="V3659" s="13">
        <v>40360</v>
      </c>
      <c r="W3659" s="13">
        <v>41091</v>
      </c>
      <c r="X3659" s="13">
        <v>42736</v>
      </c>
    </row>
    <row r="3660" spans="1:24" x14ac:dyDescent="0.35">
      <c r="A3660" s="8">
        <v>3501</v>
      </c>
      <c r="B3660" s="40">
        <v>1274</v>
      </c>
      <c r="C3660" s="29">
        <v>300795</v>
      </c>
      <c r="D3660" s="11" t="s">
        <v>15040</v>
      </c>
      <c r="E3660" s="32" t="s">
        <v>15041</v>
      </c>
      <c r="F3660" s="268" t="s">
        <v>5368</v>
      </c>
      <c r="G3660" s="268" t="s">
        <v>15042</v>
      </c>
      <c r="H3660" s="8" t="s">
        <v>3</v>
      </c>
      <c r="I3660" s="513">
        <v>27517</v>
      </c>
      <c r="J3660" s="13" t="s">
        <v>63</v>
      </c>
      <c r="K3660" s="13" t="s">
        <v>64</v>
      </c>
      <c r="L3660" s="13" t="str">
        <f t="shared" si="201"/>
        <v>NAS</v>
      </c>
      <c r="M3660" s="15" t="str">
        <f>VLOOKUP(L3660 &amp; K3660,[1]LGADATA!$B$3:$F$775,5,FALSE)</f>
        <v>KEF</v>
      </c>
      <c r="N3660" s="16" t="str">
        <f t="shared" si="202"/>
        <v>NC</v>
      </c>
      <c r="O3660" s="13" t="s">
        <v>15043</v>
      </c>
      <c r="P3660" s="13" t="s">
        <v>14903</v>
      </c>
      <c r="Q3660" s="269">
        <v>6</v>
      </c>
      <c r="R3660" s="29">
        <v>7</v>
      </c>
      <c r="S3660" s="269">
        <v>4</v>
      </c>
      <c r="T3660" s="8" t="s">
        <v>33</v>
      </c>
      <c r="U3660" s="561">
        <v>40555</v>
      </c>
      <c r="V3660" s="13">
        <v>40555</v>
      </c>
      <c r="W3660" s="13">
        <v>40555</v>
      </c>
      <c r="X3660" s="17">
        <v>44197</v>
      </c>
    </row>
    <row r="3661" spans="1:24" x14ac:dyDescent="0.35">
      <c r="A3661" s="8">
        <v>3502</v>
      </c>
      <c r="B3661" s="40">
        <v>1857</v>
      </c>
      <c r="C3661" s="29">
        <v>302674</v>
      </c>
      <c r="D3661" s="11" t="s">
        <v>15044</v>
      </c>
      <c r="E3661" s="32" t="s">
        <v>15045</v>
      </c>
      <c r="F3661" s="8" t="s">
        <v>323</v>
      </c>
      <c r="G3661" s="8" t="s">
        <v>15046</v>
      </c>
      <c r="H3661" s="8" t="s">
        <v>3</v>
      </c>
      <c r="I3661" s="513">
        <v>25771</v>
      </c>
      <c r="J3661" s="13" t="s">
        <v>63</v>
      </c>
      <c r="K3661" s="13" t="s">
        <v>64</v>
      </c>
      <c r="L3661" s="13" t="str">
        <f t="shared" si="201"/>
        <v>NAS</v>
      </c>
      <c r="M3661" s="15" t="str">
        <f>VLOOKUP(L3661 &amp; K3661,[1]LGADATA!$B$3:$F$775,5,FALSE)</f>
        <v>KEF</v>
      </c>
      <c r="N3661" s="16" t="str">
        <f t="shared" si="202"/>
        <v>NC</v>
      </c>
      <c r="O3661" s="13" t="s">
        <v>15047</v>
      </c>
      <c r="P3661" s="13" t="s">
        <v>14903</v>
      </c>
      <c r="Q3661" s="1">
        <v>6</v>
      </c>
      <c r="R3661" s="29">
        <v>7</v>
      </c>
      <c r="S3661" s="1">
        <v>4</v>
      </c>
      <c r="T3661" s="8" t="s">
        <v>33</v>
      </c>
      <c r="U3661" s="561">
        <v>41614</v>
      </c>
      <c r="V3661" s="13">
        <v>41437</v>
      </c>
      <c r="W3661" s="13">
        <v>42167</v>
      </c>
      <c r="X3661" s="13">
        <v>43831</v>
      </c>
    </row>
    <row r="3662" spans="1:24" x14ac:dyDescent="0.35">
      <c r="A3662" s="8">
        <v>3503</v>
      </c>
      <c r="B3662" s="40">
        <v>2332</v>
      </c>
      <c r="C3662" s="29">
        <v>301906</v>
      </c>
      <c r="D3662" s="11" t="s">
        <v>15048</v>
      </c>
      <c r="E3662" s="8"/>
      <c r="F3662" s="8" t="s">
        <v>96</v>
      </c>
      <c r="G3662" s="8" t="s">
        <v>15049</v>
      </c>
      <c r="H3662" s="8" t="s">
        <v>3</v>
      </c>
      <c r="I3662" s="513">
        <v>23481</v>
      </c>
      <c r="J3662" s="13" t="s">
        <v>63</v>
      </c>
      <c r="K3662" s="13" t="s">
        <v>64</v>
      </c>
      <c r="L3662" s="13" t="str">
        <f t="shared" si="201"/>
        <v>NAS</v>
      </c>
      <c r="M3662" s="15" t="str">
        <f>VLOOKUP(L3662 &amp; K3662,[1]LGADATA!$B$3:$F$775,5,FALSE)</f>
        <v>KEF</v>
      </c>
      <c r="N3662" s="16" t="str">
        <f t="shared" si="202"/>
        <v>NC</v>
      </c>
      <c r="O3662" s="13" t="s">
        <v>15050</v>
      </c>
      <c r="P3662" s="13" t="s">
        <v>14903</v>
      </c>
      <c r="Q3662" s="1">
        <v>6</v>
      </c>
      <c r="R3662" s="29">
        <v>7</v>
      </c>
      <c r="S3662" s="1">
        <v>4</v>
      </c>
      <c r="T3662" s="8" t="s">
        <v>33</v>
      </c>
      <c r="U3662" s="561">
        <v>41632</v>
      </c>
      <c r="V3662" s="13">
        <v>41632</v>
      </c>
      <c r="W3662" s="13">
        <v>42362</v>
      </c>
      <c r="X3662" s="13">
        <v>43831</v>
      </c>
    </row>
    <row r="3663" spans="1:24" x14ac:dyDescent="0.35">
      <c r="A3663" s="8">
        <v>3504</v>
      </c>
      <c r="B3663" s="40">
        <v>2367</v>
      </c>
      <c r="C3663" s="29">
        <v>301486</v>
      </c>
      <c r="D3663" s="11" t="s">
        <v>15051</v>
      </c>
      <c r="E3663" s="32" t="s">
        <v>15052</v>
      </c>
      <c r="F3663" s="8" t="s">
        <v>202</v>
      </c>
      <c r="G3663" s="8" t="s">
        <v>15053</v>
      </c>
      <c r="H3663" s="8" t="s">
        <v>3</v>
      </c>
      <c r="I3663" s="514">
        <v>31644</v>
      </c>
      <c r="J3663" s="13" t="s">
        <v>63</v>
      </c>
      <c r="K3663" s="13" t="s">
        <v>64</v>
      </c>
      <c r="L3663" s="13" t="str">
        <f t="shared" si="201"/>
        <v>NAS</v>
      </c>
      <c r="M3663" s="15" t="str">
        <f>VLOOKUP(L3663 &amp; K3663,[1]LGADATA!$B$3:$F$775,5,FALSE)</f>
        <v>KEF</v>
      </c>
      <c r="N3663" s="16" t="str">
        <f t="shared" si="202"/>
        <v>NC</v>
      </c>
      <c r="O3663" s="13" t="s">
        <v>15054</v>
      </c>
      <c r="P3663" s="13" t="s">
        <v>14903</v>
      </c>
      <c r="Q3663" s="1">
        <v>6</v>
      </c>
      <c r="R3663" s="29">
        <v>7</v>
      </c>
      <c r="S3663" s="1">
        <v>4</v>
      </c>
      <c r="T3663" s="8" t="s">
        <v>33</v>
      </c>
      <c r="U3663" s="561">
        <v>41631</v>
      </c>
      <c r="V3663" s="13">
        <v>41631</v>
      </c>
      <c r="W3663" s="13">
        <v>42361</v>
      </c>
      <c r="X3663" s="13">
        <v>43831</v>
      </c>
    </row>
    <row r="3664" spans="1:24" x14ac:dyDescent="0.35">
      <c r="A3664" s="8">
        <v>3505</v>
      </c>
      <c r="B3664" s="40">
        <v>2395</v>
      </c>
      <c r="C3664" s="29">
        <v>299793</v>
      </c>
      <c r="D3664" s="11" t="s">
        <v>15055</v>
      </c>
      <c r="E3664" s="32" t="s">
        <v>15056</v>
      </c>
      <c r="F3664" s="8" t="s">
        <v>15057</v>
      </c>
      <c r="G3664" s="8" t="s">
        <v>15058</v>
      </c>
      <c r="H3664" s="8" t="s">
        <v>3</v>
      </c>
      <c r="I3664" s="514">
        <v>31229</v>
      </c>
      <c r="J3664" s="13" t="s">
        <v>63</v>
      </c>
      <c r="K3664" s="13" t="s">
        <v>64</v>
      </c>
      <c r="L3664" s="13" t="str">
        <f t="shared" si="201"/>
        <v>NAS</v>
      </c>
      <c r="M3664" s="15" t="str">
        <f>VLOOKUP(L3664 &amp; K3664,[1]LGADATA!$B$3:$F$775,5,FALSE)</f>
        <v>KEF</v>
      </c>
      <c r="N3664" s="16" t="str">
        <f t="shared" si="202"/>
        <v>NC</v>
      </c>
      <c r="O3664" s="13" t="s">
        <v>15059</v>
      </c>
      <c r="P3664" s="13" t="s">
        <v>14903</v>
      </c>
      <c r="Q3664" s="1">
        <v>6</v>
      </c>
      <c r="R3664" s="29">
        <v>7</v>
      </c>
      <c r="S3664" s="1">
        <v>4</v>
      </c>
      <c r="T3664" s="8" t="s">
        <v>33</v>
      </c>
      <c r="U3664" s="561">
        <v>41645</v>
      </c>
      <c r="V3664" s="13">
        <v>41645</v>
      </c>
      <c r="W3664" s="13">
        <v>42375</v>
      </c>
      <c r="X3664" s="13">
        <v>43831</v>
      </c>
    </row>
    <row r="3665" spans="1:24" x14ac:dyDescent="0.35">
      <c r="A3665" s="8">
        <v>3506</v>
      </c>
      <c r="B3665" s="40">
        <v>905</v>
      </c>
      <c r="C3665" s="29">
        <v>328485</v>
      </c>
      <c r="D3665" s="11" t="s">
        <v>15060</v>
      </c>
      <c r="E3665" s="32" t="s">
        <v>15061</v>
      </c>
      <c r="F3665" s="8" t="s">
        <v>444</v>
      </c>
      <c r="G3665" s="8" t="s">
        <v>323</v>
      </c>
      <c r="H3665" s="8" t="s">
        <v>3</v>
      </c>
      <c r="I3665" s="513">
        <v>29731</v>
      </c>
      <c r="J3665" s="13" t="s">
        <v>63</v>
      </c>
      <c r="K3665" s="13" t="s">
        <v>64</v>
      </c>
      <c r="L3665" s="13" t="str">
        <f t="shared" si="201"/>
        <v>NAS</v>
      </c>
      <c r="M3665" s="15" t="str">
        <f>VLOOKUP(L3665 &amp; K3665,[1]LGADATA!$B$3:$F$775,5,FALSE)</f>
        <v>KEF</v>
      </c>
      <c r="N3665" s="16" t="str">
        <f t="shared" si="202"/>
        <v>NC</v>
      </c>
      <c r="O3665" s="13" t="s">
        <v>10375</v>
      </c>
      <c r="P3665" s="13" t="s">
        <v>14985</v>
      </c>
      <c r="Q3665" s="58">
        <v>4</v>
      </c>
      <c r="R3665" s="29" t="s">
        <v>253</v>
      </c>
      <c r="S3665" s="59">
        <v>8</v>
      </c>
      <c r="T3665" s="8" t="s">
        <v>33</v>
      </c>
      <c r="U3665" s="561">
        <v>40269</v>
      </c>
      <c r="V3665" s="13">
        <v>40269</v>
      </c>
      <c r="W3665" s="13">
        <v>40269</v>
      </c>
      <c r="X3665" s="13">
        <v>41275</v>
      </c>
    </row>
    <row r="3666" spans="1:24" x14ac:dyDescent="0.35">
      <c r="A3666" s="8">
        <v>3507</v>
      </c>
      <c r="B3666" s="40">
        <v>3107</v>
      </c>
      <c r="C3666" s="29">
        <v>348318</v>
      </c>
      <c r="D3666" s="11" t="s">
        <v>15062</v>
      </c>
      <c r="E3666" s="32" t="s">
        <v>15063</v>
      </c>
      <c r="F3666" s="451" t="s">
        <v>15064</v>
      </c>
      <c r="G3666" s="397" t="s">
        <v>15065</v>
      </c>
      <c r="H3666" s="8" t="s">
        <v>3</v>
      </c>
      <c r="I3666" s="513">
        <v>25851</v>
      </c>
      <c r="J3666" s="13" t="s">
        <v>284</v>
      </c>
      <c r="K3666" s="38" t="s">
        <v>15066</v>
      </c>
      <c r="L3666" s="13" t="str">
        <f t="shared" si="201"/>
        <v>OYO</v>
      </c>
      <c r="M3666" s="15" t="str">
        <f>VLOOKUP(L3666 &amp; K3666,[1]LGADATA!$B$3:$F$775,5,FALSE)</f>
        <v>KKY</v>
      </c>
      <c r="N3666" s="16" t="str">
        <f t="shared" si="202"/>
        <v>SW</v>
      </c>
      <c r="O3666" s="13" t="s">
        <v>15067</v>
      </c>
      <c r="P3666" s="13" t="s">
        <v>14903</v>
      </c>
      <c r="Q3666" s="399">
        <v>6</v>
      </c>
      <c r="R3666" s="29">
        <v>7</v>
      </c>
      <c r="S3666" s="399">
        <v>4</v>
      </c>
      <c r="T3666" s="8" t="s">
        <v>33</v>
      </c>
      <c r="U3666" s="561">
        <v>42044</v>
      </c>
      <c r="V3666" s="13">
        <v>42044</v>
      </c>
      <c r="W3666" s="13">
        <v>42775</v>
      </c>
      <c r="X3666" s="17">
        <v>44562</v>
      </c>
    </row>
    <row r="3667" spans="1:24" x14ac:dyDescent="0.35">
      <c r="A3667" s="8">
        <v>3508</v>
      </c>
      <c r="B3667" s="40">
        <v>3137</v>
      </c>
      <c r="C3667" s="29">
        <v>352836</v>
      </c>
      <c r="D3667" s="11" t="s">
        <v>15068</v>
      </c>
      <c r="E3667" s="32" t="s">
        <v>15069</v>
      </c>
      <c r="F3667" s="451" t="s">
        <v>35</v>
      </c>
      <c r="G3667" s="397" t="s">
        <v>15070</v>
      </c>
      <c r="H3667" s="8" t="s">
        <v>3</v>
      </c>
      <c r="I3667" s="513">
        <v>32609</v>
      </c>
      <c r="J3667" s="13" t="s">
        <v>63</v>
      </c>
      <c r="K3667" s="13" t="s">
        <v>226</v>
      </c>
      <c r="L3667" s="13" t="str">
        <f t="shared" si="201"/>
        <v>NAS</v>
      </c>
      <c r="M3667" s="15" t="str">
        <f>VLOOKUP(L3667 &amp; K3667,[1]LGADATA!$B$3:$F$775,5,FALSE)</f>
        <v>WAM</v>
      </c>
      <c r="N3667" s="16" t="str">
        <f t="shared" si="202"/>
        <v>NC</v>
      </c>
      <c r="O3667" s="13" t="s">
        <v>15071</v>
      </c>
      <c r="P3667" s="13" t="s">
        <v>14903</v>
      </c>
      <c r="Q3667" s="399">
        <v>6</v>
      </c>
      <c r="R3667" s="29">
        <v>7</v>
      </c>
      <c r="S3667" s="399">
        <v>4</v>
      </c>
      <c r="T3667" s="8" t="s">
        <v>33</v>
      </c>
      <c r="U3667" s="561">
        <v>42082</v>
      </c>
      <c r="V3667" s="13">
        <v>42082</v>
      </c>
      <c r="W3667" s="13">
        <v>42813</v>
      </c>
      <c r="X3667" s="17">
        <v>44562</v>
      </c>
    </row>
    <row r="3668" spans="1:24" x14ac:dyDescent="0.35">
      <c r="A3668" s="8">
        <v>3509</v>
      </c>
      <c r="B3668" s="40">
        <v>3230</v>
      </c>
      <c r="C3668" s="29">
        <v>386538</v>
      </c>
      <c r="D3668" s="11" t="s">
        <v>15072</v>
      </c>
      <c r="E3668" s="8"/>
      <c r="F3668" s="396" t="s">
        <v>12956</v>
      </c>
      <c r="G3668" s="397" t="s">
        <v>10279</v>
      </c>
      <c r="H3668" s="8" t="s">
        <v>3</v>
      </c>
      <c r="I3668" s="513">
        <v>31321</v>
      </c>
      <c r="J3668" s="13" t="s">
        <v>63</v>
      </c>
      <c r="K3668" s="13" t="s">
        <v>64</v>
      </c>
      <c r="L3668" s="13" t="str">
        <f t="shared" si="201"/>
        <v>NAS</v>
      </c>
      <c r="M3668" s="15" t="str">
        <f>VLOOKUP(L3668 &amp; K3668,[1]LGADATA!$B$3:$F$775,5,FALSE)</f>
        <v>KEF</v>
      </c>
      <c r="N3668" s="16" t="str">
        <f t="shared" si="202"/>
        <v>NC</v>
      </c>
      <c r="O3668" s="13" t="s">
        <v>15073</v>
      </c>
      <c r="P3668" s="13" t="s">
        <v>14903</v>
      </c>
      <c r="Q3668" s="399">
        <v>6</v>
      </c>
      <c r="R3668" s="29">
        <v>7</v>
      </c>
      <c r="S3668" s="399">
        <v>4</v>
      </c>
      <c r="T3668" s="8" t="s">
        <v>33</v>
      </c>
      <c r="U3668" s="561">
        <v>42313</v>
      </c>
      <c r="V3668" s="13">
        <v>42313</v>
      </c>
      <c r="W3668" s="13" t="s">
        <v>10</v>
      </c>
      <c r="X3668" s="17">
        <v>44562</v>
      </c>
    </row>
    <row r="3669" spans="1:24" x14ac:dyDescent="0.35">
      <c r="A3669" s="8">
        <v>3510</v>
      </c>
      <c r="B3669" s="40">
        <v>1303</v>
      </c>
      <c r="C3669" s="29">
        <v>300652</v>
      </c>
      <c r="D3669" s="11" t="s">
        <v>15074</v>
      </c>
      <c r="E3669" s="8"/>
      <c r="F3669" s="396" t="s">
        <v>15075</v>
      </c>
      <c r="G3669" s="397" t="s">
        <v>15076</v>
      </c>
      <c r="H3669" s="8" t="s">
        <v>3</v>
      </c>
      <c r="I3669" s="514">
        <v>25121</v>
      </c>
      <c r="J3669" s="13" t="s">
        <v>191</v>
      </c>
      <c r="K3669" s="38" t="s">
        <v>2935</v>
      </c>
      <c r="L3669" s="13" t="str">
        <f t="shared" si="201"/>
        <v>BEN</v>
      </c>
      <c r="M3669" s="15" t="str">
        <f>VLOOKUP(L3669 &amp; K3669,[1]LGADATA!$B$3:$F$775,5,FALSE)</f>
        <v>PKG</v>
      </c>
      <c r="N3669" s="16" t="str">
        <f t="shared" si="202"/>
        <v>NC</v>
      </c>
      <c r="O3669" s="13" t="s">
        <v>10311</v>
      </c>
      <c r="P3669" s="13" t="s">
        <v>14903</v>
      </c>
      <c r="Q3669" s="399">
        <v>6</v>
      </c>
      <c r="R3669" s="29">
        <v>7</v>
      </c>
      <c r="S3669" s="399">
        <v>4</v>
      </c>
      <c r="T3669" s="8" t="s">
        <v>33</v>
      </c>
      <c r="U3669" s="561">
        <v>40911</v>
      </c>
      <c r="V3669" s="13">
        <v>40911</v>
      </c>
      <c r="W3669" s="13">
        <v>41642</v>
      </c>
      <c r="X3669" s="17">
        <v>44562</v>
      </c>
    </row>
    <row r="3670" spans="1:24" x14ac:dyDescent="0.35">
      <c r="A3670" s="8">
        <v>3511</v>
      </c>
      <c r="B3670" s="40">
        <v>3615</v>
      </c>
      <c r="C3670" s="459">
        <v>499525</v>
      </c>
      <c r="D3670" s="11"/>
      <c r="E3670" s="8"/>
      <c r="F3670" s="8" t="s">
        <v>521</v>
      </c>
      <c r="G3670" s="8" t="s">
        <v>732</v>
      </c>
      <c r="H3670" s="8" t="s">
        <v>3</v>
      </c>
      <c r="I3670" s="513" t="s">
        <v>15077</v>
      </c>
      <c r="J3670" s="13" t="s">
        <v>63</v>
      </c>
      <c r="K3670" s="38" t="s">
        <v>64</v>
      </c>
      <c r="L3670" s="13" t="s">
        <v>65</v>
      </c>
      <c r="M3670" s="15" t="s">
        <v>66</v>
      </c>
      <c r="N3670" s="16" t="s">
        <v>67</v>
      </c>
      <c r="O3670" s="13" t="s">
        <v>15078</v>
      </c>
      <c r="P3670" s="45" t="s">
        <v>15079</v>
      </c>
      <c r="Q3670" s="97">
        <v>4</v>
      </c>
      <c r="R3670" s="97">
        <v>5</v>
      </c>
      <c r="S3670" s="97">
        <v>2</v>
      </c>
      <c r="T3670" s="8" t="s">
        <v>33</v>
      </c>
      <c r="U3670" s="561">
        <v>44167</v>
      </c>
      <c r="V3670" s="13">
        <v>44167</v>
      </c>
      <c r="W3670" s="13" t="s">
        <v>10</v>
      </c>
      <c r="X3670" s="27">
        <v>44927</v>
      </c>
    </row>
    <row r="3671" spans="1:24" x14ac:dyDescent="0.35">
      <c r="A3671" s="8">
        <v>3512</v>
      </c>
      <c r="B3671" s="40">
        <v>3576</v>
      </c>
      <c r="C3671" s="131" t="s">
        <v>15080</v>
      </c>
      <c r="D3671" s="11"/>
      <c r="E3671" s="8"/>
      <c r="F3671" s="8" t="s">
        <v>15081</v>
      </c>
      <c r="G3671" s="8" t="s">
        <v>8746</v>
      </c>
      <c r="H3671" s="8"/>
      <c r="I3671" s="514"/>
      <c r="J3671" s="13" t="s">
        <v>63</v>
      </c>
      <c r="K3671" s="38"/>
      <c r="L3671" s="13"/>
      <c r="M3671" s="15"/>
      <c r="N3671" s="16"/>
      <c r="O3671" s="13"/>
      <c r="P3671" s="45" t="s">
        <v>15079</v>
      </c>
      <c r="Q3671" s="97">
        <v>4</v>
      </c>
      <c r="R3671" s="97">
        <v>5</v>
      </c>
      <c r="S3671" s="97">
        <v>2</v>
      </c>
      <c r="T3671" s="8" t="s">
        <v>33</v>
      </c>
      <c r="U3671" s="561">
        <v>44167</v>
      </c>
      <c r="V3671" s="13">
        <v>44167</v>
      </c>
      <c r="W3671" s="13" t="s">
        <v>10</v>
      </c>
      <c r="X3671" s="27">
        <v>44927</v>
      </c>
    </row>
    <row r="3672" spans="1:24" x14ac:dyDescent="0.35">
      <c r="A3672" s="8">
        <v>3513</v>
      </c>
      <c r="B3672" s="40">
        <v>3577</v>
      </c>
      <c r="C3672" s="41" t="s">
        <v>15082</v>
      </c>
      <c r="D3672" s="11"/>
      <c r="E3672" s="8"/>
      <c r="F3672" s="8" t="s">
        <v>15083</v>
      </c>
      <c r="G3672" s="8" t="s">
        <v>15084</v>
      </c>
      <c r="H3672" s="8"/>
      <c r="I3672" s="514"/>
      <c r="J3672" s="13" t="s">
        <v>127</v>
      </c>
      <c r="K3672" s="38"/>
      <c r="L3672" s="13"/>
      <c r="M3672" s="15"/>
      <c r="N3672" s="16"/>
      <c r="O3672" s="13"/>
      <c r="P3672" s="4" t="s">
        <v>15085</v>
      </c>
      <c r="Q3672" s="1">
        <v>3</v>
      </c>
      <c r="R3672" s="29">
        <v>4</v>
      </c>
      <c r="S3672" s="1">
        <v>2</v>
      </c>
      <c r="T3672" s="8" t="s">
        <v>33</v>
      </c>
      <c r="U3672" s="561">
        <v>44167</v>
      </c>
      <c r="V3672" s="13">
        <v>44167</v>
      </c>
      <c r="W3672" s="13" t="s">
        <v>10</v>
      </c>
      <c r="X3672" s="13">
        <v>44167</v>
      </c>
    </row>
    <row r="3673" spans="1:24" x14ac:dyDescent="0.35">
      <c r="A3673" s="8">
        <v>3514</v>
      </c>
      <c r="B3673" s="40">
        <v>3571</v>
      </c>
      <c r="C3673" s="41" t="s">
        <v>15086</v>
      </c>
      <c r="D3673" s="11"/>
      <c r="E3673" s="8"/>
      <c r="F3673" s="8" t="s">
        <v>400</v>
      </c>
      <c r="G3673" s="8" t="s">
        <v>15087</v>
      </c>
      <c r="H3673" s="8"/>
      <c r="I3673" s="514"/>
      <c r="J3673" s="13" t="s">
        <v>63</v>
      </c>
      <c r="K3673" s="38"/>
      <c r="L3673" s="13"/>
      <c r="M3673" s="15"/>
      <c r="N3673" s="16"/>
      <c r="O3673" s="13"/>
      <c r="P3673" s="4" t="s">
        <v>15085</v>
      </c>
      <c r="Q3673" s="1">
        <v>3</v>
      </c>
      <c r="R3673" s="29">
        <v>4</v>
      </c>
      <c r="S3673" s="1">
        <v>2</v>
      </c>
      <c r="T3673" s="8" t="s">
        <v>33</v>
      </c>
      <c r="U3673" s="561">
        <v>44167</v>
      </c>
      <c r="V3673" s="13">
        <v>44167</v>
      </c>
      <c r="W3673" s="13" t="s">
        <v>10</v>
      </c>
      <c r="X3673" s="13">
        <v>44167</v>
      </c>
    </row>
    <row r="3674" spans="1:24" x14ac:dyDescent="0.35">
      <c r="A3674" s="8">
        <v>3515</v>
      </c>
      <c r="B3674" s="40">
        <v>3567</v>
      </c>
      <c r="C3674" s="41" t="s">
        <v>15088</v>
      </c>
      <c r="D3674" s="11"/>
      <c r="E3674" s="8"/>
      <c r="F3674" s="8" t="s">
        <v>9865</v>
      </c>
      <c r="G3674" s="8" t="s">
        <v>15089</v>
      </c>
      <c r="H3674" s="8" t="s">
        <v>3</v>
      </c>
      <c r="I3674" s="514"/>
      <c r="J3674" s="13" t="s">
        <v>15090</v>
      </c>
      <c r="K3674" s="38"/>
      <c r="L3674" s="13"/>
      <c r="M3674" s="15"/>
      <c r="N3674" s="16"/>
      <c r="O3674" s="13"/>
      <c r="P3674" s="4" t="s">
        <v>15085</v>
      </c>
      <c r="Q3674" s="1">
        <v>3</v>
      </c>
      <c r="R3674" s="29">
        <v>4</v>
      </c>
      <c r="S3674" s="1">
        <v>2</v>
      </c>
      <c r="T3674" s="8" t="s">
        <v>33</v>
      </c>
      <c r="U3674" s="561">
        <v>44167</v>
      </c>
      <c r="V3674" s="13">
        <v>44167</v>
      </c>
      <c r="W3674" s="13" t="s">
        <v>10</v>
      </c>
      <c r="X3674" s="13">
        <v>44167</v>
      </c>
    </row>
    <row r="3675" spans="1:24" x14ac:dyDescent="0.35">
      <c r="A3675" s="170">
        <v>3516</v>
      </c>
      <c r="B3675" s="163">
        <v>4435</v>
      </c>
      <c r="C3675" s="164">
        <v>528934</v>
      </c>
      <c r="D3675" s="165" t="s">
        <v>474</v>
      </c>
      <c r="E3675" s="166"/>
      <c r="F3675" s="166" t="s">
        <v>375</v>
      </c>
      <c r="G3675" s="166" t="s">
        <v>475</v>
      </c>
      <c r="H3675" s="166" t="s">
        <v>3</v>
      </c>
      <c r="I3675" s="519"/>
      <c r="J3675" s="166" t="s">
        <v>63</v>
      </c>
      <c r="K3675" s="166" t="s">
        <v>64</v>
      </c>
      <c r="L3675" s="166"/>
      <c r="M3675" s="167"/>
      <c r="N3675" s="166"/>
      <c r="O3675" s="166" t="s">
        <v>476</v>
      </c>
      <c r="P3675" s="166" t="s">
        <v>477</v>
      </c>
      <c r="Q3675" s="168">
        <v>3</v>
      </c>
      <c r="R3675" s="168">
        <f>Q3675+1</f>
        <v>4</v>
      </c>
      <c r="S3675" s="163">
        <v>2</v>
      </c>
      <c r="T3675" s="199" t="s">
        <v>33</v>
      </c>
      <c r="U3675" s="563" t="s">
        <v>9</v>
      </c>
      <c r="V3675" s="166" t="s">
        <v>9</v>
      </c>
      <c r="W3675" s="166" t="s">
        <v>10</v>
      </c>
      <c r="X3675" s="166" t="s">
        <v>9</v>
      </c>
    </row>
    <row r="3676" spans="1:24" x14ac:dyDescent="0.35">
      <c r="A3676" s="8">
        <v>3517</v>
      </c>
      <c r="B3676" s="275">
        <v>3939</v>
      </c>
      <c r="C3676" s="414" t="s">
        <v>15091</v>
      </c>
      <c r="D3676" s="75" t="s">
        <v>15092</v>
      </c>
      <c r="E3676" s="75" t="s">
        <v>3181</v>
      </c>
      <c r="F3676" s="127" t="s">
        <v>3257</v>
      </c>
      <c r="G3676" s="276" t="s">
        <v>15093</v>
      </c>
      <c r="H3676" s="75" t="s">
        <v>3</v>
      </c>
      <c r="I3676" s="305">
        <v>29614</v>
      </c>
      <c r="J3676" s="75" t="s">
        <v>582</v>
      </c>
      <c r="K3676" s="75" t="s">
        <v>11398</v>
      </c>
      <c r="L3676" s="112" t="s">
        <v>583</v>
      </c>
      <c r="M3676" s="113" t="s">
        <v>15094</v>
      </c>
      <c r="N3676" s="112" t="s">
        <v>527</v>
      </c>
      <c r="O3676" s="112" t="s">
        <v>15095</v>
      </c>
      <c r="P3676" s="45" t="s">
        <v>15079</v>
      </c>
      <c r="Q3676" s="278">
        <v>4</v>
      </c>
      <c r="R3676" s="278">
        <v>5</v>
      </c>
      <c r="S3676" s="278">
        <v>2</v>
      </c>
      <c r="T3676" s="75" t="s">
        <v>33</v>
      </c>
      <c r="U3676" s="575">
        <v>43872</v>
      </c>
      <c r="V3676" s="77">
        <v>43872</v>
      </c>
      <c r="W3676" s="112" t="s">
        <v>10</v>
      </c>
      <c r="X3676" s="27">
        <v>44927</v>
      </c>
    </row>
    <row r="3677" spans="1:24" ht="15.5" x14ac:dyDescent="0.35">
      <c r="A3677" s="8">
        <v>3518</v>
      </c>
      <c r="B3677" s="1">
        <v>4483</v>
      </c>
      <c r="C3677" s="99"/>
      <c r="D3677" s="60" t="s">
        <v>15096</v>
      </c>
      <c r="E3677" s="4"/>
      <c r="F3677" s="61" t="s">
        <v>5998</v>
      </c>
      <c r="G3677" s="61" t="s">
        <v>15097</v>
      </c>
      <c r="H3677" s="4" t="s">
        <v>3</v>
      </c>
      <c r="I3677" s="544">
        <v>32175</v>
      </c>
      <c r="J3677" s="61" t="s">
        <v>284</v>
      </c>
      <c r="K3677" s="61"/>
      <c r="L3677" s="4"/>
      <c r="M3677" s="5"/>
      <c r="N3677" s="4"/>
      <c r="O3677" s="61" t="s">
        <v>15098</v>
      </c>
      <c r="P3677" s="61" t="s">
        <v>1532</v>
      </c>
      <c r="Q3677" s="62">
        <v>3</v>
      </c>
      <c r="R3677" s="6">
        <v>4</v>
      </c>
      <c r="S3677" s="1">
        <v>2</v>
      </c>
      <c r="T3677" s="28" t="s">
        <v>33</v>
      </c>
      <c r="U3677" s="545" t="s">
        <v>9</v>
      </c>
      <c r="V3677" s="4" t="s">
        <v>9</v>
      </c>
      <c r="W3677" s="4" t="s">
        <v>10</v>
      </c>
      <c r="X3677" s="4" t="s">
        <v>9</v>
      </c>
    </row>
    <row r="3678" spans="1:24" ht="15.5" x14ac:dyDescent="0.35">
      <c r="A3678" s="8">
        <v>3519</v>
      </c>
      <c r="B3678" s="1">
        <v>4236</v>
      </c>
      <c r="C3678" s="2">
        <v>525492</v>
      </c>
      <c r="D3678" s="82" t="s">
        <v>15099</v>
      </c>
      <c r="E3678" s="4"/>
      <c r="F3678" s="83" t="s">
        <v>10522</v>
      </c>
      <c r="G3678" s="83" t="s">
        <v>15100</v>
      </c>
      <c r="H3678" s="4" t="s">
        <v>3</v>
      </c>
      <c r="I3678" s="547">
        <v>32175</v>
      </c>
      <c r="J3678" s="83" t="s">
        <v>63</v>
      </c>
      <c r="K3678" s="83" t="s">
        <v>64</v>
      </c>
      <c r="L3678" s="4"/>
      <c r="M3678" s="5"/>
      <c r="N3678" s="4"/>
      <c r="O3678" s="83" t="s">
        <v>15101</v>
      </c>
      <c r="P3678" s="83" t="s">
        <v>1532</v>
      </c>
      <c r="Q3678" s="85">
        <v>3</v>
      </c>
      <c r="R3678" s="6">
        <v>4</v>
      </c>
      <c r="S3678" s="1">
        <v>2</v>
      </c>
      <c r="T3678" s="28" t="s">
        <v>33</v>
      </c>
      <c r="U3678" s="545" t="s">
        <v>9</v>
      </c>
      <c r="V3678" s="4" t="s">
        <v>9</v>
      </c>
      <c r="W3678" s="4" t="s">
        <v>10</v>
      </c>
      <c r="X3678" s="4" t="s">
        <v>9</v>
      </c>
    </row>
    <row r="3679" spans="1:24" ht="15.5" x14ac:dyDescent="0.35">
      <c r="A3679" s="170">
        <v>3520</v>
      </c>
      <c r="B3679" s="163">
        <v>6383</v>
      </c>
      <c r="C3679" s="164">
        <v>533696</v>
      </c>
      <c r="D3679" s="203" t="s">
        <v>1530</v>
      </c>
      <c r="E3679" s="166"/>
      <c r="F3679" s="178" t="s">
        <v>1531</v>
      </c>
      <c r="G3679" s="170"/>
      <c r="H3679" s="170"/>
      <c r="I3679" s="556"/>
      <c r="J3679" s="239"/>
      <c r="K3679" s="373"/>
      <c r="L3679" s="239"/>
      <c r="M3679" s="240"/>
      <c r="N3679" s="241"/>
      <c r="O3679" s="239"/>
      <c r="P3679" s="178" t="s">
        <v>1532</v>
      </c>
      <c r="Q3679" s="274">
        <v>3</v>
      </c>
      <c r="R3679" s="168">
        <v>4</v>
      </c>
      <c r="S3679" s="163">
        <v>2</v>
      </c>
      <c r="T3679" s="199" t="s">
        <v>33</v>
      </c>
      <c r="U3679" s="563" t="s">
        <v>9</v>
      </c>
      <c r="V3679" s="166" t="s">
        <v>9</v>
      </c>
      <c r="W3679" s="166" t="s">
        <v>10</v>
      </c>
      <c r="X3679" s="166" t="s">
        <v>9</v>
      </c>
    </row>
    <row r="3680" spans="1:24" x14ac:dyDescent="0.35">
      <c r="A3680" s="8"/>
      <c r="B3680" s="40"/>
      <c r="C3680" s="29"/>
      <c r="D3680" s="92"/>
      <c r="E3680" s="50"/>
      <c r="F3680" s="50"/>
      <c r="G3680" s="8"/>
      <c r="H3680" s="8"/>
      <c r="I3680" s="514"/>
      <c r="J3680" s="13"/>
      <c r="K3680" s="38"/>
      <c r="L3680" s="13"/>
      <c r="M3680" s="15"/>
      <c r="N3680" s="16"/>
      <c r="O3680" s="13"/>
      <c r="P3680" s="4"/>
      <c r="Q3680" s="1"/>
      <c r="R3680" s="29"/>
      <c r="S3680" s="1"/>
      <c r="T3680" s="8"/>
      <c r="U3680" s="561"/>
      <c r="V3680" s="13"/>
      <c r="W3680" s="13"/>
      <c r="X3680" s="13"/>
    </row>
    <row r="3681" spans="1:24" x14ac:dyDescent="0.35">
      <c r="A3681" s="8"/>
      <c r="B3681" s="1"/>
      <c r="C3681" s="326" t="s">
        <v>15102</v>
      </c>
      <c r="D3681" s="7"/>
      <c r="E3681" s="4"/>
      <c r="F3681" s="4"/>
      <c r="G3681" s="4"/>
      <c r="H3681" s="4"/>
      <c r="I3681" s="515"/>
      <c r="J3681" s="45"/>
      <c r="K3681" s="4"/>
      <c r="L3681" s="4"/>
      <c r="M3681" s="5"/>
      <c r="N3681" s="4"/>
      <c r="O3681" s="4"/>
      <c r="P3681" s="4"/>
      <c r="Q3681" s="1"/>
      <c r="R3681" s="1"/>
      <c r="S3681" s="1"/>
      <c r="T3681" s="4"/>
      <c r="U3681" s="545"/>
      <c r="V3681" s="4"/>
      <c r="W3681" s="4"/>
      <c r="X3681" s="4"/>
    </row>
    <row r="3682" spans="1:24" x14ac:dyDescent="0.35">
      <c r="A3682" s="8"/>
      <c r="B3682" s="1"/>
      <c r="C3682" s="189" t="s">
        <v>15103</v>
      </c>
      <c r="D3682" s="7"/>
      <c r="E3682" s="4"/>
      <c r="F3682" s="4"/>
      <c r="G3682" s="4"/>
      <c r="H3682" s="4"/>
      <c r="I3682" s="515"/>
      <c r="J3682" s="45"/>
      <c r="K3682" s="4"/>
      <c r="L3682" s="4"/>
      <c r="M3682" s="5"/>
      <c r="N3682" s="4"/>
      <c r="O3682" s="4"/>
      <c r="P3682" s="4"/>
      <c r="Q3682" s="1"/>
      <c r="R3682" s="1"/>
      <c r="S3682" s="1"/>
      <c r="T3682" s="4"/>
      <c r="U3682" s="545"/>
      <c r="V3682" s="4"/>
      <c r="W3682" s="4"/>
      <c r="X3682" s="4"/>
    </row>
    <row r="3683" spans="1:24" x14ac:dyDescent="0.35">
      <c r="A3683" s="8">
        <v>3521</v>
      </c>
      <c r="B3683" s="40">
        <v>858</v>
      </c>
      <c r="C3683" s="29">
        <v>300697</v>
      </c>
      <c r="D3683" s="11" t="s">
        <v>15104</v>
      </c>
      <c r="E3683" s="32" t="s">
        <v>15105</v>
      </c>
      <c r="F3683" s="12" t="s">
        <v>8746</v>
      </c>
      <c r="G3683" s="12" t="s">
        <v>15106</v>
      </c>
      <c r="H3683" s="8" t="s">
        <v>14</v>
      </c>
      <c r="I3683" s="513">
        <v>30041</v>
      </c>
      <c r="J3683" s="13" t="s">
        <v>63</v>
      </c>
      <c r="K3683" s="13" t="s">
        <v>244</v>
      </c>
      <c r="L3683" s="13" t="str">
        <f t="shared" ref="L3683:L3711" si="203">LEFT(J3683,3)</f>
        <v>NAS</v>
      </c>
      <c r="M3683" s="15" t="str">
        <f>VLOOKUP(L3683 &amp; K3683,[1]LGADATA!$B$3:$F$775,5,FALSE)</f>
        <v>GRU</v>
      </c>
      <c r="N3683" s="16" t="str">
        <f t="shared" ref="N3683:N3711" si="204">IF(OR(L3683="enu",L3683="abi",L3683="ana",L3683="ebo",L3683="imo"),"SE",IF(OR(L3683="BAU",L3683="gom",L3683="ada",L3683="bor",L3683="tar",L3683="yob"),"NE",IF(OR(L3683="akw",L3683="a/i",L3683="bay",L3683="c/r",L3683="crs",L3683="cro",L3683="DEL",L3683="edo",L3683="riv"),"SS",IF(OR(L3683="jig",L3683="kad",L3683="kan",L3683="kat",L3683="kas",L3683="keb",L3683="sok",L3683="zam"),"NW",IF(OR(L3683="eki",L3683="lag",L3683="ogu",L3683="ond",L3683="osu",L3683="oyo"),"SW",IF(OR(L3683="ben",L3683="kog",L3683="kwa",L3683="nas",L3683="nig",L3683="pla",L3683="fct"),"NC","NIL"))))))</f>
        <v>NC</v>
      </c>
      <c r="O3683" s="13" t="s">
        <v>15107</v>
      </c>
      <c r="P3683" s="12" t="s">
        <v>15108</v>
      </c>
      <c r="Q3683" s="36">
        <v>12</v>
      </c>
      <c r="R3683" s="36">
        <v>14</v>
      </c>
      <c r="S3683" s="36">
        <v>6</v>
      </c>
      <c r="T3683" s="8" t="s">
        <v>33</v>
      </c>
      <c r="U3683" s="561">
        <v>40097</v>
      </c>
      <c r="V3683" s="13">
        <v>40098</v>
      </c>
      <c r="W3683" s="13">
        <v>40828</v>
      </c>
      <c r="X3683" s="13">
        <v>44562</v>
      </c>
    </row>
    <row r="3684" spans="1:24" x14ac:dyDescent="0.35">
      <c r="A3684" s="8">
        <v>3522</v>
      </c>
      <c r="B3684" s="40">
        <v>1065</v>
      </c>
      <c r="C3684" s="29">
        <v>300531</v>
      </c>
      <c r="D3684" s="11" t="s">
        <v>15109</v>
      </c>
      <c r="E3684" s="32" t="s">
        <v>15110</v>
      </c>
      <c r="F3684" s="8" t="s">
        <v>15111</v>
      </c>
      <c r="G3684" s="8" t="s">
        <v>15112</v>
      </c>
      <c r="H3684" s="8" t="s">
        <v>3</v>
      </c>
      <c r="I3684" s="513">
        <v>31001</v>
      </c>
      <c r="J3684" s="13" t="s">
        <v>237</v>
      </c>
      <c r="K3684" s="13" t="s">
        <v>2439</v>
      </c>
      <c r="L3684" s="13" t="str">
        <f t="shared" si="203"/>
        <v>PLA</v>
      </c>
      <c r="M3684" s="15" t="str">
        <f>VLOOKUP(L3684 &amp; K3684,[1]LGADATA!$B$3:$F$775,5,FALSE)</f>
        <v>KWK</v>
      </c>
      <c r="N3684" s="16" t="str">
        <f t="shared" si="204"/>
        <v>NC</v>
      </c>
      <c r="O3684" s="13" t="s">
        <v>15113</v>
      </c>
      <c r="P3684" s="12" t="s">
        <v>15114</v>
      </c>
      <c r="Q3684" s="36">
        <v>11</v>
      </c>
      <c r="R3684" s="29">
        <v>13</v>
      </c>
      <c r="S3684" s="36">
        <v>5</v>
      </c>
      <c r="T3684" s="8" t="s">
        <v>33</v>
      </c>
      <c r="U3684" s="561">
        <v>40848</v>
      </c>
      <c r="V3684" s="13">
        <v>40848</v>
      </c>
      <c r="W3684" s="13">
        <v>41579</v>
      </c>
      <c r="X3684" s="13">
        <v>44197</v>
      </c>
    </row>
    <row r="3685" spans="1:24" x14ac:dyDescent="0.35">
      <c r="A3685" s="8">
        <v>3523</v>
      </c>
      <c r="B3685" s="40">
        <v>1066</v>
      </c>
      <c r="C3685" s="29">
        <v>302976</v>
      </c>
      <c r="D3685" s="11" t="s">
        <v>15115</v>
      </c>
      <c r="E3685" s="32" t="s">
        <v>15116</v>
      </c>
      <c r="F3685" s="8" t="s">
        <v>15117</v>
      </c>
      <c r="G3685" s="8" t="s">
        <v>15118</v>
      </c>
      <c r="H3685" s="8" t="s">
        <v>3</v>
      </c>
      <c r="I3685" s="513">
        <v>31044</v>
      </c>
      <c r="J3685" s="13" t="s">
        <v>27</v>
      </c>
      <c r="K3685" s="13" t="s">
        <v>11546</v>
      </c>
      <c r="L3685" s="13" t="str">
        <f t="shared" si="203"/>
        <v>AKW</v>
      </c>
      <c r="M3685" s="15" t="str">
        <f>VLOOKUP(L3685 &amp; K3685,[1]LGADATA!$B$3:$F$775,5,FALSE)</f>
        <v>KKN</v>
      </c>
      <c r="N3685" s="16" t="str">
        <f t="shared" si="204"/>
        <v>SS</v>
      </c>
      <c r="O3685" s="13" t="s">
        <v>15119</v>
      </c>
      <c r="P3685" s="12" t="s">
        <v>15114</v>
      </c>
      <c r="Q3685" s="36">
        <v>11</v>
      </c>
      <c r="R3685" s="29">
        <v>13</v>
      </c>
      <c r="S3685" s="36">
        <v>5</v>
      </c>
      <c r="T3685" s="8" t="s">
        <v>33</v>
      </c>
      <c r="U3685" s="561">
        <v>40848</v>
      </c>
      <c r="V3685" s="13">
        <v>40848</v>
      </c>
      <c r="W3685" s="13">
        <v>41579</v>
      </c>
      <c r="X3685" s="13">
        <v>44197</v>
      </c>
    </row>
    <row r="3686" spans="1:24" x14ac:dyDescent="0.35">
      <c r="A3686" s="8">
        <v>3524</v>
      </c>
      <c r="B3686" s="40">
        <v>1193</v>
      </c>
      <c r="C3686" s="29">
        <v>300964</v>
      </c>
      <c r="D3686" s="11" t="s">
        <v>15120</v>
      </c>
      <c r="E3686" s="32" t="s">
        <v>15121</v>
      </c>
      <c r="F3686" s="8" t="s">
        <v>3053</v>
      </c>
      <c r="G3686" s="8" t="s">
        <v>5418</v>
      </c>
      <c r="H3686" s="8" t="s">
        <v>3</v>
      </c>
      <c r="I3686" s="513">
        <v>30876</v>
      </c>
      <c r="J3686" s="13" t="s">
        <v>284</v>
      </c>
      <c r="K3686" s="38" t="s">
        <v>2239</v>
      </c>
      <c r="L3686" s="13" t="str">
        <f t="shared" si="203"/>
        <v>OYO</v>
      </c>
      <c r="M3686" s="15" t="str">
        <f>VLOOKUP(L3686 &amp; K3686,[1]LGADATA!$B$3:$F$775,5,FALSE)</f>
        <v>AME</v>
      </c>
      <c r="N3686" s="16" t="str">
        <f t="shared" si="204"/>
        <v>SW</v>
      </c>
      <c r="O3686" s="13" t="s">
        <v>15122</v>
      </c>
      <c r="P3686" s="12" t="s">
        <v>15114</v>
      </c>
      <c r="Q3686" s="36">
        <v>11</v>
      </c>
      <c r="R3686" s="29">
        <v>13</v>
      </c>
      <c r="S3686" s="36">
        <v>5</v>
      </c>
      <c r="T3686" s="8" t="s">
        <v>33</v>
      </c>
      <c r="U3686" s="561">
        <v>40883</v>
      </c>
      <c r="V3686" s="13">
        <v>40883</v>
      </c>
      <c r="W3686" s="13">
        <v>41614</v>
      </c>
      <c r="X3686" s="13">
        <v>44197</v>
      </c>
    </row>
    <row r="3687" spans="1:24" x14ac:dyDescent="0.35">
      <c r="A3687" s="8">
        <v>3525</v>
      </c>
      <c r="B3687" s="40">
        <v>1240</v>
      </c>
      <c r="C3687" s="29">
        <v>303150</v>
      </c>
      <c r="D3687" s="11" t="s">
        <v>15123</v>
      </c>
      <c r="E3687" s="32" t="s">
        <v>15124</v>
      </c>
      <c r="F3687" s="8" t="s">
        <v>5998</v>
      </c>
      <c r="G3687" s="8" t="s">
        <v>15125</v>
      </c>
      <c r="H3687" s="8" t="s">
        <v>14</v>
      </c>
      <c r="I3687" s="513">
        <v>28964</v>
      </c>
      <c r="J3687" s="13" t="s">
        <v>2257</v>
      </c>
      <c r="K3687" s="13" t="s">
        <v>2929</v>
      </c>
      <c r="L3687" s="13" t="str">
        <f t="shared" si="203"/>
        <v>ANA</v>
      </c>
      <c r="M3687" s="15" t="str">
        <f>VLOOKUP(L3687 &amp; K3687,[1]LGADATA!$B$3:$F$775,5,FALSE)</f>
        <v>ABN</v>
      </c>
      <c r="N3687" s="16" t="str">
        <f t="shared" si="204"/>
        <v>SE</v>
      </c>
      <c r="O3687" s="13" t="s">
        <v>15126</v>
      </c>
      <c r="P3687" s="12" t="s">
        <v>15114</v>
      </c>
      <c r="Q3687" s="36">
        <v>11</v>
      </c>
      <c r="R3687" s="29">
        <v>13</v>
      </c>
      <c r="S3687" s="36">
        <v>5</v>
      </c>
      <c r="T3687" s="8" t="s">
        <v>33</v>
      </c>
      <c r="U3687" s="561">
        <v>40555</v>
      </c>
      <c r="V3687" s="13">
        <v>40555</v>
      </c>
      <c r="W3687" s="13">
        <v>41286</v>
      </c>
      <c r="X3687" s="13">
        <v>44197</v>
      </c>
    </row>
    <row r="3688" spans="1:24" x14ac:dyDescent="0.35">
      <c r="A3688" s="8">
        <v>3526</v>
      </c>
      <c r="B3688" s="1">
        <v>1667</v>
      </c>
      <c r="C3688" s="2">
        <v>301643</v>
      </c>
      <c r="D3688" s="11" t="s">
        <v>15127</v>
      </c>
      <c r="E3688" s="32" t="s">
        <v>15128</v>
      </c>
      <c r="F3688" s="12" t="s">
        <v>15129</v>
      </c>
      <c r="G3688" s="12" t="s">
        <v>15130</v>
      </c>
      <c r="H3688" s="8" t="s">
        <v>3</v>
      </c>
      <c r="I3688" s="513">
        <v>29521</v>
      </c>
      <c r="J3688" s="13" t="s">
        <v>127</v>
      </c>
      <c r="K3688" s="13" t="s">
        <v>2835</v>
      </c>
      <c r="L3688" s="13" t="str">
        <f t="shared" si="203"/>
        <v>ENU</v>
      </c>
      <c r="M3688" s="15" t="str">
        <f>VLOOKUP(L3688 &amp; K3688,[1]LGADATA!$B$3:$F$775,5,FALSE)</f>
        <v>NSK</v>
      </c>
      <c r="N3688" s="16" t="str">
        <f t="shared" si="204"/>
        <v>SE</v>
      </c>
      <c r="O3688" s="13" t="s">
        <v>15131</v>
      </c>
      <c r="P3688" s="12" t="s">
        <v>15114</v>
      </c>
      <c r="Q3688" s="4">
        <v>11</v>
      </c>
      <c r="R3688" s="4">
        <v>13</v>
      </c>
      <c r="S3688" s="4">
        <v>5</v>
      </c>
      <c r="T3688" s="4" t="s">
        <v>33</v>
      </c>
      <c r="U3688" s="561">
        <v>41612</v>
      </c>
      <c r="V3688" s="13">
        <v>41612</v>
      </c>
      <c r="W3688" s="13">
        <v>42342</v>
      </c>
      <c r="X3688" s="17">
        <v>44927</v>
      </c>
    </row>
    <row r="3689" spans="1:24" x14ac:dyDescent="0.35">
      <c r="A3689" s="8">
        <v>3527</v>
      </c>
      <c r="B3689" s="1">
        <v>1761</v>
      </c>
      <c r="C3689" s="2">
        <v>301397</v>
      </c>
      <c r="D3689" s="11" t="s">
        <v>15132</v>
      </c>
      <c r="E3689" s="32" t="s">
        <v>15133</v>
      </c>
      <c r="F3689" s="12" t="s">
        <v>15134</v>
      </c>
      <c r="G3689" s="12" t="s">
        <v>15135</v>
      </c>
      <c r="H3689" s="8" t="s">
        <v>3</v>
      </c>
      <c r="I3689" s="513">
        <v>30138</v>
      </c>
      <c r="J3689" s="13" t="s">
        <v>191</v>
      </c>
      <c r="K3689" s="38" t="s">
        <v>2284</v>
      </c>
      <c r="L3689" s="13" t="str">
        <f t="shared" si="203"/>
        <v>BEN</v>
      </c>
      <c r="M3689" s="15" t="str">
        <f>VLOOKUP(L3689 &amp; K3689,[1]LGADATA!$B$3:$F$775,5,FALSE)</f>
        <v>TKP</v>
      </c>
      <c r="N3689" s="16" t="str">
        <f t="shared" si="204"/>
        <v>NC</v>
      </c>
      <c r="O3689" s="13" t="s">
        <v>15136</v>
      </c>
      <c r="P3689" s="12" t="s">
        <v>15114</v>
      </c>
      <c r="Q3689" s="4">
        <v>11</v>
      </c>
      <c r="R3689" s="4">
        <v>13</v>
      </c>
      <c r="S3689" s="4">
        <v>5</v>
      </c>
      <c r="T3689" s="4" t="s">
        <v>33</v>
      </c>
      <c r="U3689" s="561">
        <v>41613</v>
      </c>
      <c r="V3689" s="13">
        <v>41613</v>
      </c>
      <c r="W3689" s="13">
        <v>42343</v>
      </c>
      <c r="X3689" s="17">
        <v>44927</v>
      </c>
    </row>
    <row r="3690" spans="1:24" x14ac:dyDescent="0.35">
      <c r="A3690" s="8">
        <v>3528</v>
      </c>
      <c r="B3690" s="1">
        <v>1892</v>
      </c>
      <c r="C3690" s="2">
        <v>302975</v>
      </c>
      <c r="D3690" s="11" t="s">
        <v>15137</v>
      </c>
      <c r="E3690" s="32" t="s">
        <v>15138</v>
      </c>
      <c r="F3690" s="12" t="s">
        <v>15139</v>
      </c>
      <c r="G3690" s="12" t="s">
        <v>15140</v>
      </c>
      <c r="H3690" s="8" t="s">
        <v>14</v>
      </c>
      <c r="I3690" s="514">
        <v>30871</v>
      </c>
      <c r="J3690" s="13" t="s">
        <v>27</v>
      </c>
      <c r="K3690" s="13" t="s">
        <v>5921</v>
      </c>
      <c r="L3690" s="13" t="str">
        <f t="shared" si="203"/>
        <v>AKW</v>
      </c>
      <c r="M3690" s="15" t="str">
        <f>VLOOKUP(L3690 &amp; K3690,[1]LGADATA!$B$3:$F$775,5,FALSE)</f>
        <v>UYY</v>
      </c>
      <c r="N3690" s="16" t="str">
        <f t="shared" si="204"/>
        <v>SS</v>
      </c>
      <c r="O3690" s="13" t="s">
        <v>15141</v>
      </c>
      <c r="P3690" s="12" t="s">
        <v>15114</v>
      </c>
      <c r="Q3690" s="4">
        <v>11</v>
      </c>
      <c r="R3690" s="4">
        <v>13</v>
      </c>
      <c r="S3690" s="4">
        <v>5</v>
      </c>
      <c r="T3690" s="4" t="s">
        <v>33</v>
      </c>
      <c r="U3690" s="561">
        <v>41614</v>
      </c>
      <c r="V3690" s="13">
        <v>41614</v>
      </c>
      <c r="W3690" s="13">
        <v>42167</v>
      </c>
      <c r="X3690" s="17">
        <v>44927</v>
      </c>
    </row>
    <row r="3691" spans="1:24" x14ac:dyDescent="0.35">
      <c r="A3691" s="8">
        <v>3529</v>
      </c>
      <c r="B3691" s="1">
        <v>1942</v>
      </c>
      <c r="C3691" s="2">
        <v>304389</v>
      </c>
      <c r="D3691" s="18" t="s">
        <v>15142</v>
      </c>
      <c r="E3691" s="19" t="s">
        <v>15143</v>
      </c>
      <c r="F3691" s="12" t="s">
        <v>15144</v>
      </c>
      <c r="G3691" s="12" t="s">
        <v>15145</v>
      </c>
      <c r="H3691" s="35" t="s">
        <v>3</v>
      </c>
      <c r="I3691" s="532">
        <v>30014</v>
      </c>
      <c r="J3691" s="21" t="s">
        <v>47</v>
      </c>
      <c r="K3691" s="21" t="s">
        <v>6202</v>
      </c>
      <c r="L3691" s="13" t="str">
        <f t="shared" si="203"/>
        <v>OSU</v>
      </c>
      <c r="M3691" s="15" t="str">
        <f>VLOOKUP(L3691 &amp; K3691,[1]LGADATA!$B$3:$F$775,5,FALSE)</f>
        <v>WWD</v>
      </c>
      <c r="N3691" s="16" t="str">
        <f t="shared" si="204"/>
        <v>SW</v>
      </c>
      <c r="O3691" s="21" t="s">
        <v>15146</v>
      </c>
      <c r="P3691" s="12" t="s">
        <v>15114</v>
      </c>
      <c r="Q3691" s="4">
        <v>11</v>
      </c>
      <c r="R3691" s="4">
        <v>13</v>
      </c>
      <c r="S3691" s="4">
        <v>5</v>
      </c>
      <c r="T3691" s="4" t="s">
        <v>33</v>
      </c>
      <c r="U3691" s="577">
        <v>41614</v>
      </c>
      <c r="V3691" s="21">
        <v>41614</v>
      </c>
      <c r="W3691" s="21">
        <v>42344</v>
      </c>
      <c r="X3691" s="17">
        <v>44927</v>
      </c>
    </row>
    <row r="3692" spans="1:24" x14ac:dyDescent="0.35">
      <c r="A3692" s="8">
        <v>3530</v>
      </c>
      <c r="B3692" s="1">
        <v>1966</v>
      </c>
      <c r="C3692" s="2">
        <v>303114</v>
      </c>
      <c r="D3692" s="11" t="s">
        <v>15147</v>
      </c>
      <c r="E3692" s="32" t="s">
        <v>15148</v>
      </c>
      <c r="F3692" s="12" t="s">
        <v>15149</v>
      </c>
      <c r="G3692" s="12" t="s">
        <v>15150</v>
      </c>
      <c r="H3692" s="8" t="s">
        <v>3</v>
      </c>
      <c r="I3692" s="514">
        <v>31585</v>
      </c>
      <c r="J3692" s="13" t="s">
        <v>2173</v>
      </c>
      <c r="K3692" s="13" t="s">
        <v>3239</v>
      </c>
      <c r="L3692" s="13" t="str">
        <f t="shared" si="203"/>
        <v>CRO</v>
      </c>
      <c r="M3692" s="15" t="str">
        <f>VLOOKUP(L3692 &amp; K3692,[1]LGADATA!$B$3:$F$775,5,FALSE)</f>
        <v>TGD</v>
      </c>
      <c r="N3692" s="16" t="str">
        <f t="shared" si="204"/>
        <v>SS</v>
      </c>
      <c r="O3692" s="13" t="s">
        <v>15151</v>
      </c>
      <c r="P3692" s="12" t="s">
        <v>15114</v>
      </c>
      <c r="Q3692" s="4">
        <v>11</v>
      </c>
      <c r="R3692" s="4">
        <v>13</v>
      </c>
      <c r="S3692" s="4">
        <v>5</v>
      </c>
      <c r="T3692" s="4" t="s">
        <v>33</v>
      </c>
      <c r="U3692" s="561">
        <v>41614</v>
      </c>
      <c r="V3692" s="13">
        <v>41614</v>
      </c>
      <c r="W3692" s="13">
        <v>42167</v>
      </c>
      <c r="X3692" s="17">
        <v>44927</v>
      </c>
    </row>
    <row r="3693" spans="1:24" x14ac:dyDescent="0.35">
      <c r="A3693" s="8">
        <v>3531</v>
      </c>
      <c r="B3693" s="1">
        <v>2127</v>
      </c>
      <c r="C3693" s="2">
        <v>303046</v>
      </c>
      <c r="D3693" s="11" t="s">
        <v>15152</v>
      </c>
      <c r="E3693" s="32" t="s">
        <v>15153</v>
      </c>
      <c r="F3693" s="12" t="s">
        <v>15154</v>
      </c>
      <c r="G3693" s="12" t="s">
        <v>15155</v>
      </c>
      <c r="H3693" s="8" t="s">
        <v>14</v>
      </c>
      <c r="I3693" s="513">
        <v>31955</v>
      </c>
      <c r="J3693" s="13" t="s">
        <v>2257</v>
      </c>
      <c r="K3693" s="38" t="s">
        <v>2919</v>
      </c>
      <c r="L3693" s="13" t="str">
        <f t="shared" si="203"/>
        <v>ANA</v>
      </c>
      <c r="M3693" s="15" t="str">
        <f>VLOOKUP(L3693 &amp; K3693,[1]LGADATA!$B$3:$F$775,5,FALSE)</f>
        <v>GDD</v>
      </c>
      <c r="N3693" s="16" t="str">
        <f t="shared" si="204"/>
        <v>SE</v>
      </c>
      <c r="O3693" s="13" t="s">
        <v>15156</v>
      </c>
      <c r="P3693" s="12" t="s">
        <v>15114</v>
      </c>
      <c r="Q3693" s="4">
        <v>11</v>
      </c>
      <c r="R3693" s="4">
        <v>13</v>
      </c>
      <c r="S3693" s="4">
        <v>5</v>
      </c>
      <c r="T3693" s="4" t="s">
        <v>33</v>
      </c>
      <c r="U3693" s="561">
        <v>41621</v>
      </c>
      <c r="V3693" s="13">
        <v>41621</v>
      </c>
      <c r="W3693" s="13">
        <v>42351</v>
      </c>
      <c r="X3693" s="17">
        <v>44927</v>
      </c>
    </row>
    <row r="3694" spans="1:24" x14ac:dyDescent="0.35">
      <c r="A3694" s="8">
        <v>3532</v>
      </c>
      <c r="B3694" s="1">
        <v>2171</v>
      </c>
      <c r="C3694" s="2">
        <v>302780</v>
      </c>
      <c r="D3694" s="11" t="s">
        <v>15157</v>
      </c>
      <c r="E3694" s="32" t="s">
        <v>15158</v>
      </c>
      <c r="F3694" s="12" t="s">
        <v>275</v>
      </c>
      <c r="G3694" s="12" t="s">
        <v>15159</v>
      </c>
      <c r="H3694" s="8" t="s">
        <v>3</v>
      </c>
      <c r="I3694" s="513">
        <v>31206</v>
      </c>
      <c r="J3694" s="13" t="s">
        <v>284</v>
      </c>
      <c r="K3694" s="38" t="s">
        <v>2326</v>
      </c>
      <c r="L3694" s="13" t="str">
        <f t="shared" si="203"/>
        <v>OYO</v>
      </c>
      <c r="M3694" s="15" t="str">
        <f>VLOOKUP(L3694 &amp; K3694,[1]LGADATA!$B$3:$F$775,5,FALSE)</f>
        <v>KNH</v>
      </c>
      <c r="N3694" s="16" t="str">
        <f t="shared" si="204"/>
        <v>SW</v>
      </c>
      <c r="O3694" s="13" t="s">
        <v>15160</v>
      </c>
      <c r="P3694" s="12" t="s">
        <v>15114</v>
      </c>
      <c r="Q3694" s="4">
        <v>11</v>
      </c>
      <c r="R3694" s="4">
        <v>13</v>
      </c>
      <c r="S3694" s="4">
        <v>5</v>
      </c>
      <c r="T3694" s="4" t="s">
        <v>33</v>
      </c>
      <c r="U3694" s="561">
        <v>41624</v>
      </c>
      <c r="V3694" s="13">
        <v>41624</v>
      </c>
      <c r="W3694" s="13">
        <v>42354</v>
      </c>
      <c r="X3694" s="17">
        <v>44927</v>
      </c>
    </row>
    <row r="3695" spans="1:24" x14ac:dyDescent="0.35">
      <c r="A3695" s="8">
        <v>3533</v>
      </c>
      <c r="B3695" s="1">
        <v>2181</v>
      </c>
      <c r="C3695" s="2">
        <v>303043</v>
      </c>
      <c r="D3695" s="11" t="s">
        <v>15161</v>
      </c>
      <c r="E3695" s="32" t="s">
        <v>15162</v>
      </c>
      <c r="F3695" s="12" t="s">
        <v>8922</v>
      </c>
      <c r="G3695" s="12" t="s">
        <v>15163</v>
      </c>
      <c r="H3695" s="8" t="s">
        <v>14</v>
      </c>
      <c r="I3695" s="513">
        <v>31633</v>
      </c>
      <c r="J3695" s="13" t="s">
        <v>2257</v>
      </c>
      <c r="K3695" s="38" t="s">
        <v>3684</v>
      </c>
      <c r="L3695" s="13" t="str">
        <f t="shared" si="203"/>
        <v>ANA</v>
      </c>
      <c r="M3695" s="15" t="str">
        <f>VLOOKUP(L3695 &amp; K3695,[1]LGADATA!$B$3:$F$775,5,FALSE)</f>
        <v>JJK</v>
      </c>
      <c r="N3695" s="16" t="str">
        <f t="shared" si="204"/>
        <v>SE</v>
      </c>
      <c r="O3695" s="13" t="s">
        <v>15164</v>
      </c>
      <c r="P3695" s="12" t="s">
        <v>15114</v>
      </c>
      <c r="Q3695" s="4">
        <v>11</v>
      </c>
      <c r="R3695" s="4">
        <v>13</v>
      </c>
      <c r="S3695" s="4">
        <v>5</v>
      </c>
      <c r="T3695" s="4" t="s">
        <v>33</v>
      </c>
      <c r="U3695" s="561">
        <v>41624</v>
      </c>
      <c r="V3695" s="13">
        <v>41624</v>
      </c>
      <c r="W3695" s="13">
        <v>42354</v>
      </c>
      <c r="X3695" s="17">
        <v>44927</v>
      </c>
    </row>
    <row r="3696" spans="1:24" x14ac:dyDescent="0.35">
      <c r="A3696" s="8">
        <v>3534</v>
      </c>
      <c r="B3696" s="1">
        <v>2362</v>
      </c>
      <c r="C3696" s="2">
        <v>303494</v>
      </c>
      <c r="D3696" s="11" t="s">
        <v>15165</v>
      </c>
      <c r="E3696" s="32" t="s">
        <v>15166</v>
      </c>
      <c r="F3696" s="12" t="s">
        <v>15167</v>
      </c>
      <c r="G3696" s="12" t="s">
        <v>15168</v>
      </c>
      <c r="H3696" s="8" t="s">
        <v>3</v>
      </c>
      <c r="I3696" s="513">
        <v>30818</v>
      </c>
      <c r="J3696" s="13" t="s">
        <v>807</v>
      </c>
      <c r="K3696" s="13" t="s">
        <v>808</v>
      </c>
      <c r="L3696" s="13" t="str">
        <f t="shared" si="203"/>
        <v>ADA</v>
      </c>
      <c r="M3696" s="15" t="str">
        <f>VLOOKUP(L3696 &amp; K3696,[1]LGADATA!$B$3:$F$775,5,FALSE)</f>
        <v>MCH</v>
      </c>
      <c r="N3696" s="16" t="str">
        <f t="shared" si="204"/>
        <v>NE</v>
      </c>
      <c r="O3696" s="13" t="s">
        <v>15169</v>
      </c>
      <c r="P3696" s="12" t="s">
        <v>15114</v>
      </c>
      <c r="Q3696" s="4">
        <v>11</v>
      </c>
      <c r="R3696" s="4">
        <v>13</v>
      </c>
      <c r="S3696" s="4">
        <v>5</v>
      </c>
      <c r="T3696" s="4" t="s">
        <v>33</v>
      </c>
      <c r="U3696" s="561">
        <v>41639</v>
      </c>
      <c r="V3696" s="13">
        <v>41639</v>
      </c>
      <c r="W3696" s="13">
        <v>42369</v>
      </c>
      <c r="X3696" s="17">
        <v>44927</v>
      </c>
    </row>
    <row r="3697" spans="1:24" x14ac:dyDescent="0.35">
      <c r="A3697" s="8">
        <v>3535</v>
      </c>
      <c r="B3697" s="1">
        <v>2364</v>
      </c>
      <c r="C3697" s="2">
        <v>304391</v>
      </c>
      <c r="D3697" s="11" t="s">
        <v>15170</v>
      </c>
      <c r="E3697" s="32" t="s">
        <v>15171</v>
      </c>
      <c r="F3697" s="12" t="s">
        <v>732</v>
      </c>
      <c r="G3697" s="12" t="s">
        <v>15172</v>
      </c>
      <c r="H3697" s="8" t="s">
        <v>14</v>
      </c>
      <c r="I3697" s="514">
        <v>31679</v>
      </c>
      <c r="J3697" s="13" t="s">
        <v>63</v>
      </c>
      <c r="K3697" s="13" t="s">
        <v>762</v>
      </c>
      <c r="L3697" s="13" t="str">
        <f t="shared" si="203"/>
        <v>NAS</v>
      </c>
      <c r="M3697" s="15" t="str">
        <f>VLOOKUP(L3697 &amp; K3697,[1]LGADATA!$B$3:$F$775,5,FALSE)</f>
        <v>DMA</v>
      </c>
      <c r="N3697" s="16" t="str">
        <f t="shared" si="204"/>
        <v>NC</v>
      </c>
      <c r="O3697" s="13" t="s">
        <v>15173</v>
      </c>
      <c r="P3697" s="12" t="s">
        <v>15174</v>
      </c>
      <c r="Q3697" s="4">
        <v>11</v>
      </c>
      <c r="R3697" s="4">
        <v>13</v>
      </c>
      <c r="S3697" s="4">
        <v>5</v>
      </c>
      <c r="T3697" s="4" t="s">
        <v>33</v>
      </c>
      <c r="U3697" s="561">
        <v>41638</v>
      </c>
      <c r="V3697" s="13">
        <v>41638</v>
      </c>
      <c r="W3697" s="13">
        <v>42368</v>
      </c>
      <c r="X3697" s="17">
        <v>44927</v>
      </c>
    </row>
    <row r="3698" spans="1:24" x14ac:dyDescent="0.35">
      <c r="A3698" s="8">
        <v>3536</v>
      </c>
      <c r="B3698" s="40">
        <v>2690</v>
      </c>
      <c r="C3698" s="29">
        <v>301284</v>
      </c>
      <c r="D3698" s="11" t="s">
        <v>15175</v>
      </c>
      <c r="E3698" s="32" t="s">
        <v>15176</v>
      </c>
      <c r="F3698" s="8" t="s">
        <v>15177</v>
      </c>
      <c r="G3698" s="8" t="s">
        <v>15178</v>
      </c>
      <c r="H3698" s="8" t="s">
        <v>14</v>
      </c>
      <c r="I3698" s="513">
        <v>31978</v>
      </c>
      <c r="J3698" s="13" t="s">
        <v>2257</v>
      </c>
      <c r="K3698" s="38" t="s">
        <v>15179</v>
      </c>
      <c r="L3698" s="13" t="str">
        <f t="shared" si="203"/>
        <v>ANA</v>
      </c>
      <c r="M3698" s="15" t="str">
        <f>VLOOKUP(L3698 &amp; K3698,[1]LGADATA!$B$3:$F$775,5,FALSE)</f>
        <v>NSH</v>
      </c>
      <c r="N3698" s="16" t="str">
        <f t="shared" si="204"/>
        <v>SE</v>
      </c>
      <c r="O3698" s="13" t="s">
        <v>15180</v>
      </c>
      <c r="P3698" s="28" t="s">
        <v>15181</v>
      </c>
      <c r="Q3698" s="36">
        <v>9</v>
      </c>
      <c r="R3698" s="29">
        <v>11</v>
      </c>
      <c r="S3698" s="36">
        <v>5</v>
      </c>
      <c r="T3698" s="8" t="s">
        <v>33</v>
      </c>
      <c r="U3698" s="561">
        <v>41825</v>
      </c>
      <c r="V3698" s="13">
        <v>41825</v>
      </c>
      <c r="W3698" s="13">
        <v>42556</v>
      </c>
      <c r="X3698" s="13">
        <v>44197</v>
      </c>
    </row>
    <row r="3699" spans="1:24" x14ac:dyDescent="0.35">
      <c r="A3699" s="8">
        <v>3537</v>
      </c>
      <c r="B3699" s="40">
        <v>2722</v>
      </c>
      <c r="C3699" s="29">
        <v>347983</v>
      </c>
      <c r="D3699" s="11" t="s">
        <v>15182</v>
      </c>
      <c r="E3699" s="32" t="s">
        <v>15183</v>
      </c>
      <c r="F3699" s="12" t="s">
        <v>15184</v>
      </c>
      <c r="G3699" s="12" t="s">
        <v>15185</v>
      </c>
      <c r="H3699" s="8" t="s">
        <v>3</v>
      </c>
      <c r="I3699" s="513">
        <v>31682</v>
      </c>
      <c r="J3699" s="13" t="s">
        <v>20</v>
      </c>
      <c r="K3699" s="38" t="s">
        <v>3569</v>
      </c>
      <c r="L3699" s="13" t="str">
        <f t="shared" si="203"/>
        <v>KOG</v>
      </c>
      <c r="M3699" s="15" t="str">
        <f>VLOOKUP(L3699 &amp; K3699,[1]LGADATA!$B$3:$F$775,5,FALSE)</f>
        <v>ERE</v>
      </c>
      <c r="N3699" s="16" t="str">
        <f t="shared" si="204"/>
        <v>NC</v>
      </c>
      <c r="O3699" s="13" t="s">
        <v>15186</v>
      </c>
      <c r="P3699" s="28" t="s">
        <v>15181</v>
      </c>
      <c r="Q3699" s="36">
        <v>9</v>
      </c>
      <c r="R3699" s="36">
        <v>11</v>
      </c>
      <c r="S3699" s="36">
        <v>5</v>
      </c>
      <c r="T3699" s="8" t="s">
        <v>33</v>
      </c>
      <c r="U3699" s="561">
        <v>42040</v>
      </c>
      <c r="V3699" s="13">
        <v>42040</v>
      </c>
      <c r="W3699" s="13">
        <v>42771</v>
      </c>
      <c r="X3699" s="13">
        <v>44562</v>
      </c>
    </row>
    <row r="3700" spans="1:24" x14ac:dyDescent="0.35">
      <c r="A3700" s="8">
        <v>3538</v>
      </c>
      <c r="B3700" s="40">
        <v>2734</v>
      </c>
      <c r="C3700" s="29">
        <v>348246</v>
      </c>
      <c r="D3700" s="11" t="s">
        <v>15187</v>
      </c>
      <c r="E3700" s="32" t="s">
        <v>15188</v>
      </c>
      <c r="F3700" s="12" t="s">
        <v>15189</v>
      </c>
      <c r="G3700" s="12" t="s">
        <v>11013</v>
      </c>
      <c r="H3700" s="8" t="s">
        <v>3</v>
      </c>
      <c r="I3700" s="513">
        <v>31782</v>
      </c>
      <c r="J3700" s="13" t="s">
        <v>284</v>
      </c>
      <c r="K3700" s="38" t="s">
        <v>2326</v>
      </c>
      <c r="L3700" s="13" t="str">
        <f t="shared" si="203"/>
        <v>OYO</v>
      </c>
      <c r="M3700" s="15" t="str">
        <f>VLOOKUP(L3700 &amp; K3700,[1]LGADATA!$B$3:$F$775,5,FALSE)</f>
        <v>KNH</v>
      </c>
      <c r="N3700" s="16" t="str">
        <f t="shared" si="204"/>
        <v>SW</v>
      </c>
      <c r="O3700" s="13" t="s">
        <v>15190</v>
      </c>
      <c r="P3700" s="28" t="s">
        <v>15181</v>
      </c>
      <c r="Q3700" s="36">
        <v>9</v>
      </c>
      <c r="R3700" s="36">
        <v>11</v>
      </c>
      <c r="S3700" s="36">
        <v>5</v>
      </c>
      <c r="T3700" s="8" t="s">
        <v>33</v>
      </c>
      <c r="U3700" s="561">
        <v>42040</v>
      </c>
      <c r="V3700" s="13">
        <v>42040</v>
      </c>
      <c r="W3700" s="13">
        <v>42771</v>
      </c>
      <c r="X3700" s="13">
        <v>44562</v>
      </c>
    </row>
    <row r="3701" spans="1:24" x14ac:dyDescent="0.35">
      <c r="A3701" s="8">
        <v>3539</v>
      </c>
      <c r="B3701" s="40">
        <v>2744</v>
      </c>
      <c r="C3701" s="29">
        <v>348111</v>
      </c>
      <c r="D3701" s="11" t="s">
        <v>15191</v>
      </c>
      <c r="E3701" s="32" t="s">
        <v>15192</v>
      </c>
      <c r="F3701" s="12" t="s">
        <v>15193</v>
      </c>
      <c r="G3701" s="12" t="s">
        <v>15194</v>
      </c>
      <c r="H3701" s="8" t="s">
        <v>3</v>
      </c>
      <c r="I3701" s="513">
        <v>30140</v>
      </c>
      <c r="J3701" s="13" t="s">
        <v>20</v>
      </c>
      <c r="K3701" s="13" t="s">
        <v>770</v>
      </c>
      <c r="L3701" s="13" t="str">
        <f t="shared" si="203"/>
        <v>KOG</v>
      </c>
      <c r="M3701" s="15" t="str">
        <f>VLOOKUP(L3701 &amp; K3701,[1]LGADATA!$B$3:$F$775,5,FALSE)</f>
        <v>BJK</v>
      </c>
      <c r="N3701" s="16" t="str">
        <f t="shared" si="204"/>
        <v>NC</v>
      </c>
      <c r="O3701" s="13" t="s">
        <v>15195</v>
      </c>
      <c r="P3701" s="28" t="s">
        <v>15181</v>
      </c>
      <c r="Q3701" s="36">
        <v>9</v>
      </c>
      <c r="R3701" s="36">
        <v>11</v>
      </c>
      <c r="S3701" s="36">
        <v>5</v>
      </c>
      <c r="T3701" s="8" t="s">
        <v>33</v>
      </c>
      <c r="U3701" s="561">
        <v>42040</v>
      </c>
      <c r="V3701" s="13">
        <v>42040</v>
      </c>
      <c r="W3701" s="13">
        <v>42771</v>
      </c>
      <c r="X3701" s="13">
        <v>44562</v>
      </c>
    </row>
    <row r="3702" spans="1:24" x14ac:dyDescent="0.35">
      <c r="A3702" s="8">
        <v>3540</v>
      </c>
      <c r="B3702" s="40">
        <v>2767</v>
      </c>
      <c r="C3702" s="29">
        <v>348052</v>
      </c>
      <c r="D3702" s="11" t="s">
        <v>15196</v>
      </c>
      <c r="E3702" s="32" t="s">
        <v>15197</v>
      </c>
      <c r="F3702" s="154" t="s">
        <v>11625</v>
      </c>
      <c r="G3702" s="8" t="s">
        <v>15198</v>
      </c>
      <c r="H3702" s="8" t="s">
        <v>3</v>
      </c>
      <c r="I3702" s="513">
        <v>30530</v>
      </c>
      <c r="J3702" s="13" t="s">
        <v>20</v>
      </c>
      <c r="K3702" s="13" t="s">
        <v>984</v>
      </c>
      <c r="L3702" s="13" t="str">
        <f t="shared" si="203"/>
        <v>KOG</v>
      </c>
      <c r="M3702" s="15" t="str">
        <f>VLOOKUP(L3702 &amp; K3702,[1]LGADATA!$B$3:$F$775,5,FALSE)</f>
        <v>KPA</v>
      </c>
      <c r="N3702" s="16" t="str">
        <f t="shared" si="204"/>
        <v>NC</v>
      </c>
      <c r="O3702" s="13" t="s">
        <v>15199</v>
      </c>
      <c r="P3702" s="13" t="s">
        <v>15200</v>
      </c>
      <c r="Q3702" s="58">
        <v>8</v>
      </c>
      <c r="R3702" s="29">
        <v>9</v>
      </c>
      <c r="S3702" s="59">
        <v>4</v>
      </c>
      <c r="T3702" s="8" t="s">
        <v>33</v>
      </c>
      <c r="U3702" s="561">
        <v>42040</v>
      </c>
      <c r="V3702" s="13">
        <v>42040</v>
      </c>
      <c r="W3702" s="13">
        <v>42771</v>
      </c>
      <c r="X3702" s="13">
        <v>43466</v>
      </c>
    </row>
    <row r="3703" spans="1:24" x14ac:dyDescent="0.35">
      <c r="A3703" s="8">
        <v>3541</v>
      </c>
      <c r="B3703" s="40">
        <v>2938</v>
      </c>
      <c r="C3703" s="29">
        <v>348048</v>
      </c>
      <c r="D3703" s="11" t="s">
        <v>15201</v>
      </c>
      <c r="E3703" s="32" t="s">
        <v>15202</v>
      </c>
      <c r="F3703" s="12" t="s">
        <v>15203</v>
      </c>
      <c r="G3703" s="12" t="s">
        <v>15204</v>
      </c>
      <c r="H3703" s="8" t="s">
        <v>14</v>
      </c>
      <c r="I3703" s="513">
        <v>31486</v>
      </c>
      <c r="J3703" s="13" t="s">
        <v>111</v>
      </c>
      <c r="K3703" s="38" t="s">
        <v>3760</v>
      </c>
      <c r="L3703" s="13" t="str">
        <f t="shared" si="203"/>
        <v>DEL</v>
      </c>
      <c r="M3703" s="15" t="str">
        <f>VLOOKUP(L3703 &amp; K3703,[1]LGADATA!$B$3:$F$775,5,FALSE)</f>
        <v>UGH</v>
      </c>
      <c r="N3703" s="16" t="str">
        <f t="shared" si="204"/>
        <v>SS</v>
      </c>
      <c r="O3703" s="13" t="s">
        <v>15205</v>
      </c>
      <c r="P3703" s="28" t="s">
        <v>15181</v>
      </c>
      <c r="Q3703" s="36">
        <v>9</v>
      </c>
      <c r="R3703" s="36">
        <v>11</v>
      </c>
      <c r="S3703" s="36">
        <v>5</v>
      </c>
      <c r="T3703" s="8" t="s">
        <v>33</v>
      </c>
      <c r="U3703" s="561">
        <v>42044</v>
      </c>
      <c r="V3703" s="13">
        <v>42044</v>
      </c>
      <c r="W3703" s="13">
        <v>42775</v>
      </c>
      <c r="X3703" s="13">
        <v>44562</v>
      </c>
    </row>
    <row r="3704" spans="1:24" x14ac:dyDescent="0.35">
      <c r="A3704" s="8">
        <v>3542</v>
      </c>
      <c r="B3704" s="40">
        <v>2972</v>
      </c>
      <c r="C3704" s="29">
        <v>348129</v>
      </c>
      <c r="D3704" s="11" t="s">
        <v>15206</v>
      </c>
      <c r="E3704" s="32" t="s">
        <v>15207</v>
      </c>
      <c r="F3704" s="12" t="s">
        <v>170</v>
      </c>
      <c r="G3704" s="12" t="s">
        <v>15208</v>
      </c>
      <c r="H3704" s="8" t="s">
        <v>3</v>
      </c>
      <c r="I3704" s="513">
        <v>32187</v>
      </c>
      <c r="J3704" s="13" t="s">
        <v>63</v>
      </c>
      <c r="K3704" s="13" t="s">
        <v>63</v>
      </c>
      <c r="L3704" s="13" t="str">
        <f t="shared" si="203"/>
        <v>NAS</v>
      </c>
      <c r="M3704" s="15" t="str">
        <f>VLOOKUP(L3704 &amp; K3704,[1]LGADATA!$B$3:$F$775,5,FALSE)</f>
        <v>NSW</v>
      </c>
      <c r="N3704" s="16" t="str">
        <f t="shared" si="204"/>
        <v>NC</v>
      </c>
      <c r="O3704" s="13" t="s">
        <v>15209</v>
      </c>
      <c r="P3704" s="28" t="s">
        <v>15181</v>
      </c>
      <c r="Q3704" s="36">
        <v>9</v>
      </c>
      <c r="R3704" s="36">
        <v>11</v>
      </c>
      <c r="S3704" s="36">
        <v>5</v>
      </c>
      <c r="T3704" s="8" t="s">
        <v>33</v>
      </c>
      <c r="U3704" s="561">
        <v>42039</v>
      </c>
      <c r="V3704" s="13">
        <v>42039</v>
      </c>
      <c r="W3704" s="13">
        <v>42770</v>
      </c>
      <c r="X3704" s="13">
        <v>44562</v>
      </c>
    </row>
    <row r="3705" spans="1:24" ht="15.5" x14ac:dyDescent="0.35">
      <c r="A3705" s="8">
        <v>3543</v>
      </c>
      <c r="B3705" s="40">
        <v>2741</v>
      </c>
      <c r="C3705" s="29">
        <v>348267</v>
      </c>
      <c r="D3705" s="11" t="s">
        <v>15210</v>
      </c>
      <c r="E3705" s="32" t="s">
        <v>15211</v>
      </c>
      <c r="F3705" s="154" t="s">
        <v>12956</v>
      </c>
      <c r="G3705" s="8" t="s">
        <v>6216</v>
      </c>
      <c r="H3705" s="8" t="s">
        <v>3</v>
      </c>
      <c r="I3705" s="513">
        <v>30451</v>
      </c>
      <c r="J3705" s="13" t="s">
        <v>20</v>
      </c>
      <c r="K3705" s="13" t="s">
        <v>5563</v>
      </c>
      <c r="L3705" s="13" t="str">
        <f t="shared" si="203"/>
        <v>KOG</v>
      </c>
      <c r="M3705" s="15" t="str">
        <f>VLOOKUP(L3705 &amp; K3705,[1]LGADATA!$B$3:$F$775,5,FALSE)</f>
        <v>DAH</v>
      </c>
      <c r="N3705" s="16" t="str">
        <f t="shared" si="204"/>
        <v>NC</v>
      </c>
      <c r="O3705" s="13" t="s">
        <v>15212</v>
      </c>
      <c r="P3705" s="61" t="s">
        <v>266</v>
      </c>
      <c r="Q3705" s="58">
        <v>7</v>
      </c>
      <c r="R3705" s="29" t="s">
        <v>212</v>
      </c>
      <c r="S3705" s="59">
        <v>4</v>
      </c>
      <c r="T3705" s="8" t="s">
        <v>33</v>
      </c>
      <c r="U3705" s="561">
        <v>42045</v>
      </c>
      <c r="V3705" s="13">
        <v>42045</v>
      </c>
      <c r="W3705" s="13">
        <v>42776</v>
      </c>
      <c r="X3705" s="13">
        <v>42045</v>
      </c>
    </row>
    <row r="3706" spans="1:24" x14ac:dyDescent="0.35">
      <c r="A3706" s="8">
        <v>3544</v>
      </c>
      <c r="B3706" s="33">
        <v>3283</v>
      </c>
      <c r="C3706" s="34">
        <v>400814</v>
      </c>
      <c r="D3706" s="18" t="s">
        <v>15213</v>
      </c>
      <c r="E3706" s="321" t="s">
        <v>15214</v>
      </c>
      <c r="F3706" s="12" t="s">
        <v>4966</v>
      </c>
      <c r="G3706" s="12" t="s">
        <v>15215</v>
      </c>
      <c r="H3706" s="35" t="s">
        <v>3</v>
      </c>
      <c r="I3706" s="532">
        <v>33291</v>
      </c>
      <c r="J3706" s="21" t="s">
        <v>831</v>
      </c>
      <c r="K3706" s="21" t="s">
        <v>15216</v>
      </c>
      <c r="L3706" s="13" t="str">
        <f t="shared" si="203"/>
        <v>KAN</v>
      </c>
      <c r="M3706" s="15" t="str">
        <f>VLOOKUP(L3706 &amp; K3706,[1]LGADATA!$B$3:$F$775,5,FALSE)</f>
        <v>BNK</v>
      </c>
      <c r="N3706" s="16" t="str">
        <f t="shared" si="204"/>
        <v>NW</v>
      </c>
      <c r="O3706" s="21" t="s">
        <v>15217</v>
      </c>
      <c r="P3706" s="12" t="s">
        <v>15200</v>
      </c>
      <c r="Q3706" s="36">
        <v>8</v>
      </c>
      <c r="R3706" s="36">
        <v>9</v>
      </c>
      <c r="S3706" s="36">
        <v>4</v>
      </c>
      <c r="T3706" s="8" t="s">
        <v>33</v>
      </c>
      <c r="U3706" s="577">
        <v>43136</v>
      </c>
      <c r="V3706" s="21">
        <v>43136</v>
      </c>
      <c r="W3706" s="21">
        <v>43866</v>
      </c>
      <c r="X3706" s="13">
        <v>44562</v>
      </c>
    </row>
    <row r="3707" spans="1:24" x14ac:dyDescent="0.35">
      <c r="A3707" s="8">
        <v>3545</v>
      </c>
      <c r="B3707" s="40" t="s">
        <v>15218</v>
      </c>
      <c r="C3707" s="29" t="s">
        <v>15219</v>
      </c>
      <c r="D3707" s="11" t="s">
        <v>15220</v>
      </c>
      <c r="E3707" s="303" t="s">
        <v>15221</v>
      </c>
      <c r="F3707" s="12" t="s">
        <v>15222</v>
      </c>
      <c r="G3707" s="12" t="s">
        <v>15223</v>
      </c>
      <c r="H3707" s="8" t="s">
        <v>14</v>
      </c>
      <c r="I3707" s="513">
        <v>30575</v>
      </c>
      <c r="J3707" s="13" t="s">
        <v>284</v>
      </c>
      <c r="K3707" s="13" t="s">
        <v>8841</v>
      </c>
      <c r="L3707" s="13" t="str">
        <f t="shared" si="203"/>
        <v>OYO</v>
      </c>
      <c r="M3707" s="15" t="str">
        <f>VLOOKUP(L3707 &amp; K3707,[1]LGADATA!$B$3:$F$775,5,FALSE)</f>
        <v>SKW</v>
      </c>
      <c r="N3707" s="16" t="str">
        <f t="shared" si="204"/>
        <v>SW</v>
      </c>
      <c r="O3707" s="13" t="s">
        <v>15224</v>
      </c>
      <c r="P3707" s="12" t="s">
        <v>15225</v>
      </c>
      <c r="Q3707" s="36">
        <v>8</v>
      </c>
      <c r="R3707" s="36">
        <v>9</v>
      </c>
      <c r="S3707" s="36">
        <v>4</v>
      </c>
      <c r="T3707" s="8" t="s">
        <v>33</v>
      </c>
      <c r="U3707" s="561">
        <v>43222</v>
      </c>
      <c r="V3707" s="13">
        <v>43222</v>
      </c>
      <c r="W3707" s="13">
        <v>43953</v>
      </c>
      <c r="X3707" s="13">
        <v>44562</v>
      </c>
    </row>
    <row r="3708" spans="1:24" x14ac:dyDescent="0.35">
      <c r="A3708" s="8">
        <v>3546</v>
      </c>
      <c r="B3708" s="33">
        <v>3367</v>
      </c>
      <c r="C3708" s="34">
        <v>425550</v>
      </c>
      <c r="D3708" s="18" t="s">
        <v>15226</v>
      </c>
      <c r="E3708" s="156"/>
      <c r="F3708" s="12" t="s">
        <v>15227</v>
      </c>
      <c r="G3708" s="12" t="s">
        <v>15228</v>
      </c>
      <c r="H3708" s="35" t="s">
        <v>3</v>
      </c>
      <c r="I3708" s="532">
        <v>31616</v>
      </c>
      <c r="J3708" s="42" t="s">
        <v>1223</v>
      </c>
      <c r="K3708" s="42" t="s">
        <v>3812</v>
      </c>
      <c r="L3708" s="13" t="str">
        <f t="shared" si="203"/>
        <v>OND</v>
      </c>
      <c r="M3708" s="15" t="str">
        <f>VLOOKUP(L3708 &amp; K3708,[1]LGADATA!$B$3:$F$775,5,FALSE)</f>
        <v>SUA</v>
      </c>
      <c r="N3708" s="16" t="str">
        <f t="shared" si="204"/>
        <v>SW</v>
      </c>
      <c r="O3708" s="42" t="s">
        <v>15229</v>
      </c>
      <c r="P3708" s="12" t="s">
        <v>15225</v>
      </c>
      <c r="Q3708" s="36">
        <v>8</v>
      </c>
      <c r="R3708" s="36">
        <v>9</v>
      </c>
      <c r="S3708" s="36">
        <v>4</v>
      </c>
      <c r="T3708" s="8" t="s">
        <v>33</v>
      </c>
      <c r="U3708" s="577">
        <v>43222</v>
      </c>
      <c r="V3708" s="21">
        <v>43222</v>
      </c>
      <c r="W3708" s="13">
        <v>43953</v>
      </c>
      <c r="X3708" s="13">
        <v>44562</v>
      </c>
    </row>
    <row r="3709" spans="1:24" x14ac:dyDescent="0.35">
      <c r="A3709" s="8">
        <v>3547</v>
      </c>
      <c r="B3709" s="40" t="s">
        <v>15230</v>
      </c>
      <c r="C3709" s="29" t="s">
        <v>15231</v>
      </c>
      <c r="D3709" s="11" t="s">
        <v>15232</v>
      </c>
      <c r="E3709" s="303" t="s">
        <v>15233</v>
      </c>
      <c r="F3709" s="12" t="s">
        <v>15234</v>
      </c>
      <c r="G3709" s="12" t="s">
        <v>9950</v>
      </c>
      <c r="H3709" s="8" t="s">
        <v>3</v>
      </c>
      <c r="I3709" s="513">
        <v>32633</v>
      </c>
      <c r="J3709" s="13" t="s">
        <v>284</v>
      </c>
      <c r="K3709" s="13" t="s">
        <v>2326</v>
      </c>
      <c r="L3709" s="13" t="str">
        <f t="shared" si="203"/>
        <v>OYO</v>
      </c>
      <c r="M3709" s="15" t="str">
        <f>VLOOKUP(L3709 &amp; K3709,[1]LGADATA!$B$3:$F$775,5,FALSE)</f>
        <v>KNH</v>
      </c>
      <c r="N3709" s="16" t="str">
        <f t="shared" si="204"/>
        <v>SW</v>
      </c>
      <c r="O3709" s="13" t="s">
        <v>15235</v>
      </c>
      <c r="P3709" s="12" t="s">
        <v>15225</v>
      </c>
      <c r="Q3709" s="36">
        <v>8</v>
      </c>
      <c r="R3709" s="36">
        <v>9</v>
      </c>
      <c r="S3709" s="36">
        <v>4</v>
      </c>
      <c r="T3709" s="8" t="s">
        <v>33</v>
      </c>
      <c r="U3709" s="561">
        <v>43222</v>
      </c>
      <c r="V3709" s="13">
        <v>43222</v>
      </c>
      <c r="W3709" s="13">
        <v>43953</v>
      </c>
      <c r="X3709" s="13">
        <v>44562</v>
      </c>
    </row>
    <row r="3710" spans="1:24" x14ac:dyDescent="0.35">
      <c r="A3710" s="8">
        <v>3548</v>
      </c>
      <c r="B3710" s="40" t="s">
        <v>15236</v>
      </c>
      <c r="C3710" s="29" t="s">
        <v>15237</v>
      </c>
      <c r="D3710" s="11" t="s">
        <v>15238</v>
      </c>
      <c r="E3710" s="303" t="s">
        <v>15239</v>
      </c>
      <c r="F3710" s="12" t="s">
        <v>219</v>
      </c>
      <c r="G3710" s="12" t="s">
        <v>15240</v>
      </c>
      <c r="H3710" s="8" t="s">
        <v>3</v>
      </c>
      <c r="I3710" s="513">
        <v>32866</v>
      </c>
      <c r="J3710" s="13" t="s">
        <v>284</v>
      </c>
      <c r="K3710" s="13" t="s">
        <v>2326</v>
      </c>
      <c r="L3710" s="13" t="str">
        <f t="shared" si="203"/>
        <v>OYO</v>
      </c>
      <c r="M3710" s="15" t="str">
        <f>VLOOKUP(L3710 &amp; K3710,[1]LGADATA!$B$3:$F$775,5,FALSE)</f>
        <v>KNH</v>
      </c>
      <c r="N3710" s="16" t="str">
        <f t="shared" si="204"/>
        <v>SW</v>
      </c>
      <c r="O3710" s="13" t="s">
        <v>15241</v>
      </c>
      <c r="P3710" s="12" t="s">
        <v>15225</v>
      </c>
      <c r="Q3710" s="36">
        <v>8</v>
      </c>
      <c r="R3710" s="36">
        <v>9</v>
      </c>
      <c r="S3710" s="36">
        <v>4</v>
      </c>
      <c r="T3710" s="8" t="s">
        <v>33</v>
      </c>
      <c r="U3710" s="561">
        <v>43222</v>
      </c>
      <c r="V3710" s="13">
        <v>43222</v>
      </c>
      <c r="W3710" s="13">
        <v>43953</v>
      </c>
      <c r="X3710" s="13">
        <v>44562</v>
      </c>
    </row>
    <row r="3711" spans="1:24" x14ac:dyDescent="0.35">
      <c r="A3711" s="8">
        <v>3549</v>
      </c>
      <c r="B3711" s="33">
        <v>3419</v>
      </c>
      <c r="C3711" s="41" t="s">
        <v>15242</v>
      </c>
      <c r="D3711" s="18" t="s">
        <v>15243</v>
      </c>
      <c r="E3711" s="156" t="s">
        <v>15244</v>
      </c>
      <c r="F3711" s="12" t="s">
        <v>530</v>
      </c>
      <c r="G3711" s="12" t="s">
        <v>15245</v>
      </c>
      <c r="H3711" s="35" t="s">
        <v>3</v>
      </c>
      <c r="I3711" s="532">
        <v>31111</v>
      </c>
      <c r="J3711" s="432" t="s">
        <v>216</v>
      </c>
      <c r="K3711" s="432" t="s">
        <v>950</v>
      </c>
      <c r="L3711" s="13" t="str">
        <f t="shared" si="203"/>
        <v>KEB</v>
      </c>
      <c r="M3711" s="15" t="str">
        <f>VLOOKUP(L3711 &amp; K3711,[1]LGADATA!$B$3:$F$775,5,FALSE)</f>
        <v>MHT</v>
      </c>
      <c r="N3711" s="16" t="str">
        <f t="shared" si="204"/>
        <v>NW</v>
      </c>
      <c r="O3711" s="21" t="s">
        <v>15246</v>
      </c>
      <c r="P3711" s="12" t="s">
        <v>15200</v>
      </c>
      <c r="Q3711" s="36">
        <v>8</v>
      </c>
      <c r="R3711" s="36">
        <v>9</v>
      </c>
      <c r="S3711" s="36">
        <v>3</v>
      </c>
      <c r="T3711" s="8" t="s">
        <v>33</v>
      </c>
      <c r="U3711" s="577">
        <v>43467</v>
      </c>
      <c r="V3711" s="21">
        <v>43467</v>
      </c>
      <c r="W3711" s="21" t="s">
        <v>10</v>
      </c>
      <c r="X3711" s="13">
        <v>44562</v>
      </c>
    </row>
    <row r="3712" spans="1:24" x14ac:dyDescent="0.35">
      <c r="A3712" s="8">
        <v>3550</v>
      </c>
      <c r="B3712" s="33">
        <v>3637</v>
      </c>
      <c r="C3712" s="34">
        <v>407062</v>
      </c>
      <c r="D3712" s="18" t="s">
        <v>15247</v>
      </c>
      <c r="E3712" s="156"/>
      <c r="F3712" s="12" t="s">
        <v>381</v>
      </c>
      <c r="G3712" s="12" t="s">
        <v>15248</v>
      </c>
      <c r="H3712" s="35" t="s">
        <v>14</v>
      </c>
      <c r="I3712" s="532">
        <v>31172</v>
      </c>
      <c r="J3712" s="42" t="s">
        <v>63</v>
      </c>
      <c r="K3712" s="42" t="s">
        <v>98</v>
      </c>
      <c r="L3712" s="13"/>
      <c r="M3712" s="15"/>
      <c r="N3712" s="16" t="s">
        <v>67</v>
      </c>
      <c r="O3712" s="42"/>
      <c r="P3712" s="12" t="s">
        <v>15200</v>
      </c>
      <c r="Q3712" s="36">
        <v>8</v>
      </c>
      <c r="R3712" s="36">
        <v>9</v>
      </c>
      <c r="S3712" s="36">
        <v>4</v>
      </c>
      <c r="T3712" s="8" t="s">
        <v>33</v>
      </c>
      <c r="U3712" s="577" t="s">
        <v>15249</v>
      </c>
      <c r="V3712" s="17">
        <v>44294</v>
      </c>
      <c r="W3712" s="21" t="s">
        <v>15250</v>
      </c>
      <c r="X3712" s="13">
        <v>44562</v>
      </c>
    </row>
    <row r="3713" spans="1:24" ht="15.5" x14ac:dyDescent="0.35">
      <c r="A3713" s="8">
        <v>3551</v>
      </c>
      <c r="B3713" s="108">
        <v>3837</v>
      </c>
      <c r="C3713" s="110" t="s">
        <v>15251</v>
      </c>
      <c r="D3713" s="75" t="s">
        <v>15252</v>
      </c>
      <c r="E3713" s="75" t="s">
        <v>3181</v>
      </c>
      <c r="F3713" s="127" t="s">
        <v>15253</v>
      </c>
      <c r="G3713" s="122" t="s">
        <v>15254</v>
      </c>
      <c r="H3713" s="75" t="s">
        <v>3</v>
      </c>
      <c r="I3713" s="305">
        <v>32432</v>
      </c>
      <c r="J3713" s="75" t="s">
        <v>1223</v>
      </c>
      <c r="K3713" s="75" t="s">
        <v>3480</v>
      </c>
      <c r="L3713" s="112" t="s">
        <v>6482</v>
      </c>
      <c r="M3713" s="113" t="s">
        <v>3197</v>
      </c>
      <c r="N3713" s="112" t="s">
        <v>51</v>
      </c>
      <c r="O3713" s="114" t="s">
        <v>15107</v>
      </c>
      <c r="P3713" s="61" t="s">
        <v>266</v>
      </c>
      <c r="Q3713" s="279">
        <v>7</v>
      </c>
      <c r="R3713" s="116">
        <v>8</v>
      </c>
      <c r="S3713" s="282">
        <v>2</v>
      </c>
      <c r="T3713" s="75" t="s">
        <v>33</v>
      </c>
      <c r="U3713" s="575">
        <v>43872</v>
      </c>
      <c r="V3713" s="77">
        <v>43872</v>
      </c>
      <c r="W3713" s="112" t="s">
        <v>10</v>
      </c>
      <c r="X3713" s="77">
        <v>43872</v>
      </c>
    </row>
    <row r="3714" spans="1:24" ht="15.5" x14ac:dyDescent="0.35">
      <c r="A3714" s="8">
        <v>3552</v>
      </c>
      <c r="B3714" s="108">
        <v>3921</v>
      </c>
      <c r="C3714" s="110" t="s">
        <v>15255</v>
      </c>
      <c r="D3714" s="75" t="s">
        <v>15256</v>
      </c>
      <c r="E3714" s="75" t="s">
        <v>15257</v>
      </c>
      <c r="F3714" s="127" t="s">
        <v>5746</v>
      </c>
      <c r="G3714" s="122" t="s">
        <v>15258</v>
      </c>
      <c r="H3714" s="75" t="s">
        <v>3</v>
      </c>
      <c r="I3714" s="305">
        <v>35305</v>
      </c>
      <c r="J3714" s="75" t="s">
        <v>47</v>
      </c>
      <c r="K3714" s="75" t="s">
        <v>6208</v>
      </c>
      <c r="L3714" s="112" t="s">
        <v>49</v>
      </c>
      <c r="M3714" s="113" t="s">
        <v>15259</v>
      </c>
      <c r="N3714" s="112" t="s">
        <v>51</v>
      </c>
      <c r="O3714" s="114" t="s">
        <v>15260</v>
      </c>
      <c r="P3714" s="61" t="s">
        <v>266</v>
      </c>
      <c r="Q3714" s="279">
        <v>7</v>
      </c>
      <c r="R3714" s="116">
        <v>8</v>
      </c>
      <c r="S3714" s="282">
        <v>2</v>
      </c>
      <c r="T3714" s="75" t="s">
        <v>33</v>
      </c>
      <c r="U3714" s="575">
        <v>44053</v>
      </c>
      <c r="V3714" s="77">
        <v>44053</v>
      </c>
      <c r="W3714" s="77">
        <v>44783</v>
      </c>
      <c r="X3714" s="77">
        <v>44053</v>
      </c>
    </row>
    <row r="3715" spans="1:24" ht="15.5" x14ac:dyDescent="0.35">
      <c r="A3715" s="8">
        <v>3553</v>
      </c>
      <c r="B3715" s="108">
        <v>3652</v>
      </c>
      <c r="C3715" s="110" t="s">
        <v>15261</v>
      </c>
      <c r="D3715" s="75" t="s">
        <v>15262</v>
      </c>
      <c r="E3715" s="271" t="s">
        <v>15263</v>
      </c>
      <c r="F3715" s="127" t="s">
        <v>5282</v>
      </c>
      <c r="G3715" s="122" t="s">
        <v>15264</v>
      </c>
      <c r="H3715" s="75" t="s">
        <v>3</v>
      </c>
      <c r="I3715" s="305">
        <v>30675</v>
      </c>
      <c r="J3715" s="75" t="s">
        <v>680</v>
      </c>
      <c r="K3715" s="75" t="s">
        <v>3043</v>
      </c>
      <c r="L3715" s="112" t="s">
        <v>3284</v>
      </c>
      <c r="M3715" s="113" t="s">
        <v>13179</v>
      </c>
      <c r="N3715" s="112" t="s">
        <v>527</v>
      </c>
      <c r="O3715" s="114" t="s">
        <v>15265</v>
      </c>
      <c r="P3715" s="61" t="s">
        <v>266</v>
      </c>
      <c r="Q3715" s="279">
        <v>7</v>
      </c>
      <c r="R3715" s="116">
        <v>8</v>
      </c>
      <c r="S3715" s="282">
        <v>2</v>
      </c>
      <c r="T3715" s="75" t="s">
        <v>33</v>
      </c>
      <c r="U3715" s="575">
        <v>44022</v>
      </c>
      <c r="V3715" s="77">
        <v>44022</v>
      </c>
      <c r="W3715" s="77">
        <v>44752</v>
      </c>
      <c r="X3715" s="77">
        <v>44022</v>
      </c>
    </row>
    <row r="3716" spans="1:24" ht="15.5" x14ac:dyDescent="0.35">
      <c r="A3716" s="8">
        <v>3554</v>
      </c>
      <c r="B3716" s="108">
        <v>3752</v>
      </c>
      <c r="C3716" s="133" t="s">
        <v>15266</v>
      </c>
      <c r="D3716" s="75" t="s">
        <v>15267</v>
      </c>
      <c r="E3716" s="75" t="s">
        <v>15268</v>
      </c>
      <c r="F3716" s="78" t="s">
        <v>4784</v>
      </c>
      <c r="G3716" s="122" t="s">
        <v>15269</v>
      </c>
      <c r="H3716" s="75" t="s">
        <v>14</v>
      </c>
      <c r="I3716" s="305">
        <v>31927</v>
      </c>
      <c r="J3716" s="75" t="s">
        <v>660</v>
      </c>
      <c r="K3716" s="75" t="s">
        <v>2758</v>
      </c>
      <c r="L3716" s="112" t="s">
        <v>662</v>
      </c>
      <c r="M3716" s="113" t="s">
        <v>2649</v>
      </c>
      <c r="N3716" s="112" t="s">
        <v>67</v>
      </c>
      <c r="O3716" s="114" t="s">
        <v>15270</v>
      </c>
      <c r="P3716" s="61" t="s">
        <v>266</v>
      </c>
      <c r="Q3716" s="279">
        <v>7</v>
      </c>
      <c r="R3716" s="116">
        <v>8</v>
      </c>
      <c r="S3716" s="282">
        <v>2</v>
      </c>
      <c r="T3716" s="75" t="s">
        <v>33</v>
      </c>
      <c r="U3716" s="575">
        <v>44114</v>
      </c>
      <c r="V3716" s="77">
        <v>44114</v>
      </c>
      <c r="W3716" s="77">
        <v>44844</v>
      </c>
      <c r="X3716" s="77">
        <v>44114</v>
      </c>
    </row>
    <row r="3717" spans="1:24" ht="15.5" x14ac:dyDescent="0.35">
      <c r="A3717" s="8">
        <v>3555</v>
      </c>
      <c r="B3717" s="108">
        <v>3777</v>
      </c>
      <c r="C3717" s="133" t="s">
        <v>15271</v>
      </c>
      <c r="D3717" s="75" t="s">
        <v>15272</v>
      </c>
      <c r="E3717" s="75" t="s">
        <v>3181</v>
      </c>
      <c r="F3717" s="78" t="s">
        <v>1085</v>
      </c>
      <c r="G3717" s="122" t="s">
        <v>15273</v>
      </c>
      <c r="H3717" s="75" t="s">
        <v>3</v>
      </c>
      <c r="I3717" s="305">
        <v>36125</v>
      </c>
      <c r="J3717" s="75" t="s">
        <v>63</v>
      </c>
      <c r="K3717" s="75" t="s">
        <v>226</v>
      </c>
      <c r="L3717" s="112" t="s">
        <v>65</v>
      </c>
      <c r="M3717" s="113" t="s">
        <v>278</v>
      </c>
      <c r="N3717" s="112" t="s">
        <v>67</v>
      </c>
      <c r="O3717" s="114" t="s">
        <v>15274</v>
      </c>
      <c r="P3717" s="61" t="s">
        <v>266</v>
      </c>
      <c r="Q3717" s="279">
        <v>7</v>
      </c>
      <c r="R3717" s="116">
        <v>8</v>
      </c>
      <c r="S3717" s="282">
        <v>2</v>
      </c>
      <c r="T3717" s="75" t="s">
        <v>33</v>
      </c>
      <c r="U3717" s="575">
        <v>43961</v>
      </c>
      <c r="V3717" s="77">
        <v>43961</v>
      </c>
      <c r="W3717" s="77">
        <v>44691</v>
      </c>
      <c r="X3717" s="77">
        <v>43961</v>
      </c>
    </row>
    <row r="3718" spans="1:24" ht="15.5" x14ac:dyDescent="0.35">
      <c r="A3718" s="8">
        <v>3556</v>
      </c>
      <c r="B3718" s="108">
        <v>3889</v>
      </c>
      <c r="C3718" s="133" t="s">
        <v>15275</v>
      </c>
      <c r="D3718" s="75" t="s">
        <v>15276</v>
      </c>
      <c r="E3718" s="271" t="s">
        <v>15277</v>
      </c>
      <c r="F3718" s="78" t="s">
        <v>55</v>
      </c>
      <c r="G3718" s="122" t="s">
        <v>15278</v>
      </c>
      <c r="H3718" s="75" t="s">
        <v>14</v>
      </c>
      <c r="I3718" s="305" t="s">
        <v>15279</v>
      </c>
      <c r="J3718" s="75" t="s">
        <v>284</v>
      </c>
      <c r="K3718" s="75" t="s">
        <v>3227</v>
      </c>
      <c r="L3718" s="112" t="s">
        <v>284</v>
      </c>
      <c r="M3718" s="113" t="s">
        <v>3228</v>
      </c>
      <c r="N3718" s="112" t="s">
        <v>51</v>
      </c>
      <c r="O3718" s="114" t="s">
        <v>15280</v>
      </c>
      <c r="P3718" s="61" t="s">
        <v>266</v>
      </c>
      <c r="Q3718" s="279">
        <v>7</v>
      </c>
      <c r="R3718" s="116">
        <v>8</v>
      </c>
      <c r="S3718" s="282">
        <v>2</v>
      </c>
      <c r="T3718" s="75" t="s">
        <v>33</v>
      </c>
      <c r="U3718" s="575">
        <v>44260</v>
      </c>
      <c r="V3718" s="77">
        <v>43872</v>
      </c>
      <c r="W3718" s="112" t="s">
        <v>10</v>
      </c>
      <c r="X3718" s="77">
        <v>44260</v>
      </c>
    </row>
    <row r="3719" spans="1:24" ht="15.5" x14ac:dyDescent="0.35">
      <c r="A3719" s="8">
        <v>3557</v>
      </c>
      <c r="B3719" s="108">
        <v>3713</v>
      </c>
      <c r="C3719" s="133" t="s">
        <v>15281</v>
      </c>
      <c r="D3719" s="75" t="s">
        <v>15282</v>
      </c>
      <c r="E3719" s="75" t="s">
        <v>3181</v>
      </c>
      <c r="F3719" s="78" t="s">
        <v>15283</v>
      </c>
      <c r="G3719" s="122" t="s">
        <v>15284</v>
      </c>
      <c r="H3719" s="75" t="s">
        <v>3</v>
      </c>
      <c r="I3719" s="305" t="s">
        <v>15285</v>
      </c>
      <c r="J3719" s="75" t="s">
        <v>284</v>
      </c>
      <c r="K3719" s="75" t="s">
        <v>3227</v>
      </c>
      <c r="L3719" s="112" t="s">
        <v>284</v>
      </c>
      <c r="M3719" s="113" t="s">
        <v>3228</v>
      </c>
      <c r="N3719" s="112" t="s">
        <v>51</v>
      </c>
      <c r="O3719" s="114" t="s">
        <v>15286</v>
      </c>
      <c r="P3719" s="61" t="s">
        <v>266</v>
      </c>
      <c r="Q3719" s="279">
        <v>7</v>
      </c>
      <c r="R3719" s="116">
        <v>8</v>
      </c>
      <c r="S3719" s="282">
        <v>2</v>
      </c>
      <c r="T3719" s="75" t="s">
        <v>33</v>
      </c>
      <c r="U3719" s="575">
        <v>44114</v>
      </c>
      <c r="V3719" s="77">
        <v>44114</v>
      </c>
      <c r="W3719" s="77">
        <v>44844</v>
      </c>
      <c r="X3719" s="77">
        <v>44114</v>
      </c>
    </row>
    <row r="3720" spans="1:24" ht="15.5" x14ac:dyDescent="0.35">
      <c r="A3720" s="8">
        <v>3558</v>
      </c>
      <c r="B3720" s="108">
        <v>3960</v>
      </c>
      <c r="C3720" s="133" t="s">
        <v>15287</v>
      </c>
      <c r="D3720" s="75" t="s">
        <v>15288</v>
      </c>
      <c r="E3720" s="75" t="s">
        <v>3181</v>
      </c>
      <c r="F3720" s="78" t="s">
        <v>444</v>
      </c>
      <c r="G3720" s="122" t="s">
        <v>163</v>
      </c>
      <c r="H3720" s="75" t="s">
        <v>3</v>
      </c>
      <c r="I3720" s="305" t="s">
        <v>15289</v>
      </c>
      <c r="J3720" s="75" t="s">
        <v>660</v>
      </c>
      <c r="K3720" s="75" t="s">
        <v>2648</v>
      </c>
      <c r="L3720" s="112" t="s">
        <v>662</v>
      </c>
      <c r="M3720" s="113" t="s">
        <v>15290</v>
      </c>
      <c r="N3720" s="112" t="s">
        <v>67</v>
      </c>
      <c r="O3720" s="114" t="s">
        <v>15113</v>
      </c>
      <c r="P3720" s="61" t="s">
        <v>266</v>
      </c>
      <c r="Q3720" s="279">
        <v>7</v>
      </c>
      <c r="R3720" s="116">
        <v>8</v>
      </c>
      <c r="S3720" s="282">
        <v>2</v>
      </c>
      <c r="T3720" s="75" t="s">
        <v>33</v>
      </c>
      <c r="U3720" s="575">
        <v>43872</v>
      </c>
      <c r="V3720" s="77">
        <v>43872</v>
      </c>
      <c r="W3720" s="112" t="s">
        <v>10</v>
      </c>
      <c r="X3720" s="77">
        <v>43872</v>
      </c>
    </row>
    <row r="3721" spans="1:24" ht="15.5" x14ac:dyDescent="0.35">
      <c r="A3721" s="170">
        <v>3559</v>
      </c>
      <c r="B3721" s="163">
        <v>4422</v>
      </c>
      <c r="C3721" s="164">
        <v>528864</v>
      </c>
      <c r="D3721" s="165" t="s">
        <v>262</v>
      </c>
      <c r="E3721" s="166"/>
      <c r="F3721" s="166" t="s">
        <v>263</v>
      </c>
      <c r="G3721" s="166" t="s">
        <v>264</v>
      </c>
      <c r="H3721" s="166" t="s">
        <v>3</v>
      </c>
      <c r="I3721" s="519"/>
      <c r="J3721" s="166" t="s">
        <v>216</v>
      </c>
      <c r="K3721" s="166"/>
      <c r="L3721" s="166"/>
      <c r="M3721" s="167"/>
      <c r="N3721" s="166"/>
      <c r="O3721" s="166" t="s">
        <v>265</v>
      </c>
      <c r="P3721" s="273" t="s">
        <v>266</v>
      </c>
      <c r="Q3721" s="168">
        <v>7</v>
      </c>
      <c r="R3721" s="168">
        <v>8</v>
      </c>
      <c r="S3721" s="163">
        <v>2</v>
      </c>
      <c r="T3721" s="199" t="s">
        <v>33</v>
      </c>
      <c r="U3721" s="563" t="s">
        <v>9</v>
      </c>
      <c r="V3721" s="166" t="s">
        <v>9</v>
      </c>
      <c r="W3721" s="166" t="s">
        <v>10</v>
      </c>
      <c r="X3721" s="166" t="s">
        <v>9</v>
      </c>
    </row>
    <row r="3722" spans="1:24" ht="15.5" x14ac:dyDescent="0.35">
      <c r="A3722" s="170">
        <v>3560</v>
      </c>
      <c r="B3722" s="163">
        <v>4472</v>
      </c>
      <c r="C3722" s="172">
        <v>531787</v>
      </c>
      <c r="D3722" s="165" t="s">
        <v>1049</v>
      </c>
      <c r="E3722" s="166"/>
      <c r="F3722" s="166" t="s">
        <v>1050</v>
      </c>
      <c r="G3722" s="166" t="s">
        <v>1051</v>
      </c>
      <c r="H3722" s="166" t="s">
        <v>3</v>
      </c>
      <c r="I3722" s="519" t="s">
        <v>1052</v>
      </c>
      <c r="J3722" s="166" t="s">
        <v>20</v>
      </c>
      <c r="K3722" s="166" t="s">
        <v>1053</v>
      </c>
      <c r="L3722" s="166"/>
      <c r="M3722" s="167"/>
      <c r="N3722" s="166"/>
      <c r="O3722" s="166" t="s">
        <v>1054</v>
      </c>
      <c r="P3722" s="273" t="s">
        <v>266</v>
      </c>
      <c r="Q3722" s="168">
        <v>7</v>
      </c>
      <c r="R3722" s="168">
        <v>8</v>
      </c>
      <c r="S3722" s="163">
        <v>2</v>
      </c>
      <c r="T3722" s="199" t="s">
        <v>33</v>
      </c>
      <c r="U3722" s="563" t="s">
        <v>9</v>
      </c>
      <c r="V3722" s="166" t="s">
        <v>9</v>
      </c>
      <c r="W3722" s="166" t="s">
        <v>10</v>
      </c>
      <c r="X3722" s="166" t="s">
        <v>9</v>
      </c>
    </row>
    <row r="3723" spans="1:24" ht="15.5" x14ac:dyDescent="0.35">
      <c r="A3723" s="8">
        <v>3561</v>
      </c>
      <c r="B3723" s="1">
        <v>4318</v>
      </c>
      <c r="C3723" s="99">
        <v>525553</v>
      </c>
      <c r="D3723" s="60" t="s">
        <v>15291</v>
      </c>
      <c r="E3723" s="4"/>
      <c r="F3723" s="61" t="s">
        <v>9159</v>
      </c>
      <c r="G3723" s="61" t="s">
        <v>15292</v>
      </c>
      <c r="H3723" s="4" t="s">
        <v>14</v>
      </c>
      <c r="I3723" s="544">
        <v>33154</v>
      </c>
      <c r="J3723" s="61" t="s">
        <v>47</v>
      </c>
      <c r="K3723" s="61" t="s">
        <v>15293</v>
      </c>
      <c r="L3723" s="4"/>
      <c r="M3723" s="5"/>
      <c r="N3723" s="4"/>
      <c r="O3723" s="61" t="s">
        <v>15294</v>
      </c>
      <c r="P3723" s="61" t="s">
        <v>266</v>
      </c>
      <c r="Q3723" s="62">
        <v>7</v>
      </c>
      <c r="R3723" s="6">
        <v>8</v>
      </c>
      <c r="S3723" s="1">
        <v>2</v>
      </c>
      <c r="T3723" s="28" t="s">
        <v>33</v>
      </c>
      <c r="U3723" s="545" t="s">
        <v>9</v>
      </c>
      <c r="V3723" s="4" t="s">
        <v>9</v>
      </c>
      <c r="W3723" s="4" t="s">
        <v>10</v>
      </c>
      <c r="X3723" s="4" t="s">
        <v>9</v>
      </c>
    </row>
    <row r="3724" spans="1:24" ht="15.5" x14ac:dyDescent="0.35">
      <c r="A3724" s="8">
        <v>3562</v>
      </c>
      <c r="B3724" s="1">
        <v>4029</v>
      </c>
      <c r="C3724" s="2">
        <v>525296</v>
      </c>
      <c r="D3724" s="60" t="s">
        <v>15295</v>
      </c>
      <c r="E3724" s="4"/>
      <c r="F3724" s="61" t="s">
        <v>400</v>
      </c>
      <c r="G3724" s="61" t="s">
        <v>15296</v>
      </c>
      <c r="H3724" s="4" t="s">
        <v>3</v>
      </c>
      <c r="I3724" s="544" t="s">
        <v>15297</v>
      </c>
      <c r="J3724" s="61" t="s">
        <v>284</v>
      </c>
      <c r="K3724" s="61" t="s">
        <v>429</v>
      </c>
      <c r="L3724" s="61" t="s">
        <v>284</v>
      </c>
      <c r="M3724" s="5" t="s">
        <v>6357</v>
      </c>
      <c r="N3724" s="61" t="s">
        <v>51</v>
      </c>
      <c r="O3724" s="61" t="s">
        <v>15298</v>
      </c>
      <c r="P3724" s="61" t="s">
        <v>266</v>
      </c>
      <c r="Q3724" s="62">
        <v>7</v>
      </c>
      <c r="R3724" s="6">
        <v>8</v>
      </c>
      <c r="S3724" s="1">
        <v>2</v>
      </c>
      <c r="T3724" s="28" t="s">
        <v>33</v>
      </c>
      <c r="U3724" s="545" t="s">
        <v>9</v>
      </c>
      <c r="V3724" s="4" t="s">
        <v>9</v>
      </c>
      <c r="W3724" s="4" t="s">
        <v>10</v>
      </c>
      <c r="X3724" s="4" t="s">
        <v>9</v>
      </c>
    </row>
    <row r="3725" spans="1:24" ht="15.5" x14ac:dyDescent="0.35">
      <c r="A3725" s="170">
        <v>3563</v>
      </c>
      <c r="B3725" s="163">
        <v>4169</v>
      </c>
      <c r="C3725" s="172">
        <v>528959</v>
      </c>
      <c r="D3725" s="311" t="s">
        <v>600</v>
      </c>
      <c r="E3725" s="166"/>
      <c r="F3725" s="273" t="s">
        <v>601</v>
      </c>
      <c r="G3725" s="273" t="s">
        <v>602</v>
      </c>
      <c r="H3725" s="166" t="s">
        <v>3</v>
      </c>
      <c r="I3725" s="528" t="s">
        <v>603</v>
      </c>
      <c r="J3725" s="273" t="s">
        <v>284</v>
      </c>
      <c r="K3725" s="273" t="s">
        <v>604</v>
      </c>
      <c r="L3725" s="166"/>
      <c r="M3725" s="167"/>
      <c r="N3725" s="166"/>
      <c r="O3725" s="273" t="s">
        <v>605</v>
      </c>
      <c r="P3725" s="273" t="s">
        <v>266</v>
      </c>
      <c r="Q3725" s="274">
        <v>7</v>
      </c>
      <c r="R3725" s="168">
        <v>8</v>
      </c>
      <c r="S3725" s="163">
        <v>2</v>
      </c>
      <c r="T3725" s="199" t="s">
        <v>33</v>
      </c>
      <c r="U3725" s="563" t="s">
        <v>9</v>
      </c>
      <c r="V3725" s="166" t="s">
        <v>9</v>
      </c>
      <c r="W3725" s="166" t="s">
        <v>10</v>
      </c>
      <c r="X3725" s="166" t="s">
        <v>9</v>
      </c>
    </row>
    <row r="3726" spans="1:24" ht="15.5" x14ac:dyDescent="0.35">
      <c r="A3726" s="8">
        <v>3564</v>
      </c>
      <c r="B3726" s="1">
        <v>4524</v>
      </c>
      <c r="C3726" s="2">
        <v>525299</v>
      </c>
      <c r="D3726" s="60" t="s">
        <v>15299</v>
      </c>
      <c r="E3726" s="4"/>
      <c r="F3726" s="61" t="s">
        <v>454</v>
      </c>
      <c r="G3726" s="61" t="s">
        <v>15300</v>
      </c>
      <c r="H3726" s="4" t="s">
        <v>3</v>
      </c>
      <c r="I3726" s="544" t="s">
        <v>15301</v>
      </c>
      <c r="J3726" s="61"/>
      <c r="K3726" s="61"/>
      <c r="L3726" s="4"/>
      <c r="M3726" s="5"/>
      <c r="N3726" s="4"/>
      <c r="O3726" s="61" t="s">
        <v>15302</v>
      </c>
      <c r="P3726" s="61" t="s">
        <v>266</v>
      </c>
      <c r="Q3726" s="62">
        <v>7</v>
      </c>
      <c r="R3726" s="6">
        <v>8</v>
      </c>
      <c r="S3726" s="1">
        <v>2</v>
      </c>
      <c r="T3726" s="28" t="s">
        <v>33</v>
      </c>
      <c r="U3726" s="545" t="s">
        <v>9</v>
      </c>
      <c r="V3726" s="4" t="s">
        <v>9</v>
      </c>
      <c r="W3726" s="4" t="s">
        <v>10</v>
      </c>
      <c r="X3726" s="4" t="s">
        <v>9</v>
      </c>
    </row>
    <row r="3727" spans="1:24" ht="15.5" x14ac:dyDescent="0.35">
      <c r="A3727" s="8">
        <v>3565</v>
      </c>
      <c r="B3727" s="108">
        <v>3767</v>
      </c>
      <c r="C3727" s="322" t="s">
        <v>15303</v>
      </c>
      <c r="D3727" s="75" t="s">
        <v>15304</v>
      </c>
      <c r="E3727" s="75" t="s">
        <v>15305</v>
      </c>
      <c r="F3727" s="127" t="s">
        <v>743</v>
      </c>
      <c r="G3727" s="122" t="s">
        <v>15306</v>
      </c>
      <c r="H3727" s="75" t="s">
        <v>14</v>
      </c>
      <c r="I3727" s="305">
        <v>32959</v>
      </c>
      <c r="J3727" s="75" t="s">
        <v>63</v>
      </c>
      <c r="K3727" s="75" t="s">
        <v>250</v>
      </c>
      <c r="L3727" s="112" t="s">
        <v>65</v>
      </c>
      <c r="M3727" s="113" t="s">
        <v>936</v>
      </c>
      <c r="N3727" s="112" t="s">
        <v>67</v>
      </c>
      <c r="O3727" s="114" t="s">
        <v>15307</v>
      </c>
      <c r="P3727" s="61" t="s">
        <v>266</v>
      </c>
      <c r="Q3727" s="128" t="s">
        <v>253</v>
      </c>
      <c r="R3727" s="108">
        <v>6</v>
      </c>
      <c r="S3727" s="128" t="s">
        <v>391</v>
      </c>
      <c r="T3727" s="75" t="s">
        <v>33</v>
      </c>
      <c r="U3727" s="575">
        <v>44260</v>
      </c>
      <c r="V3727" s="77">
        <v>44260</v>
      </c>
      <c r="W3727" s="112" t="s">
        <v>10</v>
      </c>
      <c r="X3727" s="77">
        <v>44260</v>
      </c>
    </row>
    <row r="3728" spans="1:24" ht="15.5" x14ac:dyDescent="0.35">
      <c r="A3728" s="8">
        <v>3566</v>
      </c>
      <c r="B3728" s="1">
        <v>4402</v>
      </c>
      <c r="C3728" s="2"/>
      <c r="D3728" s="3" t="s">
        <v>15308</v>
      </c>
      <c r="E3728" s="4"/>
      <c r="F3728" s="4" t="s">
        <v>15309</v>
      </c>
      <c r="G3728" s="4" t="s">
        <v>15310</v>
      </c>
      <c r="H3728" s="4" t="s">
        <v>14</v>
      </c>
      <c r="I3728" s="515" t="s">
        <v>6532</v>
      </c>
      <c r="J3728" s="4" t="s">
        <v>807</v>
      </c>
      <c r="K3728" s="4"/>
      <c r="L3728" s="4"/>
      <c r="M3728" s="5"/>
      <c r="N3728" s="4"/>
      <c r="O3728" s="4" t="s">
        <v>1072</v>
      </c>
      <c r="P3728" s="61" t="s">
        <v>266</v>
      </c>
      <c r="Q3728" s="6">
        <v>5</v>
      </c>
      <c r="R3728" s="6">
        <v>6</v>
      </c>
      <c r="S3728" s="1">
        <v>2</v>
      </c>
      <c r="T3728" s="28" t="s">
        <v>33</v>
      </c>
      <c r="U3728" s="545" t="s">
        <v>9</v>
      </c>
      <c r="V3728" s="4" t="s">
        <v>9</v>
      </c>
      <c r="W3728" s="4" t="s">
        <v>10</v>
      </c>
      <c r="X3728" s="4" t="s">
        <v>9</v>
      </c>
    </row>
    <row r="3729" spans="1:24" ht="15.5" x14ac:dyDescent="0.35">
      <c r="A3729" s="8">
        <v>3567</v>
      </c>
      <c r="B3729" s="1">
        <v>4549</v>
      </c>
      <c r="C3729" s="9">
        <v>525447</v>
      </c>
      <c r="D3729" s="76" t="s">
        <v>15311</v>
      </c>
      <c r="E3729" s="4"/>
      <c r="F3729" s="45" t="s">
        <v>350</v>
      </c>
      <c r="G3729" s="45" t="s">
        <v>15312</v>
      </c>
      <c r="H3729" s="4" t="s">
        <v>3</v>
      </c>
      <c r="I3729" s="527">
        <v>32572</v>
      </c>
      <c r="J3729" s="45" t="s">
        <v>523</v>
      </c>
      <c r="K3729" s="45" t="s">
        <v>739</v>
      </c>
      <c r="L3729" s="4"/>
      <c r="M3729" s="5"/>
      <c r="N3729" s="4"/>
      <c r="O3729" s="45" t="s">
        <v>15313</v>
      </c>
      <c r="P3729" s="61" t="s">
        <v>266</v>
      </c>
      <c r="Q3729" s="64" t="s">
        <v>253</v>
      </c>
      <c r="R3729" s="6" t="s">
        <v>254</v>
      </c>
      <c r="S3729" s="1">
        <v>2</v>
      </c>
      <c r="T3729" s="28" t="s">
        <v>33</v>
      </c>
      <c r="U3729" s="545" t="s">
        <v>9</v>
      </c>
      <c r="V3729" s="4" t="s">
        <v>9</v>
      </c>
      <c r="W3729" s="4" t="s">
        <v>10</v>
      </c>
      <c r="X3729" s="4" t="s">
        <v>9</v>
      </c>
    </row>
    <row r="3730" spans="1:24" ht="15.5" x14ac:dyDescent="0.35">
      <c r="A3730" s="8">
        <v>3568</v>
      </c>
      <c r="B3730" s="1">
        <v>4183</v>
      </c>
      <c r="C3730" s="478">
        <v>525484</v>
      </c>
      <c r="D3730" s="3" t="s">
        <v>15314</v>
      </c>
      <c r="E3730" s="80" t="s">
        <v>15315</v>
      </c>
      <c r="F3730" s="4" t="s">
        <v>35</v>
      </c>
      <c r="G3730" s="4" t="s">
        <v>15316</v>
      </c>
      <c r="H3730" s="4" t="s">
        <v>14</v>
      </c>
      <c r="I3730" s="515">
        <v>35896</v>
      </c>
      <c r="J3730" s="4" t="s">
        <v>63</v>
      </c>
      <c r="K3730" s="4"/>
      <c r="L3730" s="4"/>
      <c r="M3730" s="5"/>
      <c r="N3730" s="4"/>
      <c r="O3730" s="4" t="s">
        <v>289</v>
      </c>
      <c r="P3730" s="61" t="s">
        <v>266</v>
      </c>
      <c r="Q3730" s="6">
        <v>3</v>
      </c>
      <c r="R3730" s="6">
        <f>Q3730+1</f>
        <v>4</v>
      </c>
      <c r="S3730" s="6">
        <v>2</v>
      </c>
      <c r="T3730" s="28" t="s">
        <v>33</v>
      </c>
      <c r="U3730" s="545" t="s">
        <v>407</v>
      </c>
      <c r="V3730" s="7" t="s">
        <v>407</v>
      </c>
      <c r="W3730" s="4" t="s">
        <v>10</v>
      </c>
      <c r="X3730" s="7" t="s">
        <v>407</v>
      </c>
    </row>
    <row r="3731" spans="1:24" x14ac:dyDescent="0.35">
      <c r="A3731" s="4"/>
      <c r="B3731" s="1"/>
      <c r="C3731" s="99"/>
      <c r="D3731" s="3"/>
      <c r="E3731" s="4"/>
      <c r="F3731" s="4"/>
      <c r="G3731" s="4"/>
      <c r="H3731" s="4"/>
      <c r="I3731" s="515"/>
      <c r="J3731" s="4"/>
      <c r="K3731" s="4"/>
      <c r="L3731" s="4"/>
      <c r="M3731" s="5"/>
      <c r="N3731" s="4"/>
      <c r="O3731" s="4"/>
      <c r="P3731" s="75"/>
      <c r="Q3731" s="6"/>
      <c r="R3731" s="6"/>
      <c r="S3731" s="6"/>
      <c r="T3731" s="28"/>
      <c r="U3731" s="545"/>
      <c r="V3731" s="7"/>
      <c r="W3731" s="4"/>
      <c r="X3731" s="7"/>
    </row>
    <row r="3732" spans="1:24" x14ac:dyDescent="0.35">
      <c r="A3732" s="26"/>
      <c r="B3732" s="1"/>
      <c r="C3732" s="326" t="s">
        <v>15317</v>
      </c>
      <c r="D3732" s="7"/>
      <c r="E3732" s="4"/>
      <c r="F3732" s="4"/>
      <c r="G3732" s="4"/>
      <c r="H3732" s="4"/>
      <c r="I3732" s="515"/>
      <c r="J3732" s="45"/>
      <c r="K3732" s="4"/>
      <c r="L3732" s="4"/>
      <c r="M3732" s="5"/>
      <c r="N3732" s="4"/>
      <c r="O3732" s="4"/>
      <c r="P3732" s="4"/>
      <c r="Q3732" s="1"/>
      <c r="R3732" s="1"/>
      <c r="S3732" s="1"/>
      <c r="T3732" s="4"/>
      <c r="U3732" s="545"/>
      <c r="V3732" s="4"/>
      <c r="W3732" s="4"/>
      <c r="X3732" s="4"/>
    </row>
    <row r="3733" spans="1:24" x14ac:dyDescent="0.35">
      <c r="A3733" s="8">
        <v>3569</v>
      </c>
      <c r="B3733" s="40">
        <v>743</v>
      </c>
      <c r="C3733" s="29">
        <v>301772</v>
      </c>
      <c r="D3733" s="11" t="s">
        <v>15318</v>
      </c>
      <c r="E3733" s="32" t="s">
        <v>15319</v>
      </c>
      <c r="F3733" s="8" t="s">
        <v>15320</v>
      </c>
      <c r="G3733" s="8" t="s">
        <v>15321</v>
      </c>
      <c r="H3733" s="8" t="s">
        <v>3</v>
      </c>
      <c r="I3733" s="513">
        <v>29505</v>
      </c>
      <c r="J3733" s="13" t="s">
        <v>63</v>
      </c>
      <c r="K3733" s="13" t="s">
        <v>561</v>
      </c>
      <c r="L3733" s="13" t="str">
        <f t="shared" ref="L3733:L3752" si="205">LEFT(J3733,3)</f>
        <v>NAS</v>
      </c>
      <c r="M3733" s="15" t="str">
        <f>VLOOKUP(L3733 &amp; K3733,[1]LGADATA!$B$3:$F$775,5,FALSE)</f>
        <v>KRV</v>
      </c>
      <c r="N3733" s="16" t="str">
        <f t="shared" ref="N3733:N3752" si="206">IF(OR(L3733="enu",L3733="abi",L3733="ana",L3733="ebo",L3733="imo"),"SE",IF(OR(L3733="BAU",L3733="gom",L3733="ada",L3733="bor",L3733="tar",L3733="yob"),"NE",IF(OR(L3733="akw",L3733="a/i",L3733="bay",L3733="c/r",L3733="crs",L3733="cro",L3733="DEL",L3733="edo",L3733="riv"),"SS",IF(OR(L3733="jig",L3733="kad",L3733="kan",L3733="kat",L3733="kas",L3733="keb",L3733="sok",L3733="zam"),"NW",IF(OR(L3733="eki",L3733="lag",L3733="ogu",L3733="ond",L3733="osu",L3733="oyo"),"SW",IF(OR(L3733="ben",L3733="kog",L3733="kwa",L3733="nas",L3733="nig",L3733="pla",L3733="fct"),"NC","NIL"))))))</f>
        <v>NC</v>
      </c>
      <c r="O3733" s="13" t="s">
        <v>15322</v>
      </c>
      <c r="P3733" s="12" t="s">
        <v>15323</v>
      </c>
      <c r="Q3733" s="36">
        <v>12</v>
      </c>
      <c r="R3733" s="29">
        <v>14</v>
      </c>
      <c r="S3733" s="36">
        <v>8</v>
      </c>
      <c r="T3733" s="8" t="s">
        <v>33</v>
      </c>
      <c r="U3733" s="561">
        <v>39594</v>
      </c>
      <c r="V3733" s="13">
        <v>39692</v>
      </c>
      <c r="W3733" s="13">
        <v>40422</v>
      </c>
      <c r="X3733" s="13">
        <v>44197</v>
      </c>
    </row>
    <row r="3734" spans="1:24" x14ac:dyDescent="0.35">
      <c r="A3734" s="8">
        <v>3570</v>
      </c>
      <c r="B3734" s="40">
        <v>735</v>
      </c>
      <c r="C3734" s="29">
        <v>301587</v>
      </c>
      <c r="D3734" s="11" t="s">
        <v>15324</v>
      </c>
      <c r="E3734" s="32" t="s">
        <v>15325</v>
      </c>
      <c r="F3734" s="12" t="s">
        <v>15326</v>
      </c>
      <c r="G3734" s="12" t="s">
        <v>15327</v>
      </c>
      <c r="H3734" s="8" t="s">
        <v>3</v>
      </c>
      <c r="I3734" s="513">
        <v>24836</v>
      </c>
      <c r="J3734" s="13" t="s">
        <v>20</v>
      </c>
      <c r="K3734" s="13" t="s">
        <v>984</v>
      </c>
      <c r="L3734" s="13" t="str">
        <f t="shared" si="205"/>
        <v>KOG</v>
      </c>
      <c r="M3734" s="15" t="str">
        <f>VLOOKUP(L3734 &amp; K3734,[1]LGADATA!$B$3:$F$775,5,FALSE)</f>
        <v>KPA</v>
      </c>
      <c r="N3734" s="16" t="str">
        <f t="shared" si="206"/>
        <v>NC</v>
      </c>
      <c r="O3734" s="13" t="s">
        <v>15328</v>
      </c>
      <c r="P3734" s="12" t="s">
        <v>15329</v>
      </c>
      <c r="Q3734" s="36">
        <v>11</v>
      </c>
      <c r="R3734" s="36">
        <v>13</v>
      </c>
      <c r="S3734" s="36">
        <v>6</v>
      </c>
      <c r="T3734" s="8" t="s">
        <v>33</v>
      </c>
      <c r="U3734" s="561">
        <v>39093</v>
      </c>
      <c r="V3734" s="13">
        <v>39093</v>
      </c>
      <c r="W3734" s="13">
        <v>39824</v>
      </c>
      <c r="X3734" s="13">
        <v>44562</v>
      </c>
    </row>
    <row r="3735" spans="1:24" x14ac:dyDescent="0.35">
      <c r="A3735" s="8">
        <v>3571</v>
      </c>
      <c r="B3735" s="40">
        <v>1326</v>
      </c>
      <c r="C3735" s="29">
        <v>328198</v>
      </c>
      <c r="D3735" s="11" t="s">
        <v>15330</v>
      </c>
      <c r="E3735" s="32" t="s">
        <v>15331</v>
      </c>
      <c r="F3735" s="12" t="s">
        <v>1281</v>
      </c>
      <c r="G3735" s="12" t="s">
        <v>15332</v>
      </c>
      <c r="H3735" s="8" t="s">
        <v>3</v>
      </c>
      <c r="I3735" s="513">
        <v>30228</v>
      </c>
      <c r="J3735" s="13" t="s">
        <v>139</v>
      </c>
      <c r="K3735" s="13" t="s">
        <v>3076</v>
      </c>
      <c r="L3735" s="13" t="str">
        <f t="shared" si="205"/>
        <v>KAD</v>
      </c>
      <c r="M3735" s="15" t="str">
        <f>VLOOKUP(L3735 &amp; K3735,[1]LGADATA!$B$3:$F$775,5,FALSE)</f>
        <v>KAF</v>
      </c>
      <c r="N3735" s="16" t="str">
        <f t="shared" si="206"/>
        <v>NW</v>
      </c>
      <c r="O3735" s="13" t="s">
        <v>15333</v>
      </c>
      <c r="P3735" s="12" t="s">
        <v>15329</v>
      </c>
      <c r="Q3735" s="36">
        <v>11</v>
      </c>
      <c r="R3735" s="36">
        <v>13</v>
      </c>
      <c r="S3735" s="36">
        <v>6</v>
      </c>
      <c r="T3735" s="8" t="s">
        <v>33</v>
      </c>
      <c r="U3735" s="561">
        <v>40925</v>
      </c>
      <c r="V3735" s="13">
        <v>40925</v>
      </c>
      <c r="W3735" s="13">
        <v>41656</v>
      </c>
      <c r="X3735" s="13">
        <v>44562</v>
      </c>
    </row>
    <row r="3736" spans="1:24" x14ac:dyDescent="0.35">
      <c r="A3736" s="8">
        <v>3572</v>
      </c>
      <c r="B3736" s="40">
        <v>2613</v>
      </c>
      <c r="C3736" s="29">
        <v>300537</v>
      </c>
      <c r="D3736" s="11" t="s">
        <v>15334</v>
      </c>
      <c r="E3736" s="32" t="s">
        <v>15335</v>
      </c>
      <c r="F3736" s="8" t="s">
        <v>15336</v>
      </c>
      <c r="G3736" s="8" t="s">
        <v>15337</v>
      </c>
      <c r="H3736" s="8" t="s">
        <v>3</v>
      </c>
      <c r="I3736" s="513">
        <v>31377</v>
      </c>
      <c r="J3736" s="13" t="s">
        <v>660</v>
      </c>
      <c r="K3736" s="13" t="s">
        <v>2223</v>
      </c>
      <c r="L3736" s="13" t="str">
        <f t="shared" si="205"/>
        <v>KWA</v>
      </c>
      <c r="M3736" s="15" t="str">
        <f>VLOOKUP(L3736 &amp; K3736,[1]LGADATA!$B$3:$F$775,5,FALSE)</f>
        <v>FFA</v>
      </c>
      <c r="N3736" s="16" t="str">
        <f t="shared" si="206"/>
        <v>NC</v>
      </c>
      <c r="O3736" s="13" t="s">
        <v>15338</v>
      </c>
      <c r="P3736" s="12" t="s">
        <v>15339</v>
      </c>
      <c r="Q3736" s="36">
        <v>9</v>
      </c>
      <c r="R3736" s="29">
        <v>11</v>
      </c>
      <c r="S3736" s="36">
        <v>5</v>
      </c>
      <c r="T3736" s="8" t="s">
        <v>33</v>
      </c>
      <c r="U3736" s="561">
        <v>41690</v>
      </c>
      <c r="V3736" s="13">
        <v>41690</v>
      </c>
      <c r="W3736" s="13">
        <v>42420</v>
      </c>
      <c r="X3736" s="13">
        <v>44197</v>
      </c>
    </row>
    <row r="3737" spans="1:24" x14ac:dyDescent="0.35">
      <c r="A3737" s="8">
        <v>3573</v>
      </c>
      <c r="B3737" s="1">
        <v>1158</v>
      </c>
      <c r="C3737" s="2">
        <v>301816</v>
      </c>
      <c r="D3737" s="11" t="s">
        <v>15340</v>
      </c>
      <c r="E3737" s="32" t="s">
        <v>15341</v>
      </c>
      <c r="F3737" s="12" t="s">
        <v>15342</v>
      </c>
      <c r="G3737" s="12" t="s">
        <v>15343</v>
      </c>
      <c r="H3737" s="8" t="s">
        <v>3</v>
      </c>
      <c r="I3737" s="513">
        <v>29206</v>
      </c>
      <c r="J3737" s="13" t="s">
        <v>63</v>
      </c>
      <c r="K3737" s="13" t="s">
        <v>64</v>
      </c>
      <c r="L3737" s="13" t="str">
        <f t="shared" si="205"/>
        <v>NAS</v>
      </c>
      <c r="M3737" s="15" t="str">
        <f>VLOOKUP(L3737 &amp; K3737,[1]LGADATA!$B$3:$F$775,5,FALSE)</f>
        <v>KEF</v>
      </c>
      <c r="N3737" s="16" t="str">
        <f t="shared" si="206"/>
        <v>NC</v>
      </c>
      <c r="O3737" s="13" t="s">
        <v>15344</v>
      </c>
      <c r="P3737" s="12" t="s">
        <v>14559</v>
      </c>
      <c r="Q3737" s="4">
        <v>9</v>
      </c>
      <c r="R3737" s="4">
        <v>11</v>
      </c>
      <c r="S3737" s="4">
        <v>5</v>
      </c>
      <c r="T3737" s="4" t="s">
        <v>33</v>
      </c>
      <c r="U3737" s="561">
        <v>40836</v>
      </c>
      <c r="V3737" s="13">
        <v>40836</v>
      </c>
      <c r="W3737" s="13">
        <v>40836</v>
      </c>
      <c r="X3737" s="17">
        <v>44927</v>
      </c>
    </row>
    <row r="3738" spans="1:24" x14ac:dyDescent="0.35">
      <c r="A3738" s="8">
        <v>3574</v>
      </c>
      <c r="B3738" s="1">
        <v>1331</v>
      </c>
      <c r="C3738" s="2">
        <v>301641</v>
      </c>
      <c r="D3738" s="11" t="s">
        <v>15345</v>
      </c>
      <c r="E3738" s="32" t="s">
        <v>15346</v>
      </c>
      <c r="F3738" s="12" t="s">
        <v>8853</v>
      </c>
      <c r="G3738" s="12" t="s">
        <v>14056</v>
      </c>
      <c r="H3738" s="8" t="s">
        <v>3</v>
      </c>
      <c r="I3738" s="513">
        <v>28606</v>
      </c>
      <c r="J3738" s="13" t="s">
        <v>536</v>
      </c>
      <c r="K3738" s="38" t="s">
        <v>4061</v>
      </c>
      <c r="L3738" s="13" t="str">
        <f t="shared" si="205"/>
        <v>IMO</v>
      </c>
      <c r="M3738" s="15" t="str">
        <f>VLOOKUP(L3738 &amp; K3738,[1]LGADATA!$B$3:$F$775,5,FALSE)</f>
        <v>UMG</v>
      </c>
      <c r="N3738" s="16" t="str">
        <f t="shared" si="206"/>
        <v>SE</v>
      </c>
      <c r="O3738" s="13" t="s">
        <v>15347</v>
      </c>
      <c r="P3738" s="12" t="s">
        <v>15329</v>
      </c>
      <c r="Q3738" s="4">
        <v>11</v>
      </c>
      <c r="R3738" s="4">
        <v>13</v>
      </c>
      <c r="S3738" s="4">
        <v>5</v>
      </c>
      <c r="T3738" s="4" t="s">
        <v>33</v>
      </c>
      <c r="U3738" s="561">
        <v>41617</v>
      </c>
      <c r="V3738" s="13">
        <v>41617</v>
      </c>
      <c r="W3738" s="13">
        <v>42347</v>
      </c>
      <c r="X3738" s="17">
        <v>44927</v>
      </c>
    </row>
    <row r="3739" spans="1:24" x14ac:dyDescent="0.35">
      <c r="A3739" s="8">
        <v>3575</v>
      </c>
      <c r="B3739" s="1">
        <v>2209</v>
      </c>
      <c r="C3739" s="2">
        <v>301999</v>
      </c>
      <c r="D3739" s="11" t="s">
        <v>15348</v>
      </c>
      <c r="E3739" s="32" t="s">
        <v>15349</v>
      </c>
      <c r="F3739" s="12" t="s">
        <v>530</v>
      </c>
      <c r="G3739" s="12" t="s">
        <v>15350</v>
      </c>
      <c r="H3739" s="8" t="s">
        <v>3</v>
      </c>
      <c r="I3739" s="513">
        <v>27580</v>
      </c>
      <c r="J3739" s="13" t="s">
        <v>63</v>
      </c>
      <c r="K3739" s="13" t="s">
        <v>63</v>
      </c>
      <c r="L3739" s="13" t="str">
        <f t="shared" si="205"/>
        <v>NAS</v>
      </c>
      <c r="M3739" s="15" t="str">
        <f>VLOOKUP(L3739 &amp; K3739,[1]LGADATA!$B$3:$F$775,5,FALSE)</f>
        <v>NSW</v>
      </c>
      <c r="N3739" s="16" t="str">
        <f t="shared" si="206"/>
        <v>NC</v>
      </c>
      <c r="O3739" s="13" t="s">
        <v>15351</v>
      </c>
      <c r="P3739" s="12" t="s">
        <v>15329</v>
      </c>
      <c r="Q3739" s="4">
        <v>11</v>
      </c>
      <c r="R3739" s="4">
        <v>13</v>
      </c>
      <c r="S3739" s="4">
        <v>5</v>
      </c>
      <c r="T3739" s="4" t="s">
        <v>33</v>
      </c>
      <c r="U3739" s="561">
        <v>41624</v>
      </c>
      <c r="V3739" s="13">
        <v>41624</v>
      </c>
      <c r="W3739" s="13">
        <v>42354</v>
      </c>
      <c r="X3739" s="17">
        <v>44927</v>
      </c>
    </row>
    <row r="3740" spans="1:24" x14ac:dyDescent="0.35">
      <c r="A3740" s="8">
        <v>3576</v>
      </c>
      <c r="B3740" s="40">
        <v>909</v>
      </c>
      <c r="C3740" s="29">
        <v>302366</v>
      </c>
      <c r="D3740" s="11" t="s">
        <v>15352</v>
      </c>
      <c r="E3740" s="32" t="s">
        <v>15353</v>
      </c>
      <c r="F3740" s="12" t="s">
        <v>1041</v>
      </c>
      <c r="G3740" s="12" t="s">
        <v>15354</v>
      </c>
      <c r="H3740" s="8" t="s">
        <v>14</v>
      </c>
      <c r="I3740" s="513">
        <v>30681</v>
      </c>
      <c r="J3740" s="13" t="s">
        <v>63</v>
      </c>
      <c r="K3740" s="38" t="s">
        <v>2291</v>
      </c>
      <c r="L3740" s="13" t="str">
        <f t="shared" si="205"/>
        <v>NAS</v>
      </c>
      <c r="M3740" s="15" t="str">
        <f>VLOOKUP(L3740 &amp; K3740,[1]LGADATA!$B$3:$F$775,5,FALSE)</f>
        <v>NEG</v>
      </c>
      <c r="N3740" s="16" t="str">
        <f t="shared" si="206"/>
        <v>NC</v>
      </c>
      <c r="O3740" s="13" t="s">
        <v>15355</v>
      </c>
      <c r="P3740" s="12" t="s">
        <v>15356</v>
      </c>
      <c r="Q3740" s="36">
        <v>9</v>
      </c>
      <c r="R3740" s="36">
        <v>11</v>
      </c>
      <c r="S3740" s="36">
        <v>6</v>
      </c>
      <c r="T3740" s="8" t="s">
        <v>33</v>
      </c>
      <c r="U3740" s="561">
        <v>40269</v>
      </c>
      <c r="V3740" s="13">
        <v>40269</v>
      </c>
      <c r="W3740" s="13">
        <v>41000</v>
      </c>
      <c r="X3740" s="13">
        <v>44562</v>
      </c>
    </row>
    <row r="3741" spans="1:24" x14ac:dyDescent="0.35">
      <c r="A3741" s="8">
        <v>3577</v>
      </c>
      <c r="B3741" s="40">
        <v>926</v>
      </c>
      <c r="C3741" s="29">
        <v>303009</v>
      </c>
      <c r="D3741" s="11" t="s">
        <v>15357</v>
      </c>
      <c r="E3741" s="32" t="s">
        <v>15358</v>
      </c>
      <c r="F3741" s="8" t="s">
        <v>10522</v>
      </c>
      <c r="G3741" s="8" t="s">
        <v>15359</v>
      </c>
      <c r="H3741" s="8" t="s">
        <v>3</v>
      </c>
      <c r="I3741" s="513">
        <v>27429</v>
      </c>
      <c r="J3741" s="13" t="s">
        <v>63</v>
      </c>
      <c r="K3741" s="38" t="s">
        <v>2291</v>
      </c>
      <c r="L3741" s="13" t="str">
        <f t="shared" si="205"/>
        <v>NAS</v>
      </c>
      <c r="M3741" s="15" t="str">
        <f>VLOOKUP(L3741 &amp; K3741,[1]LGADATA!$B$3:$F$775,5,FALSE)</f>
        <v>NEG</v>
      </c>
      <c r="N3741" s="16" t="str">
        <f t="shared" si="206"/>
        <v>NC</v>
      </c>
      <c r="O3741" s="13" t="s">
        <v>15360</v>
      </c>
      <c r="P3741" s="12" t="s">
        <v>15361</v>
      </c>
      <c r="Q3741" s="36">
        <v>8</v>
      </c>
      <c r="R3741" s="153">
        <v>9</v>
      </c>
      <c r="S3741" s="36">
        <v>5</v>
      </c>
      <c r="T3741" s="8" t="s">
        <v>33</v>
      </c>
      <c r="U3741" s="561">
        <v>40245</v>
      </c>
      <c r="V3741" s="13">
        <v>40245</v>
      </c>
      <c r="W3741" s="13">
        <v>40245</v>
      </c>
      <c r="X3741" s="13">
        <v>44197</v>
      </c>
    </row>
    <row r="3742" spans="1:24" x14ac:dyDescent="0.35">
      <c r="A3742" s="8">
        <v>3578</v>
      </c>
      <c r="B3742" s="1">
        <v>1136</v>
      </c>
      <c r="C3742" s="2">
        <v>302203</v>
      </c>
      <c r="D3742" s="11" t="s">
        <v>15362</v>
      </c>
      <c r="E3742" s="32" t="s">
        <v>15363</v>
      </c>
      <c r="F3742" s="12" t="s">
        <v>6515</v>
      </c>
      <c r="G3742" s="12" t="s">
        <v>15364</v>
      </c>
      <c r="H3742" s="8" t="s">
        <v>3</v>
      </c>
      <c r="I3742" s="513">
        <v>31844</v>
      </c>
      <c r="J3742" s="13" t="s">
        <v>847</v>
      </c>
      <c r="K3742" s="38" t="s">
        <v>2571</v>
      </c>
      <c r="L3742" s="13" t="str">
        <f t="shared" si="205"/>
        <v>OGU</v>
      </c>
      <c r="M3742" s="15" t="str">
        <f>VLOOKUP(L3742 &amp; K3742,[1]LGADATA!$B$3:$F$775,5,FALSE)</f>
        <v>JBD</v>
      </c>
      <c r="N3742" s="16" t="str">
        <f t="shared" si="206"/>
        <v>SW</v>
      </c>
      <c r="O3742" s="13" t="s">
        <v>15365</v>
      </c>
      <c r="P3742" s="12" t="s">
        <v>15356</v>
      </c>
      <c r="Q3742" s="4">
        <v>9</v>
      </c>
      <c r="R3742" s="4">
        <v>11</v>
      </c>
      <c r="S3742" s="4">
        <v>5</v>
      </c>
      <c r="T3742" s="4" t="s">
        <v>33</v>
      </c>
      <c r="U3742" s="561">
        <v>39825</v>
      </c>
      <c r="V3742" s="13">
        <v>39825</v>
      </c>
      <c r="W3742" s="13">
        <v>39825</v>
      </c>
      <c r="X3742" s="17">
        <v>44927</v>
      </c>
    </row>
    <row r="3743" spans="1:24" x14ac:dyDescent="0.35">
      <c r="A3743" s="8">
        <v>3579</v>
      </c>
      <c r="B3743" s="40">
        <v>1998</v>
      </c>
      <c r="C3743" s="29">
        <v>301919</v>
      </c>
      <c r="D3743" s="11" t="s">
        <v>15366</v>
      </c>
      <c r="E3743" s="32" t="s">
        <v>15367</v>
      </c>
      <c r="F3743" s="8" t="s">
        <v>4977</v>
      </c>
      <c r="G3743" s="8" t="s">
        <v>1075</v>
      </c>
      <c r="H3743" s="8" t="s">
        <v>3</v>
      </c>
      <c r="I3743" s="514">
        <v>32638</v>
      </c>
      <c r="J3743" s="13" t="s">
        <v>63</v>
      </c>
      <c r="K3743" s="13" t="s">
        <v>244</v>
      </c>
      <c r="L3743" s="13" t="str">
        <f t="shared" si="205"/>
        <v>NAS</v>
      </c>
      <c r="M3743" s="15" t="str">
        <f>VLOOKUP(L3743 &amp; K3743,[1]LGADATA!$B$3:$F$775,5,FALSE)</f>
        <v>GRU</v>
      </c>
      <c r="N3743" s="16" t="str">
        <f t="shared" si="206"/>
        <v>NC</v>
      </c>
      <c r="O3743" s="13" t="s">
        <v>15368</v>
      </c>
      <c r="P3743" s="12" t="s">
        <v>15361</v>
      </c>
      <c r="Q3743" s="36">
        <v>8</v>
      </c>
      <c r="R3743" s="153">
        <v>9</v>
      </c>
      <c r="S3743" s="36">
        <v>5</v>
      </c>
      <c r="T3743" s="8" t="s">
        <v>33</v>
      </c>
      <c r="U3743" s="561">
        <v>41617</v>
      </c>
      <c r="V3743" s="13">
        <v>41617</v>
      </c>
      <c r="W3743" s="13">
        <v>42259</v>
      </c>
      <c r="X3743" s="13">
        <v>44197</v>
      </c>
    </row>
    <row r="3744" spans="1:24" x14ac:dyDescent="0.35">
      <c r="A3744" s="8">
        <v>3580</v>
      </c>
      <c r="B3744" s="40">
        <v>3012</v>
      </c>
      <c r="C3744" s="29">
        <v>348293</v>
      </c>
      <c r="D3744" s="11" t="s">
        <v>15369</v>
      </c>
      <c r="E3744" s="32" t="s">
        <v>15370</v>
      </c>
      <c r="F3744" s="12" t="s">
        <v>10398</v>
      </c>
      <c r="G3744" s="12" t="s">
        <v>15371</v>
      </c>
      <c r="H3744" s="8" t="s">
        <v>14</v>
      </c>
      <c r="I3744" s="513">
        <v>30413</v>
      </c>
      <c r="J3744" s="13" t="s">
        <v>63</v>
      </c>
      <c r="K3744" s="13" t="s">
        <v>250</v>
      </c>
      <c r="L3744" s="13" t="str">
        <f t="shared" si="205"/>
        <v>NAS</v>
      </c>
      <c r="M3744" s="15" t="str">
        <f>VLOOKUP(L3744 &amp; K3744,[1]LGADATA!$B$3:$F$775,5,FALSE)</f>
        <v>NTT</v>
      </c>
      <c r="N3744" s="16" t="str">
        <f t="shared" si="206"/>
        <v>NC</v>
      </c>
      <c r="O3744" s="13" t="s">
        <v>15372</v>
      </c>
      <c r="P3744" s="12" t="s">
        <v>15356</v>
      </c>
      <c r="Q3744" s="36">
        <v>9</v>
      </c>
      <c r="R3744" s="36">
        <v>11</v>
      </c>
      <c r="S3744" s="36">
        <v>5</v>
      </c>
      <c r="T3744" s="8" t="s">
        <v>33</v>
      </c>
      <c r="U3744" s="561">
        <v>42044</v>
      </c>
      <c r="V3744" s="13">
        <v>42044</v>
      </c>
      <c r="W3744" s="13">
        <v>42775</v>
      </c>
      <c r="X3744" s="13">
        <v>44562</v>
      </c>
    </row>
    <row r="3745" spans="1:24" x14ac:dyDescent="0.35">
      <c r="A3745" s="8">
        <v>3581</v>
      </c>
      <c r="B3745" s="40">
        <v>3019</v>
      </c>
      <c r="C3745" s="29">
        <v>347989</v>
      </c>
      <c r="D3745" s="11" t="s">
        <v>15373</v>
      </c>
      <c r="E3745" s="32" t="s">
        <v>15374</v>
      </c>
      <c r="F3745" s="12" t="s">
        <v>15375</v>
      </c>
      <c r="G3745" s="12" t="s">
        <v>15376</v>
      </c>
      <c r="H3745" s="8" t="s">
        <v>14</v>
      </c>
      <c r="I3745" s="513">
        <v>29619</v>
      </c>
      <c r="J3745" s="13" t="s">
        <v>284</v>
      </c>
      <c r="K3745" s="38" t="s">
        <v>2326</v>
      </c>
      <c r="L3745" s="13" t="str">
        <f t="shared" si="205"/>
        <v>OYO</v>
      </c>
      <c r="M3745" s="15" t="str">
        <f>VLOOKUP(L3745 &amp; K3745,[1]LGADATA!$B$3:$F$775,5,FALSE)</f>
        <v>KNH</v>
      </c>
      <c r="N3745" s="16" t="str">
        <f t="shared" si="206"/>
        <v>SW</v>
      </c>
      <c r="O3745" s="13" t="s">
        <v>15377</v>
      </c>
      <c r="P3745" s="12" t="s">
        <v>15356</v>
      </c>
      <c r="Q3745" s="36">
        <v>9</v>
      </c>
      <c r="R3745" s="36">
        <v>11</v>
      </c>
      <c r="S3745" s="36">
        <v>5</v>
      </c>
      <c r="T3745" s="8" t="s">
        <v>33</v>
      </c>
      <c r="U3745" s="561">
        <v>42039</v>
      </c>
      <c r="V3745" s="13">
        <v>42039</v>
      </c>
      <c r="W3745" s="13">
        <v>42770</v>
      </c>
      <c r="X3745" s="13">
        <v>44562</v>
      </c>
    </row>
    <row r="3746" spans="1:24" x14ac:dyDescent="0.35">
      <c r="A3746" s="8">
        <v>3582</v>
      </c>
      <c r="B3746" s="40">
        <v>3092</v>
      </c>
      <c r="C3746" s="29">
        <v>348049</v>
      </c>
      <c r="D3746" s="11" t="s">
        <v>15378</v>
      </c>
      <c r="E3746" s="32" t="s">
        <v>15379</v>
      </c>
      <c r="F3746" s="12" t="s">
        <v>727</v>
      </c>
      <c r="G3746" s="12" t="s">
        <v>15380</v>
      </c>
      <c r="H3746" s="8" t="s">
        <v>3</v>
      </c>
      <c r="I3746" s="513">
        <v>28296</v>
      </c>
      <c r="J3746" s="13" t="s">
        <v>536</v>
      </c>
      <c r="K3746" s="38" t="s">
        <v>3599</v>
      </c>
      <c r="L3746" s="13" t="str">
        <f t="shared" si="205"/>
        <v>IMO</v>
      </c>
      <c r="M3746" s="15" t="str">
        <f>VLOOKUP(L3746 &amp; K3746,[1]LGADATA!$B$3:$F$775,5,FALSE)</f>
        <v>ETU</v>
      </c>
      <c r="N3746" s="16" t="str">
        <f t="shared" si="206"/>
        <v>SE</v>
      </c>
      <c r="O3746" s="13" t="s">
        <v>15381</v>
      </c>
      <c r="P3746" s="12" t="s">
        <v>15356</v>
      </c>
      <c r="Q3746" s="36">
        <v>9</v>
      </c>
      <c r="R3746" s="36">
        <v>11</v>
      </c>
      <c r="S3746" s="36">
        <v>5</v>
      </c>
      <c r="T3746" s="8" t="s">
        <v>33</v>
      </c>
      <c r="U3746" s="561">
        <v>42065</v>
      </c>
      <c r="V3746" s="13">
        <v>42065</v>
      </c>
      <c r="W3746" s="13">
        <v>42796</v>
      </c>
      <c r="X3746" s="13">
        <v>44562</v>
      </c>
    </row>
    <row r="3747" spans="1:24" x14ac:dyDescent="0.35">
      <c r="A3747" s="8">
        <v>3583</v>
      </c>
      <c r="B3747" s="1">
        <v>1197</v>
      </c>
      <c r="C3747" s="2">
        <v>302124</v>
      </c>
      <c r="D3747" s="11" t="s">
        <v>15382</v>
      </c>
      <c r="E3747" s="32" t="s">
        <v>15383</v>
      </c>
      <c r="F3747" s="12" t="s">
        <v>2793</v>
      </c>
      <c r="G3747" s="12" t="s">
        <v>15384</v>
      </c>
      <c r="H3747" s="8" t="s">
        <v>14</v>
      </c>
      <c r="I3747" s="513">
        <v>28647</v>
      </c>
      <c r="J3747" s="13" t="s">
        <v>47</v>
      </c>
      <c r="K3747" s="38" t="s">
        <v>3331</v>
      </c>
      <c r="L3747" s="13" t="str">
        <f t="shared" si="205"/>
        <v>OSU</v>
      </c>
      <c r="M3747" s="15" t="str">
        <f>VLOOKUP(L3747 &amp; K3747,[1]LGADATA!$B$3:$F$775,5,FALSE)</f>
        <v>GNN</v>
      </c>
      <c r="N3747" s="16" t="str">
        <f t="shared" si="206"/>
        <v>SW</v>
      </c>
      <c r="O3747" s="13" t="s">
        <v>15385</v>
      </c>
      <c r="P3747" s="12" t="s">
        <v>15356</v>
      </c>
      <c r="Q3747" s="4">
        <v>9</v>
      </c>
      <c r="R3747" s="4">
        <v>11</v>
      </c>
      <c r="S3747" s="4">
        <v>5</v>
      </c>
      <c r="T3747" s="4" t="s">
        <v>33</v>
      </c>
      <c r="U3747" s="561">
        <v>40889</v>
      </c>
      <c r="V3747" s="13">
        <v>40889</v>
      </c>
      <c r="W3747" s="13">
        <v>40889</v>
      </c>
      <c r="X3747" s="17">
        <v>44927</v>
      </c>
    </row>
    <row r="3748" spans="1:24" x14ac:dyDescent="0.35">
      <c r="A3748" s="8">
        <v>3584</v>
      </c>
      <c r="B3748" s="1">
        <v>1671</v>
      </c>
      <c r="C3748" s="2">
        <v>303496</v>
      </c>
      <c r="D3748" s="11" t="s">
        <v>15386</v>
      </c>
      <c r="E3748" s="8"/>
      <c r="F3748" s="12" t="s">
        <v>15387</v>
      </c>
      <c r="G3748" s="12" t="s">
        <v>15388</v>
      </c>
      <c r="H3748" s="8" t="s">
        <v>14</v>
      </c>
      <c r="I3748" s="513">
        <v>32244</v>
      </c>
      <c r="J3748" s="13" t="s">
        <v>191</v>
      </c>
      <c r="K3748" s="38" t="s">
        <v>2987</v>
      </c>
      <c r="L3748" s="13" t="str">
        <f t="shared" si="205"/>
        <v>BEN</v>
      </c>
      <c r="M3748" s="15" t="str">
        <f>VLOOKUP(L3748 &amp; K3748,[1]LGADATA!$B$3:$F$775,5,FALSE)</f>
        <v>VDY</v>
      </c>
      <c r="N3748" s="16" t="str">
        <f t="shared" si="206"/>
        <v>NC</v>
      </c>
      <c r="O3748" s="13" t="s">
        <v>15389</v>
      </c>
      <c r="P3748" s="12" t="s">
        <v>15356</v>
      </c>
      <c r="Q3748" s="4">
        <v>9</v>
      </c>
      <c r="R3748" s="4">
        <v>11</v>
      </c>
      <c r="S3748" s="4">
        <v>5</v>
      </c>
      <c r="T3748" s="4" t="s">
        <v>33</v>
      </c>
      <c r="U3748" s="561">
        <v>41612</v>
      </c>
      <c r="V3748" s="13">
        <v>41612</v>
      </c>
      <c r="W3748" s="13">
        <v>42342</v>
      </c>
      <c r="X3748" s="17">
        <v>44927</v>
      </c>
    </row>
    <row r="3749" spans="1:24" x14ac:dyDescent="0.35">
      <c r="A3749" s="8">
        <v>3585</v>
      </c>
      <c r="B3749" s="1">
        <v>1793</v>
      </c>
      <c r="C3749" s="2">
        <v>300373</v>
      </c>
      <c r="D3749" s="11" t="s">
        <v>15390</v>
      </c>
      <c r="E3749" s="32" t="s">
        <v>15391</v>
      </c>
      <c r="F3749" s="12" t="s">
        <v>3428</v>
      </c>
      <c r="G3749" s="12" t="s">
        <v>15392</v>
      </c>
      <c r="H3749" s="8" t="s">
        <v>3</v>
      </c>
      <c r="I3749" s="513">
        <v>27741</v>
      </c>
      <c r="J3749" s="13" t="s">
        <v>237</v>
      </c>
      <c r="K3749" s="13" t="s">
        <v>238</v>
      </c>
      <c r="L3749" s="13" t="str">
        <f t="shared" si="205"/>
        <v>PLA</v>
      </c>
      <c r="M3749" s="15" t="str">
        <f>VLOOKUP(L3749 &amp; K3749,[1]LGADATA!$B$3:$F$775,5,FALSE)</f>
        <v>MGU</v>
      </c>
      <c r="N3749" s="16" t="str">
        <f t="shared" si="206"/>
        <v>NC</v>
      </c>
      <c r="O3749" s="13" t="s">
        <v>15393</v>
      </c>
      <c r="P3749" s="12" t="s">
        <v>12573</v>
      </c>
      <c r="Q3749" s="4">
        <v>9</v>
      </c>
      <c r="R3749" s="4">
        <v>11</v>
      </c>
      <c r="S3749" s="4">
        <v>4</v>
      </c>
      <c r="T3749" s="4" t="s">
        <v>33</v>
      </c>
      <c r="U3749" s="561">
        <v>41614</v>
      </c>
      <c r="V3749" s="13">
        <v>41614</v>
      </c>
      <c r="W3749" s="13">
        <v>42344</v>
      </c>
      <c r="X3749" s="17">
        <v>44927</v>
      </c>
    </row>
    <row r="3750" spans="1:24" x14ac:dyDescent="0.35">
      <c r="A3750" s="8">
        <v>3586</v>
      </c>
      <c r="B3750" s="1">
        <v>2354</v>
      </c>
      <c r="C3750" s="2">
        <v>300636</v>
      </c>
      <c r="D3750" s="11" t="s">
        <v>15394</v>
      </c>
      <c r="E3750" s="32" t="s">
        <v>15395</v>
      </c>
      <c r="F3750" s="12" t="s">
        <v>375</v>
      </c>
      <c r="G3750" s="12" t="s">
        <v>15396</v>
      </c>
      <c r="H3750" s="8" t="s">
        <v>14</v>
      </c>
      <c r="I3750" s="513">
        <v>32605</v>
      </c>
      <c r="J3750" s="13" t="s">
        <v>680</v>
      </c>
      <c r="K3750" s="13" t="s">
        <v>4346</v>
      </c>
      <c r="L3750" s="13" t="str">
        <f t="shared" si="205"/>
        <v>GOM</v>
      </c>
      <c r="M3750" s="15" t="str">
        <f>VLOOKUP(L3750 &amp; K3750,[1]LGADATA!$B$3:$F$775,5,FALSE)</f>
        <v>BLG</v>
      </c>
      <c r="N3750" s="16" t="str">
        <f t="shared" si="206"/>
        <v>NE</v>
      </c>
      <c r="O3750" s="13" t="s">
        <v>15397</v>
      </c>
      <c r="P3750" s="12" t="s">
        <v>12573</v>
      </c>
      <c r="Q3750" s="4">
        <v>9</v>
      </c>
      <c r="R3750" s="4">
        <v>11</v>
      </c>
      <c r="S3750" s="4">
        <v>5</v>
      </c>
      <c r="T3750" s="4" t="s">
        <v>33</v>
      </c>
      <c r="U3750" s="561">
        <v>41632</v>
      </c>
      <c r="V3750" s="13">
        <v>41632</v>
      </c>
      <c r="W3750" s="13">
        <v>42362</v>
      </c>
      <c r="X3750" s="17">
        <v>44927</v>
      </c>
    </row>
    <row r="3751" spans="1:24" x14ac:dyDescent="0.35">
      <c r="A3751" s="8">
        <v>3587</v>
      </c>
      <c r="B3751" s="40">
        <v>3135</v>
      </c>
      <c r="C3751" s="29">
        <v>352858</v>
      </c>
      <c r="D3751" s="11" t="s">
        <v>15398</v>
      </c>
      <c r="E3751" s="32" t="s">
        <v>4344</v>
      </c>
      <c r="F3751" s="154" t="s">
        <v>5967</v>
      </c>
      <c r="G3751" s="8" t="s">
        <v>15399</v>
      </c>
      <c r="H3751" s="8" t="s">
        <v>3</v>
      </c>
      <c r="I3751" s="513">
        <v>27559</v>
      </c>
      <c r="J3751" s="13" t="s">
        <v>237</v>
      </c>
      <c r="K3751" s="13" t="s">
        <v>238</v>
      </c>
      <c r="L3751" s="13" t="str">
        <f t="shared" si="205"/>
        <v>PLA</v>
      </c>
      <c r="M3751" s="15" t="str">
        <f>VLOOKUP(L3751 &amp; K3751,[1]LGADATA!$B$3:$F$775,5,FALSE)</f>
        <v>MGU</v>
      </c>
      <c r="N3751" s="16" t="str">
        <f t="shared" si="206"/>
        <v>NC</v>
      </c>
      <c r="O3751" s="13" t="s">
        <v>15400</v>
      </c>
      <c r="P3751" s="12" t="s">
        <v>15401</v>
      </c>
      <c r="Q3751" s="36">
        <v>7</v>
      </c>
      <c r="R3751" s="153">
        <v>8</v>
      </c>
      <c r="S3751" s="36">
        <v>6</v>
      </c>
      <c r="T3751" s="8" t="s">
        <v>33</v>
      </c>
      <c r="U3751" s="561">
        <v>42082</v>
      </c>
      <c r="V3751" s="13">
        <v>42082</v>
      </c>
      <c r="W3751" s="13">
        <v>42813</v>
      </c>
      <c r="X3751" s="13">
        <v>44197</v>
      </c>
    </row>
    <row r="3752" spans="1:24" x14ac:dyDescent="0.35">
      <c r="A3752" s="8">
        <v>3588</v>
      </c>
      <c r="B3752" s="40">
        <v>3177</v>
      </c>
      <c r="C3752" s="29">
        <v>352863</v>
      </c>
      <c r="D3752" s="11" t="s">
        <v>15402</v>
      </c>
      <c r="E3752" s="32" t="s">
        <v>15403</v>
      </c>
      <c r="F3752" s="154" t="s">
        <v>1109</v>
      </c>
      <c r="G3752" s="8" t="s">
        <v>15404</v>
      </c>
      <c r="H3752" s="8" t="s">
        <v>14</v>
      </c>
      <c r="I3752" s="513">
        <v>31198</v>
      </c>
      <c r="J3752" s="13" t="s">
        <v>63</v>
      </c>
      <c r="K3752" s="13" t="s">
        <v>64</v>
      </c>
      <c r="L3752" s="13" t="str">
        <f t="shared" si="205"/>
        <v>NAS</v>
      </c>
      <c r="M3752" s="15" t="str">
        <f>VLOOKUP(L3752 &amp; K3752,[1]LGADATA!$B$3:$F$775,5,FALSE)</f>
        <v>KEF</v>
      </c>
      <c r="N3752" s="16" t="str">
        <f t="shared" si="206"/>
        <v>NC</v>
      </c>
      <c r="O3752" s="13" t="s">
        <v>15405</v>
      </c>
      <c r="P3752" s="12" t="s">
        <v>15401</v>
      </c>
      <c r="Q3752" s="36">
        <v>7</v>
      </c>
      <c r="R3752" s="153">
        <v>8</v>
      </c>
      <c r="S3752" s="36">
        <v>6</v>
      </c>
      <c r="T3752" s="8" t="s">
        <v>33</v>
      </c>
      <c r="U3752" s="561">
        <v>42089</v>
      </c>
      <c r="V3752" s="13">
        <v>42089</v>
      </c>
      <c r="W3752" s="13">
        <v>42820</v>
      </c>
      <c r="X3752" s="13">
        <v>44197</v>
      </c>
    </row>
    <row r="3753" spans="1:24" x14ac:dyDescent="0.35">
      <c r="A3753" s="8">
        <v>3589</v>
      </c>
      <c r="B3753" s="1">
        <v>6359</v>
      </c>
      <c r="C3753" s="133" t="s">
        <v>15406</v>
      </c>
      <c r="D3753" s="75" t="s">
        <v>15407</v>
      </c>
      <c r="E3753" s="75" t="s">
        <v>15408</v>
      </c>
      <c r="F3753" s="78" t="s">
        <v>3733</v>
      </c>
      <c r="G3753" s="122" t="s">
        <v>15409</v>
      </c>
      <c r="H3753" s="75" t="s">
        <v>3</v>
      </c>
      <c r="I3753" s="305">
        <v>30130</v>
      </c>
      <c r="J3753" s="75" t="s">
        <v>63</v>
      </c>
      <c r="K3753" s="75" t="s">
        <v>250</v>
      </c>
      <c r="L3753" s="112" t="s">
        <v>65</v>
      </c>
      <c r="M3753" s="113" t="s">
        <v>936</v>
      </c>
      <c r="N3753" s="112" t="s">
        <v>67</v>
      </c>
      <c r="O3753" s="114" t="s">
        <v>15410</v>
      </c>
      <c r="P3753" s="13" t="s">
        <v>15401</v>
      </c>
      <c r="Q3753" s="279">
        <v>7</v>
      </c>
      <c r="R3753" s="116">
        <v>8</v>
      </c>
      <c r="S3753" s="282">
        <v>2</v>
      </c>
      <c r="T3753" s="75" t="s">
        <v>33</v>
      </c>
      <c r="U3753" s="575">
        <v>44084</v>
      </c>
      <c r="V3753" s="77">
        <v>44084</v>
      </c>
      <c r="W3753" s="112" t="s">
        <v>10</v>
      </c>
      <c r="X3753" s="77">
        <v>44084</v>
      </c>
    </row>
    <row r="3754" spans="1:24" x14ac:dyDescent="0.35">
      <c r="A3754" s="8">
        <v>3590</v>
      </c>
      <c r="B3754" s="40">
        <v>1970</v>
      </c>
      <c r="C3754" s="29">
        <v>302899</v>
      </c>
      <c r="D3754" s="11" t="s">
        <v>15411</v>
      </c>
      <c r="E3754" s="32" t="s">
        <v>15412</v>
      </c>
      <c r="F3754" s="8" t="s">
        <v>11449</v>
      </c>
      <c r="G3754" s="8" t="s">
        <v>948</v>
      </c>
      <c r="H3754" s="8" t="s">
        <v>3</v>
      </c>
      <c r="I3754" s="514">
        <v>30542</v>
      </c>
      <c r="J3754" s="13" t="s">
        <v>63</v>
      </c>
      <c r="K3754" s="13" t="s">
        <v>64</v>
      </c>
      <c r="L3754" s="13" t="str">
        <f t="shared" ref="L3754:L3762" si="207">LEFT(J3754,3)</f>
        <v>NAS</v>
      </c>
      <c r="M3754" s="15" t="str">
        <f>VLOOKUP(L3754 &amp; K3754,[1]LGADATA!$B$3:$F$775,5,FALSE)</f>
        <v>KEF</v>
      </c>
      <c r="N3754" s="16" t="str">
        <f t="shared" ref="N3754:N3762" si="208">IF(OR(L3754="enu",L3754="abi",L3754="ana",L3754="ebo",L3754="imo"),"SE",IF(OR(L3754="BAU",L3754="gom",L3754="ada",L3754="bor",L3754="tar",L3754="yob"),"NE",IF(OR(L3754="akw",L3754="a/i",L3754="bay",L3754="c/r",L3754="crs",L3754="cro",L3754="DEL",L3754="edo",L3754="riv"),"SS",IF(OR(L3754="jig",L3754="kad",L3754="kan",L3754="kat",L3754="kas",L3754="keb",L3754="sok",L3754="zam"),"NW",IF(OR(L3754="eki",L3754="lag",L3754="ogu",L3754="ond",L3754="osu",L3754="oyo"),"SW",IF(OR(L3754="ben",L3754="kog",L3754="kwa",L3754="nas",L3754="nig",L3754="pla",L3754="fct"),"NC","NIL"))))))</f>
        <v>NC</v>
      </c>
      <c r="O3754" s="13" t="s">
        <v>15413</v>
      </c>
      <c r="P3754" s="12" t="s">
        <v>15401</v>
      </c>
      <c r="Q3754" s="36">
        <v>7</v>
      </c>
      <c r="R3754" s="153">
        <v>8</v>
      </c>
      <c r="S3754" s="36">
        <v>5</v>
      </c>
      <c r="T3754" s="8" t="s">
        <v>33</v>
      </c>
      <c r="U3754" s="561">
        <v>41614</v>
      </c>
      <c r="V3754" s="13">
        <v>41614</v>
      </c>
      <c r="W3754" s="13">
        <v>42167</v>
      </c>
      <c r="X3754" s="13">
        <v>44197</v>
      </c>
    </row>
    <row r="3755" spans="1:24" x14ac:dyDescent="0.35">
      <c r="A3755" s="8">
        <v>3591</v>
      </c>
      <c r="B3755" s="40">
        <v>1768</v>
      </c>
      <c r="C3755" s="29">
        <v>300635</v>
      </c>
      <c r="D3755" s="11" t="s">
        <v>15414</v>
      </c>
      <c r="E3755" s="32" t="s">
        <v>15415</v>
      </c>
      <c r="F3755" s="12" t="s">
        <v>7745</v>
      </c>
      <c r="G3755" s="12" t="s">
        <v>15416</v>
      </c>
      <c r="H3755" s="8" t="s">
        <v>14</v>
      </c>
      <c r="I3755" s="513">
        <v>30461</v>
      </c>
      <c r="J3755" s="13" t="s">
        <v>63</v>
      </c>
      <c r="K3755" s="13" t="s">
        <v>64</v>
      </c>
      <c r="L3755" s="13" t="str">
        <f t="shared" si="207"/>
        <v>NAS</v>
      </c>
      <c r="M3755" s="15" t="str">
        <f>VLOOKUP(L3755 &amp; K3755,[1]LGADATA!$B$3:$F$775,5,FALSE)</f>
        <v>KEF</v>
      </c>
      <c r="N3755" s="16" t="str">
        <f t="shared" si="208"/>
        <v>NC</v>
      </c>
      <c r="O3755" s="13" t="s">
        <v>15417</v>
      </c>
      <c r="P3755" s="12" t="s">
        <v>15361</v>
      </c>
      <c r="Q3755" s="36">
        <v>8</v>
      </c>
      <c r="R3755" s="36">
        <v>9</v>
      </c>
      <c r="S3755" s="36">
        <v>4</v>
      </c>
      <c r="T3755" s="8" t="s">
        <v>33</v>
      </c>
      <c r="U3755" s="561">
        <v>41406</v>
      </c>
      <c r="V3755" s="13">
        <v>41406</v>
      </c>
      <c r="W3755" s="13">
        <v>42136</v>
      </c>
      <c r="X3755" s="13">
        <v>44562</v>
      </c>
    </row>
    <row r="3756" spans="1:24" x14ac:dyDescent="0.35">
      <c r="A3756" s="8">
        <v>3592</v>
      </c>
      <c r="B3756" s="40">
        <v>1912</v>
      </c>
      <c r="C3756" s="29">
        <v>328798</v>
      </c>
      <c r="D3756" s="11" t="s">
        <v>15418</v>
      </c>
      <c r="E3756" s="32" t="s">
        <v>15419</v>
      </c>
      <c r="F3756" s="12" t="s">
        <v>11625</v>
      </c>
      <c r="G3756" s="12" t="s">
        <v>15420</v>
      </c>
      <c r="H3756" s="8" t="s">
        <v>3</v>
      </c>
      <c r="I3756" s="513">
        <v>33537</v>
      </c>
      <c r="J3756" s="13" t="s">
        <v>20</v>
      </c>
      <c r="K3756" s="13" t="s">
        <v>984</v>
      </c>
      <c r="L3756" s="13" t="str">
        <f t="shared" si="207"/>
        <v>KOG</v>
      </c>
      <c r="M3756" s="15" t="str">
        <f>VLOOKUP(L3756 &amp; K3756,[1]LGADATA!$B$3:$F$775,5,FALSE)</f>
        <v>KPA</v>
      </c>
      <c r="N3756" s="16" t="str">
        <f t="shared" si="208"/>
        <v>NC</v>
      </c>
      <c r="O3756" s="13" t="s">
        <v>15421</v>
      </c>
      <c r="P3756" s="12" t="s">
        <v>15361</v>
      </c>
      <c r="Q3756" s="36">
        <v>8</v>
      </c>
      <c r="R3756" s="36">
        <v>9</v>
      </c>
      <c r="S3756" s="36">
        <v>5</v>
      </c>
      <c r="T3756" s="8" t="s">
        <v>33</v>
      </c>
      <c r="U3756" s="561">
        <v>41614</v>
      </c>
      <c r="V3756" s="13">
        <v>41614</v>
      </c>
      <c r="W3756" s="13">
        <v>42167</v>
      </c>
      <c r="X3756" s="13">
        <v>44562</v>
      </c>
    </row>
    <row r="3757" spans="1:24" x14ac:dyDescent="0.35">
      <c r="A3757" s="8">
        <v>3593</v>
      </c>
      <c r="B3757" s="40">
        <v>1967</v>
      </c>
      <c r="C3757" s="29">
        <v>342297</v>
      </c>
      <c r="D3757" s="11" t="s">
        <v>15422</v>
      </c>
      <c r="E3757" s="32" t="s">
        <v>15423</v>
      </c>
      <c r="F3757" s="12" t="s">
        <v>12149</v>
      </c>
      <c r="G3757" s="12" t="s">
        <v>15424</v>
      </c>
      <c r="H3757" s="8" t="s">
        <v>3</v>
      </c>
      <c r="I3757" s="514">
        <v>29263</v>
      </c>
      <c r="J3757" s="13" t="s">
        <v>284</v>
      </c>
      <c r="K3757" s="38" t="s">
        <v>2326</v>
      </c>
      <c r="L3757" s="13" t="str">
        <f t="shared" si="207"/>
        <v>OYO</v>
      </c>
      <c r="M3757" s="15" t="str">
        <f>VLOOKUP(L3757 &amp; K3757,[1]LGADATA!$B$3:$F$775,5,FALSE)</f>
        <v>KNH</v>
      </c>
      <c r="N3757" s="16" t="str">
        <f t="shared" si="208"/>
        <v>SW</v>
      </c>
      <c r="O3757" s="13" t="s">
        <v>15425</v>
      </c>
      <c r="P3757" s="12" t="s">
        <v>15361</v>
      </c>
      <c r="Q3757" s="36">
        <v>8</v>
      </c>
      <c r="R3757" s="36">
        <v>9</v>
      </c>
      <c r="S3757" s="36">
        <v>4</v>
      </c>
      <c r="T3757" s="8" t="s">
        <v>33</v>
      </c>
      <c r="U3757" s="561">
        <v>41614</v>
      </c>
      <c r="V3757" s="13">
        <v>41614</v>
      </c>
      <c r="W3757" s="13">
        <v>42167</v>
      </c>
      <c r="X3757" s="13">
        <v>44562</v>
      </c>
    </row>
    <row r="3758" spans="1:24" x14ac:dyDescent="0.35">
      <c r="A3758" s="8">
        <v>3594</v>
      </c>
      <c r="B3758" s="40">
        <v>2187</v>
      </c>
      <c r="C3758" s="29">
        <v>303018</v>
      </c>
      <c r="D3758" s="11" t="s">
        <v>15426</v>
      </c>
      <c r="E3758" s="32" t="s">
        <v>15427</v>
      </c>
      <c r="F3758" s="12" t="s">
        <v>5998</v>
      </c>
      <c r="G3758" s="12" t="s">
        <v>15428</v>
      </c>
      <c r="H3758" s="8" t="s">
        <v>14</v>
      </c>
      <c r="I3758" s="513">
        <v>30517</v>
      </c>
      <c r="J3758" s="13" t="s">
        <v>63</v>
      </c>
      <c r="K3758" s="13" t="s">
        <v>561</v>
      </c>
      <c r="L3758" s="13" t="str">
        <f t="shared" si="207"/>
        <v>NAS</v>
      </c>
      <c r="M3758" s="15" t="str">
        <f>VLOOKUP(L3758 &amp; K3758,[1]LGADATA!$B$3:$F$775,5,FALSE)</f>
        <v>KRV</v>
      </c>
      <c r="N3758" s="16" t="str">
        <f t="shared" si="208"/>
        <v>NC</v>
      </c>
      <c r="O3758" s="13" t="s">
        <v>15429</v>
      </c>
      <c r="P3758" s="12" t="s">
        <v>15361</v>
      </c>
      <c r="Q3758" s="36">
        <v>8</v>
      </c>
      <c r="R3758" s="36">
        <v>9</v>
      </c>
      <c r="S3758" s="36">
        <v>4</v>
      </c>
      <c r="T3758" s="8" t="s">
        <v>33</v>
      </c>
      <c r="U3758" s="561">
        <v>41621</v>
      </c>
      <c r="V3758" s="13">
        <v>41621</v>
      </c>
      <c r="W3758" s="13">
        <v>42351</v>
      </c>
      <c r="X3758" s="13">
        <v>44562</v>
      </c>
    </row>
    <row r="3759" spans="1:24" x14ac:dyDescent="0.35">
      <c r="A3759" s="8">
        <v>3595</v>
      </c>
      <c r="B3759" s="40">
        <v>2315</v>
      </c>
      <c r="C3759" s="29">
        <v>302326</v>
      </c>
      <c r="D3759" s="429" t="s">
        <v>15430</v>
      </c>
      <c r="E3759" s="430" t="s">
        <v>15431</v>
      </c>
      <c r="F3759" s="12" t="s">
        <v>4096</v>
      </c>
      <c r="G3759" s="12" t="s">
        <v>15432</v>
      </c>
      <c r="H3759" s="8" t="s">
        <v>3</v>
      </c>
      <c r="I3759" s="514">
        <v>33747</v>
      </c>
      <c r="J3759" s="13" t="s">
        <v>139</v>
      </c>
      <c r="K3759" s="13" t="s">
        <v>2160</v>
      </c>
      <c r="L3759" s="13" t="str">
        <f t="shared" si="207"/>
        <v>KAD</v>
      </c>
      <c r="M3759" s="15" t="str">
        <f>VLOOKUP(L3759 &amp; K3759,[1]LGADATA!$B$3:$F$775,5,FALSE)</f>
        <v>KRA</v>
      </c>
      <c r="N3759" s="16" t="str">
        <f t="shared" si="208"/>
        <v>NW</v>
      </c>
      <c r="O3759" s="13" t="s">
        <v>15433</v>
      </c>
      <c r="P3759" s="12" t="s">
        <v>15361</v>
      </c>
      <c r="Q3759" s="36">
        <v>8</v>
      </c>
      <c r="R3759" s="36">
        <v>9</v>
      </c>
      <c r="S3759" s="36">
        <v>4</v>
      </c>
      <c r="T3759" s="8" t="s">
        <v>33</v>
      </c>
      <c r="U3759" s="561">
        <v>41631</v>
      </c>
      <c r="V3759" s="13">
        <v>41631</v>
      </c>
      <c r="W3759" s="13">
        <v>42361</v>
      </c>
      <c r="X3759" s="13">
        <v>44562</v>
      </c>
    </row>
    <row r="3760" spans="1:24" x14ac:dyDescent="0.35">
      <c r="A3760" s="8">
        <v>3596</v>
      </c>
      <c r="B3760" s="40">
        <v>2337</v>
      </c>
      <c r="C3760" s="29">
        <v>301213</v>
      </c>
      <c r="D3760" s="11" t="s">
        <v>15434</v>
      </c>
      <c r="E3760" s="32" t="s">
        <v>15435</v>
      </c>
      <c r="F3760" s="12" t="s">
        <v>494</v>
      </c>
      <c r="G3760" s="12" t="s">
        <v>10306</v>
      </c>
      <c r="H3760" s="8" t="s">
        <v>3</v>
      </c>
      <c r="I3760" s="513">
        <v>31224</v>
      </c>
      <c r="J3760" s="13" t="s">
        <v>63</v>
      </c>
      <c r="K3760" s="13" t="s">
        <v>64</v>
      </c>
      <c r="L3760" s="13" t="str">
        <f t="shared" si="207"/>
        <v>NAS</v>
      </c>
      <c r="M3760" s="15" t="str">
        <f>VLOOKUP(L3760 &amp; K3760,[1]LGADATA!$B$3:$F$775,5,FALSE)</f>
        <v>KEF</v>
      </c>
      <c r="N3760" s="16" t="str">
        <f t="shared" si="208"/>
        <v>NC</v>
      </c>
      <c r="O3760" s="13" t="s">
        <v>15436</v>
      </c>
      <c r="P3760" s="12" t="s">
        <v>15361</v>
      </c>
      <c r="Q3760" s="36">
        <v>8</v>
      </c>
      <c r="R3760" s="36">
        <v>9</v>
      </c>
      <c r="S3760" s="36">
        <v>5</v>
      </c>
      <c r="T3760" s="8" t="s">
        <v>33</v>
      </c>
      <c r="U3760" s="561">
        <v>41635</v>
      </c>
      <c r="V3760" s="13">
        <v>41635</v>
      </c>
      <c r="W3760" s="13">
        <v>42365</v>
      </c>
      <c r="X3760" s="13">
        <v>44562</v>
      </c>
    </row>
    <row r="3761" spans="1:24" x14ac:dyDescent="0.35">
      <c r="A3761" s="8">
        <v>3597</v>
      </c>
      <c r="B3761" s="40">
        <v>2831</v>
      </c>
      <c r="C3761" s="29">
        <v>348196</v>
      </c>
      <c r="D3761" s="11" t="s">
        <v>15437</v>
      </c>
      <c r="E3761" s="32" t="s">
        <v>15438</v>
      </c>
      <c r="F3761" s="154" t="s">
        <v>3435</v>
      </c>
      <c r="G3761" s="8" t="s">
        <v>15439</v>
      </c>
      <c r="H3761" s="8" t="s">
        <v>14</v>
      </c>
      <c r="I3761" s="513">
        <v>29641</v>
      </c>
      <c r="J3761" s="13" t="s">
        <v>63</v>
      </c>
      <c r="K3761" s="13" t="s">
        <v>64</v>
      </c>
      <c r="L3761" s="13" t="str">
        <f t="shared" si="207"/>
        <v>NAS</v>
      </c>
      <c r="M3761" s="15" t="str">
        <f>VLOOKUP(L3761 &amp; K3761,[1]LGADATA!$B$3:$F$775,5,FALSE)</f>
        <v>KEF</v>
      </c>
      <c r="N3761" s="16" t="str">
        <f t="shared" si="208"/>
        <v>NC</v>
      </c>
      <c r="O3761" s="13" t="s">
        <v>15440</v>
      </c>
      <c r="P3761" s="12" t="s">
        <v>15401</v>
      </c>
      <c r="Q3761" s="36">
        <v>7</v>
      </c>
      <c r="R3761" s="153">
        <v>8</v>
      </c>
      <c r="S3761" s="36">
        <v>4</v>
      </c>
      <c r="T3761" s="8" t="s">
        <v>33</v>
      </c>
      <c r="U3761" s="561">
        <v>42040</v>
      </c>
      <c r="V3761" s="13">
        <v>42040</v>
      </c>
      <c r="W3761" s="13">
        <v>42771</v>
      </c>
      <c r="X3761" s="13">
        <v>44197</v>
      </c>
    </row>
    <row r="3762" spans="1:24" x14ac:dyDescent="0.35">
      <c r="A3762" s="8">
        <v>3598</v>
      </c>
      <c r="B3762" s="40">
        <v>3143</v>
      </c>
      <c r="C3762" s="29">
        <v>352865</v>
      </c>
      <c r="D3762" s="11" t="s">
        <v>15441</v>
      </c>
      <c r="E3762" s="32" t="s">
        <v>15442</v>
      </c>
      <c r="F3762" s="154" t="s">
        <v>358</v>
      </c>
      <c r="G3762" s="8" t="s">
        <v>15443</v>
      </c>
      <c r="H3762" s="8" t="s">
        <v>14</v>
      </c>
      <c r="I3762" s="513">
        <v>31566</v>
      </c>
      <c r="J3762" s="13" t="s">
        <v>63</v>
      </c>
      <c r="K3762" s="13" t="s">
        <v>250</v>
      </c>
      <c r="L3762" s="13" t="str">
        <f t="shared" si="207"/>
        <v>NAS</v>
      </c>
      <c r="M3762" s="15" t="str">
        <f>VLOOKUP(L3762 &amp; K3762,[1]LGADATA!$B$3:$F$775,5,FALSE)</f>
        <v>NTT</v>
      </c>
      <c r="N3762" s="16" t="str">
        <f t="shared" si="208"/>
        <v>NC</v>
      </c>
      <c r="O3762" s="13" t="s">
        <v>15444</v>
      </c>
      <c r="P3762" s="12" t="s">
        <v>15401</v>
      </c>
      <c r="Q3762" s="36">
        <v>7</v>
      </c>
      <c r="R3762" s="153">
        <v>8</v>
      </c>
      <c r="S3762" s="36">
        <v>4</v>
      </c>
      <c r="T3762" s="8" t="s">
        <v>33</v>
      </c>
      <c r="U3762" s="561">
        <v>42080</v>
      </c>
      <c r="V3762" s="13">
        <v>42080</v>
      </c>
      <c r="W3762" s="13">
        <v>42811</v>
      </c>
      <c r="X3762" s="13">
        <v>44197</v>
      </c>
    </row>
    <row r="3763" spans="1:24" x14ac:dyDescent="0.35">
      <c r="A3763" s="8">
        <v>3599</v>
      </c>
      <c r="B3763" s="108">
        <v>3830</v>
      </c>
      <c r="C3763" s="133" t="s">
        <v>15445</v>
      </c>
      <c r="D3763" s="75" t="s">
        <v>15446</v>
      </c>
      <c r="E3763" s="271" t="s">
        <v>15447</v>
      </c>
      <c r="F3763" s="78" t="s">
        <v>8823</v>
      </c>
      <c r="G3763" s="122" t="s">
        <v>15448</v>
      </c>
      <c r="H3763" s="75" t="s">
        <v>3</v>
      </c>
      <c r="I3763" s="305" t="s">
        <v>15449</v>
      </c>
      <c r="J3763" s="75" t="s">
        <v>807</v>
      </c>
      <c r="K3763" s="75" t="s">
        <v>808</v>
      </c>
      <c r="L3763" s="112" t="s">
        <v>12108</v>
      </c>
      <c r="M3763" s="113" t="s">
        <v>15450</v>
      </c>
      <c r="N3763" s="112" t="s">
        <v>527</v>
      </c>
      <c r="O3763" s="114" t="s">
        <v>15451</v>
      </c>
      <c r="P3763" s="75" t="s">
        <v>15401</v>
      </c>
      <c r="Q3763" s="279">
        <v>7</v>
      </c>
      <c r="R3763" s="116">
        <v>8</v>
      </c>
      <c r="S3763" s="282">
        <v>2</v>
      </c>
      <c r="T3763" s="75" t="s">
        <v>33</v>
      </c>
      <c r="U3763" s="575">
        <v>44145</v>
      </c>
      <c r="V3763" s="77">
        <v>44145</v>
      </c>
      <c r="W3763" s="77">
        <v>44875</v>
      </c>
      <c r="X3763" s="77">
        <v>44145</v>
      </c>
    </row>
    <row r="3764" spans="1:24" x14ac:dyDescent="0.35">
      <c r="A3764" s="8">
        <v>3600</v>
      </c>
      <c r="B3764" s="1">
        <v>1128</v>
      </c>
      <c r="C3764" s="2">
        <v>302327</v>
      </c>
      <c r="D3764" s="11" t="s">
        <v>15452</v>
      </c>
      <c r="E3764" s="32" t="s">
        <v>15453</v>
      </c>
      <c r="F3764" s="12" t="s">
        <v>1667</v>
      </c>
      <c r="G3764" s="12" t="s">
        <v>15454</v>
      </c>
      <c r="H3764" s="8" t="s">
        <v>3</v>
      </c>
      <c r="I3764" s="513">
        <v>30075</v>
      </c>
      <c r="J3764" s="13" t="s">
        <v>63</v>
      </c>
      <c r="K3764" s="13" t="s">
        <v>64</v>
      </c>
      <c r="L3764" s="13" t="str">
        <f t="shared" ref="L3764:L3770" si="209">LEFT(J3764,3)</f>
        <v>NAS</v>
      </c>
      <c r="M3764" s="15" t="str">
        <f>VLOOKUP(L3764 &amp; K3764,[1]LGADATA!$B$3:$F$775,5,FALSE)</f>
        <v>KEF</v>
      </c>
      <c r="N3764" s="16" t="str">
        <f t="shared" ref="N3764:N3770" si="210">IF(OR(L3764="enu",L3764="abi",L3764="ana",L3764="ebo",L3764="imo"),"SE",IF(OR(L3764="BAU",L3764="gom",L3764="ada",L3764="bor",L3764="tar",L3764="yob"),"NE",IF(OR(L3764="akw",L3764="a/i",L3764="bay",L3764="c/r",L3764="crs",L3764="cro",L3764="DEL",L3764="edo",L3764="riv"),"SS",IF(OR(L3764="jig",L3764="kad",L3764="kan",L3764="kat",L3764="kas",L3764="keb",L3764="sok",L3764="zam"),"NW",IF(OR(L3764="eki",L3764="lag",L3764="ogu",L3764="ond",L3764="osu",L3764="oyo"),"SW",IF(OR(L3764="ben",L3764="kog",L3764="kwa",L3764="nas",L3764="nig",L3764="pla",L3764="fct"),"NC","NIL"))))))</f>
        <v>NC</v>
      </c>
      <c r="O3764" s="13" t="s">
        <v>15455</v>
      </c>
      <c r="P3764" s="12" t="s">
        <v>15401</v>
      </c>
      <c r="Q3764" s="4">
        <v>7</v>
      </c>
      <c r="R3764" s="4">
        <v>8</v>
      </c>
      <c r="S3764" s="4">
        <v>9</v>
      </c>
      <c r="T3764" s="4" t="s">
        <v>33</v>
      </c>
      <c r="U3764" s="561">
        <v>40675</v>
      </c>
      <c r="V3764" s="13">
        <v>40675</v>
      </c>
      <c r="W3764" s="13">
        <v>41406</v>
      </c>
      <c r="X3764" s="17">
        <v>44927</v>
      </c>
    </row>
    <row r="3765" spans="1:24" x14ac:dyDescent="0.35">
      <c r="A3765" s="8">
        <v>3601</v>
      </c>
      <c r="B3765" s="40">
        <v>1273</v>
      </c>
      <c r="C3765" s="29">
        <v>302416</v>
      </c>
      <c r="D3765" s="11" t="s">
        <v>15456</v>
      </c>
      <c r="E3765" s="32" t="s">
        <v>15457</v>
      </c>
      <c r="F3765" s="8" t="s">
        <v>444</v>
      </c>
      <c r="G3765" s="8" t="s">
        <v>15458</v>
      </c>
      <c r="H3765" s="8" t="s">
        <v>14</v>
      </c>
      <c r="I3765" s="513">
        <v>31971</v>
      </c>
      <c r="J3765" s="13" t="s">
        <v>63</v>
      </c>
      <c r="K3765" s="13" t="s">
        <v>64</v>
      </c>
      <c r="L3765" s="13" t="str">
        <f t="shared" si="209"/>
        <v>NAS</v>
      </c>
      <c r="M3765" s="15" t="str">
        <f>VLOOKUP(L3765 &amp; K3765,[1]LGADATA!$B$3:$F$775,5,FALSE)</f>
        <v>KEF</v>
      </c>
      <c r="N3765" s="16" t="str">
        <f t="shared" si="210"/>
        <v>NC</v>
      </c>
      <c r="O3765" s="13" t="s">
        <v>15459</v>
      </c>
      <c r="P3765" s="13" t="s">
        <v>13230</v>
      </c>
      <c r="Q3765" s="58">
        <v>6</v>
      </c>
      <c r="R3765" s="29">
        <v>7</v>
      </c>
      <c r="S3765" s="59">
        <v>4</v>
      </c>
      <c r="T3765" s="8" t="s">
        <v>33</v>
      </c>
      <c r="U3765" s="561">
        <v>40736</v>
      </c>
      <c r="V3765" s="13">
        <v>40736</v>
      </c>
      <c r="W3765" s="13">
        <v>41467</v>
      </c>
      <c r="X3765" s="13">
        <v>43101</v>
      </c>
    </row>
    <row r="3766" spans="1:24" x14ac:dyDescent="0.35">
      <c r="A3766" s="8">
        <v>3602</v>
      </c>
      <c r="B3766" s="1">
        <v>2115</v>
      </c>
      <c r="C3766" s="2">
        <v>300706</v>
      </c>
      <c r="D3766" s="11" t="s">
        <v>15460</v>
      </c>
      <c r="E3766" s="32" t="s">
        <v>15461</v>
      </c>
      <c r="F3766" s="12" t="s">
        <v>3831</v>
      </c>
      <c r="G3766" s="12" t="s">
        <v>9301</v>
      </c>
      <c r="H3766" s="8" t="s">
        <v>3</v>
      </c>
      <c r="I3766" s="513">
        <v>33308</v>
      </c>
      <c r="J3766" s="13" t="s">
        <v>3715</v>
      </c>
      <c r="K3766" s="38" t="s">
        <v>3716</v>
      </c>
      <c r="L3766" s="13" t="str">
        <f t="shared" si="209"/>
        <v>FCT</v>
      </c>
      <c r="M3766" s="15" t="str">
        <f>VLOOKUP(L3766 &amp; K3766,[1]LGADATA!$B$3:$F$775,5,FALSE)</f>
        <v>KUJ</v>
      </c>
      <c r="N3766" s="16" t="str">
        <f t="shared" si="210"/>
        <v>NC</v>
      </c>
      <c r="O3766" s="13" t="s">
        <v>15462</v>
      </c>
      <c r="P3766" s="12" t="s">
        <v>15401</v>
      </c>
      <c r="Q3766" s="4">
        <v>7</v>
      </c>
      <c r="R3766" s="4">
        <v>8</v>
      </c>
      <c r="S3766" s="4">
        <v>4</v>
      </c>
      <c r="T3766" s="4" t="s">
        <v>33</v>
      </c>
      <c r="U3766" s="561">
        <v>41621</v>
      </c>
      <c r="V3766" s="13">
        <v>41621</v>
      </c>
      <c r="W3766" s="13">
        <v>42351</v>
      </c>
      <c r="X3766" s="17">
        <v>44927</v>
      </c>
    </row>
    <row r="3767" spans="1:24" x14ac:dyDescent="0.35">
      <c r="A3767" s="8">
        <v>3603</v>
      </c>
      <c r="B3767" s="1">
        <v>3318</v>
      </c>
      <c r="C3767" s="2">
        <v>396500</v>
      </c>
      <c r="D3767" s="11" t="s">
        <v>15463</v>
      </c>
      <c r="E3767" s="156" t="s">
        <v>15464</v>
      </c>
      <c r="F3767" s="12" t="s">
        <v>219</v>
      </c>
      <c r="G3767" s="12" t="s">
        <v>351</v>
      </c>
      <c r="H3767" s="8" t="s">
        <v>3</v>
      </c>
      <c r="I3767" s="514">
        <v>32708</v>
      </c>
      <c r="J3767" s="13" t="s">
        <v>139</v>
      </c>
      <c r="K3767" s="157" t="s">
        <v>4309</v>
      </c>
      <c r="L3767" s="13" t="str">
        <f t="shared" si="209"/>
        <v>KAD</v>
      </c>
      <c r="M3767" s="15" t="str">
        <f>VLOOKUP(L3767 &amp; K3767,[1]LGADATA!$B$3:$F$775,5,FALSE)</f>
        <v>MKA</v>
      </c>
      <c r="N3767" s="16" t="str">
        <f t="shared" si="210"/>
        <v>NW</v>
      </c>
      <c r="O3767" s="13" t="s">
        <v>15465</v>
      </c>
      <c r="P3767" s="12" t="s">
        <v>15401</v>
      </c>
      <c r="Q3767" s="4">
        <v>7</v>
      </c>
      <c r="R3767" s="4">
        <v>8</v>
      </c>
      <c r="S3767" s="4">
        <v>3</v>
      </c>
      <c r="T3767" s="4" t="s">
        <v>33</v>
      </c>
      <c r="U3767" s="561">
        <v>43081</v>
      </c>
      <c r="V3767" s="13">
        <v>43081</v>
      </c>
      <c r="W3767" s="13">
        <v>43811</v>
      </c>
      <c r="X3767" s="17">
        <v>44927</v>
      </c>
    </row>
    <row r="3768" spans="1:24" x14ac:dyDescent="0.35">
      <c r="A3768" s="8">
        <v>3604</v>
      </c>
      <c r="B3768" s="1">
        <v>4198</v>
      </c>
      <c r="C3768" s="2">
        <v>525391</v>
      </c>
      <c r="D3768" s="7" t="s">
        <v>15466</v>
      </c>
      <c r="E3768" s="4"/>
      <c r="F3768" s="4" t="s">
        <v>15467</v>
      </c>
      <c r="G3768" s="4" t="s">
        <v>9970</v>
      </c>
      <c r="H3768" s="4" t="s">
        <v>14</v>
      </c>
      <c r="I3768" s="515" t="s">
        <v>496</v>
      </c>
      <c r="J3768" s="4" t="s">
        <v>13751</v>
      </c>
      <c r="K3768" s="4"/>
      <c r="L3768" s="4" t="str">
        <f t="shared" si="209"/>
        <v>RAF</v>
      </c>
      <c r="M3768" s="5"/>
      <c r="N3768" s="4" t="str">
        <f t="shared" si="210"/>
        <v>NIL</v>
      </c>
      <c r="O3768" s="4" t="s">
        <v>15468</v>
      </c>
      <c r="P3768" s="4" t="s">
        <v>15469</v>
      </c>
      <c r="Q3768" s="64">
        <v>6</v>
      </c>
      <c r="R3768" s="6">
        <f>Q3768+1</f>
        <v>7</v>
      </c>
      <c r="S3768" s="1">
        <v>2</v>
      </c>
      <c r="T3768" s="4" t="s">
        <v>33</v>
      </c>
      <c r="U3768" s="545">
        <v>44776</v>
      </c>
      <c r="V3768" s="17">
        <v>44776</v>
      </c>
      <c r="W3768" s="4" t="s">
        <v>10</v>
      </c>
      <c r="X3768" s="17">
        <v>44776</v>
      </c>
    </row>
    <row r="3769" spans="1:24" x14ac:dyDescent="0.35">
      <c r="A3769" s="8">
        <v>3605</v>
      </c>
      <c r="B3769" s="40">
        <v>3199</v>
      </c>
      <c r="C3769" s="29">
        <v>352861</v>
      </c>
      <c r="D3769" s="154"/>
      <c r="E3769" s="8"/>
      <c r="F3769" s="482" t="s">
        <v>15470</v>
      </c>
      <c r="G3769" s="364" t="s">
        <v>8406</v>
      </c>
      <c r="H3769" s="8" t="s">
        <v>3</v>
      </c>
      <c r="I3769" s="513">
        <v>34206</v>
      </c>
      <c r="J3769" s="13" t="s">
        <v>63</v>
      </c>
      <c r="K3769" s="13" t="s">
        <v>561</v>
      </c>
      <c r="L3769" s="13" t="str">
        <f t="shared" si="209"/>
        <v>NAS</v>
      </c>
      <c r="M3769" s="15" t="str">
        <f>VLOOKUP(L3769 &amp; K3769,[1]LGADATA!$B$3:$F$775,5,FALSE)</f>
        <v>KRV</v>
      </c>
      <c r="N3769" s="16" t="str">
        <f t="shared" si="210"/>
        <v>NC</v>
      </c>
      <c r="O3769" s="13" t="s">
        <v>15471</v>
      </c>
      <c r="P3769" s="364" t="s">
        <v>15472</v>
      </c>
      <c r="Q3769" s="269">
        <v>5</v>
      </c>
      <c r="R3769" s="29">
        <v>6</v>
      </c>
      <c r="S3769" s="269">
        <v>5</v>
      </c>
      <c r="T3769" s="8" t="s">
        <v>33</v>
      </c>
      <c r="U3769" s="561">
        <v>42107</v>
      </c>
      <c r="V3769" s="13">
        <v>42107</v>
      </c>
      <c r="W3769" s="13">
        <v>42838</v>
      </c>
      <c r="X3769" s="17">
        <v>44197</v>
      </c>
    </row>
    <row r="3770" spans="1:24" x14ac:dyDescent="0.35">
      <c r="A3770" s="170">
        <v>3606</v>
      </c>
      <c r="B3770" s="163">
        <v>4063</v>
      </c>
      <c r="C3770" s="172">
        <v>531791</v>
      </c>
      <c r="D3770" s="226" t="s">
        <v>1068</v>
      </c>
      <c r="E3770" s="166"/>
      <c r="F3770" s="175" t="s">
        <v>960</v>
      </c>
      <c r="G3770" s="175" t="s">
        <v>1069</v>
      </c>
      <c r="H3770" s="166" t="s">
        <v>14</v>
      </c>
      <c r="I3770" s="536" t="s">
        <v>1070</v>
      </c>
      <c r="J3770" s="175" t="s">
        <v>20</v>
      </c>
      <c r="K3770" s="175" t="s">
        <v>1071</v>
      </c>
      <c r="L3770" s="239" t="str">
        <f t="shared" si="209"/>
        <v>KOG</v>
      </c>
      <c r="M3770" s="240" t="str">
        <f>VLOOKUP(L3770 &amp; K3770,[1]LGADATA!$B$3:$F$775,5,FALSE)</f>
        <v>KFU</v>
      </c>
      <c r="N3770" s="241" t="str">
        <f t="shared" si="210"/>
        <v>NC</v>
      </c>
      <c r="O3770" s="175" t="s">
        <v>1072</v>
      </c>
      <c r="P3770" s="166" t="s">
        <v>1073</v>
      </c>
      <c r="Q3770" s="221" t="s">
        <v>253</v>
      </c>
      <c r="R3770" s="168" t="s">
        <v>254</v>
      </c>
      <c r="S3770" s="163">
        <v>2</v>
      </c>
      <c r="T3770" s="199" t="s">
        <v>33</v>
      </c>
      <c r="U3770" s="563">
        <v>44745</v>
      </c>
      <c r="V3770" s="187">
        <v>44745</v>
      </c>
      <c r="W3770" s="166" t="s">
        <v>10</v>
      </c>
      <c r="X3770" s="187">
        <v>44745</v>
      </c>
    </row>
    <row r="3771" spans="1:24" x14ac:dyDescent="0.35">
      <c r="A3771" s="4"/>
      <c r="B3771" s="40"/>
      <c r="C3771" s="29"/>
      <c r="D3771" s="154"/>
      <c r="E3771" s="8"/>
      <c r="F3771" s="8"/>
      <c r="G3771" s="8"/>
      <c r="H3771" s="8"/>
      <c r="I3771" s="513"/>
      <c r="J3771" s="13"/>
      <c r="K3771" s="13"/>
      <c r="L3771" s="13"/>
      <c r="M3771" s="15"/>
      <c r="N3771" s="16"/>
      <c r="O3771" s="13"/>
      <c r="P3771" s="13"/>
      <c r="Q3771" s="58"/>
      <c r="R3771" s="29"/>
      <c r="S3771" s="59"/>
      <c r="T3771" s="8"/>
      <c r="U3771" s="561"/>
      <c r="V3771" s="13"/>
      <c r="W3771" s="13"/>
      <c r="X3771" s="13"/>
    </row>
    <row r="3772" spans="1:24" x14ac:dyDescent="0.35">
      <c r="A3772" s="8"/>
      <c r="B3772" s="1"/>
      <c r="C3772" s="189" t="s">
        <v>15473</v>
      </c>
      <c r="D3772" s="7"/>
      <c r="E3772" s="4"/>
      <c r="F3772" s="4"/>
      <c r="G3772" s="4"/>
      <c r="H3772" s="4"/>
      <c r="I3772" s="515"/>
      <c r="J3772" s="45"/>
      <c r="K3772" s="4"/>
      <c r="L3772" s="4"/>
      <c r="M3772" s="5"/>
      <c r="N3772" s="4"/>
      <c r="O3772" s="4"/>
      <c r="P3772" s="4"/>
      <c r="Q3772" s="1"/>
      <c r="R3772" s="1"/>
      <c r="S3772" s="1"/>
      <c r="T3772" s="4"/>
      <c r="U3772" s="545"/>
      <c r="V3772" s="4"/>
      <c r="W3772" s="4"/>
      <c r="X3772" s="4"/>
    </row>
    <row r="3773" spans="1:24" x14ac:dyDescent="0.35">
      <c r="A3773" s="8">
        <v>3607</v>
      </c>
      <c r="B3773" s="40">
        <v>1080</v>
      </c>
      <c r="C3773" s="29">
        <v>302420</v>
      </c>
      <c r="D3773" s="11" t="s">
        <v>15474</v>
      </c>
      <c r="E3773" s="32" t="s">
        <v>15475</v>
      </c>
      <c r="F3773" s="8" t="s">
        <v>6286</v>
      </c>
      <c r="G3773" s="8" t="s">
        <v>15476</v>
      </c>
      <c r="H3773" s="8" t="s">
        <v>14</v>
      </c>
      <c r="I3773" s="513">
        <v>30582</v>
      </c>
      <c r="J3773" s="13" t="s">
        <v>1223</v>
      </c>
      <c r="K3773" s="38" t="s">
        <v>3812</v>
      </c>
      <c r="L3773" s="13" t="str">
        <f t="shared" ref="L3773:L3782" si="211">LEFT(J3773,3)</f>
        <v>OND</v>
      </c>
      <c r="M3773" s="15" t="str">
        <f>VLOOKUP(L3773 &amp; K3773,[1]LGADATA!$B$3:$F$775,5,FALSE)</f>
        <v>SUA</v>
      </c>
      <c r="N3773" s="16" t="str">
        <f t="shared" ref="N3773:N3782" si="212">IF(OR(L3773="enu",L3773="abi",L3773="ana",L3773="ebo",L3773="imo"),"SE",IF(OR(L3773="BAU",L3773="gom",L3773="ada",L3773="bor",L3773="tar",L3773="yob"),"NE",IF(OR(L3773="akw",L3773="a/i",L3773="bay",L3773="c/r",L3773="crs",L3773="cro",L3773="DEL",L3773="edo",L3773="riv"),"SS",IF(OR(L3773="jig",L3773="kad",L3773="kan",L3773="kat",L3773="kas",L3773="keb",L3773="sok",L3773="zam"),"NW",IF(OR(L3773="eki",L3773="lag",L3773="ogu",L3773="ond",L3773="osu",L3773="oyo"),"SW",IF(OR(L3773="ben",L3773="kog",L3773="kwa",L3773="nas",L3773="nig",L3773="pla",L3773="fct"),"NC","NIL"))))))</f>
        <v>SW</v>
      </c>
      <c r="O3773" s="13" t="s">
        <v>15477</v>
      </c>
      <c r="P3773" s="12" t="s">
        <v>15478</v>
      </c>
      <c r="Q3773" s="36">
        <v>12</v>
      </c>
      <c r="R3773" s="29">
        <v>14</v>
      </c>
      <c r="S3773" s="36">
        <v>5</v>
      </c>
      <c r="T3773" s="8" t="s">
        <v>33</v>
      </c>
      <c r="U3773" s="561">
        <v>40848</v>
      </c>
      <c r="V3773" s="13">
        <v>40848</v>
      </c>
      <c r="W3773" s="13">
        <v>41579</v>
      </c>
      <c r="X3773" s="13">
        <v>44197</v>
      </c>
    </row>
    <row r="3774" spans="1:24" x14ac:dyDescent="0.35">
      <c r="A3774" s="35">
        <v>3608</v>
      </c>
      <c r="B3774" s="1">
        <v>2122</v>
      </c>
      <c r="C3774" s="2">
        <v>301592</v>
      </c>
      <c r="D3774" s="11" t="s">
        <v>15479</v>
      </c>
      <c r="E3774" s="32" t="s">
        <v>15480</v>
      </c>
      <c r="F3774" s="12" t="s">
        <v>10920</v>
      </c>
      <c r="G3774" s="12" t="s">
        <v>15481</v>
      </c>
      <c r="H3774" s="8" t="s">
        <v>3</v>
      </c>
      <c r="I3774" s="513">
        <v>26435</v>
      </c>
      <c r="J3774" s="13" t="s">
        <v>63</v>
      </c>
      <c r="K3774" s="13" t="s">
        <v>244</v>
      </c>
      <c r="L3774" s="13" t="str">
        <f t="shared" si="211"/>
        <v>NAS</v>
      </c>
      <c r="M3774" s="15" t="str">
        <f>VLOOKUP(L3774 &amp; K3774,[1]LGADATA!$B$3:$F$775,5,FALSE)</f>
        <v>GRU</v>
      </c>
      <c r="N3774" s="16" t="str">
        <f t="shared" si="212"/>
        <v>NC</v>
      </c>
      <c r="O3774" s="13" t="s">
        <v>15482</v>
      </c>
      <c r="P3774" s="12" t="s">
        <v>15478</v>
      </c>
      <c r="Q3774" s="4">
        <v>12</v>
      </c>
      <c r="R3774" s="4">
        <v>14</v>
      </c>
      <c r="S3774" s="4">
        <v>6</v>
      </c>
      <c r="T3774" s="4" t="s">
        <v>33</v>
      </c>
      <c r="U3774" s="561">
        <v>41621</v>
      </c>
      <c r="V3774" s="13">
        <v>41621</v>
      </c>
      <c r="W3774" s="13">
        <v>42351</v>
      </c>
      <c r="X3774" s="17">
        <v>44927</v>
      </c>
    </row>
    <row r="3775" spans="1:24" x14ac:dyDescent="0.35">
      <c r="A3775" s="8">
        <v>3609</v>
      </c>
      <c r="B3775" s="1">
        <v>1910</v>
      </c>
      <c r="C3775" s="2">
        <v>302900</v>
      </c>
      <c r="D3775" s="11" t="s">
        <v>15483</v>
      </c>
      <c r="E3775" s="32" t="s">
        <v>15484</v>
      </c>
      <c r="F3775" s="12" t="s">
        <v>15485</v>
      </c>
      <c r="G3775" s="12" t="s">
        <v>15486</v>
      </c>
      <c r="H3775" s="8" t="s">
        <v>14</v>
      </c>
      <c r="I3775" s="513">
        <v>31273</v>
      </c>
      <c r="J3775" s="13" t="s">
        <v>139</v>
      </c>
      <c r="K3775" s="13" t="s">
        <v>6468</v>
      </c>
      <c r="L3775" s="13" t="str">
        <f t="shared" si="211"/>
        <v>KAD</v>
      </c>
      <c r="M3775" s="15" t="str">
        <f>VLOOKUP(L3775 &amp; K3775,[1]LGADATA!$B$3:$F$775,5,FALSE)</f>
        <v>ZAR</v>
      </c>
      <c r="N3775" s="16" t="str">
        <f t="shared" si="212"/>
        <v>NW</v>
      </c>
      <c r="O3775" s="13" t="s">
        <v>15487</v>
      </c>
      <c r="P3775" s="12" t="s">
        <v>15478</v>
      </c>
      <c r="Q3775" s="4">
        <v>12</v>
      </c>
      <c r="R3775" s="4">
        <v>14</v>
      </c>
      <c r="S3775" s="4">
        <v>6</v>
      </c>
      <c r="T3775" s="4" t="s">
        <v>33</v>
      </c>
      <c r="U3775" s="561">
        <v>41614</v>
      </c>
      <c r="V3775" s="13">
        <v>41614</v>
      </c>
      <c r="W3775" s="13">
        <v>42167</v>
      </c>
      <c r="X3775" s="17">
        <v>44927</v>
      </c>
    </row>
    <row r="3776" spans="1:24" x14ac:dyDescent="0.35">
      <c r="A3776" s="35">
        <v>3610</v>
      </c>
      <c r="B3776" s="40">
        <v>1067</v>
      </c>
      <c r="C3776" s="29">
        <v>301891</v>
      </c>
      <c r="D3776" s="11" t="s">
        <v>15488</v>
      </c>
      <c r="E3776" s="32" t="s">
        <v>15489</v>
      </c>
      <c r="F3776" s="8" t="s">
        <v>15490</v>
      </c>
      <c r="G3776" s="8" t="s">
        <v>15491</v>
      </c>
      <c r="H3776" s="8" t="s">
        <v>14</v>
      </c>
      <c r="I3776" s="513">
        <v>29984</v>
      </c>
      <c r="J3776" s="13" t="s">
        <v>191</v>
      </c>
      <c r="K3776" s="13" t="s">
        <v>1156</v>
      </c>
      <c r="L3776" s="13" t="str">
        <f t="shared" si="211"/>
        <v>BEN</v>
      </c>
      <c r="M3776" s="15" t="str">
        <f>VLOOKUP(L3776 &amp; K3776,[1]LGADATA!$B$3:$F$775,5,FALSE)</f>
        <v>WDP</v>
      </c>
      <c r="N3776" s="16" t="str">
        <f t="shared" si="212"/>
        <v>NC</v>
      </c>
      <c r="O3776" s="13" t="s">
        <v>15492</v>
      </c>
      <c r="P3776" s="28" t="s">
        <v>15493</v>
      </c>
      <c r="Q3776" s="1">
        <v>11</v>
      </c>
      <c r="R3776" s="29">
        <v>13</v>
      </c>
      <c r="S3776" s="1">
        <v>6</v>
      </c>
      <c r="T3776" s="8" t="s">
        <v>33</v>
      </c>
      <c r="U3776" s="561">
        <v>40848</v>
      </c>
      <c r="V3776" s="13">
        <v>40848</v>
      </c>
      <c r="W3776" s="13">
        <v>41579</v>
      </c>
      <c r="X3776" s="13">
        <v>43831</v>
      </c>
    </row>
    <row r="3777" spans="1:24" x14ac:dyDescent="0.35">
      <c r="A3777" s="8">
        <v>3611</v>
      </c>
      <c r="B3777" s="40">
        <v>2733</v>
      </c>
      <c r="C3777" s="29">
        <v>329491</v>
      </c>
      <c r="D3777" s="11" t="s">
        <v>15494</v>
      </c>
      <c r="E3777" s="32" t="s">
        <v>15495</v>
      </c>
      <c r="F3777" s="12" t="s">
        <v>15496</v>
      </c>
      <c r="G3777" s="12" t="s">
        <v>9950</v>
      </c>
      <c r="H3777" s="8" t="s">
        <v>14</v>
      </c>
      <c r="I3777" s="513">
        <v>30069</v>
      </c>
      <c r="J3777" s="13" t="s">
        <v>63</v>
      </c>
      <c r="K3777" s="13" t="s">
        <v>63</v>
      </c>
      <c r="L3777" s="13" t="str">
        <f t="shared" si="211"/>
        <v>NAS</v>
      </c>
      <c r="M3777" s="15" t="str">
        <f>VLOOKUP(L3777 &amp; K3777,[1]LGADATA!$B$3:$F$775,5,FALSE)</f>
        <v>NSW</v>
      </c>
      <c r="N3777" s="16" t="str">
        <f t="shared" si="212"/>
        <v>NC</v>
      </c>
      <c r="O3777" s="13" t="s">
        <v>15497</v>
      </c>
      <c r="P3777" s="12" t="s">
        <v>15493</v>
      </c>
      <c r="Q3777" s="36">
        <v>11</v>
      </c>
      <c r="R3777" s="36">
        <v>13</v>
      </c>
      <c r="S3777" s="36">
        <v>5</v>
      </c>
      <c r="T3777" s="8" t="s">
        <v>33</v>
      </c>
      <c r="U3777" s="561">
        <v>42039</v>
      </c>
      <c r="V3777" s="13">
        <v>42039</v>
      </c>
      <c r="W3777" s="13">
        <v>42770</v>
      </c>
      <c r="X3777" s="13">
        <v>44562</v>
      </c>
    </row>
    <row r="3778" spans="1:24" x14ac:dyDescent="0.35">
      <c r="A3778" s="35">
        <v>3612</v>
      </c>
      <c r="B3778" s="40">
        <v>2770</v>
      </c>
      <c r="C3778" s="29">
        <v>348178</v>
      </c>
      <c r="D3778" s="11" t="s">
        <v>15498</v>
      </c>
      <c r="E3778" s="32" t="s">
        <v>15499</v>
      </c>
      <c r="F3778" s="12" t="s">
        <v>4358</v>
      </c>
      <c r="G3778" s="12" t="s">
        <v>15500</v>
      </c>
      <c r="H3778" s="8" t="s">
        <v>3</v>
      </c>
      <c r="I3778" s="513">
        <v>32267</v>
      </c>
      <c r="J3778" s="13" t="s">
        <v>536</v>
      </c>
      <c r="K3778" s="13" t="s">
        <v>3176</v>
      </c>
      <c r="L3778" s="13" t="str">
        <f t="shared" si="211"/>
        <v>IMO</v>
      </c>
      <c r="M3778" s="15" t="str">
        <f>VLOOKUP(L3778 &amp; K3778,[1]LGADATA!$B$3:$F$775,5,FALSE)</f>
        <v>RLU</v>
      </c>
      <c r="N3778" s="16" t="str">
        <f t="shared" si="212"/>
        <v>SE</v>
      </c>
      <c r="O3778" s="13" t="s">
        <v>15501</v>
      </c>
      <c r="P3778" s="12" t="s">
        <v>15493</v>
      </c>
      <c r="Q3778" s="36">
        <v>11</v>
      </c>
      <c r="R3778" s="36">
        <v>13</v>
      </c>
      <c r="S3778" s="36">
        <v>5</v>
      </c>
      <c r="T3778" s="8" t="s">
        <v>33</v>
      </c>
      <c r="U3778" s="561">
        <v>42039</v>
      </c>
      <c r="V3778" s="13">
        <v>42039</v>
      </c>
      <c r="W3778" s="13">
        <v>42770</v>
      </c>
      <c r="X3778" s="13">
        <v>44562</v>
      </c>
    </row>
    <row r="3779" spans="1:24" x14ac:dyDescent="0.35">
      <c r="A3779" s="8">
        <v>3613</v>
      </c>
      <c r="B3779" s="40">
        <v>2884</v>
      </c>
      <c r="C3779" s="29">
        <v>348146</v>
      </c>
      <c r="D3779" s="11" t="s">
        <v>15502</v>
      </c>
      <c r="E3779" s="32" t="s">
        <v>15503</v>
      </c>
      <c r="F3779" s="12" t="s">
        <v>15504</v>
      </c>
      <c r="G3779" s="12" t="s">
        <v>6216</v>
      </c>
      <c r="H3779" s="8" t="s">
        <v>3</v>
      </c>
      <c r="I3779" s="513">
        <v>28053</v>
      </c>
      <c r="J3779" s="13" t="s">
        <v>63</v>
      </c>
      <c r="K3779" s="13" t="s">
        <v>226</v>
      </c>
      <c r="L3779" s="13" t="str">
        <f t="shared" si="211"/>
        <v>NAS</v>
      </c>
      <c r="M3779" s="15" t="str">
        <f>VLOOKUP(L3779 &amp; K3779,[1]LGADATA!$B$3:$F$775,5,FALSE)</f>
        <v>WAM</v>
      </c>
      <c r="N3779" s="16" t="str">
        <f t="shared" si="212"/>
        <v>NC</v>
      </c>
      <c r="O3779" s="13" t="s">
        <v>15505</v>
      </c>
      <c r="P3779" s="12" t="s">
        <v>15493</v>
      </c>
      <c r="Q3779" s="36">
        <v>11</v>
      </c>
      <c r="R3779" s="36">
        <v>13</v>
      </c>
      <c r="S3779" s="36">
        <v>5</v>
      </c>
      <c r="T3779" s="8" t="s">
        <v>33</v>
      </c>
      <c r="U3779" s="561">
        <v>42039</v>
      </c>
      <c r="V3779" s="13">
        <v>42039</v>
      </c>
      <c r="W3779" s="13">
        <v>42770</v>
      </c>
      <c r="X3779" s="13">
        <v>44562</v>
      </c>
    </row>
    <row r="3780" spans="1:24" x14ac:dyDescent="0.35">
      <c r="A3780" s="35">
        <v>3614</v>
      </c>
      <c r="B3780" s="40">
        <v>3222</v>
      </c>
      <c r="C3780" s="29">
        <v>386546</v>
      </c>
      <c r="D3780" s="11" t="s">
        <v>15506</v>
      </c>
      <c r="E3780" s="32" t="s">
        <v>15507</v>
      </c>
      <c r="F3780" s="12" t="s">
        <v>817</v>
      </c>
      <c r="G3780" s="12" t="s">
        <v>15508</v>
      </c>
      <c r="H3780" s="8" t="s">
        <v>14</v>
      </c>
      <c r="I3780" s="513">
        <v>32101</v>
      </c>
      <c r="J3780" s="13" t="s">
        <v>63</v>
      </c>
      <c r="K3780" s="13" t="s">
        <v>561</v>
      </c>
      <c r="L3780" s="13" t="str">
        <f t="shared" si="211"/>
        <v>NAS</v>
      </c>
      <c r="M3780" s="15" t="str">
        <f>VLOOKUP(L3780 &amp; K3780,[1]LGADATA!$B$3:$F$775,5,FALSE)</f>
        <v>KRV</v>
      </c>
      <c r="N3780" s="16" t="str">
        <f t="shared" si="212"/>
        <v>NC</v>
      </c>
      <c r="O3780" s="13" t="s">
        <v>15509</v>
      </c>
      <c r="P3780" s="12" t="s">
        <v>15493</v>
      </c>
      <c r="Q3780" s="36">
        <v>11</v>
      </c>
      <c r="R3780" s="36">
        <v>13</v>
      </c>
      <c r="S3780" s="36">
        <v>5</v>
      </c>
      <c r="T3780" s="8" t="s">
        <v>33</v>
      </c>
      <c r="U3780" s="561">
        <v>42226</v>
      </c>
      <c r="V3780" s="13">
        <v>42226</v>
      </c>
      <c r="W3780" s="13">
        <v>42957</v>
      </c>
      <c r="X3780" s="13">
        <v>44562</v>
      </c>
    </row>
    <row r="3781" spans="1:24" x14ac:dyDescent="0.35">
      <c r="A3781" s="8">
        <v>3615</v>
      </c>
      <c r="B3781" s="40" t="s">
        <v>15510</v>
      </c>
      <c r="C3781" s="29" t="s">
        <v>15511</v>
      </c>
      <c r="D3781" s="11" t="s">
        <v>15512</v>
      </c>
      <c r="E3781" s="303" t="s">
        <v>15513</v>
      </c>
      <c r="F3781" s="154" t="s">
        <v>275</v>
      </c>
      <c r="G3781" s="154" t="s">
        <v>15514</v>
      </c>
      <c r="H3781" s="8" t="s">
        <v>14</v>
      </c>
      <c r="I3781" s="513">
        <v>33876</v>
      </c>
      <c r="J3781" s="13" t="s">
        <v>496</v>
      </c>
      <c r="K3781" s="13" t="s">
        <v>2968</v>
      </c>
      <c r="L3781" s="13" t="str">
        <f t="shared" si="211"/>
        <v>NIG</v>
      </c>
      <c r="M3781" s="15" t="str">
        <f>VLOOKUP(L3781 &amp; K3781,[1]LGADATA!$B$3:$F$775,5,FALSE)</f>
        <v>KUT</v>
      </c>
      <c r="N3781" s="16" t="str">
        <f t="shared" si="212"/>
        <v>NC</v>
      </c>
      <c r="O3781" s="13" t="s">
        <v>15515</v>
      </c>
      <c r="P3781" s="13" t="s">
        <v>810</v>
      </c>
      <c r="Q3781" s="58" t="s">
        <v>212</v>
      </c>
      <c r="R3781" s="29" t="s">
        <v>271</v>
      </c>
      <c r="S3781" s="59">
        <v>4</v>
      </c>
      <c r="T3781" s="8" t="s">
        <v>33</v>
      </c>
      <c r="U3781" s="561">
        <v>43222</v>
      </c>
      <c r="V3781" s="13">
        <v>43222</v>
      </c>
      <c r="W3781" s="13">
        <v>43953</v>
      </c>
      <c r="X3781" s="13">
        <v>43222</v>
      </c>
    </row>
    <row r="3782" spans="1:24" x14ac:dyDescent="0.35">
      <c r="A3782" s="35">
        <v>3616</v>
      </c>
      <c r="B3782" s="40" t="s">
        <v>15516</v>
      </c>
      <c r="C3782" s="41" t="s">
        <v>15517</v>
      </c>
      <c r="D3782" s="11" t="s">
        <v>15518</v>
      </c>
      <c r="E3782" s="303" t="s">
        <v>15519</v>
      </c>
      <c r="F3782" s="12" t="s">
        <v>8298</v>
      </c>
      <c r="G3782" s="12" t="s">
        <v>15520</v>
      </c>
      <c r="H3782" s="42" t="s">
        <v>3</v>
      </c>
      <c r="I3782" s="513">
        <v>30934</v>
      </c>
      <c r="J3782" s="42" t="s">
        <v>536</v>
      </c>
      <c r="K3782" s="42" t="s">
        <v>3599</v>
      </c>
      <c r="L3782" s="13" t="str">
        <f t="shared" si="211"/>
        <v>IMO</v>
      </c>
      <c r="M3782" s="15" t="str">
        <f>VLOOKUP(L3782 &amp; K3782,[1]LGADATA!$B$3:$F$775,5,FALSE)</f>
        <v>ETU</v>
      </c>
      <c r="N3782" s="16" t="str">
        <f t="shared" si="212"/>
        <v>SE</v>
      </c>
      <c r="O3782" s="42" t="s">
        <v>15521</v>
      </c>
      <c r="P3782" s="12" t="s">
        <v>15522</v>
      </c>
      <c r="Q3782" s="36">
        <v>9</v>
      </c>
      <c r="R3782" s="36">
        <v>11</v>
      </c>
      <c r="S3782" s="36">
        <v>3</v>
      </c>
      <c r="T3782" s="8" t="s">
        <v>33</v>
      </c>
      <c r="U3782" s="561">
        <v>43467</v>
      </c>
      <c r="V3782" s="13">
        <v>43467</v>
      </c>
      <c r="W3782" s="13" t="s">
        <v>10</v>
      </c>
      <c r="X3782" s="13">
        <v>44562</v>
      </c>
    </row>
    <row r="3783" spans="1:24" x14ac:dyDescent="0.35">
      <c r="A3783" s="8">
        <v>3617</v>
      </c>
      <c r="B3783" s="108">
        <v>3732</v>
      </c>
      <c r="C3783" s="110" t="s">
        <v>15523</v>
      </c>
      <c r="D3783" s="75" t="s">
        <v>15524</v>
      </c>
      <c r="E3783" s="75" t="s">
        <v>15525</v>
      </c>
      <c r="F3783" s="127" t="s">
        <v>10927</v>
      </c>
      <c r="G3783" s="122" t="s">
        <v>15526</v>
      </c>
      <c r="H3783" s="75" t="s">
        <v>14</v>
      </c>
      <c r="I3783" s="305" t="s">
        <v>15527</v>
      </c>
      <c r="J3783" s="75" t="s">
        <v>237</v>
      </c>
      <c r="K3783" s="75" t="s">
        <v>1170</v>
      </c>
      <c r="L3783" s="112" t="s">
        <v>591</v>
      </c>
      <c r="M3783" s="113" t="s">
        <v>15528</v>
      </c>
      <c r="N3783" s="112" t="s">
        <v>67</v>
      </c>
      <c r="O3783" s="123" t="s">
        <v>15521</v>
      </c>
      <c r="P3783" s="75" t="s">
        <v>15529</v>
      </c>
      <c r="Q3783" s="128" t="s">
        <v>212</v>
      </c>
      <c r="R3783" s="108">
        <v>8</v>
      </c>
      <c r="S3783" s="128" t="s">
        <v>391</v>
      </c>
      <c r="T3783" s="75" t="s">
        <v>33</v>
      </c>
      <c r="U3783" s="575">
        <v>44084</v>
      </c>
      <c r="V3783" s="77">
        <v>44084</v>
      </c>
      <c r="W3783" s="112" t="s">
        <v>10</v>
      </c>
      <c r="X3783" s="77">
        <v>44084</v>
      </c>
    </row>
    <row r="3784" spans="1:24" x14ac:dyDescent="0.35">
      <c r="A3784" s="170">
        <v>3618</v>
      </c>
      <c r="B3784" s="163">
        <v>4464</v>
      </c>
      <c r="C3784" s="164">
        <v>529107</v>
      </c>
      <c r="D3784" s="165" t="s">
        <v>804</v>
      </c>
      <c r="E3784" s="166"/>
      <c r="F3784" s="166" t="s">
        <v>805</v>
      </c>
      <c r="G3784" s="166" t="s">
        <v>806</v>
      </c>
      <c r="H3784" s="166" t="s">
        <v>14</v>
      </c>
      <c r="I3784" s="519">
        <v>30328</v>
      </c>
      <c r="J3784" s="166" t="s">
        <v>807</v>
      </c>
      <c r="K3784" s="166" t="s">
        <v>808</v>
      </c>
      <c r="L3784" s="166"/>
      <c r="M3784" s="167"/>
      <c r="N3784" s="166"/>
      <c r="O3784" s="166" t="s">
        <v>809</v>
      </c>
      <c r="P3784" s="239" t="s">
        <v>810</v>
      </c>
      <c r="Q3784" s="168">
        <v>8</v>
      </c>
      <c r="R3784" s="168">
        <v>9</v>
      </c>
      <c r="S3784" s="163">
        <v>2</v>
      </c>
      <c r="T3784" s="199" t="s">
        <v>33</v>
      </c>
      <c r="U3784" s="563" t="s">
        <v>9</v>
      </c>
      <c r="V3784" s="166" t="s">
        <v>9</v>
      </c>
      <c r="W3784" s="166" t="s">
        <v>10</v>
      </c>
      <c r="X3784" s="166" t="s">
        <v>9</v>
      </c>
    </row>
    <row r="3785" spans="1:24" x14ac:dyDescent="0.35">
      <c r="A3785" s="8">
        <v>3619</v>
      </c>
      <c r="B3785" s="1">
        <v>3965</v>
      </c>
      <c r="C3785" s="2">
        <v>525183</v>
      </c>
      <c r="D3785" s="3" t="s">
        <v>15530</v>
      </c>
      <c r="E3785" s="4"/>
      <c r="F3785" s="4" t="s">
        <v>15531</v>
      </c>
      <c r="G3785" s="4" t="s">
        <v>15532</v>
      </c>
      <c r="H3785" s="4" t="s">
        <v>3</v>
      </c>
      <c r="I3785" s="515" t="s">
        <v>15533</v>
      </c>
      <c r="J3785" s="4" t="s">
        <v>63</v>
      </c>
      <c r="K3785" s="4" t="s">
        <v>63</v>
      </c>
      <c r="L3785" s="4"/>
      <c r="M3785" s="5"/>
      <c r="N3785" s="4"/>
      <c r="O3785" s="4" t="s">
        <v>15534</v>
      </c>
      <c r="P3785" s="13" t="s">
        <v>810</v>
      </c>
      <c r="Q3785" s="6">
        <v>8</v>
      </c>
      <c r="R3785" s="6">
        <v>9</v>
      </c>
      <c r="S3785" s="1">
        <v>2</v>
      </c>
      <c r="T3785" s="28" t="s">
        <v>33</v>
      </c>
      <c r="U3785" s="545" t="s">
        <v>9</v>
      </c>
      <c r="V3785" s="4" t="s">
        <v>9</v>
      </c>
      <c r="W3785" s="4" t="s">
        <v>10</v>
      </c>
      <c r="X3785" s="4" t="s">
        <v>9</v>
      </c>
    </row>
    <row r="3786" spans="1:24" x14ac:dyDescent="0.35">
      <c r="A3786" s="35">
        <v>3620</v>
      </c>
      <c r="B3786" s="1">
        <v>4570</v>
      </c>
      <c r="C3786" s="55">
        <v>525491</v>
      </c>
      <c r="D3786" s="3" t="s">
        <v>804</v>
      </c>
      <c r="E3786" s="44" t="s">
        <v>15535</v>
      </c>
      <c r="F3786" s="4" t="s">
        <v>15536</v>
      </c>
      <c r="G3786" s="4" t="s">
        <v>15537</v>
      </c>
      <c r="H3786" s="4" t="s">
        <v>3</v>
      </c>
      <c r="I3786" s="515">
        <v>30328</v>
      </c>
      <c r="J3786" s="4" t="s">
        <v>807</v>
      </c>
      <c r="K3786" s="4" t="s">
        <v>808</v>
      </c>
      <c r="L3786" s="4" t="s">
        <v>15538</v>
      </c>
      <c r="M3786" s="5" t="s">
        <v>15539</v>
      </c>
      <c r="N3786" s="4" t="s">
        <v>527</v>
      </c>
      <c r="O3786" s="4" t="s">
        <v>809</v>
      </c>
      <c r="P3786" s="13" t="s">
        <v>810</v>
      </c>
      <c r="Q3786" s="6">
        <v>8</v>
      </c>
      <c r="R3786" s="6">
        <v>9</v>
      </c>
      <c r="S3786" s="1">
        <v>2</v>
      </c>
      <c r="T3786" s="28" t="s">
        <v>33</v>
      </c>
      <c r="U3786" s="545">
        <v>44745</v>
      </c>
      <c r="V3786" s="17">
        <v>44745</v>
      </c>
      <c r="W3786" s="4" t="s">
        <v>10</v>
      </c>
      <c r="X3786" s="17">
        <v>44745</v>
      </c>
    </row>
    <row r="3787" spans="1:24" x14ac:dyDescent="0.35">
      <c r="A3787" s="170">
        <v>3621</v>
      </c>
      <c r="B3787" s="294"/>
      <c r="C3787" s="164">
        <v>533594</v>
      </c>
      <c r="D3787" s="203" t="s">
        <v>1305</v>
      </c>
      <c r="E3787" s="166"/>
      <c r="F3787" s="178" t="s">
        <v>1306</v>
      </c>
      <c r="G3787" s="297"/>
      <c r="H3787" s="228"/>
      <c r="I3787" s="549"/>
      <c r="J3787" s="228"/>
      <c r="K3787" s="228"/>
      <c r="L3787" s="298"/>
      <c r="M3787" s="299"/>
      <c r="N3787" s="298"/>
      <c r="O3787" s="483"/>
      <c r="P3787" s="239" t="s">
        <v>810</v>
      </c>
      <c r="Q3787" s="168">
        <v>8</v>
      </c>
      <c r="R3787" s="168">
        <v>9</v>
      </c>
      <c r="S3787" s="163">
        <v>2</v>
      </c>
      <c r="T3787" s="199" t="s">
        <v>33</v>
      </c>
      <c r="U3787" s="563" t="s">
        <v>9</v>
      </c>
      <c r="V3787" s="166" t="s">
        <v>9</v>
      </c>
      <c r="W3787" s="166" t="s">
        <v>10</v>
      </c>
      <c r="X3787" s="166" t="s">
        <v>9</v>
      </c>
    </row>
    <row r="3788" spans="1:24" x14ac:dyDescent="0.35">
      <c r="A3788" s="8"/>
      <c r="B3788" s="108"/>
      <c r="C3788" s="442"/>
      <c r="D3788" s="92"/>
      <c r="E3788" s="4"/>
      <c r="F3788" s="50"/>
      <c r="G3788" s="122"/>
      <c r="H3788" s="75"/>
      <c r="I3788" s="305"/>
      <c r="J3788" s="75"/>
      <c r="K3788" s="75"/>
      <c r="L3788" s="112"/>
      <c r="M3788" s="113"/>
      <c r="N3788" s="112"/>
      <c r="O3788" s="123"/>
      <c r="P3788" s="75"/>
      <c r="Q3788" s="6"/>
      <c r="R3788" s="6"/>
      <c r="S3788" s="1"/>
      <c r="T3788" s="28"/>
      <c r="U3788" s="545"/>
      <c r="V3788" s="4"/>
      <c r="W3788" s="4"/>
      <c r="X3788" s="4"/>
    </row>
    <row r="3789" spans="1:24" x14ac:dyDescent="0.35">
      <c r="A3789" s="462"/>
      <c r="B3789" s="1"/>
      <c r="C3789" s="484" t="s">
        <v>15540</v>
      </c>
      <c r="D3789" s="7"/>
      <c r="E3789" s="4"/>
      <c r="F3789" s="4"/>
      <c r="G3789" s="4"/>
      <c r="H3789" s="4"/>
      <c r="I3789" s="515"/>
      <c r="J3789" s="45"/>
      <c r="K3789" s="4"/>
      <c r="L3789" s="4"/>
      <c r="M3789" s="5"/>
      <c r="N3789" s="4"/>
      <c r="O3789" s="4"/>
      <c r="P3789" s="4"/>
      <c r="Q3789" s="1"/>
      <c r="R3789" s="1"/>
      <c r="S3789" s="1"/>
      <c r="T3789" s="4"/>
      <c r="U3789" s="545"/>
      <c r="V3789" s="4"/>
      <c r="W3789" s="4"/>
      <c r="X3789" s="4"/>
    </row>
    <row r="3790" spans="1:24" x14ac:dyDescent="0.35">
      <c r="A3790" s="8">
        <v>3622</v>
      </c>
      <c r="B3790" s="33">
        <v>591</v>
      </c>
      <c r="C3790" s="34">
        <v>342319</v>
      </c>
      <c r="D3790" s="18" t="s">
        <v>15541</v>
      </c>
      <c r="E3790" s="19" t="s">
        <v>15542</v>
      </c>
      <c r="F3790" s="35" t="s">
        <v>1147</v>
      </c>
      <c r="G3790" s="35" t="s">
        <v>5364</v>
      </c>
      <c r="H3790" s="35" t="s">
        <v>14</v>
      </c>
      <c r="I3790" s="532">
        <v>27519</v>
      </c>
      <c r="J3790" s="21" t="s">
        <v>237</v>
      </c>
      <c r="K3790" s="21" t="s">
        <v>1170</v>
      </c>
      <c r="L3790" s="13" t="str">
        <f>LEFT(J3790,3)</f>
        <v>PLA</v>
      </c>
      <c r="M3790" s="15" t="str">
        <f>VLOOKUP(L3790 &amp; K3790,[1]LGADATA!$B$3:$F$775,5,FALSE)</f>
        <v>RYM</v>
      </c>
      <c r="N3790" s="16" t="str">
        <f>IF(OR(L3790="enu",L3790="abi",L3790="ana",L3790="ebo",L3790="imo"),"SE",IF(OR(L3790="BAU",L3790="gom",L3790="ada",L3790="bor",L3790="tar",L3790="yob"),"NE",IF(OR(L3790="akw",L3790="a/i",L3790="bay",L3790="c/r",L3790="crs",L3790="cro",L3790="DEL",L3790="edo",L3790="riv"),"SS",IF(OR(L3790="jig",L3790="kad",L3790="kan",L3790="kat",L3790="kas",L3790="keb",L3790="sok",L3790="zam"),"NW",IF(OR(L3790="eki",L3790="lag",L3790="ogu",L3790="ond",L3790="osu",L3790="oyo"),"SW",IF(OR(L3790="ben",L3790="kog",L3790="kwa",L3790="nas",L3790="nig",L3790="pla",L3790="fct"),"NC","NIL"))))))</f>
        <v>NC</v>
      </c>
      <c r="O3790" s="21" t="s">
        <v>15543</v>
      </c>
      <c r="P3790" s="28" t="s">
        <v>15544</v>
      </c>
      <c r="Q3790" s="1">
        <v>14</v>
      </c>
      <c r="R3790" s="29">
        <v>16</v>
      </c>
      <c r="S3790" s="1">
        <v>9</v>
      </c>
      <c r="T3790" s="35" t="s">
        <v>33</v>
      </c>
      <c r="U3790" s="577">
        <v>36997</v>
      </c>
      <c r="V3790" s="21">
        <v>36997</v>
      </c>
      <c r="W3790" s="21">
        <v>37727</v>
      </c>
      <c r="X3790" s="13">
        <v>43831</v>
      </c>
    </row>
    <row r="3791" spans="1:24" x14ac:dyDescent="0.35">
      <c r="A3791" s="170">
        <v>3623</v>
      </c>
      <c r="B3791" s="171">
        <v>4365</v>
      </c>
      <c r="C3791" s="174">
        <v>316264</v>
      </c>
      <c r="D3791" s="243" t="s">
        <v>73</v>
      </c>
      <c r="E3791" s="244"/>
      <c r="F3791" s="170" t="s">
        <v>74</v>
      </c>
      <c r="G3791" s="170" t="s">
        <v>75</v>
      </c>
      <c r="H3791" s="170" t="s">
        <v>14</v>
      </c>
      <c r="I3791" s="536">
        <v>30320</v>
      </c>
      <c r="J3791" s="239"/>
      <c r="K3791" s="239"/>
      <c r="L3791" s="239"/>
      <c r="M3791" s="240"/>
      <c r="N3791" s="241"/>
      <c r="O3791" s="239"/>
      <c r="P3791" s="199" t="s">
        <v>76</v>
      </c>
      <c r="Q3791" s="163">
        <v>9</v>
      </c>
      <c r="R3791" s="174"/>
      <c r="S3791" s="163">
        <v>5</v>
      </c>
      <c r="T3791" s="170" t="s">
        <v>33</v>
      </c>
      <c r="U3791" s="554" t="s">
        <v>77</v>
      </c>
      <c r="V3791" s="239">
        <v>44774</v>
      </c>
      <c r="W3791" s="239" t="s">
        <v>78</v>
      </c>
      <c r="X3791" s="239"/>
    </row>
    <row r="3792" spans="1:24" x14ac:dyDescent="0.35">
      <c r="A3792" s="8">
        <v>3624</v>
      </c>
      <c r="B3792" s="33">
        <v>2748</v>
      </c>
      <c r="C3792" s="34">
        <v>348162</v>
      </c>
      <c r="D3792" s="18" t="s">
        <v>15545</v>
      </c>
      <c r="E3792" s="19" t="s">
        <v>15546</v>
      </c>
      <c r="F3792" s="12" t="s">
        <v>454</v>
      </c>
      <c r="G3792" s="12" t="s">
        <v>15547</v>
      </c>
      <c r="H3792" s="35" t="s">
        <v>3</v>
      </c>
      <c r="I3792" s="532">
        <v>33165</v>
      </c>
      <c r="J3792" s="21" t="s">
        <v>63</v>
      </c>
      <c r="K3792" s="21" t="s">
        <v>226</v>
      </c>
      <c r="L3792" s="13" t="str">
        <f t="shared" ref="L3792:L3816" si="213">LEFT(J3792,3)</f>
        <v>NAS</v>
      </c>
      <c r="M3792" s="15" t="str">
        <f>VLOOKUP(L3792 &amp; K3792,[1]LGADATA!$B$3:$F$775,5,FALSE)</f>
        <v>WAM</v>
      </c>
      <c r="N3792" s="16" t="str">
        <f t="shared" ref="N3792:N3816" si="214">IF(OR(L3792="enu",L3792="abi",L3792="ana",L3792="ebo",L3792="imo"),"SE",IF(OR(L3792="BAU",L3792="gom",L3792="ada",L3792="bor",L3792="tar",L3792="yob"),"NE",IF(OR(L3792="akw",L3792="a/i",L3792="bay",L3792="c/r",L3792="crs",L3792="cro",L3792="DEL",L3792="edo",L3792="riv"),"SS",IF(OR(L3792="jig",L3792="kad",L3792="kan",L3792="kat",L3792="kas",L3792="keb",L3792="sok",L3792="zam"),"NW",IF(OR(L3792="eki",L3792="lag",L3792="ogu",L3792="ond",L3792="osu",L3792="oyo"),"SW",IF(OR(L3792="ben",L3792="kog",L3792="kwa",L3792="nas",L3792="nig",L3792="pla",L3792="fct"),"NC","NIL"))))))</f>
        <v>NC</v>
      </c>
      <c r="O3792" s="21" t="s">
        <v>15548</v>
      </c>
      <c r="P3792" s="12" t="s">
        <v>15549</v>
      </c>
      <c r="Q3792" s="36">
        <v>9</v>
      </c>
      <c r="R3792" s="36">
        <v>11</v>
      </c>
      <c r="S3792" s="36">
        <v>5</v>
      </c>
      <c r="T3792" s="35" t="s">
        <v>33</v>
      </c>
      <c r="U3792" s="577">
        <v>42040</v>
      </c>
      <c r="V3792" s="21">
        <v>42040</v>
      </c>
      <c r="W3792" s="21">
        <v>42771</v>
      </c>
      <c r="X3792" s="13">
        <v>44562</v>
      </c>
    </row>
    <row r="3793" spans="1:24" x14ac:dyDescent="0.35">
      <c r="A3793" s="35">
        <v>3625</v>
      </c>
      <c r="B3793" s="33">
        <v>2827</v>
      </c>
      <c r="C3793" s="34">
        <v>348280</v>
      </c>
      <c r="D3793" s="18" t="s">
        <v>15550</v>
      </c>
      <c r="E3793" s="19" t="s">
        <v>15551</v>
      </c>
      <c r="F3793" s="12" t="s">
        <v>4662</v>
      </c>
      <c r="G3793" s="12" t="s">
        <v>15552</v>
      </c>
      <c r="H3793" s="35" t="s">
        <v>3</v>
      </c>
      <c r="I3793" s="532">
        <v>31350</v>
      </c>
      <c r="J3793" s="21" t="s">
        <v>63</v>
      </c>
      <c r="K3793" s="21" t="s">
        <v>204</v>
      </c>
      <c r="L3793" s="13" t="str">
        <f t="shared" si="213"/>
        <v>NAS</v>
      </c>
      <c r="M3793" s="15" t="str">
        <f>VLOOKUP(L3793 &amp; K3793,[1]LGADATA!$B$3:$F$775,5,FALSE)</f>
        <v>AKW</v>
      </c>
      <c r="N3793" s="16" t="str">
        <f t="shared" si="214"/>
        <v>NC</v>
      </c>
      <c r="O3793" s="21" t="s">
        <v>15553</v>
      </c>
      <c r="P3793" s="12" t="s">
        <v>15549</v>
      </c>
      <c r="Q3793" s="36">
        <v>9</v>
      </c>
      <c r="R3793" s="36">
        <v>11</v>
      </c>
      <c r="S3793" s="36">
        <v>5</v>
      </c>
      <c r="T3793" s="35" t="s">
        <v>33</v>
      </c>
      <c r="U3793" s="577">
        <v>42039</v>
      </c>
      <c r="V3793" s="21">
        <v>42039</v>
      </c>
      <c r="W3793" s="21">
        <v>42770</v>
      </c>
      <c r="X3793" s="13">
        <v>44562</v>
      </c>
    </row>
    <row r="3794" spans="1:24" x14ac:dyDescent="0.35">
      <c r="A3794" s="8">
        <v>3626</v>
      </c>
      <c r="B3794" s="33">
        <v>2880</v>
      </c>
      <c r="C3794" s="34">
        <v>348016</v>
      </c>
      <c r="D3794" s="39" t="s">
        <v>15554</v>
      </c>
      <c r="E3794" s="19" t="s">
        <v>15555</v>
      </c>
      <c r="F3794" s="12" t="s">
        <v>35</v>
      </c>
      <c r="G3794" s="12" t="s">
        <v>15556</v>
      </c>
      <c r="H3794" s="35" t="s">
        <v>3</v>
      </c>
      <c r="I3794" s="532">
        <v>31172</v>
      </c>
      <c r="J3794" s="21" t="s">
        <v>63</v>
      </c>
      <c r="K3794" s="21" t="s">
        <v>561</v>
      </c>
      <c r="L3794" s="13" t="str">
        <f t="shared" si="213"/>
        <v>NAS</v>
      </c>
      <c r="M3794" s="15" t="str">
        <f>VLOOKUP(L3794 &amp; K3794,[1]LGADATA!$B$3:$F$775,5,FALSE)</f>
        <v>KRV</v>
      </c>
      <c r="N3794" s="16" t="str">
        <f t="shared" si="214"/>
        <v>NC</v>
      </c>
      <c r="O3794" s="21" t="s">
        <v>15557</v>
      </c>
      <c r="P3794" s="12" t="s">
        <v>15549</v>
      </c>
      <c r="Q3794" s="36">
        <v>9</v>
      </c>
      <c r="R3794" s="36">
        <v>11</v>
      </c>
      <c r="S3794" s="36">
        <v>5</v>
      </c>
      <c r="T3794" s="35" t="s">
        <v>33</v>
      </c>
      <c r="U3794" s="577">
        <v>42039</v>
      </c>
      <c r="V3794" s="21">
        <v>42039</v>
      </c>
      <c r="W3794" s="21">
        <v>42770</v>
      </c>
      <c r="X3794" s="13">
        <v>44562</v>
      </c>
    </row>
    <row r="3795" spans="1:24" x14ac:dyDescent="0.35">
      <c r="A3795" s="35">
        <v>3627</v>
      </c>
      <c r="B3795" s="33">
        <v>2893</v>
      </c>
      <c r="C3795" s="34">
        <v>348140</v>
      </c>
      <c r="D3795" s="18" t="s">
        <v>15558</v>
      </c>
      <c r="E3795" s="19" t="s">
        <v>15559</v>
      </c>
      <c r="F3795" s="12" t="s">
        <v>15560</v>
      </c>
      <c r="G3795" s="12" t="s">
        <v>15561</v>
      </c>
      <c r="H3795" s="35" t="s">
        <v>3</v>
      </c>
      <c r="I3795" s="532">
        <v>31508</v>
      </c>
      <c r="J3795" s="21" t="s">
        <v>20</v>
      </c>
      <c r="K3795" s="21" t="s">
        <v>770</v>
      </c>
      <c r="L3795" s="13" t="str">
        <f t="shared" si="213"/>
        <v>KOG</v>
      </c>
      <c r="M3795" s="15" t="str">
        <f>VLOOKUP(L3795 &amp; K3795,[1]LGADATA!$B$3:$F$775,5,FALSE)</f>
        <v>BJK</v>
      </c>
      <c r="N3795" s="16" t="str">
        <f t="shared" si="214"/>
        <v>NC</v>
      </c>
      <c r="O3795" s="21" t="s">
        <v>15562</v>
      </c>
      <c r="P3795" s="12" t="s">
        <v>15549</v>
      </c>
      <c r="Q3795" s="36">
        <v>9</v>
      </c>
      <c r="R3795" s="36">
        <v>11</v>
      </c>
      <c r="S3795" s="36">
        <v>5</v>
      </c>
      <c r="T3795" s="35" t="s">
        <v>33</v>
      </c>
      <c r="U3795" s="577">
        <v>42040</v>
      </c>
      <c r="V3795" s="21">
        <v>42040</v>
      </c>
      <c r="W3795" s="21">
        <v>42771</v>
      </c>
      <c r="X3795" s="13">
        <v>44562</v>
      </c>
    </row>
    <row r="3796" spans="1:24" x14ac:dyDescent="0.35">
      <c r="A3796" s="8">
        <v>3628</v>
      </c>
      <c r="B3796" s="33">
        <v>2895</v>
      </c>
      <c r="C3796" s="34">
        <v>348108</v>
      </c>
      <c r="D3796" s="18" t="s">
        <v>15563</v>
      </c>
      <c r="E3796" s="19" t="s">
        <v>15564</v>
      </c>
      <c r="F3796" s="12" t="s">
        <v>15565</v>
      </c>
      <c r="G3796" s="12" t="s">
        <v>15566</v>
      </c>
      <c r="H3796" s="35" t="s">
        <v>14</v>
      </c>
      <c r="I3796" s="532">
        <v>28928</v>
      </c>
      <c r="J3796" s="21" t="s">
        <v>536</v>
      </c>
      <c r="K3796" s="38" t="s">
        <v>3599</v>
      </c>
      <c r="L3796" s="13" t="str">
        <f t="shared" si="213"/>
        <v>IMO</v>
      </c>
      <c r="M3796" s="15" t="str">
        <f>VLOOKUP(L3796 &amp; K3796,[1]LGADATA!$B$3:$F$775,5,FALSE)</f>
        <v>ETU</v>
      </c>
      <c r="N3796" s="16" t="str">
        <f t="shared" si="214"/>
        <v>SE</v>
      </c>
      <c r="O3796" s="21" t="s">
        <v>15567</v>
      </c>
      <c r="P3796" s="12" t="s">
        <v>15549</v>
      </c>
      <c r="Q3796" s="36">
        <v>9</v>
      </c>
      <c r="R3796" s="36">
        <v>11</v>
      </c>
      <c r="S3796" s="36">
        <v>5</v>
      </c>
      <c r="T3796" s="35" t="s">
        <v>33</v>
      </c>
      <c r="U3796" s="577">
        <v>42044</v>
      </c>
      <c r="V3796" s="21">
        <v>42044</v>
      </c>
      <c r="W3796" s="21">
        <v>42775</v>
      </c>
      <c r="X3796" s="13">
        <v>44562</v>
      </c>
    </row>
    <row r="3797" spans="1:24" x14ac:dyDescent="0.35">
      <c r="A3797" s="35">
        <v>3629</v>
      </c>
      <c r="B3797" s="33">
        <v>2924</v>
      </c>
      <c r="C3797" s="34">
        <v>348182</v>
      </c>
      <c r="D3797" s="18" t="s">
        <v>15568</v>
      </c>
      <c r="E3797" s="19" t="s">
        <v>15569</v>
      </c>
      <c r="F3797" s="12" t="s">
        <v>2660</v>
      </c>
      <c r="G3797" s="12" t="s">
        <v>15570</v>
      </c>
      <c r="H3797" s="35" t="s">
        <v>3</v>
      </c>
      <c r="I3797" s="532">
        <v>31395</v>
      </c>
      <c r="J3797" s="21" t="s">
        <v>127</v>
      </c>
      <c r="K3797" s="38" t="s">
        <v>6158</v>
      </c>
      <c r="L3797" s="13" t="str">
        <f t="shared" si="213"/>
        <v>ENU</v>
      </c>
      <c r="M3797" s="15" t="str">
        <f>VLOOKUP(L3797 &amp; K3797,[1]LGADATA!$B$3:$F$775,5,FALSE)</f>
        <v>GBD</v>
      </c>
      <c r="N3797" s="16" t="str">
        <f t="shared" si="214"/>
        <v>SE</v>
      </c>
      <c r="O3797" s="21" t="s">
        <v>15571</v>
      </c>
      <c r="P3797" s="12" t="s">
        <v>15549</v>
      </c>
      <c r="Q3797" s="36">
        <v>9</v>
      </c>
      <c r="R3797" s="36">
        <v>11</v>
      </c>
      <c r="S3797" s="36">
        <v>5</v>
      </c>
      <c r="T3797" s="35" t="s">
        <v>33</v>
      </c>
      <c r="U3797" s="577">
        <v>42044</v>
      </c>
      <c r="V3797" s="21">
        <v>42044</v>
      </c>
      <c r="W3797" s="21">
        <v>42775</v>
      </c>
      <c r="X3797" s="13">
        <v>44562</v>
      </c>
    </row>
    <row r="3798" spans="1:24" x14ac:dyDescent="0.35">
      <c r="A3798" s="8">
        <v>3630</v>
      </c>
      <c r="B3798" s="33">
        <v>2925</v>
      </c>
      <c r="C3798" s="34">
        <v>348019</v>
      </c>
      <c r="D3798" s="18" t="s">
        <v>15572</v>
      </c>
      <c r="E3798" s="19" t="s">
        <v>15573</v>
      </c>
      <c r="F3798" s="12" t="s">
        <v>223</v>
      </c>
      <c r="G3798" s="12" t="s">
        <v>4232</v>
      </c>
      <c r="H3798" s="35" t="s">
        <v>3</v>
      </c>
      <c r="I3798" s="532">
        <v>30500</v>
      </c>
      <c r="J3798" s="21" t="s">
        <v>20</v>
      </c>
      <c r="K3798" s="21" t="s">
        <v>1071</v>
      </c>
      <c r="L3798" s="13" t="str">
        <f t="shared" si="213"/>
        <v>KOG</v>
      </c>
      <c r="M3798" s="15" t="str">
        <f>VLOOKUP(L3798 &amp; K3798,[1]LGADATA!$B$3:$F$775,5,FALSE)</f>
        <v>KFU</v>
      </c>
      <c r="N3798" s="16" t="str">
        <f t="shared" si="214"/>
        <v>NC</v>
      </c>
      <c r="O3798" s="21" t="s">
        <v>15574</v>
      </c>
      <c r="P3798" s="12" t="s">
        <v>15549</v>
      </c>
      <c r="Q3798" s="36">
        <v>9</v>
      </c>
      <c r="R3798" s="36">
        <v>11</v>
      </c>
      <c r="S3798" s="36">
        <v>5</v>
      </c>
      <c r="T3798" s="35" t="s">
        <v>33</v>
      </c>
      <c r="U3798" s="577">
        <v>42039</v>
      </c>
      <c r="V3798" s="21">
        <v>42039</v>
      </c>
      <c r="W3798" s="21">
        <v>42770</v>
      </c>
      <c r="X3798" s="13">
        <v>44562</v>
      </c>
    </row>
    <row r="3799" spans="1:24" x14ac:dyDescent="0.35">
      <c r="A3799" s="35">
        <v>3631</v>
      </c>
      <c r="B3799" s="33">
        <v>2939</v>
      </c>
      <c r="C3799" s="34">
        <v>348251</v>
      </c>
      <c r="D3799" s="18" t="s">
        <v>15575</v>
      </c>
      <c r="E3799" s="19" t="s">
        <v>15576</v>
      </c>
      <c r="F3799" s="12" t="s">
        <v>15577</v>
      </c>
      <c r="G3799" s="12" t="s">
        <v>15578</v>
      </c>
      <c r="H3799" s="35" t="s">
        <v>14</v>
      </c>
      <c r="I3799" s="532">
        <v>30284</v>
      </c>
      <c r="J3799" s="21" t="s">
        <v>523</v>
      </c>
      <c r="K3799" s="21" t="s">
        <v>10247</v>
      </c>
      <c r="L3799" s="13" t="str">
        <f t="shared" si="213"/>
        <v>TAR</v>
      </c>
      <c r="M3799" s="15" t="str">
        <f>VLOOKUP(L3799 &amp; K3799,[1]LGADATA!$B$3:$F$775,5,FALSE)</f>
        <v>KRM</v>
      </c>
      <c r="N3799" s="16" t="str">
        <f t="shared" si="214"/>
        <v>NE</v>
      </c>
      <c r="O3799" s="21" t="s">
        <v>11516</v>
      </c>
      <c r="P3799" s="12" t="s">
        <v>15549</v>
      </c>
      <c r="Q3799" s="36">
        <v>9</v>
      </c>
      <c r="R3799" s="36">
        <v>11</v>
      </c>
      <c r="S3799" s="36">
        <v>5</v>
      </c>
      <c r="T3799" s="35" t="s">
        <v>33</v>
      </c>
      <c r="U3799" s="577">
        <v>42044</v>
      </c>
      <c r="V3799" s="21">
        <v>42044</v>
      </c>
      <c r="W3799" s="21">
        <v>42775</v>
      </c>
      <c r="X3799" s="13">
        <v>44562</v>
      </c>
    </row>
    <row r="3800" spans="1:24" x14ac:dyDescent="0.35">
      <c r="A3800" s="8">
        <v>3632</v>
      </c>
      <c r="B3800" s="33">
        <v>2960</v>
      </c>
      <c r="C3800" s="34">
        <v>348176</v>
      </c>
      <c r="D3800" s="18" t="s">
        <v>15579</v>
      </c>
      <c r="E3800" s="19" t="s">
        <v>15580</v>
      </c>
      <c r="F3800" s="12" t="s">
        <v>15581</v>
      </c>
      <c r="G3800" s="12" t="s">
        <v>15582</v>
      </c>
      <c r="H3800" s="35" t="s">
        <v>3</v>
      </c>
      <c r="I3800" s="532">
        <v>32107</v>
      </c>
      <c r="J3800" s="21" t="s">
        <v>2257</v>
      </c>
      <c r="K3800" s="38" t="s">
        <v>15583</v>
      </c>
      <c r="L3800" s="13" t="str">
        <f t="shared" si="213"/>
        <v>ANA</v>
      </c>
      <c r="M3800" s="15" t="str">
        <f>VLOOKUP(L3800 &amp; K3800,[1]LGADATA!$B$3:$F$775,5,FALSE)</f>
        <v>NZM</v>
      </c>
      <c r="N3800" s="16" t="str">
        <f t="shared" si="214"/>
        <v>SE</v>
      </c>
      <c r="O3800" s="21" t="s">
        <v>15584</v>
      </c>
      <c r="P3800" s="12" t="s">
        <v>15549</v>
      </c>
      <c r="Q3800" s="36">
        <v>9</v>
      </c>
      <c r="R3800" s="36">
        <v>11</v>
      </c>
      <c r="S3800" s="36">
        <v>5</v>
      </c>
      <c r="T3800" s="35" t="s">
        <v>33</v>
      </c>
      <c r="U3800" s="577">
        <v>42039</v>
      </c>
      <c r="V3800" s="21">
        <v>42039</v>
      </c>
      <c r="W3800" s="21">
        <v>42770</v>
      </c>
      <c r="X3800" s="13">
        <v>44562</v>
      </c>
    </row>
    <row r="3801" spans="1:24" x14ac:dyDescent="0.35">
      <c r="A3801" s="35">
        <v>3633</v>
      </c>
      <c r="B3801" s="33">
        <v>2971</v>
      </c>
      <c r="C3801" s="34">
        <v>347979</v>
      </c>
      <c r="D3801" s="18" t="s">
        <v>15585</v>
      </c>
      <c r="E3801" s="19" t="s">
        <v>15586</v>
      </c>
      <c r="F3801" s="12" t="s">
        <v>15587</v>
      </c>
      <c r="G3801" s="12" t="s">
        <v>15588</v>
      </c>
      <c r="H3801" s="35" t="s">
        <v>3</v>
      </c>
      <c r="I3801" s="532">
        <v>32471</v>
      </c>
      <c r="J3801" s="21" t="s">
        <v>284</v>
      </c>
      <c r="K3801" s="38" t="s">
        <v>10880</v>
      </c>
      <c r="L3801" s="13" t="str">
        <f t="shared" si="213"/>
        <v>OYO</v>
      </c>
      <c r="M3801" s="15" t="str">
        <f>VLOOKUP(L3801 &amp; K3801,[1]LGADATA!$B$3:$F$775,5,FALSE)</f>
        <v>AJW</v>
      </c>
      <c r="N3801" s="16" t="str">
        <f t="shared" si="214"/>
        <v>SW</v>
      </c>
      <c r="O3801" s="21" t="s">
        <v>15589</v>
      </c>
      <c r="P3801" s="12" t="s">
        <v>15549</v>
      </c>
      <c r="Q3801" s="36">
        <v>9</v>
      </c>
      <c r="R3801" s="36">
        <v>11</v>
      </c>
      <c r="S3801" s="36">
        <v>5</v>
      </c>
      <c r="T3801" s="35" t="s">
        <v>33</v>
      </c>
      <c r="U3801" s="577">
        <v>42039</v>
      </c>
      <c r="V3801" s="21">
        <v>42039</v>
      </c>
      <c r="W3801" s="21">
        <v>42770</v>
      </c>
      <c r="X3801" s="13">
        <v>44562</v>
      </c>
    </row>
    <row r="3802" spans="1:24" x14ac:dyDescent="0.35">
      <c r="A3802" s="8">
        <v>3634</v>
      </c>
      <c r="B3802" s="33">
        <v>2977</v>
      </c>
      <c r="C3802" s="34">
        <v>347956</v>
      </c>
      <c r="D3802" s="18" t="s">
        <v>15590</v>
      </c>
      <c r="E3802" s="19" t="s">
        <v>15591</v>
      </c>
      <c r="F3802" s="35" t="s">
        <v>1381</v>
      </c>
      <c r="G3802" s="35" t="s">
        <v>15592</v>
      </c>
      <c r="H3802" s="35" t="s">
        <v>3</v>
      </c>
      <c r="I3802" s="532">
        <v>28510</v>
      </c>
      <c r="J3802" s="21" t="s">
        <v>63</v>
      </c>
      <c r="K3802" s="21" t="s">
        <v>204</v>
      </c>
      <c r="L3802" s="13" t="str">
        <f t="shared" si="213"/>
        <v>NAS</v>
      </c>
      <c r="M3802" s="15" t="str">
        <f>VLOOKUP(L3802 &amp; K3802,[1]LGADATA!$B$3:$F$775,5,FALSE)</f>
        <v>AKW</v>
      </c>
      <c r="N3802" s="16" t="str">
        <f t="shared" si="214"/>
        <v>NC</v>
      </c>
      <c r="O3802" s="21" t="s">
        <v>15593</v>
      </c>
      <c r="P3802" s="21" t="s">
        <v>94</v>
      </c>
      <c r="Q3802" s="220">
        <v>8</v>
      </c>
      <c r="R3802" s="29">
        <v>9</v>
      </c>
      <c r="S3802" s="109">
        <v>5</v>
      </c>
      <c r="T3802" s="35" t="s">
        <v>33</v>
      </c>
      <c r="U3802" s="577">
        <v>42040</v>
      </c>
      <c r="V3802" s="21">
        <v>42040</v>
      </c>
      <c r="W3802" s="21">
        <v>42771</v>
      </c>
      <c r="X3802" s="21">
        <v>43466</v>
      </c>
    </row>
    <row r="3803" spans="1:24" x14ac:dyDescent="0.35">
      <c r="A3803" s="35">
        <v>3635</v>
      </c>
      <c r="B3803" s="33">
        <v>2987</v>
      </c>
      <c r="C3803" s="34">
        <v>348032</v>
      </c>
      <c r="D3803" s="18" t="s">
        <v>15594</v>
      </c>
      <c r="E3803" s="19" t="s">
        <v>15595</v>
      </c>
      <c r="F3803" s="12" t="s">
        <v>15596</v>
      </c>
      <c r="G3803" s="12" t="s">
        <v>15597</v>
      </c>
      <c r="H3803" s="35" t="s">
        <v>3</v>
      </c>
      <c r="I3803" s="532">
        <v>28834</v>
      </c>
      <c r="J3803" s="21" t="s">
        <v>63</v>
      </c>
      <c r="K3803" s="21" t="s">
        <v>244</v>
      </c>
      <c r="L3803" s="13" t="str">
        <f t="shared" si="213"/>
        <v>NAS</v>
      </c>
      <c r="M3803" s="15" t="str">
        <f>VLOOKUP(L3803 &amp; K3803,[1]LGADATA!$B$3:$F$775,5,FALSE)</f>
        <v>GRU</v>
      </c>
      <c r="N3803" s="16" t="str">
        <f t="shared" si="214"/>
        <v>NC</v>
      </c>
      <c r="O3803" s="21" t="s">
        <v>15598</v>
      </c>
      <c r="P3803" s="12" t="s">
        <v>15549</v>
      </c>
      <c r="Q3803" s="36">
        <v>9</v>
      </c>
      <c r="R3803" s="36">
        <v>11</v>
      </c>
      <c r="S3803" s="36">
        <v>5</v>
      </c>
      <c r="T3803" s="35" t="s">
        <v>33</v>
      </c>
      <c r="U3803" s="577">
        <v>42039</v>
      </c>
      <c r="V3803" s="21">
        <v>42039</v>
      </c>
      <c r="W3803" s="21">
        <v>42087</v>
      </c>
      <c r="X3803" s="13">
        <v>44562</v>
      </c>
    </row>
    <row r="3804" spans="1:24" x14ac:dyDescent="0.35">
      <c r="A3804" s="8">
        <v>3636</v>
      </c>
      <c r="B3804" s="33">
        <v>2998</v>
      </c>
      <c r="C3804" s="34">
        <v>348236</v>
      </c>
      <c r="D3804" s="18" t="s">
        <v>15599</v>
      </c>
      <c r="E3804" s="19" t="s">
        <v>15600</v>
      </c>
      <c r="F3804" s="12" t="s">
        <v>15601</v>
      </c>
      <c r="G3804" s="12" t="s">
        <v>15602</v>
      </c>
      <c r="H3804" s="35" t="s">
        <v>3</v>
      </c>
      <c r="I3804" s="532">
        <v>31237</v>
      </c>
      <c r="J3804" s="21" t="s">
        <v>63</v>
      </c>
      <c r="K3804" s="21" t="s">
        <v>64</v>
      </c>
      <c r="L3804" s="13" t="str">
        <f t="shared" si="213"/>
        <v>NAS</v>
      </c>
      <c r="M3804" s="15" t="str">
        <f>VLOOKUP(L3804 &amp; K3804,[1]LGADATA!$B$3:$F$775,5,FALSE)</f>
        <v>KEF</v>
      </c>
      <c r="N3804" s="16" t="str">
        <f t="shared" si="214"/>
        <v>NC</v>
      </c>
      <c r="O3804" s="21" t="s">
        <v>15603</v>
      </c>
      <c r="P3804" s="12" t="s">
        <v>15549</v>
      </c>
      <c r="Q3804" s="36">
        <v>9</v>
      </c>
      <c r="R3804" s="36">
        <v>11</v>
      </c>
      <c r="S3804" s="36">
        <v>5</v>
      </c>
      <c r="T3804" s="35" t="s">
        <v>33</v>
      </c>
      <c r="U3804" s="577">
        <v>42044</v>
      </c>
      <c r="V3804" s="21">
        <v>42044</v>
      </c>
      <c r="W3804" s="21">
        <v>42775</v>
      </c>
      <c r="X3804" s="13">
        <v>44562</v>
      </c>
    </row>
    <row r="3805" spans="1:24" x14ac:dyDescent="0.35">
      <c r="A3805" s="35">
        <v>3637</v>
      </c>
      <c r="B3805" s="33">
        <v>3053</v>
      </c>
      <c r="C3805" s="34">
        <v>348277</v>
      </c>
      <c r="D3805" s="18" t="s">
        <v>15604</v>
      </c>
      <c r="E3805" s="19" t="s">
        <v>15605</v>
      </c>
      <c r="F3805" s="12" t="s">
        <v>15606</v>
      </c>
      <c r="G3805" s="12" t="s">
        <v>15607</v>
      </c>
      <c r="H3805" s="35" t="s">
        <v>14</v>
      </c>
      <c r="I3805" s="532">
        <v>31983</v>
      </c>
      <c r="J3805" s="21" t="s">
        <v>284</v>
      </c>
      <c r="K3805" s="38" t="s">
        <v>2326</v>
      </c>
      <c r="L3805" s="13" t="str">
        <f t="shared" si="213"/>
        <v>OYO</v>
      </c>
      <c r="M3805" s="15" t="str">
        <f>VLOOKUP(L3805 &amp; K3805,[1]LGADATA!$B$3:$F$775,5,FALSE)</f>
        <v>KNH</v>
      </c>
      <c r="N3805" s="16" t="str">
        <f t="shared" si="214"/>
        <v>SW</v>
      </c>
      <c r="O3805" s="21" t="s">
        <v>15608</v>
      </c>
      <c r="P3805" s="12" t="s">
        <v>15549</v>
      </c>
      <c r="Q3805" s="36">
        <v>9</v>
      </c>
      <c r="R3805" s="36">
        <v>11</v>
      </c>
      <c r="S3805" s="36">
        <v>5</v>
      </c>
      <c r="T3805" s="35" t="s">
        <v>33</v>
      </c>
      <c r="U3805" s="577">
        <v>42044</v>
      </c>
      <c r="V3805" s="21">
        <v>42044</v>
      </c>
      <c r="W3805" s="21">
        <v>42082</v>
      </c>
      <c r="X3805" s="13">
        <v>44562</v>
      </c>
    </row>
    <row r="3806" spans="1:24" x14ac:dyDescent="0.35">
      <c r="A3806" s="8">
        <v>3638</v>
      </c>
      <c r="B3806" s="33">
        <v>3063</v>
      </c>
      <c r="C3806" s="34">
        <v>348122</v>
      </c>
      <c r="D3806" s="18" t="s">
        <v>15609</v>
      </c>
      <c r="E3806" s="19" t="s">
        <v>15610</v>
      </c>
      <c r="F3806" s="12" t="s">
        <v>698</v>
      </c>
      <c r="G3806" s="12" t="s">
        <v>15611</v>
      </c>
      <c r="H3806" s="35" t="s">
        <v>3</v>
      </c>
      <c r="I3806" s="532">
        <v>30663</v>
      </c>
      <c r="J3806" s="21" t="s">
        <v>63</v>
      </c>
      <c r="K3806" s="21" t="s">
        <v>64</v>
      </c>
      <c r="L3806" s="13" t="str">
        <f t="shared" si="213"/>
        <v>NAS</v>
      </c>
      <c r="M3806" s="15" t="str">
        <f>VLOOKUP(L3806 &amp; K3806,[1]LGADATA!$B$3:$F$775,5,FALSE)</f>
        <v>KEF</v>
      </c>
      <c r="N3806" s="16" t="str">
        <f t="shared" si="214"/>
        <v>NC</v>
      </c>
      <c r="O3806" s="21" t="s">
        <v>15612</v>
      </c>
      <c r="P3806" s="12" t="s">
        <v>15549</v>
      </c>
      <c r="Q3806" s="36">
        <v>9</v>
      </c>
      <c r="R3806" s="36">
        <v>11</v>
      </c>
      <c r="S3806" s="36">
        <v>5</v>
      </c>
      <c r="T3806" s="35" t="s">
        <v>33</v>
      </c>
      <c r="U3806" s="577">
        <v>42040</v>
      </c>
      <c r="V3806" s="21">
        <v>42040</v>
      </c>
      <c r="W3806" s="21">
        <v>42771</v>
      </c>
      <c r="X3806" s="13">
        <v>44562</v>
      </c>
    </row>
    <row r="3807" spans="1:24" x14ac:dyDescent="0.35">
      <c r="A3807" s="35">
        <v>3639</v>
      </c>
      <c r="B3807" s="33">
        <v>3153</v>
      </c>
      <c r="C3807" s="34">
        <v>352907</v>
      </c>
      <c r="D3807" s="18" t="s">
        <v>15613</v>
      </c>
      <c r="E3807" s="19" t="s">
        <v>15614</v>
      </c>
      <c r="F3807" s="12" t="s">
        <v>6272</v>
      </c>
      <c r="G3807" s="12" t="s">
        <v>15615</v>
      </c>
      <c r="H3807" s="35" t="s">
        <v>3</v>
      </c>
      <c r="I3807" s="532">
        <v>30213</v>
      </c>
      <c r="J3807" s="21" t="s">
        <v>284</v>
      </c>
      <c r="K3807" s="21" t="s">
        <v>3150</v>
      </c>
      <c r="L3807" s="13" t="str">
        <f t="shared" si="213"/>
        <v>OYO</v>
      </c>
      <c r="M3807" s="15" t="str">
        <f>VLOOKUP(L3807 &amp; K3807,[1]LGADATA!$B$3:$F$775,5,FALSE)</f>
        <v>KEH</v>
      </c>
      <c r="N3807" s="16" t="str">
        <f t="shared" si="214"/>
        <v>SW</v>
      </c>
      <c r="O3807" s="21" t="s">
        <v>15616</v>
      </c>
      <c r="P3807" s="12" t="s">
        <v>15549</v>
      </c>
      <c r="Q3807" s="36">
        <v>9</v>
      </c>
      <c r="R3807" s="36">
        <v>11</v>
      </c>
      <c r="S3807" s="36">
        <v>5</v>
      </c>
      <c r="T3807" s="35" t="s">
        <v>33</v>
      </c>
      <c r="U3807" s="577">
        <v>42082</v>
      </c>
      <c r="V3807" s="21">
        <v>42082</v>
      </c>
      <c r="W3807" s="21">
        <v>42813</v>
      </c>
      <c r="X3807" s="13">
        <v>44562</v>
      </c>
    </row>
    <row r="3808" spans="1:24" x14ac:dyDescent="0.35">
      <c r="A3808" s="8">
        <v>3640</v>
      </c>
      <c r="B3808" s="33">
        <v>3183</v>
      </c>
      <c r="C3808" s="34">
        <v>352862</v>
      </c>
      <c r="D3808" s="18" t="s">
        <v>15617</v>
      </c>
      <c r="E3808" s="19" t="s">
        <v>15618</v>
      </c>
      <c r="F3808" s="12" t="s">
        <v>6585</v>
      </c>
      <c r="G3808" s="12" t="s">
        <v>15619</v>
      </c>
      <c r="H3808" s="35" t="s">
        <v>3</v>
      </c>
      <c r="I3808" s="532">
        <v>32806</v>
      </c>
      <c r="J3808" s="21" t="s">
        <v>284</v>
      </c>
      <c r="K3808" s="38" t="s">
        <v>2239</v>
      </c>
      <c r="L3808" s="13" t="str">
        <f t="shared" si="213"/>
        <v>OYO</v>
      </c>
      <c r="M3808" s="15" t="str">
        <f>VLOOKUP(L3808 &amp; K3808,[1]LGADATA!$B$3:$F$775,5,FALSE)</f>
        <v>AME</v>
      </c>
      <c r="N3808" s="16" t="str">
        <f t="shared" si="214"/>
        <v>SW</v>
      </c>
      <c r="O3808" s="21" t="s">
        <v>15620</v>
      </c>
      <c r="P3808" s="12" t="s">
        <v>15549</v>
      </c>
      <c r="Q3808" s="36">
        <v>9</v>
      </c>
      <c r="R3808" s="36">
        <v>11</v>
      </c>
      <c r="S3808" s="36">
        <v>5</v>
      </c>
      <c r="T3808" s="35" t="s">
        <v>33</v>
      </c>
      <c r="U3808" s="577">
        <v>42094</v>
      </c>
      <c r="V3808" s="21">
        <v>42094</v>
      </c>
      <c r="W3808" s="21">
        <v>42825</v>
      </c>
      <c r="X3808" s="13">
        <v>44562</v>
      </c>
    </row>
    <row r="3809" spans="1:24" x14ac:dyDescent="0.35">
      <c r="A3809" s="35">
        <v>3641</v>
      </c>
      <c r="B3809" s="33">
        <v>3204</v>
      </c>
      <c r="C3809" s="34">
        <v>352864</v>
      </c>
      <c r="D3809" s="18" t="s">
        <v>15621</v>
      </c>
      <c r="E3809" s="19" t="s">
        <v>15622</v>
      </c>
      <c r="F3809" s="12" t="s">
        <v>10627</v>
      </c>
      <c r="G3809" s="12" t="s">
        <v>15623</v>
      </c>
      <c r="H3809" s="35" t="s">
        <v>14</v>
      </c>
      <c r="I3809" s="532">
        <v>31521</v>
      </c>
      <c r="J3809" s="21" t="s">
        <v>47</v>
      </c>
      <c r="K3809" s="21" t="s">
        <v>48</v>
      </c>
      <c r="L3809" s="13" t="str">
        <f t="shared" si="213"/>
        <v>OSU</v>
      </c>
      <c r="M3809" s="15" t="str">
        <f>VLOOKUP(L3809 &amp; K3809,[1]LGADATA!$B$3:$F$775,5,FALSE)</f>
        <v>FEE</v>
      </c>
      <c r="N3809" s="16" t="str">
        <f t="shared" si="214"/>
        <v>SW</v>
      </c>
      <c r="O3809" s="21" t="s">
        <v>15624</v>
      </c>
      <c r="P3809" s="12" t="s">
        <v>15549</v>
      </c>
      <c r="Q3809" s="36">
        <v>9</v>
      </c>
      <c r="R3809" s="36">
        <v>11</v>
      </c>
      <c r="S3809" s="36">
        <v>5</v>
      </c>
      <c r="T3809" s="35" t="s">
        <v>33</v>
      </c>
      <c r="U3809" s="577">
        <v>42108</v>
      </c>
      <c r="V3809" s="21">
        <v>42108</v>
      </c>
      <c r="W3809" s="21">
        <v>42839</v>
      </c>
      <c r="X3809" s="13">
        <v>44562</v>
      </c>
    </row>
    <row r="3810" spans="1:24" x14ac:dyDescent="0.35">
      <c r="A3810" s="8">
        <v>3642</v>
      </c>
      <c r="B3810" s="40" t="s">
        <v>15625</v>
      </c>
      <c r="C3810" s="29" t="s">
        <v>15626</v>
      </c>
      <c r="D3810" s="11" t="s">
        <v>15627</v>
      </c>
      <c r="E3810" s="303" t="s">
        <v>15628</v>
      </c>
      <c r="F3810" s="12" t="s">
        <v>15629</v>
      </c>
      <c r="G3810" s="12" t="s">
        <v>15630</v>
      </c>
      <c r="H3810" s="8" t="s">
        <v>14</v>
      </c>
      <c r="I3810" s="513">
        <v>32525</v>
      </c>
      <c r="J3810" s="13" t="s">
        <v>111</v>
      </c>
      <c r="K3810" s="13" t="s">
        <v>2319</v>
      </c>
      <c r="L3810" s="13" t="str">
        <f t="shared" si="213"/>
        <v>DEL</v>
      </c>
      <c r="M3810" s="15" t="str">
        <f>VLOOKUP(L3810 &amp; K3810,[1]LGADATA!$B$3:$F$775,5,FALSE)</f>
        <v>SKL</v>
      </c>
      <c r="N3810" s="16" t="str">
        <f t="shared" si="214"/>
        <v>SS</v>
      </c>
      <c r="O3810" s="13" t="s">
        <v>15631</v>
      </c>
      <c r="P3810" s="12" t="s">
        <v>94</v>
      </c>
      <c r="Q3810" s="36">
        <v>8</v>
      </c>
      <c r="R3810" s="36">
        <v>9</v>
      </c>
      <c r="S3810" s="36">
        <v>4</v>
      </c>
      <c r="T3810" s="35" t="s">
        <v>33</v>
      </c>
      <c r="U3810" s="561">
        <v>43222</v>
      </c>
      <c r="V3810" s="13">
        <v>43222</v>
      </c>
      <c r="W3810" s="13">
        <v>43953</v>
      </c>
      <c r="X3810" s="13">
        <v>44562</v>
      </c>
    </row>
    <row r="3811" spans="1:24" x14ac:dyDescent="0.35">
      <c r="A3811" s="35">
        <v>3643</v>
      </c>
      <c r="B3811" s="33" t="s">
        <v>15632</v>
      </c>
      <c r="C3811" s="34" t="s">
        <v>15633</v>
      </c>
      <c r="D3811" s="18" t="s">
        <v>15634</v>
      </c>
      <c r="E3811" s="303" t="s">
        <v>15635</v>
      </c>
      <c r="F3811" s="39" t="s">
        <v>15636</v>
      </c>
      <c r="G3811" s="39" t="s">
        <v>15637</v>
      </c>
      <c r="H3811" s="35" t="s">
        <v>14</v>
      </c>
      <c r="I3811" s="532">
        <v>34266</v>
      </c>
      <c r="J3811" s="21" t="s">
        <v>4</v>
      </c>
      <c r="K3811" s="21" t="s">
        <v>6916</v>
      </c>
      <c r="L3811" s="13" t="str">
        <f t="shared" si="213"/>
        <v>EDO</v>
      </c>
      <c r="M3811" s="15" t="str">
        <f>VLOOKUP(L3811 &amp; K3811,[1]LGADATA!$B$3:$F$775,5,FALSE)</f>
        <v>AGD</v>
      </c>
      <c r="N3811" s="16" t="str">
        <f t="shared" si="214"/>
        <v>SS</v>
      </c>
      <c r="O3811" s="21" t="s">
        <v>15638</v>
      </c>
      <c r="P3811" s="21" t="s">
        <v>261</v>
      </c>
      <c r="Q3811" s="220" t="s">
        <v>295</v>
      </c>
      <c r="R3811" s="29" t="s">
        <v>212</v>
      </c>
      <c r="S3811" s="109">
        <v>4</v>
      </c>
      <c r="T3811" s="35" t="s">
        <v>33</v>
      </c>
      <c r="U3811" s="577">
        <v>43222</v>
      </c>
      <c r="V3811" s="21">
        <v>43222</v>
      </c>
      <c r="W3811" s="13">
        <v>43953</v>
      </c>
      <c r="X3811" s="21">
        <v>43222</v>
      </c>
    </row>
    <row r="3812" spans="1:24" x14ac:dyDescent="0.35">
      <c r="A3812" s="8">
        <v>3644</v>
      </c>
      <c r="B3812" s="33" t="s">
        <v>15639</v>
      </c>
      <c r="C3812" s="34" t="s">
        <v>15640</v>
      </c>
      <c r="D3812" s="18" t="s">
        <v>15641</v>
      </c>
      <c r="E3812" s="303" t="s">
        <v>15642</v>
      </c>
      <c r="F3812" s="12" t="s">
        <v>400</v>
      </c>
      <c r="G3812" s="12" t="s">
        <v>10186</v>
      </c>
      <c r="H3812" s="35" t="s">
        <v>14</v>
      </c>
      <c r="I3812" s="532">
        <v>31474</v>
      </c>
      <c r="J3812" s="21" t="s">
        <v>63</v>
      </c>
      <c r="K3812" s="21" t="s">
        <v>226</v>
      </c>
      <c r="L3812" s="13" t="str">
        <f t="shared" si="213"/>
        <v>NAS</v>
      </c>
      <c r="M3812" s="15" t="str">
        <f>VLOOKUP(L3812 &amp; K3812,[1]LGADATA!$B$3:$F$775,5,FALSE)</f>
        <v>WAM</v>
      </c>
      <c r="N3812" s="16" t="str">
        <f t="shared" si="214"/>
        <v>NC</v>
      </c>
      <c r="O3812" s="21" t="s">
        <v>15643</v>
      </c>
      <c r="P3812" s="12" t="s">
        <v>94</v>
      </c>
      <c r="Q3812" s="36">
        <v>8</v>
      </c>
      <c r="R3812" s="36">
        <v>9</v>
      </c>
      <c r="S3812" s="36">
        <v>4</v>
      </c>
      <c r="T3812" s="35" t="s">
        <v>33</v>
      </c>
      <c r="U3812" s="577">
        <v>43222</v>
      </c>
      <c r="V3812" s="21">
        <v>43222</v>
      </c>
      <c r="W3812" s="13">
        <v>43953</v>
      </c>
      <c r="X3812" s="13">
        <v>44562</v>
      </c>
    </row>
    <row r="3813" spans="1:24" x14ac:dyDescent="0.35">
      <c r="A3813" s="35">
        <v>3645</v>
      </c>
      <c r="B3813" s="40" t="s">
        <v>15644</v>
      </c>
      <c r="C3813" s="29" t="s">
        <v>15645</v>
      </c>
      <c r="D3813" s="11" t="s">
        <v>15646</v>
      </c>
      <c r="E3813" s="303" t="s">
        <v>15647</v>
      </c>
      <c r="F3813" s="12" t="s">
        <v>574</v>
      </c>
      <c r="G3813" s="12" t="s">
        <v>15648</v>
      </c>
      <c r="H3813" s="8" t="s">
        <v>14</v>
      </c>
      <c r="I3813" s="513">
        <v>31593</v>
      </c>
      <c r="J3813" s="13" t="s">
        <v>20</v>
      </c>
      <c r="K3813" s="13" t="s">
        <v>984</v>
      </c>
      <c r="L3813" s="13" t="str">
        <f t="shared" si="213"/>
        <v>KOG</v>
      </c>
      <c r="M3813" s="15" t="str">
        <f>VLOOKUP(L3813 &amp; K3813,[1]LGADATA!$B$3:$F$775,5,FALSE)</f>
        <v>KPA</v>
      </c>
      <c r="N3813" s="16" t="str">
        <f t="shared" si="214"/>
        <v>NC</v>
      </c>
      <c r="O3813" s="13" t="s">
        <v>15649</v>
      </c>
      <c r="P3813" s="12" t="s">
        <v>94</v>
      </c>
      <c r="Q3813" s="36">
        <v>8</v>
      </c>
      <c r="R3813" s="36">
        <v>9</v>
      </c>
      <c r="S3813" s="36">
        <v>4</v>
      </c>
      <c r="T3813" s="35" t="s">
        <v>33</v>
      </c>
      <c r="U3813" s="561">
        <v>43222</v>
      </c>
      <c r="V3813" s="13">
        <v>43222</v>
      </c>
      <c r="W3813" s="13">
        <v>43953</v>
      </c>
      <c r="X3813" s="13">
        <v>44562</v>
      </c>
    </row>
    <row r="3814" spans="1:24" x14ac:dyDescent="0.35">
      <c r="A3814" s="8">
        <v>3646</v>
      </c>
      <c r="B3814" s="33" t="s">
        <v>15650</v>
      </c>
      <c r="C3814" s="41" t="s">
        <v>15651</v>
      </c>
      <c r="D3814" s="18" t="s">
        <v>15652</v>
      </c>
      <c r="E3814" s="303" t="s">
        <v>15653</v>
      </c>
      <c r="F3814" s="12" t="s">
        <v>15654</v>
      </c>
      <c r="G3814" s="12" t="s">
        <v>8442</v>
      </c>
      <c r="H3814" s="35" t="s">
        <v>14</v>
      </c>
      <c r="I3814" s="532">
        <v>33526</v>
      </c>
      <c r="J3814" s="42" t="s">
        <v>20</v>
      </c>
      <c r="K3814" s="21" t="s">
        <v>567</v>
      </c>
      <c r="L3814" s="13" t="str">
        <f t="shared" si="213"/>
        <v>KOG</v>
      </c>
      <c r="M3814" s="15" t="str">
        <f>VLOOKUP(L3814 &amp; K3814,[1]LGADATA!$B$3:$F$775,5,FALSE)</f>
        <v>KNA</v>
      </c>
      <c r="N3814" s="16" t="str">
        <f t="shared" si="214"/>
        <v>NC</v>
      </c>
      <c r="O3814" s="42" t="s">
        <v>15655</v>
      </c>
      <c r="P3814" s="12" t="s">
        <v>94</v>
      </c>
      <c r="Q3814" s="36">
        <v>8</v>
      </c>
      <c r="R3814" s="36">
        <v>9</v>
      </c>
      <c r="S3814" s="36">
        <v>3</v>
      </c>
      <c r="T3814" s="35" t="s">
        <v>33</v>
      </c>
      <c r="U3814" s="577">
        <v>43467</v>
      </c>
      <c r="V3814" s="21">
        <v>43467</v>
      </c>
      <c r="W3814" s="21" t="s">
        <v>10</v>
      </c>
      <c r="X3814" s="13">
        <v>44562</v>
      </c>
    </row>
    <row r="3815" spans="1:24" x14ac:dyDescent="0.35">
      <c r="A3815" s="35">
        <v>3647</v>
      </c>
      <c r="B3815" s="33" t="s">
        <v>15656</v>
      </c>
      <c r="C3815" s="41" t="s">
        <v>15657</v>
      </c>
      <c r="D3815" s="18" t="s">
        <v>15658</v>
      </c>
      <c r="E3815" s="303" t="s">
        <v>15659</v>
      </c>
      <c r="F3815" s="12" t="s">
        <v>15660</v>
      </c>
      <c r="G3815" s="12" t="s">
        <v>15661</v>
      </c>
      <c r="H3815" s="35" t="s">
        <v>3</v>
      </c>
      <c r="I3815" s="532">
        <v>31356</v>
      </c>
      <c r="J3815" s="13" t="s">
        <v>5926</v>
      </c>
      <c r="K3815" s="21" t="s">
        <v>5926</v>
      </c>
      <c r="L3815" s="13" t="str">
        <f t="shared" si="213"/>
        <v>KAT</v>
      </c>
      <c r="M3815" s="15" t="str">
        <f>VLOOKUP(L3815 &amp; K3815,[1]LGADATA!$B$3:$F$775,5,FALSE)</f>
        <v>KNT</v>
      </c>
      <c r="N3815" s="16" t="str">
        <f t="shared" si="214"/>
        <v>NW</v>
      </c>
      <c r="O3815" s="42" t="s">
        <v>15662</v>
      </c>
      <c r="P3815" s="12" t="s">
        <v>94</v>
      </c>
      <c r="Q3815" s="36">
        <v>8</v>
      </c>
      <c r="R3815" s="36">
        <v>9</v>
      </c>
      <c r="S3815" s="36">
        <v>3</v>
      </c>
      <c r="T3815" s="35" t="s">
        <v>33</v>
      </c>
      <c r="U3815" s="577">
        <v>43467</v>
      </c>
      <c r="V3815" s="21">
        <v>43467</v>
      </c>
      <c r="W3815" s="21" t="s">
        <v>10</v>
      </c>
      <c r="X3815" s="13">
        <v>44562</v>
      </c>
    </row>
    <row r="3816" spans="1:24" x14ac:dyDescent="0.35">
      <c r="A3816" s="8">
        <v>3648</v>
      </c>
      <c r="B3816" s="33" t="s">
        <v>15663</v>
      </c>
      <c r="C3816" s="41" t="s">
        <v>15664</v>
      </c>
      <c r="D3816" s="18" t="s">
        <v>15665</v>
      </c>
      <c r="E3816" s="39"/>
      <c r="F3816" s="12" t="s">
        <v>175</v>
      </c>
      <c r="G3816" s="12" t="s">
        <v>15666</v>
      </c>
      <c r="H3816" s="35" t="s">
        <v>14</v>
      </c>
      <c r="I3816" s="532">
        <v>28630</v>
      </c>
      <c r="J3816" s="42" t="s">
        <v>1252</v>
      </c>
      <c r="K3816" s="21" t="s">
        <v>98</v>
      </c>
      <c r="L3816" s="13" t="str">
        <f t="shared" si="213"/>
        <v>NAS</v>
      </c>
      <c r="M3816" s="15" t="str">
        <f>VLOOKUP(L3816 &amp; K3816,[1]LGADATA!$B$3:$F$775,5,FALSE)</f>
        <v>KEN</v>
      </c>
      <c r="N3816" s="16" t="str">
        <f t="shared" si="214"/>
        <v>NC</v>
      </c>
      <c r="O3816" s="42" t="s">
        <v>15667</v>
      </c>
      <c r="P3816" s="12" t="s">
        <v>94</v>
      </c>
      <c r="Q3816" s="36">
        <v>8</v>
      </c>
      <c r="R3816" s="36">
        <v>9</v>
      </c>
      <c r="S3816" s="36">
        <v>3</v>
      </c>
      <c r="T3816" s="35" t="s">
        <v>33</v>
      </c>
      <c r="U3816" s="577">
        <v>43467</v>
      </c>
      <c r="V3816" s="21">
        <v>43467</v>
      </c>
      <c r="W3816" s="21" t="s">
        <v>10</v>
      </c>
      <c r="X3816" s="13">
        <v>44562</v>
      </c>
    </row>
    <row r="3817" spans="1:24" x14ac:dyDescent="0.35">
      <c r="A3817" s="170">
        <v>3649</v>
      </c>
      <c r="B3817" s="163">
        <v>6367</v>
      </c>
      <c r="C3817" s="485" t="s">
        <v>91</v>
      </c>
      <c r="D3817" s="243"/>
      <c r="E3817" s="258"/>
      <c r="F3817" s="166" t="s">
        <v>92</v>
      </c>
      <c r="G3817" s="166" t="s">
        <v>93</v>
      </c>
      <c r="H3817" s="170"/>
      <c r="I3817" s="536"/>
      <c r="J3817" s="162"/>
      <c r="K3817" s="239"/>
      <c r="L3817" s="239"/>
      <c r="M3817" s="240"/>
      <c r="N3817" s="241"/>
      <c r="O3817" s="162"/>
      <c r="P3817" s="166" t="s">
        <v>94</v>
      </c>
      <c r="Q3817" s="245">
        <v>8</v>
      </c>
      <c r="R3817" s="245">
        <v>9</v>
      </c>
      <c r="S3817" s="245">
        <v>4</v>
      </c>
      <c r="T3817" s="170" t="s">
        <v>33</v>
      </c>
      <c r="U3817" s="554"/>
      <c r="V3817" s="239"/>
      <c r="W3817" s="239"/>
      <c r="X3817" s="239"/>
    </row>
    <row r="3818" spans="1:24" x14ac:dyDescent="0.35">
      <c r="A3818" s="8">
        <v>3650</v>
      </c>
      <c r="B3818" s="33" t="s">
        <v>15668</v>
      </c>
      <c r="C3818" s="2">
        <v>499551</v>
      </c>
      <c r="D3818" s="18" t="s">
        <v>15669</v>
      </c>
      <c r="E3818" s="303" t="s">
        <v>15670</v>
      </c>
      <c r="F3818" s="12" t="s">
        <v>15596</v>
      </c>
      <c r="G3818" s="12" t="s">
        <v>15671</v>
      </c>
      <c r="H3818" s="35" t="s">
        <v>14</v>
      </c>
      <c r="I3818" s="532">
        <v>33118</v>
      </c>
      <c r="J3818" s="42" t="s">
        <v>1252</v>
      </c>
      <c r="K3818" s="21" t="s">
        <v>64</v>
      </c>
      <c r="L3818" s="13" t="str">
        <f>LEFT(J3818,3)</f>
        <v>NAS</v>
      </c>
      <c r="M3818" s="15" t="str">
        <f>VLOOKUP(L3818 &amp; K3818,[1]LGADATA!$B$3:$F$775,5,FALSE)</f>
        <v>KEF</v>
      </c>
      <c r="N3818" s="16" t="str">
        <f>IF(OR(L3818="enu",L3818="abi",L3818="ana",L3818="ebo",L3818="imo"),"SE",IF(OR(L3818="BAU",L3818="gom",L3818="ada",L3818="bor",L3818="tar",L3818="yob"),"NE",IF(OR(L3818="akw",L3818="a/i",L3818="bay",L3818="c/r",L3818="crs",L3818="cro",L3818="DEL",L3818="edo",L3818="riv"),"SS",IF(OR(L3818="jig",L3818="kad",L3818="kan",L3818="kat",L3818="kas",L3818="keb",L3818="sok",L3818="zam"),"NW",IF(OR(L3818="eki",L3818="lag",L3818="ogu",L3818="ond",L3818="osu",L3818="oyo"),"SW",IF(OR(L3818="ben",L3818="kog",L3818="kwa",L3818="nas",L3818="nig",L3818="pla",L3818="fct"),"NC","NIL"))))))</f>
        <v>NC</v>
      </c>
      <c r="O3818" s="42" t="s">
        <v>15672</v>
      </c>
      <c r="P3818" s="12" t="s">
        <v>94</v>
      </c>
      <c r="Q3818" s="36">
        <v>8</v>
      </c>
      <c r="R3818" s="36">
        <v>9</v>
      </c>
      <c r="S3818" s="36">
        <v>3</v>
      </c>
      <c r="T3818" s="35" t="s">
        <v>33</v>
      </c>
      <c r="U3818" s="577">
        <v>43467</v>
      </c>
      <c r="V3818" s="21">
        <v>43467</v>
      </c>
      <c r="W3818" s="21" t="s">
        <v>10</v>
      </c>
      <c r="X3818" s="13">
        <v>44562</v>
      </c>
    </row>
    <row r="3819" spans="1:24" x14ac:dyDescent="0.35">
      <c r="A3819" s="35">
        <v>3651</v>
      </c>
      <c r="B3819" s="40" t="s">
        <v>15673</v>
      </c>
      <c r="C3819" s="2">
        <v>499547</v>
      </c>
      <c r="D3819" s="11" t="s">
        <v>15674</v>
      </c>
      <c r="E3819" s="303" t="s">
        <v>15675</v>
      </c>
      <c r="F3819" s="154" t="s">
        <v>6515</v>
      </c>
      <c r="G3819" s="154" t="s">
        <v>15676</v>
      </c>
      <c r="H3819" s="8" t="s">
        <v>3</v>
      </c>
      <c r="I3819" s="513">
        <v>34927</v>
      </c>
      <c r="J3819" s="13" t="s">
        <v>2204</v>
      </c>
      <c r="K3819" s="13" t="s">
        <v>3129</v>
      </c>
      <c r="L3819" s="13" t="str">
        <f>LEFT(J3819,3)</f>
        <v>LAG</v>
      </c>
      <c r="M3819" s="15" t="str">
        <f>VLOOKUP(L3819 &amp; K3819,[1]LGADATA!$B$3:$F$775,5,FALSE)</f>
        <v>LSR</v>
      </c>
      <c r="N3819" s="16" t="str">
        <f>IF(OR(L3819="enu",L3819="abi",L3819="ana",L3819="ebo",L3819="imo"),"SE",IF(OR(L3819="BAU",L3819="gom",L3819="ada",L3819="bor",L3819="tar",L3819="yob"),"NE",IF(OR(L3819="akw",L3819="a/i",L3819="bay",L3819="c/r",L3819="crs",L3819="cro",L3819="DEL",L3819="edo",L3819="riv"),"SS",IF(OR(L3819="jig",L3819="kad",L3819="kan",L3819="kat",L3819="kas",L3819="keb",L3819="sok",L3819="zam"),"NW",IF(OR(L3819="eki",L3819="lag",L3819="ogu",L3819="ond",L3819="osu",L3819="oyo"),"SW",IF(OR(L3819="ben",L3819="kog",L3819="kwa",L3819="nas",L3819="nig",L3819="pla",L3819="fct"),"NC","NIL"))))))</f>
        <v>SW</v>
      </c>
      <c r="O3819" s="13" t="s">
        <v>15677</v>
      </c>
      <c r="P3819" s="13" t="s">
        <v>261</v>
      </c>
      <c r="Q3819" s="58" t="s">
        <v>295</v>
      </c>
      <c r="R3819" s="29" t="s">
        <v>212</v>
      </c>
      <c r="S3819" s="59">
        <v>3</v>
      </c>
      <c r="T3819" s="35" t="s">
        <v>33</v>
      </c>
      <c r="U3819" s="561">
        <v>43467</v>
      </c>
      <c r="V3819" s="13">
        <v>43467</v>
      </c>
      <c r="W3819" s="13" t="s">
        <v>10</v>
      </c>
      <c r="X3819" s="13">
        <v>43467</v>
      </c>
    </row>
    <row r="3820" spans="1:24" x14ac:dyDescent="0.35">
      <c r="A3820" s="8">
        <v>3652</v>
      </c>
      <c r="B3820" s="40" t="s">
        <v>15678</v>
      </c>
      <c r="C3820" s="58" t="s">
        <v>15679</v>
      </c>
      <c r="D3820" s="154" t="s">
        <v>15680</v>
      </c>
      <c r="E3820" s="304" t="s">
        <v>15681</v>
      </c>
      <c r="F3820" s="154" t="s">
        <v>15682</v>
      </c>
      <c r="G3820" s="154" t="s">
        <v>275</v>
      </c>
      <c r="H3820" s="8" t="s">
        <v>3</v>
      </c>
      <c r="I3820" s="513">
        <v>35039</v>
      </c>
      <c r="J3820" s="13" t="s">
        <v>139</v>
      </c>
      <c r="K3820" s="13" t="s">
        <v>4309</v>
      </c>
      <c r="L3820" s="13" t="str">
        <f>LEFT(J3820,3)</f>
        <v>KAD</v>
      </c>
      <c r="M3820" s="15" t="s">
        <v>15683</v>
      </c>
      <c r="N3820" s="16" t="str">
        <f>IF(OR(L3820="enu",L3820="abi",L3820="ana",L3820="ebo",L3820="imo"),"SE",IF(OR(L3820="BAU",L3820="gom",L3820="ada",L3820="bor",L3820="tar",L3820="yob"),"NE",IF(OR(L3820="akw",L3820="a/i",L3820="bay",L3820="c/r",L3820="crs",L3820="cro",L3820="DEL",L3820="edo",L3820="riv"),"SS",IF(OR(L3820="jig",L3820="kad",L3820="kan",L3820="kat",L3820="kas",L3820="keb",L3820="sok",L3820="zam"),"NW",IF(OR(L3820="eki",L3820="lag",L3820="ogu",L3820="ond",L3820="osu",L3820="oyo"),"SW",IF(OR(L3820="ben",L3820="kog",L3820="kwa",L3820="nas",L3820="nig",L3820="pla",L3820="fct"),"NC","NIL"))))))</f>
        <v>NW</v>
      </c>
      <c r="O3820" s="13" t="s">
        <v>15684</v>
      </c>
      <c r="P3820" s="13" t="s">
        <v>261</v>
      </c>
      <c r="Q3820" s="58" t="s">
        <v>295</v>
      </c>
      <c r="R3820" s="29" t="s">
        <v>212</v>
      </c>
      <c r="S3820" s="59">
        <v>2</v>
      </c>
      <c r="T3820" s="35" t="s">
        <v>33</v>
      </c>
      <c r="U3820" s="561">
        <v>44167</v>
      </c>
      <c r="V3820" s="13">
        <v>44167</v>
      </c>
      <c r="W3820" s="13" t="s">
        <v>10</v>
      </c>
      <c r="X3820" s="13">
        <v>44167</v>
      </c>
    </row>
    <row r="3821" spans="1:24" x14ac:dyDescent="0.35">
      <c r="A3821" s="35">
        <v>3653</v>
      </c>
      <c r="B3821" s="108">
        <v>3701</v>
      </c>
      <c r="C3821" s="133" t="s">
        <v>15685</v>
      </c>
      <c r="D3821" s="75" t="s">
        <v>15686</v>
      </c>
      <c r="E3821" s="271" t="s">
        <v>15687</v>
      </c>
      <c r="F3821" s="78" t="s">
        <v>732</v>
      </c>
      <c r="G3821" s="276" t="s">
        <v>15688</v>
      </c>
      <c r="H3821" s="75" t="s">
        <v>14</v>
      </c>
      <c r="I3821" s="305" t="s">
        <v>15689</v>
      </c>
      <c r="J3821" s="75" t="s">
        <v>63</v>
      </c>
      <c r="K3821" s="75" t="s">
        <v>63</v>
      </c>
      <c r="L3821" s="112" t="s">
        <v>65</v>
      </c>
      <c r="M3821" s="113" t="s">
        <v>65</v>
      </c>
      <c r="N3821" s="112" t="s">
        <v>67</v>
      </c>
      <c r="O3821" s="57" t="s">
        <v>15690</v>
      </c>
      <c r="P3821" s="13" t="s">
        <v>261</v>
      </c>
      <c r="Q3821" s="115" t="s">
        <v>295</v>
      </c>
      <c r="R3821" s="108">
        <v>8</v>
      </c>
      <c r="S3821" s="128" t="s">
        <v>391</v>
      </c>
      <c r="T3821" s="75" t="s">
        <v>33</v>
      </c>
      <c r="U3821" s="575">
        <v>44260</v>
      </c>
      <c r="V3821" s="77">
        <v>44260</v>
      </c>
      <c r="W3821" s="112" t="s">
        <v>10</v>
      </c>
      <c r="X3821" s="77">
        <v>44260</v>
      </c>
    </row>
    <row r="3822" spans="1:24" x14ac:dyDescent="0.35">
      <c r="A3822" s="8">
        <v>3654</v>
      </c>
      <c r="B3822" s="108">
        <v>3914</v>
      </c>
      <c r="C3822" s="110" t="s">
        <v>15691</v>
      </c>
      <c r="D3822" s="75" t="s">
        <v>15692</v>
      </c>
      <c r="E3822" s="75" t="s">
        <v>3181</v>
      </c>
      <c r="F3822" s="127" t="s">
        <v>15693</v>
      </c>
      <c r="G3822" s="122" t="s">
        <v>15694</v>
      </c>
      <c r="H3822" s="75" t="s">
        <v>14</v>
      </c>
      <c r="I3822" s="305">
        <v>33537</v>
      </c>
      <c r="J3822" s="75" t="s">
        <v>807</v>
      </c>
      <c r="K3822" s="75" t="s">
        <v>5452</v>
      </c>
      <c r="L3822" s="112" t="s">
        <v>12108</v>
      </c>
      <c r="M3822" s="113" t="s">
        <v>15695</v>
      </c>
      <c r="N3822" s="112" t="s">
        <v>527</v>
      </c>
      <c r="O3822" s="57" t="s">
        <v>15696</v>
      </c>
      <c r="P3822" s="13" t="s">
        <v>261</v>
      </c>
      <c r="Q3822" s="115" t="s">
        <v>295</v>
      </c>
      <c r="R3822" s="108">
        <v>8</v>
      </c>
      <c r="S3822" s="128" t="s">
        <v>391</v>
      </c>
      <c r="T3822" s="75" t="s">
        <v>33</v>
      </c>
      <c r="U3822" s="575">
        <v>44053</v>
      </c>
      <c r="V3822" s="77">
        <v>44053</v>
      </c>
      <c r="W3822" s="77">
        <v>44783</v>
      </c>
      <c r="X3822" s="77">
        <v>44053</v>
      </c>
    </row>
    <row r="3823" spans="1:24" x14ac:dyDescent="0.35">
      <c r="A3823" s="35">
        <v>3655</v>
      </c>
      <c r="B3823" s="1">
        <v>6358</v>
      </c>
      <c r="C3823" s="133" t="s">
        <v>15697</v>
      </c>
      <c r="D3823" s="75" t="s">
        <v>15698</v>
      </c>
      <c r="E3823" s="75" t="s">
        <v>3181</v>
      </c>
      <c r="F3823" s="78" t="s">
        <v>323</v>
      </c>
      <c r="G3823" s="122" t="s">
        <v>15699</v>
      </c>
      <c r="H3823" s="75" t="s">
        <v>14</v>
      </c>
      <c r="I3823" s="305">
        <v>33191</v>
      </c>
      <c r="J3823" s="75" t="s">
        <v>63</v>
      </c>
      <c r="K3823" s="75" t="s">
        <v>64</v>
      </c>
      <c r="L3823" s="112" t="s">
        <v>65</v>
      </c>
      <c r="M3823" s="113" t="s">
        <v>66</v>
      </c>
      <c r="N3823" s="112" t="s">
        <v>67</v>
      </c>
      <c r="O3823" s="57" t="s">
        <v>15700</v>
      </c>
      <c r="P3823" s="13" t="s">
        <v>261</v>
      </c>
      <c r="Q3823" s="115" t="s">
        <v>295</v>
      </c>
      <c r="R3823" s="108">
        <v>8</v>
      </c>
      <c r="S3823" s="128" t="s">
        <v>391</v>
      </c>
      <c r="T3823" s="75" t="s">
        <v>33</v>
      </c>
      <c r="U3823" s="575">
        <v>44260</v>
      </c>
      <c r="V3823" s="77">
        <v>44260</v>
      </c>
      <c r="W3823" s="112" t="s">
        <v>10</v>
      </c>
      <c r="X3823" s="77">
        <v>44260</v>
      </c>
    </row>
    <row r="3824" spans="1:24" x14ac:dyDescent="0.35">
      <c r="A3824" s="8">
        <v>3656</v>
      </c>
      <c r="B3824" s="108">
        <v>3843</v>
      </c>
      <c r="C3824" s="133" t="s">
        <v>15701</v>
      </c>
      <c r="D3824" s="75" t="s">
        <v>15702</v>
      </c>
      <c r="E3824" s="75" t="s">
        <v>15703</v>
      </c>
      <c r="F3824" s="78" t="s">
        <v>948</v>
      </c>
      <c r="G3824" s="122" t="s">
        <v>15704</v>
      </c>
      <c r="H3824" s="75" t="s">
        <v>14</v>
      </c>
      <c r="I3824" s="305">
        <v>28301</v>
      </c>
      <c r="J3824" s="75" t="s">
        <v>63</v>
      </c>
      <c r="K3824" s="75" t="s">
        <v>63</v>
      </c>
      <c r="L3824" s="112" t="s">
        <v>65</v>
      </c>
      <c r="M3824" s="113" t="s">
        <v>65</v>
      </c>
      <c r="N3824" s="112" t="s">
        <v>67</v>
      </c>
      <c r="O3824" s="57" t="s">
        <v>15705</v>
      </c>
      <c r="P3824" s="13" t="s">
        <v>261</v>
      </c>
      <c r="Q3824" s="115" t="s">
        <v>295</v>
      </c>
      <c r="R3824" s="108">
        <v>8</v>
      </c>
      <c r="S3824" s="128" t="s">
        <v>391</v>
      </c>
      <c r="T3824" s="75" t="s">
        <v>33</v>
      </c>
      <c r="U3824" s="575">
        <v>44260</v>
      </c>
      <c r="V3824" s="77">
        <v>44260</v>
      </c>
      <c r="W3824" s="112" t="s">
        <v>10</v>
      </c>
      <c r="X3824" s="77">
        <v>44260</v>
      </c>
    </row>
    <row r="3825" spans="1:24" x14ac:dyDescent="0.35">
      <c r="A3825" s="35">
        <v>3657</v>
      </c>
      <c r="B3825" s="108">
        <v>3735</v>
      </c>
      <c r="C3825" s="133" t="s">
        <v>15706</v>
      </c>
      <c r="D3825" s="75" t="s">
        <v>15707</v>
      </c>
      <c r="E3825" s="75" t="s">
        <v>3181</v>
      </c>
      <c r="F3825" s="78" t="s">
        <v>9300</v>
      </c>
      <c r="G3825" s="122" t="s">
        <v>15708</v>
      </c>
      <c r="H3825" s="75" t="s">
        <v>14</v>
      </c>
      <c r="I3825" s="305" t="s">
        <v>15709</v>
      </c>
      <c r="J3825" s="75" t="s">
        <v>63</v>
      </c>
      <c r="K3825" s="75" t="s">
        <v>762</v>
      </c>
      <c r="L3825" s="112" t="s">
        <v>65</v>
      </c>
      <c r="M3825" s="113" t="s">
        <v>4636</v>
      </c>
      <c r="N3825" s="112" t="s">
        <v>67</v>
      </c>
      <c r="O3825" s="57" t="s">
        <v>15710</v>
      </c>
      <c r="P3825" s="13" t="s">
        <v>261</v>
      </c>
      <c r="Q3825" s="115" t="s">
        <v>295</v>
      </c>
      <c r="R3825" s="108">
        <v>8</v>
      </c>
      <c r="S3825" s="128" t="s">
        <v>391</v>
      </c>
      <c r="T3825" s="75" t="s">
        <v>33</v>
      </c>
      <c r="U3825" s="575">
        <v>44145</v>
      </c>
      <c r="V3825" s="77">
        <v>44145</v>
      </c>
      <c r="W3825" s="77">
        <v>44875</v>
      </c>
      <c r="X3825" s="77">
        <v>44145</v>
      </c>
    </row>
    <row r="3826" spans="1:24" x14ac:dyDescent="0.35">
      <c r="A3826" s="8">
        <v>3658</v>
      </c>
      <c r="B3826" s="108">
        <v>3944</v>
      </c>
      <c r="C3826" s="2">
        <v>509704</v>
      </c>
      <c r="D3826" s="292" t="s">
        <v>15711</v>
      </c>
      <c r="E3826" s="271" t="s">
        <v>15712</v>
      </c>
      <c r="F3826" s="78" t="s">
        <v>14156</v>
      </c>
      <c r="G3826" s="122" t="s">
        <v>15713</v>
      </c>
      <c r="H3826" s="75" t="s">
        <v>3</v>
      </c>
      <c r="I3826" s="305" t="s">
        <v>3300</v>
      </c>
      <c r="J3826" s="75"/>
      <c r="K3826" s="75"/>
      <c r="L3826" s="112"/>
      <c r="M3826" s="113"/>
      <c r="N3826" s="112"/>
      <c r="O3826" s="57" t="s">
        <v>15714</v>
      </c>
      <c r="P3826" s="13" t="s">
        <v>261</v>
      </c>
      <c r="Q3826" s="115" t="s">
        <v>295</v>
      </c>
      <c r="R3826" s="108">
        <v>8</v>
      </c>
      <c r="S3826" s="128" t="s">
        <v>391</v>
      </c>
      <c r="T3826" s="75" t="s">
        <v>33</v>
      </c>
      <c r="U3826" s="575" t="s">
        <v>15715</v>
      </c>
      <c r="V3826" s="77" t="s">
        <v>15715</v>
      </c>
      <c r="W3826" s="77" t="s">
        <v>15716</v>
      </c>
      <c r="X3826" s="77" t="s">
        <v>15715</v>
      </c>
    </row>
    <row r="3827" spans="1:24" x14ac:dyDescent="0.35">
      <c r="A3827" s="35">
        <v>3659</v>
      </c>
      <c r="B3827" s="108">
        <v>3736</v>
      </c>
      <c r="C3827" s="110" t="s">
        <v>15717</v>
      </c>
      <c r="D3827" s="75" t="s">
        <v>15718</v>
      </c>
      <c r="E3827" s="271" t="s">
        <v>15719</v>
      </c>
      <c r="F3827" s="127" t="s">
        <v>35</v>
      </c>
      <c r="G3827" s="122" t="s">
        <v>15720</v>
      </c>
      <c r="H3827" s="75" t="s">
        <v>3</v>
      </c>
      <c r="I3827" s="305" t="s">
        <v>15721</v>
      </c>
      <c r="J3827" s="75" t="s">
        <v>63</v>
      </c>
      <c r="K3827" s="75" t="s">
        <v>64</v>
      </c>
      <c r="L3827" s="112" t="s">
        <v>65</v>
      </c>
      <c r="M3827" s="113" t="s">
        <v>66</v>
      </c>
      <c r="N3827" s="112" t="s">
        <v>67</v>
      </c>
      <c r="O3827" s="57" t="s">
        <v>15722</v>
      </c>
      <c r="P3827" s="13" t="s">
        <v>261</v>
      </c>
      <c r="Q3827" s="115" t="s">
        <v>295</v>
      </c>
      <c r="R3827" s="108">
        <v>8</v>
      </c>
      <c r="S3827" s="128" t="s">
        <v>391</v>
      </c>
      <c r="T3827" s="75" t="s">
        <v>33</v>
      </c>
      <c r="U3827" s="575">
        <v>44145</v>
      </c>
      <c r="V3827" s="77">
        <v>44145</v>
      </c>
      <c r="W3827" s="77">
        <v>44875</v>
      </c>
      <c r="X3827" s="77">
        <v>44145</v>
      </c>
    </row>
    <row r="3828" spans="1:24" x14ac:dyDescent="0.35">
      <c r="A3828" s="8">
        <v>3660</v>
      </c>
      <c r="B3828" s="108">
        <v>3859</v>
      </c>
      <c r="C3828" s="133" t="s">
        <v>15723</v>
      </c>
      <c r="D3828" s="75" t="s">
        <v>15724</v>
      </c>
      <c r="E3828" s="75" t="s">
        <v>15725</v>
      </c>
      <c r="F3828" s="78" t="s">
        <v>2270</v>
      </c>
      <c r="G3828" s="122" t="s">
        <v>15726</v>
      </c>
      <c r="H3828" s="75" t="s">
        <v>3</v>
      </c>
      <c r="I3828" s="305" t="s">
        <v>15727</v>
      </c>
      <c r="J3828" s="75" t="s">
        <v>47</v>
      </c>
      <c r="K3828" s="75" t="s">
        <v>2272</v>
      </c>
      <c r="L3828" s="112" t="s">
        <v>49</v>
      </c>
      <c r="M3828" s="113" t="s">
        <v>15728</v>
      </c>
      <c r="N3828" s="112" t="s">
        <v>51</v>
      </c>
      <c r="O3828" s="57" t="s">
        <v>15729</v>
      </c>
      <c r="P3828" s="13" t="s">
        <v>261</v>
      </c>
      <c r="Q3828" s="115" t="s">
        <v>295</v>
      </c>
      <c r="R3828" s="108">
        <v>8</v>
      </c>
      <c r="S3828" s="128" t="s">
        <v>391</v>
      </c>
      <c r="T3828" s="75" t="s">
        <v>33</v>
      </c>
      <c r="U3828" s="575">
        <v>44260</v>
      </c>
      <c r="V3828" s="77">
        <v>43872</v>
      </c>
      <c r="W3828" s="112" t="s">
        <v>10</v>
      </c>
      <c r="X3828" s="77">
        <v>43872</v>
      </c>
    </row>
    <row r="3829" spans="1:24" x14ac:dyDescent="0.35">
      <c r="A3829" s="35">
        <v>3661</v>
      </c>
      <c r="B3829" s="1">
        <v>6360</v>
      </c>
      <c r="C3829" s="133" t="s">
        <v>15730</v>
      </c>
      <c r="D3829" s="75" t="s">
        <v>15731</v>
      </c>
      <c r="E3829" s="75" t="s">
        <v>3181</v>
      </c>
      <c r="F3829" s="78" t="s">
        <v>3956</v>
      </c>
      <c r="G3829" s="122" t="s">
        <v>15732</v>
      </c>
      <c r="H3829" s="75" t="s">
        <v>14</v>
      </c>
      <c r="I3829" s="305">
        <v>31650</v>
      </c>
      <c r="J3829" s="75" t="s">
        <v>536</v>
      </c>
      <c r="K3829" s="75" t="s">
        <v>2381</v>
      </c>
      <c r="L3829" s="112" t="s">
        <v>536</v>
      </c>
      <c r="M3829" s="113" t="s">
        <v>15733</v>
      </c>
      <c r="N3829" s="112" t="s">
        <v>131</v>
      </c>
      <c r="O3829" s="57" t="s">
        <v>15734</v>
      </c>
      <c r="P3829" s="13" t="s">
        <v>261</v>
      </c>
      <c r="Q3829" s="115" t="s">
        <v>295</v>
      </c>
      <c r="R3829" s="108">
        <v>8</v>
      </c>
      <c r="S3829" s="128" t="s">
        <v>391</v>
      </c>
      <c r="T3829" s="75" t="s">
        <v>33</v>
      </c>
      <c r="U3829" s="575">
        <v>44084</v>
      </c>
      <c r="V3829" s="77">
        <v>44084</v>
      </c>
      <c r="W3829" s="77">
        <v>44814</v>
      </c>
      <c r="X3829" s="77">
        <v>44084</v>
      </c>
    </row>
    <row r="3830" spans="1:24" x14ac:dyDescent="0.35">
      <c r="A3830" s="8">
        <v>3662</v>
      </c>
      <c r="B3830" s="108">
        <v>3854</v>
      </c>
      <c r="C3830" s="110" t="s">
        <v>15735</v>
      </c>
      <c r="D3830" s="75" t="s">
        <v>15736</v>
      </c>
      <c r="E3830" s="75" t="s">
        <v>15737</v>
      </c>
      <c r="F3830" s="127" t="s">
        <v>574</v>
      </c>
      <c r="G3830" s="122" t="s">
        <v>15738</v>
      </c>
      <c r="H3830" s="75" t="s">
        <v>3</v>
      </c>
      <c r="I3830" s="305" t="s">
        <v>15739</v>
      </c>
      <c r="J3830" s="75" t="s">
        <v>63</v>
      </c>
      <c r="K3830" s="75" t="s">
        <v>250</v>
      </c>
      <c r="L3830" s="112" t="s">
        <v>65</v>
      </c>
      <c r="M3830" s="113" t="s">
        <v>936</v>
      </c>
      <c r="N3830" s="112" t="s">
        <v>67</v>
      </c>
      <c r="O3830" s="57" t="s">
        <v>15740</v>
      </c>
      <c r="P3830" s="13" t="s">
        <v>261</v>
      </c>
      <c r="Q3830" s="115" t="s">
        <v>295</v>
      </c>
      <c r="R3830" s="108">
        <v>8</v>
      </c>
      <c r="S3830" s="128" t="s">
        <v>391</v>
      </c>
      <c r="T3830" s="75" t="s">
        <v>33</v>
      </c>
      <c r="U3830" s="575">
        <v>44260</v>
      </c>
      <c r="V3830" s="77">
        <v>44260</v>
      </c>
      <c r="W3830" s="112" t="s">
        <v>10</v>
      </c>
      <c r="X3830" s="77">
        <v>44260</v>
      </c>
    </row>
    <row r="3831" spans="1:24" x14ac:dyDescent="0.35">
      <c r="A3831" s="35">
        <v>3663</v>
      </c>
      <c r="B3831" s="108">
        <v>3766</v>
      </c>
      <c r="C3831" s="110" t="s">
        <v>15741</v>
      </c>
      <c r="D3831" s="75" t="s">
        <v>15742</v>
      </c>
      <c r="E3831" s="75" t="s">
        <v>3181</v>
      </c>
      <c r="F3831" s="127" t="s">
        <v>14024</v>
      </c>
      <c r="G3831" s="122" t="s">
        <v>15743</v>
      </c>
      <c r="H3831" s="75" t="s">
        <v>14</v>
      </c>
      <c r="I3831" s="305" t="s">
        <v>15744</v>
      </c>
      <c r="J3831" s="75" t="s">
        <v>63</v>
      </c>
      <c r="K3831" s="75" t="s">
        <v>204</v>
      </c>
      <c r="L3831" s="112" t="s">
        <v>65</v>
      </c>
      <c r="M3831" s="113" t="s">
        <v>29</v>
      </c>
      <c r="N3831" s="112" t="s">
        <v>67</v>
      </c>
      <c r="O3831" s="57" t="s">
        <v>15745</v>
      </c>
      <c r="P3831" s="13" t="s">
        <v>261</v>
      </c>
      <c r="Q3831" s="115" t="s">
        <v>295</v>
      </c>
      <c r="R3831" s="108">
        <v>8</v>
      </c>
      <c r="S3831" s="128" t="s">
        <v>391</v>
      </c>
      <c r="T3831" s="75" t="s">
        <v>33</v>
      </c>
      <c r="U3831" s="575">
        <v>44260</v>
      </c>
      <c r="V3831" s="77">
        <v>44260</v>
      </c>
      <c r="W3831" s="112" t="s">
        <v>10</v>
      </c>
      <c r="X3831" s="77">
        <v>44260</v>
      </c>
    </row>
    <row r="3832" spans="1:24" x14ac:dyDescent="0.35">
      <c r="A3832" s="8">
        <v>3664</v>
      </c>
      <c r="B3832" s="108">
        <v>3785</v>
      </c>
      <c r="C3832" s="110" t="s">
        <v>15746</v>
      </c>
      <c r="D3832" s="75" t="s">
        <v>15747</v>
      </c>
      <c r="E3832" s="75" t="s">
        <v>15748</v>
      </c>
      <c r="F3832" s="127" t="s">
        <v>15749</v>
      </c>
      <c r="G3832" s="122" t="s">
        <v>15750</v>
      </c>
      <c r="H3832" s="75" t="s">
        <v>3</v>
      </c>
      <c r="I3832" s="305" t="s">
        <v>15751</v>
      </c>
      <c r="J3832" s="75" t="s">
        <v>847</v>
      </c>
      <c r="K3832" s="75" t="s">
        <v>2576</v>
      </c>
      <c r="L3832" s="112" t="s">
        <v>15752</v>
      </c>
      <c r="M3832" s="113" t="s">
        <v>442</v>
      </c>
      <c r="N3832" s="112" t="s">
        <v>51</v>
      </c>
      <c r="O3832" s="57" t="s">
        <v>15584</v>
      </c>
      <c r="P3832" s="13" t="s">
        <v>261</v>
      </c>
      <c r="Q3832" s="115" t="s">
        <v>295</v>
      </c>
      <c r="R3832" s="108">
        <v>8</v>
      </c>
      <c r="S3832" s="128" t="s">
        <v>391</v>
      </c>
      <c r="T3832" s="75" t="s">
        <v>33</v>
      </c>
      <c r="U3832" s="575">
        <v>44260</v>
      </c>
      <c r="V3832" s="77">
        <v>44260</v>
      </c>
      <c r="W3832" s="112" t="s">
        <v>10</v>
      </c>
      <c r="X3832" s="77">
        <v>44260</v>
      </c>
    </row>
    <row r="3833" spans="1:24" x14ac:dyDescent="0.35">
      <c r="A3833" s="35">
        <v>3665</v>
      </c>
      <c r="B3833" s="108">
        <v>6843</v>
      </c>
      <c r="C3833" s="110" t="s">
        <v>15753</v>
      </c>
      <c r="D3833" s="75" t="s">
        <v>15754</v>
      </c>
      <c r="E3833" s="75" t="s">
        <v>15755</v>
      </c>
      <c r="F3833" s="127" t="s">
        <v>2833</v>
      </c>
      <c r="G3833" s="122" t="s">
        <v>15756</v>
      </c>
      <c r="H3833" s="75" t="s">
        <v>3</v>
      </c>
      <c r="I3833" s="305">
        <v>30882</v>
      </c>
      <c r="J3833" s="75" t="s">
        <v>2257</v>
      </c>
      <c r="K3833" s="75" t="s">
        <v>2747</v>
      </c>
      <c r="L3833" s="112" t="s">
        <v>3210</v>
      </c>
      <c r="M3833" s="113" t="s">
        <v>15757</v>
      </c>
      <c r="N3833" s="112" t="s">
        <v>131</v>
      </c>
      <c r="O3833" s="57" t="s">
        <v>15562</v>
      </c>
      <c r="P3833" s="13" t="s">
        <v>261</v>
      </c>
      <c r="Q3833" s="115" t="s">
        <v>295</v>
      </c>
      <c r="R3833" s="108">
        <v>8</v>
      </c>
      <c r="S3833" s="128" t="s">
        <v>391</v>
      </c>
      <c r="T3833" s="75" t="s">
        <v>33</v>
      </c>
      <c r="U3833" s="575">
        <v>43872</v>
      </c>
      <c r="V3833" s="77">
        <v>43872</v>
      </c>
      <c r="W3833" s="112" t="s">
        <v>10</v>
      </c>
      <c r="X3833" s="77">
        <v>43872</v>
      </c>
    </row>
    <row r="3834" spans="1:24" x14ac:dyDescent="0.35">
      <c r="A3834" s="8">
        <v>3666</v>
      </c>
      <c r="B3834" s="108">
        <v>3667</v>
      </c>
      <c r="C3834" s="110"/>
      <c r="D3834" s="75" t="s">
        <v>15758</v>
      </c>
      <c r="E3834" s="75"/>
      <c r="F3834" s="127" t="s">
        <v>737</v>
      </c>
      <c r="G3834" s="122" t="s">
        <v>15759</v>
      </c>
      <c r="H3834" s="75" t="s">
        <v>3</v>
      </c>
      <c r="I3834" s="305">
        <v>34128</v>
      </c>
      <c r="J3834" s="75" t="s">
        <v>63</v>
      </c>
      <c r="K3834" s="75" t="s">
        <v>64</v>
      </c>
      <c r="L3834" s="112" t="s">
        <v>65</v>
      </c>
      <c r="M3834" s="113" t="s">
        <v>66</v>
      </c>
      <c r="N3834" s="112" t="s">
        <v>67</v>
      </c>
      <c r="O3834" s="57" t="s">
        <v>15760</v>
      </c>
      <c r="P3834" s="13" t="s">
        <v>261</v>
      </c>
      <c r="Q3834" s="115">
        <v>7</v>
      </c>
      <c r="R3834" s="108">
        <v>8</v>
      </c>
      <c r="S3834" s="128" t="s">
        <v>391</v>
      </c>
      <c r="T3834" s="75" t="s">
        <v>33</v>
      </c>
      <c r="U3834" s="575">
        <v>44260</v>
      </c>
      <c r="V3834" s="77">
        <v>44260</v>
      </c>
      <c r="W3834" s="112" t="s">
        <v>10</v>
      </c>
      <c r="X3834" s="77">
        <v>44260</v>
      </c>
    </row>
    <row r="3835" spans="1:24" x14ac:dyDescent="0.35">
      <c r="A3835" s="35">
        <v>3667</v>
      </c>
      <c r="B3835" s="1">
        <v>4076</v>
      </c>
      <c r="C3835" s="2">
        <v>525445</v>
      </c>
      <c r="D3835" s="3" t="s">
        <v>15761</v>
      </c>
      <c r="E3835" s="4"/>
      <c r="F3835" s="4" t="s">
        <v>7745</v>
      </c>
      <c r="G3835" s="4" t="s">
        <v>10740</v>
      </c>
      <c r="H3835" s="4" t="s">
        <v>3</v>
      </c>
      <c r="I3835" s="515">
        <v>30079</v>
      </c>
      <c r="J3835" s="4" t="s">
        <v>63</v>
      </c>
      <c r="K3835" s="4" t="s">
        <v>64</v>
      </c>
      <c r="L3835" s="4"/>
      <c r="M3835" s="5"/>
      <c r="N3835" s="4"/>
      <c r="O3835" s="4" t="s">
        <v>15762</v>
      </c>
      <c r="P3835" s="13" t="s">
        <v>261</v>
      </c>
      <c r="Q3835" s="6">
        <v>7</v>
      </c>
      <c r="R3835" s="6">
        <v>8</v>
      </c>
      <c r="S3835" s="1">
        <v>2</v>
      </c>
      <c r="T3835" s="28" t="s">
        <v>33</v>
      </c>
      <c r="U3835" s="545" t="s">
        <v>9</v>
      </c>
      <c r="V3835" s="4" t="s">
        <v>9</v>
      </c>
      <c r="W3835" s="4" t="s">
        <v>10</v>
      </c>
      <c r="X3835" s="4" t="s">
        <v>9</v>
      </c>
    </row>
    <row r="3836" spans="1:24" x14ac:dyDescent="0.35">
      <c r="A3836" s="8">
        <v>3668</v>
      </c>
      <c r="B3836" s="1">
        <v>4474</v>
      </c>
      <c r="C3836" s="9">
        <v>525112</v>
      </c>
      <c r="D3836" s="3" t="s">
        <v>15763</v>
      </c>
      <c r="E3836" s="4"/>
      <c r="F3836" s="4" t="s">
        <v>494</v>
      </c>
      <c r="G3836" s="4" t="s">
        <v>14443</v>
      </c>
      <c r="H3836" s="4" t="s">
        <v>3</v>
      </c>
      <c r="I3836" s="515"/>
      <c r="J3836" s="4" t="s">
        <v>63</v>
      </c>
      <c r="K3836" s="4"/>
      <c r="L3836" s="4"/>
      <c r="M3836" s="5"/>
      <c r="N3836" s="4"/>
      <c r="O3836" s="4" t="s">
        <v>15764</v>
      </c>
      <c r="P3836" s="13" t="s">
        <v>261</v>
      </c>
      <c r="Q3836" s="6">
        <v>7</v>
      </c>
      <c r="R3836" s="6">
        <v>8</v>
      </c>
      <c r="S3836" s="1">
        <v>2</v>
      </c>
      <c r="T3836" s="28" t="s">
        <v>33</v>
      </c>
      <c r="U3836" s="545" t="s">
        <v>9</v>
      </c>
      <c r="V3836" s="4" t="s">
        <v>9</v>
      </c>
      <c r="W3836" s="4" t="s">
        <v>10</v>
      </c>
      <c r="X3836" s="4" t="s">
        <v>9</v>
      </c>
    </row>
    <row r="3837" spans="1:24" ht="15.5" x14ac:dyDescent="0.35">
      <c r="A3837" s="35">
        <v>3669</v>
      </c>
      <c r="B3837" s="1">
        <v>4479</v>
      </c>
      <c r="C3837" s="2">
        <v>525180</v>
      </c>
      <c r="D3837" s="60" t="s">
        <v>15765</v>
      </c>
      <c r="E3837" s="4"/>
      <c r="F3837" s="61" t="s">
        <v>35</v>
      </c>
      <c r="G3837" s="61" t="s">
        <v>5722</v>
      </c>
      <c r="H3837" s="4" t="s">
        <v>3</v>
      </c>
      <c r="I3837" s="544" t="s">
        <v>761</v>
      </c>
      <c r="J3837" s="61" t="s">
        <v>63</v>
      </c>
      <c r="K3837" s="61" t="s">
        <v>64</v>
      </c>
      <c r="L3837" s="4"/>
      <c r="M3837" s="5"/>
      <c r="N3837" s="4"/>
      <c r="O3837" s="61" t="s">
        <v>15766</v>
      </c>
      <c r="P3837" s="13" t="s">
        <v>261</v>
      </c>
      <c r="Q3837" s="62">
        <v>7</v>
      </c>
      <c r="R3837" s="6">
        <v>8</v>
      </c>
      <c r="S3837" s="1">
        <v>2</v>
      </c>
      <c r="T3837" s="28" t="s">
        <v>33</v>
      </c>
      <c r="U3837" s="545" t="s">
        <v>9</v>
      </c>
      <c r="V3837" s="4" t="s">
        <v>9</v>
      </c>
      <c r="W3837" s="4" t="s">
        <v>10</v>
      </c>
      <c r="X3837" s="4" t="s">
        <v>9</v>
      </c>
    </row>
    <row r="3838" spans="1:24" ht="15.5" x14ac:dyDescent="0.35">
      <c r="A3838" s="170">
        <v>3670</v>
      </c>
      <c r="B3838" s="163">
        <v>4481</v>
      </c>
      <c r="C3838" s="313">
        <v>528863</v>
      </c>
      <c r="D3838" s="311" t="s">
        <v>255</v>
      </c>
      <c r="E3838" s="166"/>
      <c r="F3838" s="273" t="s">
        <v>256</v>
      </c>
      <c r="G3838" s="273" t="s">
        <v>257</v>
      </c>
      <c r="H3838" s="166" t="s">
        <v>14</v>
      </c>
      <c r="I3838" s="528" t="s">
        <v>258</v>
      </c>
      <c r="J3838" s="273" t="s">
        <v>216</v>
      </c>
      <c r="K3838" s="273" t="s">
        <v>259</v>
      </c>
      <c r="L3838" s="166"/>
      <c r="M3838" s="167"/>
      <c r="N3838" s="166"/>
      <c r="O3838" s="273" t="s">
        <v>260</v>
      </c>
      <c r="P3838" s="239" t="s">
        <v>261</v>
      </c>
      <c r="Q3838" s="274">
        <v>7</v>
      </c>
      <c r="R3838" s="168">
        <v>8</v>
      </c>
      <c r="S3838" s="163">
        <v>2</v>
      </c>
      <c r="T3838" s="199" t="s">
        <v>33</v>
      </c>
      <c r="U3838" s="563" t="s">
        <v>9</v>
      </c>
      <c r="V3838" s="166" t="s">
        <v>9</v>
      </c>
      <c r="W3838" s="166" t="s">
        <v>10</v>
      </c>
      <c r="X3838" s="166" t="s">
        <v>9</v>
      </c>
    </row>
    <row r="3839" spans="1:24" ht="15.5" x14ac:dyDescent="0.35">
      <c r="A3839" s="35">
        <v>3671</v>
      </c>
      <c r="B3839" s="1">
        <v>4019</v>
      </c>
      <c r="C3839" s="2">
        <v>525557</v>
      </c>
      <c r="D3839" s="60" t="s">
        <v>15767</v>
      </c>
      <c r="E3839" s="4"/>
      <c r="F3839" s="61" t="s">
        <v>15768</v>
      </c>
      <c r="G3839" s="61" t="s">
        <v>15769</v>
      </c>
      <c r="H3839" s="4" t="s">
        <v>14</v>
      </c>
      <c r="I3839" s="544">
        <v>33636</v>
      </c>
      <c r="J3839" s="61" t="s">
        <v>2204</v>
      </c>
      <c r="K3839" s="61" t="s">
        <v>15770</v>
      </c>
      <c r="L3839" s="61"/>
      <c r="M3839" s="5"/>
      <c r="N3839" s="61"/>
      <c r="O3839" s="61" t="s">
        <v>15771</v>
      </c>
      <c r="P3839" s="13" t="s">
        <v>261</v>
      </c>
      <c r="Q3839" s="62">
        <v>7</v>
      </c>
      <c r="R3839" s="6">
        <v>8</v>
      </c>
      <c r="S3839" s="1">
        <v>2</v>
      </c>
      <c r="T3839" s="28" t="s">
        <v>33</v>
      </c>
      <c r="U3839" s="545" t="s">
        <v>9</v>
      </c>
      <c r="V3839" s="4" t="s">
        <v>9</v>
      </c>
      <c r="W3839" s="4" t="s">
        <v>10</v>
      </c>
      <c r="X3839" s="4" t="s">
        <v>9</v>
      </c>
    </row>
    <row r="3840" spans="1:24" x14ac:dyDescent="0.35">
      <c r="A3840" s="8">
        <v>3672</v>
      </c>
      <c r="B3840" s="33">
        <v>3422</v>
      </c>
      <c r="C3840" s="486" t="s">
        <v>15772</v>
      </c>
      <c r="D3840" s="18" t="s">
        <v>15773</v>
      </c>
      <c r="E3840" s="156" t="s">
        <v>15774</v>
      </c>
      <c r="F3840" s="12" t="s">
        <v>499</v>
      </c>
      <c r="G3840" s="12" t="s">
        <v>4855</v>
      </c>
      <c r="H3840" s="35" t="s">
        <v>3</v>
      </c>
      <c r="I3840" s="532">
        <v>32772</v>
      </c>
      <c r="J3840" s="42" t="s">
        <v>523</v>
      </c>
      <c r="K3840" s="42" t="s">
        <v>2486</v>
      </c>
      <c r="L3840" s="13" t="str">
        <f>LEFT(J3840,3)</f>
        <v>TAR</v>
      </c>
      <c r="M3840" s="15" t="str">
        <f>VLOOKUP(L3840 &amp; K3840,[1]LGADATA!$B$3:$F$775,5,FALSE)</f>
        <v>WKR</v>
      </c>
      <c r="N3840" s="16" t="str">
        <f>IF(OR(L3840="enu",L3840="abi",L3840="ana",L3840="ebo",L3840="imo"),"SE",IF(OR(L3840="BAU",L3840="gom",L3840="ada",L3840="bor",L3840="tar",L3840="yob"),"NE",IF(OR(L3840="akw",L3840="a/i",L3840="bay",L3840="c/r",L3840="crs",L3840="cro",L3840="DEL",L3840="edo",L3840="riv"),"SS",IF(OR(L3840="jig",L3840="kad",L3840="kan",L3840="kat",L3840="kas",L3840="keb",L3840="sok",L3840="zam"),"NW",IF(OR(L3840="eki",L3840="lag",L3840="ogu",L3840="ond",L3840="osu",L3840="oyo"),"SW",IF(OR(L3840="ben",L3840="kog",L3840="kwa",L3840="nas",L3840="nig",L3840="pla",L3840="fct"),"NC","NIL"))))))</f>
        <v>NE</v>
      </c>
      <c r="O3840" s="42" t="s">
        <v>15775</v>
      </c>
      <c r="P3840" s="12" t="s">
        <v>94</v>
      </c>
      <c r="Q3840" s="36">
        <v>8</v>
      </c>
      <c r="R3840" s="36">
        <v>9</v>
      </c>
      <c r="S3840" s="36">
        <v>3</v>
      </c>
      <c r="T3840" s="8" t="s">
        <v>33</v>
      </c>
      <c r="U3840" s="577">
        <v>43467</v>
      </c>
      <c r="V3840" s="21">
        <v>43467</v>
      </c>
      <c r="W3840" s="21" t="s">
        <v>10</v>
      </c>
      <c r="X3840" s="13">
        <v>44562</v>
      </c>
    </row>
    <row r="3841" spans="1:24" ht="15.5" x14ac:dyDescent="0.35">
      <c r="A3841" s="35">
        <v>3673</v>
      </c>
      <c r="B3841" s="1">
        <v>4075</v>
      </c>
      <c r="C3841" s="2">
        <v>525551</v>
      </c>
      <c r="D3841" s="60" t="s">
        <v>15776</v>
      </c>
      <c r="E3841" s="44" t="s">
        <v>15777</v>
      </c>
      <c r="F3841" s="61" t="s">
        <v>1168</v>
      </c>
      <c r="G3841" s="61" t="s">
        <v>15778</v>
      </c>
      <c r="H3841" s="4" t="s">
        <v>14</v>
      </c>
      <c r="I3841" s="544">
        <v>29595</v>
      </c>
      <c r="J3841" s="61" t="s">
        <v>63</v>
      </c>
      <c r="K3841" s="61" t="s">
        <v>64</v>
      </c>
      <c r="L3841" s="61" t="s">
        <v>65</v>
      </c>
      <c r="M3841" s="5" t="s">
        <v>66</v>
      </c>
      <c r="N3841" s="61" t="s">
        <v>67</v>
      </c>
      <c r="O3841" s="61" t="s">
        <v>15779</v>
      </c>
      <c r="P3841" s="13" t="s">
        <v>261</v>
      </c>
      <c r="Q3841" s="62">
        <v>7</v>
      </c>
      <c r="R3841" s="6">
        <v>8</v>
      </c>
      <c r="S3841" s="1">
        <v>2</v>
      </c>
      <c r="T3841" s="28" t="s">
        <v>33</v>
      </c>
      <c r="U3841" s="545">
        <v>44745</v>
      </c>
      <c r="V3841" s="17">
        <v>44745</v>
      </c>
      <c r="W3841" s="4" t="s">
        <v>10</v>
      </c>
      <c r="X3841" s="17">
        <v>44745</v>
      </c>
    </row>
    <row r="3842" spans="1:24" ht="15.5" x14ac:dyDescent="0.35">
      <c r="A3842" s="170">
        <v>3674</v>
      </c>
      <c r="B3842" s="163">
        <v>4495</v>
      </c>
      <c r="C3842" s="164">
        <v>531783</v>
      </c>
      <c r="D3842" s="311" t="s">
        <v>1032</v>
      </c>
      <c r="E3842" s="166"/>
      <c r="F3842" s="273" t="s">
        <v>1033</v>
      </c>
      <c r="G3842" s="273" t="s">
        <v>1034</v>
      </c>
      <c r="H3842" s="166" t="s">
        <v>14</v>
      </c>
      <c r="I3842" s="528"/>
      <c r="J3842" s="273"/>
      <c r="K3842" s="273"/>
      <c r="L3842" s="166"/>
      <c r="M3842" s="167"/>
      <c r="N3842" s="166"/>
      <c r="O3842" s="273" t="s">
        <v>1035</v>
      </c>
      <c r="P3842" s="239" t="s">
        <v>261</v>
      </c>
      <c r="Q3842" s="274">
        <v>7</v>
      </c>
      <c r="R3842" s="168">
        <v>8</v>
      </c>
      <c r="S3842" s="163">
        <v>2</v>
      </c>
      <c r="T3842" s="199" t="s">
        <v>33</v>
      </c>
      <c r="U3842" s="563" t="s">
        <v>9</v>
      </c>
      <c r="V3842" s="166" t="s">
        <v>9</v>
      </c>
      <c r="W3842" s="166" t="s">
        <v>10</v>
      </c>
      <c r="X3842" s="166" t="s">
        <v>9</v>
      </c>
    </row>
    <row r="3843" spans="1:24" ht="15.5" x14ac:dyDescent="0.35">
      <c r="A3843" s="170">
        <v>3675</v>
      </c>
      <c r="B3843" s="163">
        <v>4055</v>
      </c>
      <c r="C3843" s="172">
        <v>531801</v>
      </c>
      <c r="D3843" s="311" t="s">
        <v>1108</v>
      </c>
      <c r="E3843" s="166"/>
      <c r="F3843" s="273" t="s">
        <v>1109</v>
      </c>
      <c r="G3843" s="273" t="s">
        <v>1110</v>
      </c>
      <c r="H3843" s="166" t="s">
        <v>14</v>
      </c>
      <c r="I3843" s="528">
        <v>29656</v>
      </c>
      <c r="J3843" s="273" t="s">
        <v>63</v>
      </c>
      <c r="K3843" s="273" t="s">
        <v>226</v>
      </c>
      <c r="L3843" s="273" t="s">
        <v>278</v>
      </c>
      <c r="M3843" s="167" t="s">
        <v>278</v>
      </c>
      <c r="N3843" s="273" t="s">
        <v>67</v>
      </c>
      <c r="O3843" s="273" t="s">
        <v>1111</v>
      </c>
      <c r="P3843" s="239" t="s">
        <v>261</v>
      </c>
      <c r="Q3843" s="274">
        <v>7</v>
      </c>
      <c r="R3843" s="168">
        <v>8</v>
      </c>
      <c r="S3843" s="163">
        <v>2</v>
      </c>
      <c r="T3843" s="199" t="s">
        <v>33</v>
      </c>
      <c r="U3843" s="563">
        <v>44745</v>
      </c>
      <c r="V3843" s="187">
        <v>44745</v>
      </c>
      <c r="W3843" s="166" t="s">
        <v>10</v>
      </c>
      <c r="X3843" s="187">
        <v>44745</v>
      </c>
    </row>
    <row r="3844" spans="1:24" ht="15.5" x14ac:dyDescent="0.35">
      <c r="A3844" s="8">
        <v>3676</v>
      </c>
      <c r="B3844" s="1">
        <v>4514</v>
      </c>
      <c r="C3844" s="55">
        <v>524998</v>
      </c>
      <c r="D3844" s="60" t="s">
        <v>15780</v>
      </c>
      <c r="E3844" s="4"/>
      <c r="F3844" s="61" t="s">
        <v>1085</v>
      </c>
      <c r="G3844" s="61" t="s">
        <v>15781</v>
      </c>
      <c r="H3844" s="4" t="s">
        <v>14</v>
      </c>
      <c r="I3844" s="544" t="s">
        <v>15782</v>
      </c>
      <c r="J3844" s="61" t="s">
        <v>496</v>
      </c>
      <c r="K3844" s="61" t="s">
        <v>15783</v>
      </c>
      <c r="L3844" s="4"/>
      <c r="M3844" s="5"/>
      <c r="N3844" s="4"/>
      <c r="O3844" s="61" t="s">
        <v>15784</v>
      </c>
      <c r="P3844" s="13" t="s">
        <v>261</v>
      </c>
      <c r="Q3844" s="62">
        <v>7</v>
      </c>
      <c r="R3844" s="6">
        <v>8</v>
      </c>
      <c r="S3844" s="1">
        <v>2</v>
      </c>
      <c r="T3844" s="28" t="s">
        <v>33</v>
      </c>
      <c r="U3844" s="545" t="s">
        <v>9</v>
      </c>
      <c r="V3844" s="4" t="s">
        <v>9</v>
      </c>
      <c r="W3844" s="4" t="s">
        <v>10</v>
      </c>
      <c r="X3844" s="4" t="s">
        <v>9</v>
      </c>
    </row>
    <row r="3845" spans="1:24" ht="15.5" x14ac:dyDescent="0.35">
      <c r="A3845" s="170">
        <v>3677</v>
      </c>
      <c r="B3845" s="163">
        <v>4031</v>
      </c>
      <c r="C3845" s="172">
        <v>529109</v>
      </c>
      <c r="D3845" s="311" t="s">
        <v>815</v>
      </c>
      <c r="E3845" s="186" t="s">
        <v>816</v>
      </c>
      <c r="F3845" s="273" t="s">
        <v>817</v>
      </c>
      <c r="G3845" s="273" t="s">
        <v>818</v>
      </c>
      <c r="H3845" s="166" t="s">
        <v>3</v>
      </c>
      <c r="I3845" s="528">
        <v>29989</v>
      </c>
      <c r="J3845" s="273" t="s">
        <v>63</v>
      </c>
      <c r="K3845" s="273" t="s">
        <v>64</v>
      </c>
      <c r="L3845" s="166" t="s">
        <v>65</v>
      </c>
      <c r="M3845" s="167" t="s">
        <v>66</v>
      </c>
      <c r="N3845" s="166" t="s">
        <v>67</v>
      </c>
      <c r="O3845" s="273" t="s">
        <v>819</v>
      </c>
      <c r="P3845" s="239" t="s">
        <v>261</v>
      </c>
      <c r="Q3845" s="274">
        <v>7</v>
      </c>
      <c r="R3845" s="168">
        <v>8</v>
      </c>
      <c r="S3845" s="163">
        <v>2</v>
      </c>
      <c r="T3845" s="199" t="s">
        <v>33</v>
      </c>
      <c r="U3845" s="563">
        <v>44837</v>
      </c>
      <c r="V3845" s="187">
        <v>44837</v>
      </c>
      <c r="W3845" s="166" t="s">
        <v>10</v>
      </c>
      <c r="X3845" s="187">
        <v>44837</v>
      </c>
    </row>
    <row r="3846" spans="1:24" ht="15.5" x14ac:dyDescent="0.35">
      <c r="A3846" s="170">
        <v>3678</v>
      </c>
      <c r="B3846" s="163">
        <v>4133</v>
      </c>
      <c r="C3846" s="313">
        <v>528924</v>
      </c>
      <c r="D3846" s="311" t="s">
        <v>424</v>
      </c>
      <c r="E3846" s="186" t="s">
        <v>425</v>
      </c>
      <c r="F3846" s="273" t="s">
        <v>426</v>
      </c>
      <c r="G3846" s="273" t="s">
        <v>427</v>
      </c>
      <c r="H3846" s="166" t="s">
        <v>14</v>
      </c>
      <c r="I3846" s="528" t="s">
        <v>428</v>
      </c>
      <c r="J3846" s="273" t="s">
        <v>284</v>
      </c>
      <c r="K3846" s="273" t="s">
        <v>429</v>
      </c>
      <c r="L3846" s="273" t="s">
        <v>284</v>
      </c>
      <c r="M3846" s="167" t="s">
        <v>430</v>
      </c>
      <c r="N3846" s="273" t="s">
        <v>51</v>
      </c>
      <c r="O3846" s="273" t="s">
        <v>431</v>
      </c>
      <c r="P3846" s="239" t="s">
        <v>261</v>
      </c>
      <c r="Q3846" s="274">
        <v>7</v>
      </c>
      <c r="R3846" s="168">
        <v>8</v>
      </c>
      <c r="S3846" s="163">
        <v>2</v>
      </c>
      <c r="T3846" s="199" t="s">
        <v>33</v>
      </c>
      <c r="U3846" s="563">
        <v>44776</v>
      </c>
      <c r="V3846" s="187">
        <v>44776</v>
      </c>
      <c r="W3846" s="166" t="s">
        <v>10</v>
      </c>
      <c r="X3846" s="187">
        <v>44776</v>
      </c>
    </row>
    <row r="3847" spans="1:24" x14ac:dyDescent="0.35">
      <c r="A3847" s="35">
        <v>3679</v>
      </c>
      <c r="B3847" s="108">
        <v>3694</v>
      </c>
      <c r="C3847" s="322" t="s">
        <v>15785</v>
      </c>
      <c r="D3847" s="292" t="s">
        <v>15786</v>
      </c>
      <c r="E3847" s="271" t="s">
        <v>15787</v>
      </c>
      <c r="F3847" s="127" t="s">
        <v>5101</v>
      </c>
      <c r="G3847" s="122" t="s">
        <v>15788</v>
      </c>
      <c r="H3847" s="75" t="s">
        <v>3</v>
      </c>
      <c r="I3847" s="305">
        <v>32918</v>
      </c>
      <c r="J3847" s="75" t="s">
        <v>63</v>
      </c>
      <c r="K3847" s="75" t="s">
        <v>64</v>
      </c>
      <c r="L3847" s="112" t="s">
        <v>65</v>
      </c>
      <c r="M3847" s="113" t="s">
        <v>66</v>
      </c>
      <c r="N3847" s="112" t="s">
        <v>67</v>
      </c>
      <c r="O3847" s="57" t="s">
        <v>15789</v>
      </c>
      <c r="P3847" s="13" t="s">
        <v>261</v>
      </c>
      <c r="Q3847" s="225">
        <v>7</v>
      </c>
      <c r="R3847" s="225">
        <v>8</v>
      </c>
      <c r="S3847" s="225">
        <v>2</v>
      </c>
      <c r="T3847" s="75" t="s">
        <v>33</v>
      </c>
      <c r="U3847" s="575">
        <v>44114</v>
      </c>
      <c r="V3847" s="77">
        <v>44114</v>
      </c>
      <c r="W3847" s="77">
        <v>44844</v>
      </c>
      <c r="X3847" s="77">
        <v>44114</v>
      </c>
    </row>
    <row r="3848" spans="1:24" x14ac:dyDescent="0.35">
      <c r="A3848" s="170">
        <v>3680</v>
      </c>
      <c r="B3848" s="163">
        <v>4078</v>
      </c>
      <c r="C3848" s="313">
        <v>528926</v>
      </c>
      <c r="D3848" s="229" t="s">
        <v>436</v>
      </c>
      <c r="E3848" s="186" t="s">
        <v>437</v>
      </c>
      <c r="F3848" s="175" t="s">
        <v>438</v>
      </c>
      <c r="G3848" s="175" t="s">
        <v>439</v>
      </c>
      <c r="H3848" s="166" t="s">
        <v>14</v>
      </c>
      <c r="I3848" s="536">
        <v>32272</v>
      </c>
      <c r="J3848" s="175" t="s">
        <v>191</v>
      </c>
      <c r="K3848" s="175" t="s">
        <v>440</v>
      </c>
      <c r="L3848" s="175" t="s">
        <v>441</v>
      </c>
      <c r="M3848" s="167" t="s">
        <v>442</v>
      </c>
      <c r="N3848" s="175" t="s">
        <v>67</v>
      </c>
      <c r="O3848" s="175" t="s">
        <v>431</v>
      </c>
      <c r="P3848" s="239" t="s">
        <v>261</v>
      </c>
      <c r="Q3848" s="221">
        <v>7</v>
      </c>
      <c r="R3848" s="168">
        <v>8</v>
      </c>
      <c r="S3848" s="163">
        <v>2</v>
      </c>
      <c r="T3848" s="199" t="s">
        <v>33</v>
      </c>
      <c r="U3848" s="563">
        <v>44745</v>
      </c>
      <c r="V3848" s="187">
        <v>44745</v>
      </c>
      <c r="W3848" s="166" t="s">
        <v>10</v>
      </c>
      <c r="X3848" s="187">
        <v>44745</v>
      </c>
    </row>
    <row r="3849" spans="1:24" x14ac:dyDescent="0.35">
      <c r="A3849" s="35">
        <v>3681</v>
      </c>
      <c r="B3849" s="65">
        <v>3951</v>
      </c>
      <c r="C3849" s="9">
        <v>525395</v>
      </c>
      <c r="D3849" s="89" t="s">
        <v>15790</v>
      </c>
      <c r="E3849" s="67"/>
      <c r="F3849" s="87" t="s">
        <v>15791</v>
      </c>
      <c r="G3849" s="87" t="s">
        <v>15792</v>
      </c>
      <c r="H3849" s="68" t="s">
        <v>14</v>
      </c>
      <c r="I3849" s="532">
        <v>31152</v>
      </c>
      <c r="J3849" s="87" t="s">
        <v>191</v>
      </c>
      <c r="K3849" s="87" t="s">
        <v>10793</v>
      </c>
      <c r="L3849" s="87" t="s">
        <v>441</v>
      </c>
      <c r="M3849" s="69" t="s">
        <v>15793</v>
      </c>
      <c r="N3849" s="87" t="s">
        <v>67</v>
      </c>
      <c r="O3849" s="87" t="s">
        <v>15794</v>
      </c>
      <c r="P3849" s="21" t="s">
        <v>261</v>
      </c>
      <c r="Q3849" s="88">
        <v>7</v>
      </c>
      <c r="R3849" s="70">
        <v>8</v>
      </c>
      <c r="S3849" s="65">
        <v>2</v>
      </c>
      <c r="T3849" s="71" t="s">
        <v>33</v>
      </c>
      <c r="U3849" s="583">
        <v>44086</v>
      </c>
      <c r="V3849" s="72">
        <v>44086</v>
      </c>
      <c r="W3849" s="68" t="s">
        <v>10</v>
      </c>
      <c r="X3849" s="72">
        <v>44086</v>
      </c>
    </row>
    <row r="3850" spans="1:24" x14ac:dyDescent="0.35">
      <c r="A3850" s="8">
        <v>3682</v>
      </c>
      <c r="B3850" s="1">
        <v>4544</v>
      </c>
      <c r="C3850" s="9">
        <v>525115</v>
      </c>
      <c r="D3850" s="78"/>
      <c r="E3850" s="4"/>
      <c r="F3850" s="45" t="s">
        <v>1091</v>
      </c>
      <c r="G3850" s="45" t="s">
        <v>15795</v>
      </c>
      <c r="H3850" s="4" t="s">
        <v>14</v>
      </c>
      <c r="I3850" s="533"/>
      <c r="J3850" s="45"/>
      <c r="K3850" s="45"/>
      <c r="L3850" s="45"/>
      <c r="M3850" s="5"/>
      <c r="N3850" s="45"/>
      <c r="O3850" s="45" t="s">
        <v>15796</v>
      </c>
      <c r="P3850" s="13" t="s">
        <v>261</v>
      </c>
      <c r="Q3850" s="64">
        <v>7</v>
      </c>
      <c r="R3850" s="6">
        <v>8</v>
      </c>
      <c r="S3850" s="1">
        <v>2</v>
      </c>
      <c r="T3850" s="28" t="s">
        <v>33</v>
      </c>
      <c r="U3850" s="545" t="s">
        <v>9</v>
      </c>
      <c r="V3850" s="4" t="s">
        <v>9</v>
      </c>
      <c r="W3850" s="4" t="s">
        <v>10</v>
      </c>
      <c r="X3850" s="4" t="s">
        <v>9</v>
      </c>
    </row>
    <row r="3851" spans="1:24" x14ac:dyDescent="0.35">
      <c r="A3851" s="35">
        <v>3683</v>
      </c>
      <c r="B3851" s="1">
        <v>4329</v>
      </c>
      <c r="C3851" s="99">
        <v>525393</v>
      </c>
      <c r="D3851" s="78"/>
      <c r="E3851" s="4"/>
      <c r="F3851" s="45" t="s">
        <v>999</v>
      </c>
      <c r="G3851" s="45" t="s">
        <v>15797</v>
      </c>
      <c r="H3851" s="4" t="s">
        <v>14</v>
      </c>
      <c r="I3851" s="533"/>
      <c r="J3851" s="45"/>
      <c r="K3851" s="45"/>
      <c r="L3851" s="45"/>
      <c r="M3851" s="5"/>
      <c r="N3851" s="45"/>
      <c r="O3851" s="45" t="s">
        <v>15796</v>
      </c>
      <c r="P3851" s="13" t="s">
        <v>261</v>
      </c>
      <c r="Q3851" s="64">
        <v>7</v>
      </c>
      <c r="R3851" s="6">
        <v>8</v>
      </c>
      <c r="S3851" s="1">
        <v>2</v>
      </c>
      <c r="T3851" s="28" t="s">
        <v>33</v>
      </c>
      <c r="U3851" s="545" t="s">
        <v>9</v>
      </c>
      <c r="V3851" s="4" t="s">
        <v>9</v>
      </c>
      <c r="W3851" s="4" t="s">
        <v>10</v>
      </c>
      <c r="X3851" s="4" t="s">
        <v>9</v>
      </c>
    </row>
    <row r="3852" spans="1:24" x14ac:dyDescent="0.35">
      <c r="A3852" s="8">
        <v>3684</v>
      </c>
      <c r="B3852" s="1">
        <v>4093</v>
      </c>
      <c r="C3852" s="99">
        <v>525117</v>
      </c>
      <c r="D3852" s="107" t="s">
        <v>15798</v>
      </c>
      <c r="E3852" s="4"/>
      <c r="F3852" s="4" t="s">
        <v>8956</v>
      </c>
      <c r="G3852" s="4" t="s">
        <v>15799</v>
      </c>
      <c r="H3852" s="4" t="s">
        <v>14</v>
      </c>
      <c r="I3852" s="545" t="s">
        <v>15800</v>
      </c>
      <c r="J3852" s="4" t="s">
        <v>20</v>
      </c>
      <c r="K3852" s="4" t="s">
        <v>5563</v>
      </c>
      <c r="L3852" s="4" t="s">
        <v>65</v>
      </c>
      <c r="M3852" s="5" t="s">
        <v>5564</v>
      </c>
      <c r="N3852" s="1" t="s">
        <v>67</v>
      </c>
      <c r="O3852" s="1" t="s">
        <v>15801</v>
      </c>
      <c r="P3852" s="302" t="s">
        <v>261</v>
      </c>
      <c r="Q3852" s="1">
        <v>7</v>
      </c>
      <c r="R3852" s="1">
        <v>8</v>
      </c>
      <c r="S3852" s="1">
        <v>2</v>
      </c>
      <c r="T3852" s="8" t="s">
        <v>33</v>
      </c>
      <c r="U3852" s="545">
        <v>44776</v>
      </c>
      <c r="V3852" s="17">
        <v>44776</v>
      </c>
      <c r="W3852" s="4" t="s">
        <v>10</v>
      </c>
      <c r="X3852" s="17">
        <v>44776</v>
      </c>
    </row>
    <row r="3853" spans="1:24" x14ac:dyDescent="0.35">
      <c r="A3853" s="35">
        <v>3685</v>
      </c>
      <c r="B3853" s="1">
        <v>4558</v>
      </c>
      <c r="C3853" s="9">
        <v>525233</v>
      </c>
      <c r="D3853" s="78"/>
      <c r="E3853" s="4"/>
      <c r="F3853" s="45" t="s">
        <v>15802</v>
      </c>
      <c r="G3853" s="45" t="s">
        <v>15803</v>
      </c>
      <c r="H3853" s="4" t="s">
        <v>14</v>
      </c>
      <c r="I3853" s="533"/>
      <c r="J3853" s="45" t="s">
        <v>2257</v>
      </c>
      <c r="K3853" s="45"/>
      <c r="L3853" s="4"/>
      <c r="M3853" s="5"/>
      <c r="N3853" s="4"/>
      <c r="O3853" s="45" t="s">
        <v>15804</v>
      </c>
      <c r="P3853" s="13" t="s">
        <v>261</v>
      </c>
      <c r="Q3853" s="46">
        <v>7</v>
      </c>
      <c r="R3853" s="6">
        <v>8</v>
      </c>
      <c r="S3853" s="1">
        <v>2</v>
      </c>
      <c r="T3853" s="28" t="s">
        <v>33</v>
      </c>
      <c r="U3853" s="545" t="s">
        <v>9</v>
      </c>
      <c r="V3853" s="4" t="s">
        <v>9</v>
      </c>
      <c r="W3853" s="4" t="s">
        <v>10</v>
      </c>
      <c r="X3853" s="4" t="s">
        <v>9</v>
      </c>
    </row>
    <row r="3854" spans="1:24" x14ac:dyDescent="0.35">
      <c r="A3854" s="8">
        <v>3686</v>
      </c>
      <c r="B3854" s="108">
        <v>3932</v>
      </c>
      <c r="C3854" s="133" t="s">
        <v>15805</v>
      </c>
      <c r="D3854" s="75" t="s">
        <v>15806</v>
      </c>
      <c r="E3854" s="75" t="s">
        <v>15807</v>
      </c>
      <c r="F3854" s="78" t="s">
        <v>494</v>
      </c>
      <c r="G3854" s="122" t="s">
        <v>15808</v>
      </c>
      <c r="H3854" s="75" t="s">
        <v>3</v>
      </c>
      <c r="I3854" s="305" t="s">
        <v>15809</v>
      </c>
      <c r="J3854" s="75" t="s">
        <v>63</v>
      </c>
      <c r="K3854" s="75" t="s">
        <v>64</v>
      </c>
      <c r="L3854" s="112" t="s">
        <v>65</v>
      </c>
      <c r="M3854" s="113" t="s">
        <v>66</v>
      </c>
      <c r="N3854" s="112" t="s">
        <v>67</v>
      </c>
      <c r="O3854" s="57" t="s">
        <v>15810</v>
      </c>
      <c r="P3854" s="75" t="s">
        <v>15811</v>
      </c>
      <c r="Q3854" s="128" t="s">
        <v>254</v>
      </c>
      <c r="R3854" s="108">
        <v>7</v>
      </c>
      <c r="S3854" s="128" t="s">
        <v>391</v>
      </c>
      <c r="T3854" s="75" t="s">
        <v>33</v>
      </c>
      <c r="U3854" s="575">
        <v>43872</v>
      </c>
      <c r="V3854" s="77">
        <v>43872</v>
      </c>
      <c r="W3854" s="112" t="s">
        <v>10</v>
      </c>
      <c r="X3854" s="77">
        <v>43872</v>
      </c>
    </row>
    <row r="3855" spans="1:24" x14ac:dyDescent="0.35">
      <c r="A3855" s="35">
        <v>3687</v>
      </c>
      <c r="B3855" s="108">
        <v>4772</v>
      </c>
      <c r="C3855" s="444"/>
      <c r="D3855" s="92" t="s">
        <v>15812</v>
      </c>
      <c r="E3855" s="4"/>
      <c r="F3855" s="50" t="s">
        <v>15813</v>
      </c>
      <c r="G3855" s="122" t="s">
        <v>15814</v>
      </c>
      <c r="H3855" s="75" t="s">
        <v>3</v>
      </c>
      <c r="I3855" s="305" t="s">
        <v>15815</v>
      </c>
      <c r="J3855" s="75"/>
      <c r="K3855" s="75"/>
      <c r="L3855" s="112"/>
      <c r="M3855" s="113"/>
      <c r="N3855" s="112"/>
      <c r="O3855" s="57" t="s">
        <v>15816</v>
      </c>
      <c r="P3855" s="13" t="s">
        <v>261</v>
      </c>
      <c r="Q3855" s="46">
        <v>7</v>
      </c>
      <c r="R3855" s="6">
        <v>8</v>
      </c>
      <c r="S3855" s="1">
        <v>2</v>
      </c>
      <c r="T3855" s="28" t="s">
        <v>33</v>
      </c>
      <c r="U3855" s="545" t="s">
        <v>9</v>
      </c>
      <c r="V3855" s="4" t="s">
        <v>9</v>
      </c>
      <c r="W3855" s="4" t="s">
        <v>10</v>
      </c>
      <c r="X3855" s="4" t="s">
        <v>9</v>
      </c>
    </row>
    <row r="3856" spans="1:24" x14ac:dyDescent="0.35">
      <c r="A3856" s="8">
        <v>3688</v>
      </c>
      <c r="B3856" s="108">
        <v>4793</v>
      </c>
      <c r="C3856" s="133"/>
      <c r="D3856" s="92" t="s">
        <v>15817</v>
      </c>
      <c r="E3856" s="4"/>
      <c r="F3856" s="50" t="s">
        <v>15818</v>
      </c>
      <c r="G3856" s="122" t="s">
        <v>12351</v>
      </c>
      <c r="H3856" s="75" t="s">
        <v>3</v>
      </c>
      <c r="I3856" s="305" t="s">
        <v>15819</v>
      </c>
      <c r="J3856" s="75"/>
      <c r="K3856" s="75"/>
      <c r="L3856" s="112"/>
      <c r="M3856" s="113"/>
      <c r="N3856" s="112"/>
      <c r="O3856" s="57" t="s">
        <v>15816</v>
      </c>
      <c r="P3856" s="13" t="s">
        <v>261</v>
      </c>
      <c r="Q3856" s="46">
        <v>7</v>
      </c>
      <c r="R3856" s="6">
        <v>8</v>
      </c>
      <c r="S3856" s="1">
        <v>2</v>
      </c>
      <c r="T3856" s="28" t="s">
        <v>33</v>
      </c>
      <c r="U3856" s="545" t="s">
        <v>9</v>
      </c>
      <c r="V3856" s="4" t="s">
        <v>9</v>
      </c>
      <c r="W3856" s="4" t="s">
        <v>10</v>
      </c>
      <c r="X3856" s="4" t="s">
        <v>9</v>
      </c>
    </row>
    <row r="3857" spans="1:24" x14ac:dyDescent="0.35">
      <c r="A3857" s="170">
        <v>3689</v>
      </c>
      <c r="B3857" s="163">
        <v>6366</v>
      </c>
      <c r="C3857" s="164">
        <v>533873</v>
      </c>
      <c r="D3857" s="165" t="s">
        <v>1908</v>
      </c>
      <c r="E3857" s="166"/>
      <c r="F3857" s="178" t="s">
        <v>1909</v>
      </c>
      <c r="G3857" s="297"/>
      <c r="H3857" s="228"/>
      <c r="I3857" s="549"/>
      <c r="J3857" s="228"/>
      <c r="K3857" s="228"/>
      <c r="L3857" s="298"/>
      <c r="M3857" s="299"/>
      <c r="N3857" s="298"/>
      <c r="O3857" s="300"/>
      <c r="P3857" s="239" t="s">
        <v>261</v>
      </c>
      <c r="Q3857" s="171">
        <v>7</v>
      </c>
      <c r="R3857" s="168">
        <v>8</v>
      </c>
      <c r="S3857" s="163">
        <v>2</v>
      </c>
      <c r="T3857" s="199" t="s">
        <v>33</v>
      </c>
      <c r="U3857" s="563" t="s">
        <v>9</v>
      </c>
      <c r="V3857" s="166" t="s">
        <v>9</v>
      </c>
      <c r="W3857" s="166" t="s">
        <v>10</v>
      </c>
      <c r="X3857" s="166" t="s">
        <v>9</v>
      </c>
    </row>
    <row r="3858" spans="1:24" x14ac:dyDescent="0.35">
      <c r="A3858" s="170">
        <v>3690</v>
      </c>
      <c r="B3858" s="163">
        <v>6150</v>
      </c>
      <c r="C3858" s="164">
        <v>533659</v>
      </c>
      <c r="D3858" s="203" t="s">
        <v>1456</v>
      </c>
      <c r="E3858" s="166"/>
      <c r="F3858" s="178" t="s">
        <v>1457</v>
      </c>
      <c r="G3858" s="297"/>
      <c r="H3858" s="228"/>
      <c r="I3858" s="549"/>
      <c r="J3858" s="228"/>
      <c r="K3858" s="228"/>
      <c r="L3858" s="298"/>
      <c r="M3858" s="299"/>
      <c r="N3858" s="298"/>
      <c r="O3858" s="300"/>
      <c r="P3858" s="239" t="s">
        <v>261</v>
      </c>
      <c r="Q3858" s="171">
        <v>7</v>
      </c>
      <c r="R3858" s="168">
        <v>8</v>
      </c>
      <c r="S3858" s="163">
        <v>2</v>
      </c>
      <c r="T3858" s="199" t="s">
        <v>33</v>
      </c>
      <c r="U3858" s="563" t="s">
        <v>9</v>
      </c>
      <c r="V3858" s="166" t="s">
        <v>9</v>
      </c>
      <c r="W3858" s="166" t="s">
        <v>10</v>
      </c>
      <c r="X3858" s="166" t="s">
        <v>9</v>
      </c>
    </row>
    <row r="3859" spans="1:24" x14ac:dyDescent="0.35">
      <c r="A3859" s="170">
        <v>3691</v>
      </c>
      <c r="B3859" s="163">
        <v>6144</v>
      </c>
      <c r="C3859" s="313">
        <v>533687</v>
      </c>
      <c r="D3859" s="203" t="s">
        <v>1512</v>
      </c>
      <c r="E3859" s="166"/>
      <c r="F3859" s="178" t="s">
        <v>1513</v>
      </c>
      <c r="G3859" s="297"/>
      <c r="H3859" s="228"/>
      <c r="I3859" s="549"/>
      <c r="J3859" s="228"/>
      <c r="K3859" s="228"/>
      <c r="L3859" s="298"/>
      <c r="M3859" s="299"/>
      <c r="N3859" s="298"/>
      <c r="O3859" s="300"/>
      <c r="P3859" s="239" t="s">
        <v>261</v>
      </c>
      <c r="Q3859" s="171">
        <v>7</v>
      </c>
      <c r="R3859" s="168">
        <v>8</v>
      </c>
      <c r="S3859" s="163">
        <v>2</v>
      </c>
      <c r="T3859" s="199" t="s">
        <v>33</v>
      </c>
      <c r="U3859" s="563" t="s">
        <v>9</v>
      </c>
      <c r="V3859" s="166" t="s">
        <v>9</v>
      </c>
      <c r="W3859" s="166" t="s">
        <v>10</v>
      </c>
      <c r="X3859" s="166" t="s">
        <v>9</v>
      </c>
    </row>
    <row r="3860" spans="1:24" x14ac:dyDescent="0.35">
      <c r="A3860" s="170">
        <v>3692</v>
      </c>
      <c r="B3860" s="163">
        <v>6133</v>
      </c>
      <c r="C3860" s="313">
        <v>533689</v>
      </c>
      <c r="D3860" s="203" t="s">
        <v>1516</v>
      </c>
      <c r="E3860" s="166"/>
      <c r="F3860" s="178" t="s">
        <v>1517</v>
      </c>
      <c r="G3860" s="297"/>
      <c r="H3860" s="228"/>
      <c r="I3860" s="549"/>
      <c r="J3860" s="228"/>
      <c r="K3860" s="228"/>
      <c r="L3860" s="298"/>
      <c r="M3860" s="299"/>
      <c r="N3860" s="298"/>
      <c r="O3860" s="300"/>
      <c r="P3860" s="239" t="s">
        <v>261</v>
      </c>
      <c r="Q3860" s="171">
        <v>7</v>
      </c>
      <c r="R3860" s="168">
        <v>8</v>
      </c>
      <c r="S3860" s="163">
        <v>2</v>
      </c>
      <c r="T3860" s="199" t="s">
        <v>33</v>
      </c>
      <c r="U3860" s="563" t="s">
        <v>9</v>
      </c>
      <c r="V3860" s="166" t="s">
        <v>9</v>
      </c>
      <c r="W3860" s="166" t="s">
        <v>10</v>
      </c>
      <c r="X3860" s="166" t="s">
        <v>9</v>
      </c>
    </row>
    <row r="3861" spans="1:24" x14ac:dyDescent="0.35">
      <c r="A3861" s="170">
        <v>3693</v>
      </c>
      <c r="B3861" s="163">
        <v>6363</v>
      </c>
      <c r="C3861" s="313">
        <v>533734</v>
      </c>
      <c r="D3861" s="203" t="s">
        <v>1602</v>
      </c>
      <c r="E3861" s="166"/>
      <c r="F3861" s="178" t="s">
        <v>1603</v>
      </c>
      <c r="G3861" s="297"/>
      <c r="H3861" s="228"/>
      <c r="I3861" s="549"/>
      <c r="J3861" s="228"/>
      <c r="K3861" s="228"/>
      <c r="L3861" s="298"/>
      <c r="M3861" s="299"/>
      <c r="N3861" s="298"/>
      <c r="O3861" s="300"/>
      <c r="P3861" s="239" t="s">
        <v>261</v>
      </c>
      <c r="Q3861" s="171">
        <v>7</v>
      </c>
      <c r="R3861" s="168">
        <v>8</v>
      </c>
      <c r="S3861" s="163">
        <v>2</v>
      </c>
      <c r="T3861" s="199" t="s">
        <v>33</v>
      </c>
      <c r="U3861" s="563" t="s">
        <v>9</v>
      </c>
      <c r="V3861" s="166" t="s">
        <v>9</v>
      </c>
      <c r="W3861" s="166" t="s">
        <v>10</v>
      </c>
      <c r="X3861" s="166" t="s">
        <v>9</v>
      </c>
    </row>
    <row r="3862" spans="1:24" x14ac:dyDescent="0.35">
      <c r="A3862" s="170">
        <v>3694</v>
      </c>
      <c r="B3862" s="163">
        <v>6357</v>
      </c>
      <c r="C3862" s="313">
        <v>533775</v>
      </c>
      <c r="D3862" s="203" t="s">
        <v>1689</v>
      </c>
      <c r="E3862" s="166"/>
      <c r="F3862" s="178" t="s">
        <v>1690</v>
      </c>
      <c r="G3862" s="297"/>
      <c r="H3862" s="228"/>
      <c r="I3862" s="549"/>
      <c r="J3862" s="228"/>
      <c r="K3862" s="228"/>
      <c r="L3862" s="298"/>
      <c r="M3862" s="299"/>
      <c r="N3862" s="298"/>
      <c r="O3862" s="300"/>
      <c r="P3862" s="239" t="s">
        <v>261</v>
      </c>
      <c r="Q3862" s="171">
        <v>7</v>
      </c>
      <c r="R3862" s="168">
        <v>8</v>
      </c>
      <c r="S3862" s="163">
        <v>2</v>
      </c>
      <c r="T3862" s="199" t="s">
        <v>33</v>
      </c>
      <c r="U3862" s="563" t="s">
        <v>9</v>
      </c>
      <c r="V3862" s="166" t="s">
        <v>9</v>
      </c>
      <c r="W3862" s="166" t="s">
        <v>10</v>
      </c>
      <c r="X3862" s="166" t="s">
        <v>9</v>
      </c>
    </row>
    <row r="3863" spans="1:24" x14ac:dyDescent="0.35">
      <c r="A3863" s="170">
        <v>3695</v>
      </c>
      <c r="B3863" s="163">
        <v>6307</v>
      </c>
      <c r="C3863" s="313">
        <v>533816</v>
      </c>
      <c r="D3863" s="203" t="s">
        <v>1777</v>
      </c>
      <c r="E3863" s="166"/>
      <c r="F3863" s="178" t="s">
        <v>1778</v>
      </c>
      <c r="G3863" s="297"/>
      <c r="H3863" s="228"/>
      <c r="I3863" s="549"/>
      <c r="J3863" s="228"/>
      <c r="K3863" s="228"/>
      <c r="L3863" s="298"/>
      <c r="M3863" s="299"/>
      <c r="N3863" s="298"/>
      <c r="O3863" s="300"/>
      <c r="P3863" s="239" t="s">
        <v>261</v>
      </c>
      <c r="Q3863" s="171">
        <v>7</v>
      </c>
      <c r="R3863" s="168">
        <v>8</v>
      </c>
      <c r="S3863" s="163">
        <v>2</v>
      </c>
      <c r="T3863" s="199" t="s">
        <v>33</v>
      </c>
      <c r="U3863" s="563" t="s">
        <v>9</v>
      </c>
      <c r="V3863" s="166" t="s">
        <v>9</v>
      </c>
      <c r="W3863" s="166" t="s">
        <v>10</v>
      </c>
      <c r="X3863" s="166" t="s">
        <v>9</v>
      </c>
    </row>
    <row r="3864" spans="1:24" x14ac:dyDescent="0.35">
      <c r="A3864" s="8">
        <v>3696</v>
      </c>
      <c r="B3864" s="1">
        <v>6188</v>
      </c>
      <c r="C3864" s="444"/>
      <c r="D3864" s="48" t="s">
        <v>15820</v>
      </c>
      <c r="E3864" s="4"/>
      <c r="F3864" s="122" t="s">
        <v>15821</v>
      </c>
      <c r="G3864" s="4"/>
      <c r="H3864" s="75"/>
      <c r="I3864" s="305"/>
      <c r="J3864" s="75"/>
      <c r="K3864" s="75"/>
      <c r="L3864" s="112"/>
      <c r="M3864" s="113"/>
      <c r="N3864" s="112"/>
      <c r="O3864" s="57"/>
      <c r="P3864" s="13" t="s">
        <v>261</v>
      </c>
      <c r="Q3864" s="46">
        <v>7</v>
      </c>
      <c r="R3864" s="6">
        <v>8</v>
      </c>
      <c r="S3864" s="1">
        <v>2</v>
      </c>
      <c r="T3864" s="28" t="s">
        <v>33</v>
      </c>
      <c r="U3864" s="545" t="s">
        <v>9</v>
      </c>
      <c r="V3864" s="4" t="s">
        <v>9</v>
      </c>
      <c r="W3864" s="4" t="s">
        <v>10</v>
      </c>
      <c r="X3864" s="4" t="s">
        <v>9</v>
      </c>
    </row>
    <row r="3865" spans="1:24" x14ac:dyDescent="0.35">
      <c r="A3865" s="170">
        <v>3697</v>
      </c>
      <c r="B3865" s="163">
        <v>4457</v>
      </c>
      <c r="C3865" s="487" t="s">
        <v>1981</v>
      </c>
      <c r="D3865" s="177" t="s">
        <v>1982</v>
      </c>
      <c r="E3865" s="186" t="s">
        <v>1983</v>
      </c>
      <c r="F3865" s="297" t="s">
        <v>1984</v>
      </c>
      <c r="G3865" s="166" t="s">
        <v>1985</v>
      </c>
      <c r="H3865" s="228" t="s">
        <v>3</v>
      </c>
      <c r="I3865" s="549">
        <v>32998</v>
      </c>
      <c r="J3865" s="228" t="s">
        <v>63</v>
      </c>
      <c r="K3865" s="228" t="s">
        <v>64</v>
      </c>
      <c r="L3865" s="298" t="s">
        <v>65</v>
      </c>
      <c r="M3865" s="299" t="s">
        <v>66</v>
      </c>
      <c r="N3865" s="298" t="s">
        <v>67</v>
      </c>
      <c r="O3865" s="300" t="s">
        <v>1986</v>
      </c>
      <c r="P3865" s="239" t="s">
        <v>261</v>
      </c>
      <c r="Q3865" s="171">
        <v>7</v>
      </c>
      <c r="R3865" s="168">
        <v>8</v>
      </c>
      <c r="S3865" s="163">
        <v>2</v>
      </c>
      <c r="T3865" s="199" t="s">
        <v>33</v>
      </c>
      <c r="U3865" s="563">
        <v>44625</v>
      </c>
      <c r="V3865" s="187">
        <v>44625</v>
      </c>
      <c r="W3865" s="166" t="s">
        <v>10</v>
      </c>
      <c r="X3865" s="187">
        <v>44625</v>
      </c>
    </row>
    <row r="3866" spans="1:24" x14ac:dyDescent="0.35">
      <c r="A3866" s="35"/>
      <c r="B3866" s="1"/>
      <c r="C3866" s="133"/>
      <c r="D3866" s="75"/>
      <c r="E3866" s="75"/>
      <c r="F3866" s="78"/>
      <c r="G3866" s="122"/>
      <c r="H3866" s="75"/>
      <c r="I3866" s="305"/>
      <c r="J3866" s="75"/>
      <c r="K3866" s="75"/>
      <c r="L3866" s="112"/>
      <c r="M3866" s="113"/>
      <c r="N3866" s="112"/>
      <c r="O3866" s="57"/>
      <c r="P3866" s="75"/>
      <c r="Q3866" s="128"/>
      <c r="R3866" s="108"/>
      <c r="S3866" s="128"/>
      <c r="T3866" s="75"/>
      <c r="U3866" s="575"/>
      <c r="V3866" s="77"/>
      <c r="W3866" s="112"/>
      <c r="X3866" s="77"/>
    </row>
    <row r="3867" spans="1:24" x14ac:dyDescent="0.35">
      <c r="A3867" s="35"/>
      <c r="B3867" s="1"/>
      <c r="C3867" s="58"/>
      <c r="D3867" s="154"/>
      <c r="E3867" s="304"/>
      <c r="F3867" s="154"/>
      <c r="G3867" s="154"/>
      <c r="H3867" s="8"/>
      <c r="I3867" s="513"/>
      <c r="J3867" s="13"/>
      <c r="K3867" s="13"/>
      <c r="L3867" s="13"/>
      <c r="M3867" s="15"/>
      <c r="N3867" s="16"/>
      <c r="O3867" s="13"/>
      <c r="P3867" s="13"/>
      <c r="Q3867" s="58"/>
      <c r="R3867" s="29"/>
      <c r="S3867" s="59"/>
      <c r="T3867" s="35"/>
      <c r="U3867" s="561"/>
      <c r="V3867" s="13"/>
      <c r="W3867" s="13"/>
      <c r="X3867" s="13"/>
    </row>
    <row r="3868" spans="1:24" x14ac:dyDescent="0.35">
      <c r="A3868" s="35"/>
      <c r="B3868" s="1"/>
      <c r="C3868" s="216" t="s">
        <v>15822</v>
      </c>
      <c r="D3868" s="7"/>
      <c r="E3868" s="4"/>
      <c r="F3868" s="4"/>
      <c r="G3868" s="4"/>
      <c r="H3868" s="4"/>
      <c r="I3868" s="515"/>
      <c r="J3868" s="45"/>
      <c r="K3868" s="4"/>
      <c r="L3868" s="4"/>
      <c r="M3868" s="5"/>
      <c r="N3868" s="4"/>
      <c r="O3868" s="4"/>
      <c r="P3868" s="4"/>
      <c r="Q3868" s="1"/>
      <c r="R3868" s="1"/>
      <c r="S3868" s="1"/>
      <c r="T3868" s="4"/>
      <c r="U3868" s="545"/>
      <c r="V3868" s="4"/>
      <c r="W3868" s="4"/>
      <c r="X3868" s="4"/>
    </row>
    <row r="3869" spans="1:24" x14ac:dyDescent="0.35">
      <c r="A3869" s="8">
        <v>3698</v>
      </c>
      <c r="B3869" s="33">
        <v>889</v>
      </c>
      <c r="C3869" s="34">
        <v>328350</v>
      </c>
      <c r="D3869" s="39" t="s">
        <v>15823</v>
      </c>
      <c r="E3869" s="19" t="s">
        <v>15824</v>
      </c>
      <c r="F3869" s="35" t="s">
        <v>454</v>
      </c>
      <c r="G3869" s="35" t="s">
        <v>15825</v>
      </c>
      <c r="H3869" s="35" t="s">
        <v>14</v>
      </c>
      <c r="I3869" s="532">
        <v>29289</v>
      </c>
      <c r="J3869" s="21" t="s">
        <v>139</v>
      </c>
      <c r="K3869" s="21" t="s">
        <v>15826</v>
      </c>
      <c r="L3869" s="13" t="str">
        <f t="shared" ref="L3869:L3878" si="215">LEFT(J3869,3)</f>
        <v>KAD</v>
      </c>
      <c r="M3869" s="15" t="str">
        <f>VLOOKUP(L3869 &amp; K3869,[1]LGADATA!$B$3:$F$775,5,FALSE)</f>
        <v>MGN</v>
      </c>
      <c r="N3869" s="16" t="str">
        <f t="shared" ref="N3869:N3878" si="216">IF(OR(L3869="enu",L3869="abi",L3869="ana",L3869="ebo",L3869="imo"),"SE",IF(OR(L3869="BAU",L3869="gom",L3869="ada",L3869="bor",L3869="tar",L3869="yob"),"NE",IF(OR(L3869="akw",L3869="a/i",L3869="bay",L3869="c/r",L3869="crs",L3869="cro",L3869="DEL",L3869="edo",L3869="riv"),"SS",IF(OR(L3869="jig",L3869="kad",L3869="kan",L3869="kat",L3869="kas",L3869="keb",L3869="sok",L3869="zam"),"NW",IF(OR(L3869="eki",L3869="lag",L3869="ogu",L3869="ond",L3869="osu",L3869="oyo"),"SW",IF(OR(L3869="ben",L3869="kog",L3869="kwa",L3869="nas",L3869="nig",L3869="pla",L3869="fct"),"NC","NIL"))))))</f>
        <v>NW</v>
      </c>
      <c r="O3869" s="21" t="s">
        <v>15827</v>
      </c>
      <c r="P3869" s="28" t="s">
        <v>15828</v>
      </c>
      <c r="Q3869" s="1">
        <v>11</v>
      </c>
      <c r="R3869" s="29">
        <v>13</v>
      </c>
      <c r="S3869" s="1">
        <v>6</v>
      </c>
      <c r="T3869" s="35" t="s">
        <v>33</v>
      </c>
      <c r="U3869" s="577">
        <v>40392</v>
      </c>
      <c r="V3869" s="21">
        <v>40392</v>
      </c>
      <c r="W3869" s="21">
        <v>40392</v>
      </c>
      <c r="X3869" s="13">
        <v>43831</v>
      </c>
    </row>
    <row r="3870" spans="1:24" x14ac:dyDescent="0.35">
      <c r="A3870" s="8">
        <v>3699</v>
      </c>
      <c r="B3870" s="33">
        <v>819</v>
      </c>
      <c r="C3870" s="34">
        <v>300278</v>
      </c>
      <c r="D3870" s="18" t="s">
        <v>15829</v>
      </c>
      <c r="E3870" s="19" t="s">
        <v>15830</v>
      </c>
      <c r="F3870" s="12" t="s">
        <v>1201</v>
      </c>
      <c r="G3870" s="12" t="s">
        <v>15831</v>
      </c>
      <c r="H3870" s="35" t="s">
        <v>3</v>
      </c>
      <c r="I3870" s="532">
        <v>30231</v>
      </c>
      <c r="J3870" s="21" t="s">
        <v>63</v>
      </c>
      <c r="K3870" s="38" t="s">
        <v>2291</v>
      </c>
      <c r="L3870" s="13" t="str">
        <f t="shared" si="215"/>
        <v>NAS</v>
      </c>
      <c r="M3870" s="15" t="str">
        <f>VLOOKUP(L3870 &amp; K3870,[1]LGADATA!$B$3:$F$775,5,FALSE)</f>
        <v>NEG</v>
      </c>
      <c r="N3870" s="16" t="str">
        <f t="shared" si="216"/>
        <v>NC</v>
      </c>
      <c r="O3870" s="21" t="s">
        <v>15832</v>
      </c>
      <c r="P3870" s="12" t="s">
        <v>15833</v>
      </c>
      <c r="Q3870" s="36">
        <v>12</v>
      </c>
      <c r="R3870" s="36">
        <v>14</v>
      </c>
      <c r="S3870" s="36">
        <v>6</v>
      </c>
      <c r="T3870" s="35" t="s">
        <v>33</v>
      </c>
      <c r="U3870" s="577">
        <v>40135</v>
      </c>
      <c r="V3870" s="21">
        <v>40135</v>
      </c>
      <c r="W3870" s="21">
        <v>40865</v>
      </c>
      <c r="X3870" s="13">
        <v>44562</v>
      </c>
    </row>
    <row r="3871" spans="1:24" x14ac:dyDescent="0.35">
      <c r="A3871" s="8">
        <v>3700</v>
      </c>
      <c r="B3871" s="33">
        <v>1064</v>
      </c>
      <c r="C3871" s="34">
        <v>301541</v>
      </c>
      <c r="D3871" s="39" t="s">
        <v>15834</v>
      </c>
      <c r="E3871" s="19" t="s">
        <v>15835</v>
      </c>
      <c r="F3871" s="35" t="s">
        <v>381</v>
      </c>
      <c r="G3871" s="35" t="s">
        <v>15836</v>
      </c>
      <c r="H3871" s="35" t="s">
        <v>14</v>
      </c>
      <c r="I3871" s="532">
        <v>31401</v>
      </c>
      <c r="J3871" s="21" t="s">
        <v>63</v>
      </c>
      <c r="K3871" s="21" t="s">
        <v>250</v>
      </c>
      <c r="L3871" s="13" t="str">
        <f t="shared" si="215"/>
        <v>NAS</v>
      </c>
      <c r="M3871" s="15" t="str">
        <f>VLOOKUP(L3871 &amp; K3871,[1]LGADATA!$B$3:$F$775,5,FALSE)</f>
        <v>NTT</v>
      </c>
      <c r="N3871" s="16" t="str">
        <f t="shared" si="216"/>
        <v>NC</v>
      </c>
      <c r="O3871" s="21" t="s">
        <v>15837</v>
      </c>
      <c r="P3871" s="12" t="s">
        <v>15828</v>
      </c>
      <c r="Q3871" s="36">
        <v>11</v>
      </c>
      <c r="R3871" s="29">
        <v>13</v>
      </c>
      <c r="S3871" s="36">
        <v>5</v>
      </c>
      <c r="T3871" s="35" t="s">
        <v>33</v>
      </c>
      <c r="U3871" s="577">
        <v>40848</v>
      </c>
      <c r="V3871" s="21">
        <v>40848</v>
      </c>
      <c r="W3871" s="21">
        <v>41275</v>
      </c>
      <c r="X3871" s="13">
        <v>44197</v>
      </c>
    </row>
    <row r="3872" spans="1:24" x14ac:dyDescent="0.35">
      <c r="A3872" s="8">
        <v>3701</v>
      </c>
      <c r="B3872" s="33">
        <v>1077</v>
      </c>
      <c r="C3872" s="34">
        <v>303200</v>
      </c>
      <c r="D3872" s="18" t="s">
        <v>15834</v>
      </c>
      <c r="E3872" s="19" t="s">
        <v>15838</v>
      </c>
      <c r="F3872" s="35" t="s">
        <v>35</v>
      </c>
      <c r="G3872" s="35" t="s">
        <v>15839</v>
      </c>
      <c r="H3872" s="35" t="s">
        <v>3</v>
      </c>
      <c r="I3872" s="532">
        <v>29252</v>
      </c>
      <c r="J3872" s="21" t="s">
        <v>496</v>
      </c>
      <c r="K3872" s="21" t="s">
        <v>6030</v>
      </c>
      <c r="L3872" s="13" t="str">
        <f t="shared" si="215"/>
        <v>NIG</v>
      </c>
      <c r="M3872" s="15" t="str">
        <f>VLOOKUP(L3872 &amp; K3872,[1]LGADATA!$B$3:$F$775,5,FALSE)</f>
        <v>GWU</v>
      </c>
      <c r="N3872" s="16" t="str">
        <f t="shared" si="216"/>
        <v>NC</v>
      </c>
      <c r="O3872" s="21" t="s">
        <v>15840</v>
      </c>
      <c r="P3872" s="12" t="s">
        <v>15828</v>
      </c>
      <c r="Q3872" s="36">
        <v>11</v>
      </c>
      <c r="R3872" s="29">
        <v>13</v>
      </c>
      <c r="S3872" s="36">
        <v>5</v>
      </c>
      <c r="T3872" s="35" t="s">
        <v>33</v>
      </c>
      <c r="U3872" s="577">
        <v>40848</v>
      </c>
      <c r="V3872" s="21">
        <v>40848</v>
      </c>
      <c r="W3872" s="21">
        <v>41579</v>
      </c>
      <c r="X3872" s="13">
        <v>44197</v>
      </c>
    </row>
    <row r="3873" spans="1:24" x14ac:dyDescent="0.35">
      <c r="A3873" s="8">
        <v>3702</v>
      </c>
      <c r="B3873" s="1">
        <v>1898</v>
      </c>
      <c r="C3873" s="2">
        <v>328359</v>
      </c>
      <c r="D3873" s="39" t="s">
        <v>15841</v>
      </c>
      <c r="E3873" s="19" t="s">
        <v>15842</v>
      </c>
      <c r="F3873" s="12" t="s">
        <v>1201</v>
      </c>
      <c r="G3873" s="12" t="s">
        <v>15843</v>
      </c>
      <c r="H3873" s="35" t="s">
        <v>14</v>
      </c>
      <c r="I3873" s="531">
        <v>31376</v>
      </c>
      <c r="J3873" s="21" t="s">
        <v>63</v>
      </c>
      <c r="K3873" s="21" t="s">
        <v>226</v>
      </c>
      <c r="L3873" s="13" t="str">
        <f t="shared" si="215"/>
        <v>NAS</v>
      </c>
      <c r="M3873" s="15" t="str">
        <f>VLOOKUP(L3873 &amp; K3873,[1]LGADATA!$B$3:$F$775,5,FALSE)</f>
        <v>WAM</v>
      </c>
      <c r="N3873" s="16" t="str">
        <f t="shared" si="216"/>
        <v>NC</v>
      </c>
      <c r="O3873" s="21" t="s">
        <v>15844</v>
      </c>
      <c r="P3873" s="12" t="s">
        <v>15828</v>
      </c>
      <c r="Q3873" s="4">
        <v>11</v>
      </c>
      <c r="R3873" s="4">
        <v>13</v>
      </c>
      <c r="S3873" s="4">
        <v>5</v>
      </c>
      <c r="T3873" s="4" t="s">
        <v>33</v>
      </c>
      <c r="U3873" s="577">
        <v>41614</v>
      </c>
      <c r="V3873" s="21">
        <v>41614</v>
      </c>
      <c r="W3873" s="224">
        <v>42344</v>
      </c>
      <c r="X3873" s="17">
        <v>44927</v>
      </c>
    </row>
    <row r="3874" spans="1:24" x14ac:dyDescent="0.35">
      <c r="A3874" s="8">
        <v>3703</v>
      </c>
      <c r="B3874" s="33">
        <v>2717</v>
      </c>
      <c r="C3874" s="34">
        <v>347971</v>
      </c>
      <c r="D3874" s="39" t="s">
        <v>15609</v>
      </c>
      <c r="E3874" s="19" t="s">
        <v>15845</v>
      </c>
      <c r="F3874" s="12" t="s">
        <v>350</v>
      </c>
      <c r="G3874" s="12" t="s">
        <v>15846</v>
      </c>
      <c r="H3874" s="35" t="s">
        <v>14</v>
      </c>
      <c r="I3874" s="532">
        <v>31613</v>
      </c>
      <c r="J3874" s="21" t="s">
        <v>1223</v>
      </c>
      <c r="K3874" s="38" t="s">
        <v>1223</v>
      </c>
      <c r="L3874" s="13" t="str">
        <f t="shared" si="215"/>
        <v>OND</v>
      </c>
      <c r="M3874" s="15" t="str">
        <f>VLOOKUP(L3874 &amp; K3874,[1]LGADATA!$B$3:$F$775,5,FALSE)</f>
        <v>NND</v>
      </c>
      <c r="N3874" s="16" t="str">
        <f t="shared" si="216"/>
        <v>SW</v>
      </c>
      <c r="O3874" s="21" t="s">
        <v>15847</v>
      </c>
      <c r="P3874" s="12" t="s">
        <v>15848</v>
      </c>
      <c r="Q3874" s="36">
        <v>9</v>
      </c>
      <c r="R3874" s="36">
        <v>11</v>
      </c>
      <c r="S3874" s="36">
        <v>5</v>
      </c>
      <c r="T3874" s="35" t="s">
        <v>33</v>
      </c>
      <c r="U3874" s="577">
        <v>42040</v>
      </c>
      <c r="V3874" s="21">
        <v>42040</v>
      </c>
      <c r="W3874" s="21">
        <v>42771</v>
      </c>
      <c r="X3874" s="13">
        <v>44562</v>
      </c>
    </row>
    <row r="3875" spans="1:24" x14ac:dyDescent="0.35">
      <c r="A3875" s="8">
        <v>3704</v>
      </c>
      <c r="B3875" s="33">
        <v>2745</v>
      </c>
      <c r="C3875" s="34">
        <v>348110</v>
      </c>
      <c r="D3875" s="39" t="s">
        <v>15849</v>
      </c>
      <c r="E3875" s="19" t="s">
        <v>15850</v>
      </c>
      <c r="F3875" s="12" t="s">
        <v>15851</v>
      </c>
      <c r="G3875" s="12" t="s">
        <v>15852</v>
      </c>
      <c r="H3875" s="35" t="s">
        <v>14</v>
      </c>
      <c r="I3875" s="532">
        <v>26342</v>
      </c>
      <c r="J3875" s="21" t="s">
        <v>111</v>
      </c>
      <c r="K3875" s="38" t="s">
        <v>2319</v>
      </c>
      <c r="L3875" s="13" t="str">
        <f t="shared" si="215"/>
        <v>DEL</v>
      </c>
      <c r="M3875" s="15" t="str">
        <f>VLOOKUP(L3875 &amp; K3875,[1]LGADATA!$B$3:$F$775,5,FALSE)</f>
        <v>SKL</v>
      </c>
      <c r="N3875" s="16" t="str">
        <f t="shared" si="216"/>
        <v>SS</v>
      </c>
      <c r="O3875" s="21" t="s">
        <v>15853</v>
      </c>
      <c r="P3875" s="12" t="s">
        <v>15848</v>
      </c>
      <c r="Q3875" s="36">
        <v>9</v>
      </c>
      <c r="R3875" s="36">
        <v>11</v>
      </c>
      <c r="S3875" s="36">
        <v>5</v>
      </c>
      <c r="T3875" s="35" t="s">
        <v>33</v>
      </c>
      <c r="U3875" s="577">
        <v>42044</v>
      </c>
      <c r="V3875" s="21">
        <v>42044</v>
      </c>
      <c r="W3875" s="21">
        <v>42775</v>
      </c>
      <c r="X3875" s="13">
        <v>44562</v>
      </c>
    </row>
    <row r="3876" spans="1:24" x14ac:dyDescent="0.35">
      <c r="A3876" s="8">
        <v>3705</v>
      </c>
      <c r="B3876" s="33">
        <v>2871</v>
      </c>
      <c r="C3876" s="34">
        <v>348323</v>
      </c>
      <c r="D3876" s="39" t="s">
        <v>15854</v>
      </c>
      <c r="E3876" s="19" t="s">
        <v>15855</v>
      </c>
      <c r="F3876" s="12" t="s">
        <v>7745</v>
      </c>
      <c r="G3876" s="12" t="s">
        <v>5451</v>
      </c>
      <c r="H3876" s="35" t="s">
        <v>14</v>
      </c>
      <c r="I3876" s="532">
        <v>31558</v>
      </c>
      <c r="J3876" s="21" t="s">
        <v>63</v>
      </c>
      <c r="K3876" s="21" t="s">
        <v>64</v>
      </c>
      <c r="L3876" s="13" t="str">
        <f t="shared" si="215"/>
        <v>NAS</v>
      </c>
      <c r="M3876" s="15" t="str">
        <f>VLOOKUP(L3876 &amp; K3876,[1]LGADATA!$B$3:$F$775,5,FALSE)</f>
        <v>KEF</v>
      </c>
      <c r="N3876" s="16" t="str">
        <f t="shared" si="216"/>
        <v>NC</v>
      </c>
      <c r="O3876" s="21" t="s">
        <v>15856</v>
      </c>
      <c r="P3876" s="12" t="s">
        <v>15848</v>
      </c>
      <c r="Q3876" s="36">
        <v>9</v>
      </c>
      <c r="R3876" s="36">
        <v>11</v>
      </c>
      <c r="S3876" s="36">
        <v>5</v>
      </c>
      <c r="T3876" s="35" t="s">
        <v>33</v>
      </c>
      <c r="U3876" s="577">
        <v>42039</v>
      </c>
      <c r="V3876" s="21">
        <v>42039</v>
      </c>
      <c r="W3876" s="21">
        <v>42770</v>
      </c>
      <c r="X3876" s="13">
        <v>44562</v>
      </c>
    </row>
    <row r="3877" spans="1:24" x14ac:dyDescent="0.35">
      <c r="A3877" s="8">
        <v>3706</v>
      </c>
      <c r="B3877" s="33">
        <v>2991</v>
      </c>
      <c r="C3877" s="34">
        <v>348247</v>
      </c>
      <c r="D3877" s="39" t="s">
        <v>15857</v>
      </c>
      <c r="E3877" s="19" t="s">
        <v>15858</v>
      </c>
      <c r="F3877" s="12" t="s">
        <v>15859</v>
      </c>
      <c r="G3877" s="12" t="s">
        <v>15860</v>
      </c>
      <c r="H3877" s="35" t="s">
        <v>3</v>
      </c>
      <c r="I3877" s="532">
        <v>32164</v>
      </c>
      <c r="J3877" s="21" t="s">
        <v>284</v>
      </c>
      <c r="K3877" s="21" t="s">
        <v>2265</v>
      </c>
      <c r="L3877" s="13" t="str">
        <f t="shared" si="215"/>
        <v>OYO</v>
      </c>
      <c r="M3877" s="15" t="str">
        <f>VLOOKUP(L3877 &amp; K3877,[1]LGADATA!$B$3:$F$775,5,FALSE)</f>
        <v>AGG</v>
      </c>
      <c r="N3877" s="16" t="str">
        <f t="shared" si="216"/>
        <v>SW</v>
      </c>
      <c r="O3877" s="21" t="s">
        <v>15861</v>
      </c>
      <c r="P3877" s="12" t="s">
        <v>15848</v>
      </c>
      <c r="Q3877" s="36">
        <v>9</v>
      </c>
      <c r="R3877" s="36">
        <v>11</v>
      </c>
      <c r="S3877" s="36">
        <v>5</v>
      </c>
      <c r="T3877" s="35" t="s">
        <v>33</v>
      </c>
      <c r="U3877" s="577">
        <v>42039</v>
      </c>
      <c r="V3877" s="21">
        <v>42039</v>
      </c>
      <c r="W3877" s="21">
        <v>42770</v>
      </c>
      <c r="X3877" s="13">
        <v>44562</v>
      </c>
    </row>
    <row r="3878" spans="1:24" x14ac:dyDescent="0.35">
      <c r="A3878" s="170">
        <v>3707</v>
      </c>
      <c r="B3878" s="171">
        <v>4358</v>
      </c>
      <c r="C3878" s="174">
        <v>399352</v>
      </c>
      <c r="D3878" s="243" t="s">
        <v>95</v>
      </c>
      <c r="E3878" s="244"/>
      <c r="F3878" s="166" t="s">
        <v>96</v>
      </c>
      <c r="G3878" s="166" t="s">
        <v>97</v>
      </c>
      <c r="H3878" s="170" t="s">
        <v>3</v>
      </c>
      <c r="I3878" s="536">
        <v>31413</v>
      </c>
      <c r="J3878" s="239" t="s">
        <v>63</v>
      </c>
      <c r="K3878" s="239" t="s">
        <v>98</v>
      </c>
      <c r="L3878" s="239" t="str">
        <f t="shared" si="215"/>
        <v>NAS</v>
      </c>
      <c r="M3878" s="240" t="s">
        <v>99</v>
      </c>
      <c r="N3878" s="241" t="str">
        <f t="shared" si="216"/>
        <v>NC</v>
      </c>
      <c r="O3878" s="239" t="s">
        <v>100</v>
      </c>
      <c r="P3878" s="166" t="s">
        <v>101</v>
      </c>
      <c r="Q3878" s="166">
        <v>8</v>
      </c>
      <c r="R3878" s="245">
        <v>9</v>
      </c>
      <c r="S3878" s="245">
        <v>5</v>
      </c>
      <c r="T3878" s="170" t="s">
        <v>33</v>
      </c>
      <c r="U3878" s="554">
        <v>43011</v>
      </c>
      <c r="V3878" s="239">
        <v>43011</v>
      </c>
      <c r="W3878" s="239">
        <v>43741</v>
      </c>
      <c r="X3878" s="239">
        <v>43011</v>
      </c>
    </row>
    <row r="3879" spans="1:24" x14ac:dyDescent="0.35">
      <c r="A3879" s="170">
        <v>3708</v>
      </c>
      <c r="B3879" s="163">
        <v>4125</v>
      </c>
      <c r="C3879" s="172">
        <v>531790</v>
      </c>
      <c r="D3879" s="165" t="s">
        <v>1062</v>
      </c>
      <c r="E3879" s="166"/>
      <c r="F3879" s="166" t="s">
        <v>1063</v>
      </c>
      <c r="G3879" s="166" t="s">
        <v>1064</v>
      </c>
      <c r="H3879" s="166" t="s">
        <v>14</v>
      </c>
      <c r="I3879" s="519" t="s">
        <v>1065</v>
      </c>
      <c r="J3879" s="166" t="s">
        <v>536</v>
      </c>
      <c r="K3879" s="166"/>
      <c r="L3879" s="166"/>
      <c r="M3879" s="167"/>
      <c r="N3879" s="166"/>
      <c r="O3879" s="166" t="s">
        <v>1066</v>
      </c>
      <c r="P3879" s="199" t="s">
        <v>1067</v>
      </c>
      <c r="Q3879" s="168">
        <v>7</v>
      </c>
      <c r="R3879" s="168">
        <v>8</v>
      </c>
      <c r="S3879" s="163">
        <v>2</v>
      </c>
      <c r="T3879" s="199" t="s">
        <v>33</v>
      </c>
      <c r="U3879" s="563" t="s">
        <v>9</v>
      </c>
      <c r="V3879" s="166" t="s">
        <v>9</v>
      </c>
      <c r="W3879" s="166" t="s">
        <v>10</v>
      </c>
      <c r="X3879" s="166" t="s">
        <v>9</v>
      </c>
    </row>
    <row r="3880" spans="1:24" x14ac:dyDescent="0.35">
      <c r="A3880" s="8">
        <v>3709</v>
      </c>
      <c r="B3880" s="1">
        <v>4188</v>
      </c>
      <c r="C3880" s="2">
        <v>525389</v>
      </c>
      <c r="D3880" s="3" t="s">
        <v>15862</v>
      </c>
      <c r="E3880" s="4"/>
      <c r="F3880" s="4" t="s">
        <v>400</v>
      </c>
      <c r="G3880" s="4" t="s">
        <v>15863</v>
      </c>
      <c r="H3880" s="4" t="s">
        <v>3</v>
      </c>
      <c r="I3880" s="515" t="s">
        <v>15864</v>
      </c>
      <c r="J3880" s="4" t="s">
        <v>284</v>
      </c>
      <c r="K3880" s="4" t="s">
        <v>12273</v>
      </c>
      <c r="L3880" s="4" t="s">
        <v>284</v>
      </c>
      <c r="M3880" s="5" t="s">
        <v>430</v>
      </c>
      <c r="N3880" s="4" t="s">
        <v>51</v>
      </c>
      <c r="O3880" s="4" t="s">
        <v>15865</v>
      </c>
      <c r="P3880" s="488" t="s">
        <v>1067</v>
      </c>
      <c r="Q3880" s="6">
        <v>7</v>
      </c>
      <c r="R3880" s="6">
        <v>8</v>
      </c>
      <c r="S3880" s="1">
        <v>2</v>
      </c>
      <c r="T3880" s="28" t="s">
        <v>33</v>
      </c>
      <c r="U3880" s="545">
        <v>44745</v>
      </c>
      <c r="V3880" s="17">
        <v>44745</v>
      </c>
      <c r="W3880" s="4" t="s">
        <v>10</v>
      </c>
      <c r="X3880" s="17">
        <v>44745</v>
      </c>
    </row>
    <row r="3881" spans="1:24" x14ac:dyDescent="0.35">
      <c r="A3881" s="8">
        <v>3710</v>
      </c>
      <c r="B3881" s="1">
        <v>4026</v>
      </c>
      <c r="C3881" s="2">
        <v>525169</v>
      </c>
      <c r="D3881" s="78" t="s">
        <v>15866</v>
      </c>
      <c r="E3881" s="44" t="s">
        <v>15867</v>
      </c>
      <c r="F3881" s="45" t="s">
        <v>323</v>
      </c>
      <c r="G3881" s="45" t="s">
        <v>4232</v>
      </c>
      <c r="H3881" s="4" t="s">
        <v>3</v>
      </c>
      <c r="I3881" s="533" t="s">
        <v>15868</v>
      </c>
      <c r="J3881" s="45" t="s">
        <v>496</v>
      </c>
      <c r="K3881" s="45" t="s">
        <v>497</v>
      </c>
      <c r="L3881" s="45" t="s">
        <v>1328</v>
      </c>
      <c r="M3881" s="5" t="s">
        <v>12175</v>
      </c>
      <c r="N3881" s="45" t="s">
        <v>67</v>
      </c>
      <c r="O3881" s="45" t="s">
        <v>265</v>
      </c>
      <c r="P3881" s="45" t="s">
        <v>15869</v>
      </c>
      <c r="Q3881" s="46">
        <v>7</v>
      </c>
      <c r="R3881" s="6">
        <v>8</v>
      </c>
      <c r="S3881" s="1">
        <v>2</v>
      </c>
      <c r="T3881" s="28" t="s">
        <v>33</v>
      </c>
      <c r="U3881" s="545">
        <v>44745</v>
      </c>
      <c r="V3881" s="17">
        <v>44745</v>
      </c>
      <c r="W3881" s="4" t="s">
        <v>10</v>
      </c>
      <c r="X3881" s="17">
        <v>44745</v>
      </c>
    </row>
    <row r="3882" spans="1:24" x14ac:dyDescent="0.35">
      <c r="A3882" s="4"/>
      <c r="B3882" s="33"/>
      <c r="C3882" s="34"/>
      <c r="D3882" s="39"/>
      <c r="E3882" s="19"/>
      <c r="F3882" s="35"/>
      <c r="G3882" s="35"/>
      <c r="H3882" s="35"/>
      <c r="I3882" s="532"/>
      <c r="J3882" s="21"/>
      <c r="K3882" s="21"/>
      <c r="L3882" s="13"/>
      <c r="M3882" s="15"/>
      <c r="N3882" s="16"/>
      <c r="O3882" s="21"/>
      <c r="P3882" s="21"/>
      <c r="Q3882" s="220"/>
      <c r="R3882" s="29"/>
      <c r="S3882" s="109"/>
      <c r="T3882" s="35"/>
      <c r="U3882" s="577"/>
      <c r="V3882" s="21"/>
      <c r="W3882" s="21"/>
      <c r="X3882" s="21"/>
    </row>
    <row r="3883" spans="1:24" x14ac:dyDescent="0.35">
      <c r="A3883" s="8"/>
      <c r="B3883" s="1"/>
      <c r="C3883" s="216" t="s">
        <v>15870</v>
      </c>
      <c r="D3883" s="7"/>
      <c r="E3883" s="4"/>
      <c r="F3883" s="4"/>
      <c r="G3883" s="4"/>
      <c r="H3883" s="4"/>
      <c r="I3883" s="515"/>
      <c r="J3883" s="45"/>
      <c r="K3883" s="4"/>
      <c r="L3883" s="4"/>
      <c r="M3883" s="5"/>
      <c r="N3883" s="4"/>
      <c r="O3883" s="4"/>
      <c r="P3883" s="4"/>
      <c r="Q3883" s="1"/>
      <c r="R3883" s="1"/>
      <c r="S3883" s="1"/>
      <c r="T3883" s="4"/>
      <c r="U3883" s="545"/>
      <c r="V3883" s="4"/>
      <c r="W3883" s="4"/>
      <c r="X3883" s="4"/>
    </row>
    <row r="3884" spans="1:24" x14ac:dyDescent="0.35">
      <c r="A3884" s="8">
        <v>3711</v>
      </c>
      <c r="B3884" s="33">
        <v>801</v>
      </c>
      <c r="C3884" s="34">
        <v>300650</v>
      </c>
      <c r="D3884" s="39" t="s">
        <v>15871</v>
      </c>
      <c r="E3884" s="19" t="s">
        <v>15872</v>
      </c>
      <c r="F3884" s="12" t="s">
        <v>953</v>
      </c>
      <c r="G3884" s="12" t="s">
        <v>3944</v>
      </c>
      <c r="H3884" s="35" t="s">
        <v>3</v>
      </c>
      <c r="I3884" s="532">
        <v>28615</v>
      </c>
      <c r="J3884" s="21" t="s">
        <v>63</v>
      </c>
      <c r="K3884" s="21" t="s">
        <v>64</v>
      </c>
      <c r="L3884" s="13" t="str">
        <f t="shared" ref="L3884:L3907" si="217">LEFT(J3884,3)</f>
        <v>NAS</v>
      </c>
      <c r="M3884" s="15" t="str">
        <f>VLOOKUP(L3884 &amp; K3884,[1]LGADATA!$B$3:$F$775,5,FALSE)</f>
        <v>KEF</v>
      </c>
      <c r="N3884" s="16" t="str">
        <f t="shared" ref="N3884:N3907" si="218">IF(OR(L3884="enu",L3884="abi",L3884="ana",L3884="ebo",L3884="imo"),"SE",IF(OR(L3884="BAU",L3884="gom",L3884="ada",L3884="bor",L3884="tar",L3884="yob"),"NE",IF(OR(L3884="akw",L3884="a/i",L3884="bay",L3884="c/r",L3884="crs",L3884="cro",L3884="DEL",L3884="edo",L3884="riv"),"SS",IF(OR(L3884="jig",L3884="kad",L3884="kan",L3884="kat",L3884="kas",L3884="keb",L3884="sok",L3884="zam"),"NW",IF(OR(L3884="eki",L3884="lag",L3884="ogu",L3884="ond",L3884="osu",L3884="oyo"),"SW",IF(OR(L3884="ben",L3884="kog",L3884="kwa",L3884="nas",L3884="nig",L3884="pla",L3884="fct"),"NC","NIL"))))))</f>
        <v>NC</v>
      </c>
      <c r="O3884" s="21" t="s">
        <v>15873</v>
      </c>
      <c r="P3884" s="12" t="s">
        <v>15874</v>
      </c>
      <c r="Q3884" s="36">
        <v>12</v>
      </c>
      <c r="R3884" s="36">
        <v>14</v>
      </c>
      <c r="S3884" s="36">
        <v>6</v>
      </c>
      <c r="T3884" s="35" t="s">
        <v>33</v>
      </c>
      <c r="U3884" s="577">
        <v>39825</v>
      </c>
      <c r="V3884" s="21">
        <v>39825</v>
      </c>
      <c r="W3884" s="21">
        <v>40555</v>
      </c>
      <c r="X3884" s="13">
        <v>44562</v>
      </c>
    </row>
    <row r="3885" spans="1:24" x14ac:dyDescent="0.35">
      <c r="A3885" s="8">
        <v>3712</v>
      </c>
      <c r="B3885" s="33">
        <v>1311</v>
      </c>
      <c r="C3885" s="34">
        <v>328789</v>
      </c>
      <c r="D3885" s="18" t="s">
        <v>15875</v>
      </c>
      <c r="E3885" s="19" t="s">
        <v>15876</v>
      </c>
      <c r="F3885" s="12" t="s">
        <v>3646</v>
      </c>
      <c r="G3885" s="12" t="s">
        <v>10186</v>
      </c>
      <c r="H3885" s="35" t="s">
        <v>14</v>
      </c>
      <c r="I3885" s="532">
        <v>28982</v>
      </c>
      <c r="J3885" s="21" t="s">
        <v>63</v>
      </c>
      <c r="K3885" s="21" t="s">
        <v>204</v>
      </c>
      <c r="L3885" s="13" t="str">
        <f t="shared" si="217"/>
        <v>NAS</v>
      </c>
      <c r="M3885" s="15" t="str">
        <f>VLOOKUP(L3885 &amp; K3885,[1]LGADATA!$B$3:$F$775,5,FALSE)</f>
        <v>AKW</v>
      </c>
      <c r="N3885" s="16" t="str">
        <f t="shared" si="218"/>
        <v>NC</v>
      </c>
      <c r="O3885" s="21" t="s">
        <v>15877</v>
      </c>
      <c r="P3885" s="12" t="s">
        <v>12490</v>
      </c>
      <c r="Q3885" s="36">
        <v>11</v>
      </c>
      <c r="R3885" s="36">
        <v>13</v>
      </c>
      <c r="S3885" s="36">
        <v>6</v>
      </c>
      <c r="T3885" s="35" t="s">
        <v>33</v>
      </c>
      <c r="U3885" s="577">
        <v>40911</v>
      </c>
      <c r="V3885" s="21">
        <v>40911</v>
      </c>
      <c r="W3885" s="21">
        <v>41642</v>
      </c>
      <c r="X3885" s="13">
        <v>44562</v>
      </c>
    </row>
    <row r="3886" spans="1:24" x14ac:dyDescent="0.35">
      <c r="A3886" s="8">
        <v>3713</v>
      </c>
      <c r="B3886" s="1">
        <v>1772</v>
      </c>
      <c r="C3886" s="2">
        <v>303551</v>
      </c>
      <c r="D3886" s="11" t="s">
        <v>15878</v>
      </c>
      <c r="E3886" s="32" t="s">
        <v>15879</v>
      </c>
      <c r="F3886" s="12" t="s">
        <v>375</v>
      </c>
      <c r="G3886" s="12" t="s">
        <v>10502</v>
      </c>
      <c r="H3886" s="8" t="s">
        <v>3</v>
      </c>
      <c r="I3886" s="513">
        <v>29955</v>
      </c>
      <c r="J3886" s="13" t="s">
        <v>63</v>
      </c>
      <c r="K3886" s="13" t="s">
        <v>64</v>
      </c>
      <c r="L3886" s="13" t="str">
        <f t="shared" si="217"/>
        <v>NAS</v>
      </c>
      <c r="M3886" s="15" t="str">
        <f>VLOOKUP(L3886 &amp; K3886,[1]LGADATA!$B$3:$F$775,5,FALSE)</f>
        <v>KEF</v>
      </c>
      <c r="N3886" s="16" t="str">
        <f t="shared" si="218"/>
        <v>NC</v>
      </c>
      <c r="O3886" s="13" t="s">
        <v>15880</v>
      </c>
      <c r="P3886" s="12" t="s">
        <v>12490</v>
      </c>
      <c r="Q3886" s="4">
        <v>11</v>
      </c>
      <c r="R3886" s="4">
        <v>13</v>
      </c>
      <c r="S3886" s="4">
        <v>5</v>
      </c>
      <c r="T3886" s="4" t="s">
        <v>33</v>
      </c>
      <c r="U3886" s="561">
        <v>41613</v>
      </c>
      <c r="V3886" s="13">
        <v>41613</v>
      </c>
      <c r="W3886" s="13">
        <v>42343</v>
      </c>
      <c r="X3886" s="17">
        <v>44927</v>
      </c>
    </row>
    <row r="3887" spans="1:24" x14ac:dyDescent="0.35">
      <c r="A3887" s="8">
        <v>3714</v>
      </c>
      <c r="B3887" s="1">
        <v>1915</v>
      </c>
      <c r="C3887" s="2">
        <v>302134</v>
      </c>
      <c r="D3887" s="18" t="s">
        <v>15881</v>
      </c>
      <c r="E3887" s="19" t="s">
        <v>15882</v>
      </c>
      <c r="F3887" s="12" t="s">
        <v>230</v>
      </c>
      <c r="G3887" s="12" t="s">
        <v>15883</v>
      </c>
      <c r="H3887" s="35" t="s">
        <v>3</v>
      </c>
      <c r="I3887" s="532">
        <v>29502</v>
      </c>
      <c r="J3887" s="21" t="s">
        <v>63</v>
      </c>
      <c r="K3887" s="21" t="s">
        <v>63</v>
      </c>
      <c r="L3887" s="13" t="str">
        <f t="shared" si="217"/>
        <v>NAS</v>
      </c>
      <c r="M3887" s="15" t="str">
        <f>VLOOKUP(L3887 &amp; K3887,[1]LGADATA!$B$3:$F$775,5,FALSE)</f>
        <v>NSW</v>
      </c>
      <c r="N3887" s="16" t="str">
        <f t="shared" si="218"/>
        <v>NC</v>
      </c>
      <c r="O3887" s="21" t="s">
        <v>15884</v>
      </c>
      <c r="P3887" s="12" t="s">
        <v>12490</v>
      </c>
      <c r="Q3887" s="4">
        <v>11</v>
      </c>
      <c r="R3887" s="4">
        <v>13</v>
      </c>
      <c r="S3887" s="4">
        <v>5</v>
      </c>
      <c r="T3887" s="4" t="s">
        <v>33</v>
      </c>
      <c r="U3887" s="577">
        <v>41614</v>
      </c>
      <c r="V3887" s="21">
        <v>41614</v>
      </c>
      <c r="W3887" s="21">
        <v>42167</v>
      </c>
      <c r="X3887" s="17">
        <v>44927</v>
      </c>
    </row>
    <row r="3888" spans="1:24" x14ac:dyDescent="0.35">
      <c r="A3888" s="8">
        <v>3715</v>
      </c>
      <c r="B3888" s="1">
        <v>1944</v>
      </c>
      <c r="C3888" s="2">
        <v>304385</v>
      </c>
      <c r="D3888" s="18" t="s">
        <v>15885</v>
      </c>
      <c r="E3888" s="327" t="s">
        <v>15886</v>
      </c>
      <c r="F3888" s="12" t="s">
        <v>15887</v>
      </c>
      <c r="G3888" s="12" t="s">
        <v>15888</v>
      </c>
      <c r="H3888" s="35" t="s">
        <v>14</v>
      </c>
      <c r="I3888" s="532">
        <v>30206</v>
      </c>
      <c r="J3888" s="21" t="s">
        <v>111</v>
      </c>
      <c r="K3888" s="21" t="s">
        <v>6659</v>
      </c>
      <c r="L3888" s="13" t="str">
        <f t="shared" si="217"/>
        <v>DEL</v>
      </c>
      <c r="M3888" s="15" t="str">
        <f>VLOOKUP(L3888 &amp; K3888,[1]LGADATA!$B$3:$F$775,5,FALSE)</f>
        <v>BKW</v>
      </c>
      <c r="N3888" s="16" t="str">
        <f t="shared" si="218"/>
        <v>SS</v>
      </c>
      <c r="O3888" s="21" t="s">
        <v>15889</v>
      </c>
      <c r="P3888" s="12" t="s">
        <v>12490</v>
      </c>
      <c r="Q3888" s="4">
        <v>11</v>
      </c>
      <c r="R3888" s="4">
        <v>13</v>
      </c>
      <c r="S3888" s="4">
        <v>5</v>
      </c>
      <c r="T3888" s="4" t="s">
        <v>33</v>
      </c>
      <c r="U3888" s="577">
        <v>41614</v>
      </c>
      <c r="V3888" s="21">
        <v>41614</v>
      </c>
      <c r="W3888" s="21">
        <v>42344</v>
      </c>
      <c r="X3888" s="17">
        <v>44927</v>
      </c>
    </row>
    <row r="3889" spans="1:24" x14ac:dyDescent="0.35">
      <c r="A3889" s="8">
        <v>3716</v>
      </c>
      <c r="B3889" s="1">
        <v>2013</v>
      </c>
      <c r="C3889" s="2">
        <v>300888</v>
      </c>
      <c r="D3889" s="18" t="s">
        <v>15890</v>
      </c>
      <c r="E3889" s="19" t="s">
        <v>15891</v>
      </c>
      <c r="F3889" s="12" t="s">
        <v>11072</v>
      </c>
      <c r="G3889" s="12" t="s">
        <v>15892</v>
      </c>
      <c r="H3889" s="35" t="s">
        <v>3</v>
      </c>
      <c r="I3889" s="532">
        <v>31196</v>
      </c>
      <c r="J3889" s="21" t="s">
        <v>191</v>
      </c>
      <c r="K3889" s="21" t="s">
        <v>4536</v>
      </c>
      <c r="L3889" s="13" t="str">
        <f t="shared" si="217"/>
        <v>BEN</v>
      </c>
      <c r="M3889" s="15" t="str">
        <f>VLOOKUP(L3889 &amp; K3889,[1]LGADATA!$B$3:$F$775,5,FALSE)</f>
        <v>TSE</v>
      </c>
      <c r="N3889" s="16" t="str">
        <f t="shared" si="218"/>
        <v>NC</v>
      </c>
      <c r="O3889" s="21" t="s">
        <v>15893</v>
      </c>
      <c r="P3889" s="12" t="s">
        <v>12490</v>
      </c>
      <c r="Q3889" s="4">
        <v>11</v>
      </c>
      <c r="R3889" s="4">
        <v>13</v>
      </c>
      <c r="S3889" s="4">
        <v>5</v>
      </c>
      <c r="T3889" s="4" t="s">
        <v>33</v>
      </c>
      <c r="U3889" s="577">
        <v>41617</v>
      </c>
      <c r="V3889" s="21">
        <v>41617</v>
      </c>
      <c r="W3889" s="21">
        <v>42347</v>
      </c>
      <c r="X3889" s="17">
        <v>44927</v>
      </c>
    </row>
    <row r="3890" spans="1:24" x14ac:dyDescent="0.35">
      <c r="A3890" s="8">
        <v>3717</v>
      </c>
      <c r="B3890" s="1">
        <v>2212</v>
      </c>
      <c r="C3890" s="2">
        <v>304409</v>
      </c>
      <c r="D3890" s="18" t="s">
        <v>15894</v>
      </c>
      <c r="E3890" s="19" t="s">
        <v>15895</v>
      </c>
      <c r="F3890" s="12" t="s">
        <v>15896</v>
      </c>
      <c r="G3890" s="12" t="s">
        <v>15897</v>
      </c>
      <c r="H3890" s="35" t="s">
        <v>3</v>
      </c>
      <c r="I3890" s="532">
        <v>27371</v>
      </c>
      <c r="J3890" s="21" t="s">
        <v>47</v>
      </c>
      <c r="K3890" s="21" t="s">
        <v>661</v>
      </c>
      <c r="L3890" s="13" t="str">
        <f t="shared" si="217"/>
        <v>OSU</v>
      </c>
      <c r="M3890" s="15" t="str">
        <f>VLOOKUP(L3890 &amp; K3890,[1]LGADATA!$B$3:$F$775,5,FALSE)</f>
        <v>KNR</v>
      </c>
      <c r="N3890" s="16" t="str">
        <f t="shared" si="218"/>
        <v>SW</v>
      </c>
      <c r="O3890" s="21" t="s">
        <v>15898</v>
      </c>
      <c r="P3890" s="12" t="s">
        <v>12490</v>
      </c>
      <c r="Q3890" s="4">
        <v>11</v>
      </c>
      <c r="R3890" s="4">
        <v>13</v>
      </c>
      <c r="S3890" s="4">
        <v>5</v>
      </c>
      <c r="T3890" s="4" t="s">
        <v>33</v>
      </c>
      <c r="U3890" s="577">
        <v>41625</v>
      </c>
      <c r="V3890" s="21">
        <v>41625</v>
      </c>
      <c r="W3890" s="21">
        <v>42355</v>
      </c>
      <c r="X3890" s="17">
        <v>44927</v>
      </c>
    </row>
    <row r="3891" spans="1:24" x14ac:dyDescent="0.35">
      <c r="A3891" s="8">
        <v>3718</v>
      </c>
      <c r="B3891" s="33">
        <v>2975</v>
      </c>
      <c r="C3891" s="34">
        <v>348056</v>
      </c>
      <c r="D3891" s="18" t="s">
        <v>15899</v>
      </c>
      <c r="E3891" s="19" t="s">
        <v>15900</v>
      </c>
      <c r="F3891" s="12" t="s">
        <v>15901</v>
      </c>
      <c r="G3891" s="12" t="s">
        <v>15902</v>
      </c>
      <c r="H3891" s="35" t="s">
        <v>3</v>
      </c>
      <c r="I3891" s="532">
        <v>28506</v>
      </c>
      <c r="J3891" s="21" t="s">
        <v>284</v>
      </c>
      <c r="K3891" s="38" t="s">
        <v>2326</v>
      </c>
      <c r="L3891" s="13" t="str">
        <f t="shared" si="217"/>
        <v>OYO</v>
      </c>
      <c r="M3891" s="15" t="str">
        <f>VLOOKUP(L3891 &amp; K3891,[1]LGADATA!$B$3:$F$775,5,FALSE)</f>
        <v>KNH</v>
      </c>
      <c r="N3891" s="16" t="str">
        <f t="shared" si="218"/>
        <v>SW</v>
      </c>
      <c r="O3891" s="21" t="s">
        <v>15903</v>
      </c>
      <c r="P3891" s="12" t="s">
        <v>15904</v>
      </c>
      <c r="Q3891" s="36">
        <v>9</v>
      </c>
      <c r="R3891" s="36">
        <v>11</v>
      </c>
      <c r="S3891" s="36">
        <v>5</v>
      </c>
      <c r="T3891" s="35" t="s">
        <v>33</v>
      </c>
      <c r="U3891" s="577">
        <v>42044</v>
      </c>
      <c r="V3891" s="21">
        <v>42044</v>
      </c>
      <c r="W3891" s="21">
        <v>42775</v>
      </c>
      <c r="X3891" s="13">
        <v>44562</v>
      </c>
    </row>
    <row r="3892" spans="1:24" x14ac:dyDescent="0.35">
      <c r="A3892" s="8">
        <v>3719</v>
      </c>
      <c r="B3892" s="33">
        <v>3161</v>
      </c>
      <c r="C3892" s="34">
        <v>352909</v>
      </c>
      <c r="D3892" s="18" t="s">
        <v>15905</v>
      </c>
      <c r="E3892" s="19" t="s">
        <v>15906</v>
      </c>
      <c r="F3892" s="12" t="s">
        <v>4238</v>
      </c>
      <c r="G3892" s="12" t="s">
        <v>15907</v>
      </c>
      <c r="H3892" s="35" t="s">
        <v>3</v>
      </c>
      <c r="I3892" s="532">
        <v>30765</v>
      </c>
      <c r="J3892" s="21" t="s">
        <v>63</v>
      </c>
      <c r="K3892" s="21" t="s">
        <v>64</v>
      </c>
      <c r="L3892" s="13" t="str">
        <f t="shared" si="217"/>
        <v>NAS</v>
      </c>
      <c r="M3892" s="15" t="str">
        <f>VLOOKUP(L3892 &amp; K3892,[1]LGADATA!$B$3:$F$775,5,FALSE)</f>
        <v>KEF</v>
      </c>
      <c r="N3892" s="16" t="str">
        <f t="shared" si="218"/>
        <v>NC</v>
      </c>
      <c r="O3892" s="21" t="s">
        <v>15908</v>
      </c>
      <c r="P3892" s="12" t="s">
        <v>15904</v>
      </c>
      <c r="Q3892" s="36">
        <v>9</v>
      </c>
      <c r="R3892" s="36">
        <v>11</v>
      </c>
      <c r="S3892" s="36">
        <v>5</v>
      </c>
      <c r="T3892" s="35" t="s">
        <v>33</v>
      </c>
      <c r="U3892" s="577">
        <v>42087</v>
      </c>
      <c r="V3892" s="21">
        <v>42087</v>
      </c>
      <c r="W3892" s="21">
        <v>42818</v>
      </c>
      <c r="X3892" s="13">
        <v>44562</v>
      </c>
    </row>
    <row r="3893" spans="1:24" x14ac:dyDescent="0.35">
      <c r="A3893" s="8">
        <v>3720</v>
      </c>
      <c r="B3893" s="1">
        <v>1189</v>
      </c>
      <c r="C3893" s="2">
        <v>300390</v>
      </c>
      <c r="D3893" s="18" t="s">
        <v>15909</v>
      </c>
      <c r="E3893" s="19" t="s">
        <v>15910</v>
      </c>
      <c r="F3893" s="12" t="s">
        <v>323</v>
      </c>
      <c r="G3893" s="12" t="s">
        <v>4232</v>
      </c>
      <c r="H3893" s="35" t="s">
        <v>3</v>
      </c>
      <c r="I3893" s="532">
        <v>29107</v>
      </c>
      <c r="J3893" s="21" t="s">
        <v>63</v>
      </c>
      <c r="K3893" s="21" t="s">
        <v>64</v>
      </c>
      <c r="L3893" s="13" t="str">
        <f t="shared" si="217"/>
        <v>NAS</v>
      </c>
      <c r="M3893" s="15" t="str">
        <f>VLOOKUP(L3893 &amp; K3893,[1]LGADATA!$B$3:$F$775,5,FALSE)</f>
        <v>KEF</v>
      </c>
      <c r="N3893" s="16" t="str">
        <f t="shared" si="218"/>
        <v>NC</v>
      </c>
      <c r="O3893" s="21" t="s">
        <v>15911</v>
      </c>
      <c r="P3893" s="12" t="s">
        <v>15904</v>
      </c>
      <c r="Q3893" s="4">
        <v>9</v>
      </c>
      <c r="R3893" s="4">
        <v>11</v>
      </c>
      <c r="S3893" s="4">
        <v>5</v>
      </c>
      <c r="T3893" s="4" t="s">
        <v>33</v>
      </c>
      <c r="U3893" s="577">
        <v>40882</v>
      </c>
      <c r="V3893" s="21">
        <v>40882</v>
      </c>
      <c r="W3893" s="21">
        <v>41613</v>
      </c>
      <c r="X3893" s="17">
        <v>44927</v>
      </c>
    </row>
    <row r="3894" spans="1:24" x14ac:dyDescent="0.35">
      <c r="A3894" s="8">
        <v>3721</v>
      </c>
      <c r="B3894" s="1">
        <v>1210</v>
      </c>
      <c r="C3894" s="2">
        <v>302552</v>
      </c>
      <c r="D3894" s="18" t="s">
        <v>15912</v>
      </c>
      <c r="E3894" s="19" t="s">
        <v>15913</v>
      </c>
      <c r="F3894" s="12" t="s">
        <v>5368</v>
      </c>
      <c r="G3894" s="12" t="s">
        <v>15914</v>
      </c>
      <c r="H3894" s="35" t="s">
        <v>3</v>
      </c>
      <c r="I3894" s="532">
        <v>28557</v>
      </c>
      <c r="J3894" s="21" t="s">
        <v>63</v>
      </c>
      <c r="K3894" s="21" t="s">
        <v>64</v>
      </c>
      <c r="L3894" s="13" t="str">
        <f t="shared" si="217"/>
        <v>NAS</v>
      </c>
      <c r="M3894" s="15" t="str">
        <f>VLOOKUP(L3894 &amp; K3894,[1]LGADATA!$B$3:$F$775,5,FALSE)</f>
        <v>KEF</v>
      </c>
      <c r="N3894" s="16" t="str">
        <f t="shared" si="218"/>
        <v>NC</v>
      </c>
      <c r="O3894" s="21" t="s">
        <v>15915</v>
      </c>
      <c r="P3894" s="12" t="s">
        <v>15904</v>
      </c>
      <c r="Q3894" s="4">
        <v>9</v>
      </c>
      <c r="R3894" s="4">
        <v>11</v>
      </c>
      <c r="S3894" s="4">
        <v>5</v>
      </c>
      <c r="T3894" s="4" t="s">
        <v>33</v>
      </c>
      <c r="U3894" s="577">
        <v>40882</v>
      </c>
      <c r="V3894" s="21">
        <v>40882</v>
      </c>
      <c r="W3894" s="21">
        <v>41613</v>
      </c>
      <c r="X3894" s="17">
        <v>44927</v>
      </c>
    </row>
    <row r="3895" spans="1:24" x14ac:dyDescent="0.35">
      <c r="A3895" s="8">
        <v>3722</v>
      </c>
      <c r="B3895" s="1">
        <v>1260</v>
      </c>
      <c r="C3895" s="2">
        <v>299614</v>
      </c>
      <c r="D3895" s="11" t="s">
        <v>15916</v>
      </c>
      <c r="E3895" s="32" t="s">
        <v>15917</v>
      </c>
      <c r="F3895" s="12" t="s">
        <v>15918</v>
      </c>
      <c r="G3895" s="12" t="s">
        <v>220</v>
      </c>
      <c r="H3895" s="8" t="s">
        <v>14</v>
      </c>
      <c r="I3895" s="513">
        <v>32060</v>
      </c>
      <c r="J3895" s="13" t="s">
        <v>496</v>
      </c>
      <c r="K3895" s="13" t="s">
        <v>3885</v>
      </c>
      <c r="L3895" s="13" t="str">
        <f t="shared" si="217"/>
        <v>NIG</v>
      </c>
      <c r="M3895" s="15" t="str">
        <f>VLOOKUP(L3895 &amp; K3895,[1]LGADATA!$B$3:$F$775,5,FALSE)</f>
        <v>LAP</v>
      </c>
      <c r="N3895" s="16" t="str">
        <f t="shared" si="218"/>
        <v>NC</v>
      </c>
      <c r="O3895" s="13" t="s">
        <v>15919</v>
      </c>
      <c r="P3895" s="12" t="s">
        <v>15904</v>
      </c>
      <c r="Q3895" s="4">
        <v>9</v>
      </c>
      <c r="R3895" s="4">
        <v>11</v>
      </c>
      <c r="S3895" s="4">
        <v>5</v>
      </c>
      <c r="T3895" s="4" t="s">
        <v>33</v>
      </c>
      <c r="U3895" s="561">
        <v>40675</v>
      </c>
      <c r="V3895" s="13">
        <v>40675</v>
      </c>
      <c r="W3895" s="13">
        <v>40675</v>
      </c>
      <c r="X3895" s="17">
        <v>44927</v>
      </c>
    </row>
    <row r="3896" spans="1:24" x14ac:dyDescent="0.35">
      <c r="A3896" s="8">
        <v>3723</v>
      </c>
      <c r="B3896" s="1">
        <v>1936</v>
      </c>
      <c r="C3896" s="2">
        <v>304384</v>
      </c>
      <c r="D3896" s="11" t="s">
        <v>15920</v>
      </c>
      <c r="E3896" s="32" t="s">
        <v>15921</v>
      </c>
      <c r="F3896" s="12" t="s">
        <v>2209</v>
      </c>
      <c r="G3896" s="12" t="s">
        <v>15922</v>
      </c>
      <c r="H3896" s="8" t="s">
        <v>14</v>
      </c>
      <c r="I3896" s="513">
        <v>31569</v>
      </c>
      <c r="J3896" s="13" t="s">
        <v>191</v>
      </c>
      <c r="K3896" s="38" t="s">
        <v>2197</v>
      </c>
      <c r="L3896" s="13" t="str">
        <f t="shared" si="217"/>
        <v>BEN</v>
      </c>
      <c r="M3896" s="15" t="str">
        <f>VLOOKUP(L3896 &amp; K3896,[1]LGADATA!$B$3:$F$775,5,FALSE)</f>
        <v>BGT</v>
      </c>
      <c r="N3896" s="16" t="str">
        <f t="shared" si="218"/>
        <v>NC</v>
      </c>
      <c r="O3896" s="13" t="s">
        <v>15923</v>
      </c>
      <c r="P3896" s="12" t="s">
        <v>15904</v>
      </c>
      <c r="Q3896" s="4">
        <v>9</v>
      </c>
      <c r="R3896" s="4">
        <v>11</v>
      </c>
      <c r="S3896" s="4">
        <v>5</v>
      </c>
      <c r="T3896" s="4" t="s">
        <v>33</v>
      </c>
      <c r="U3896" s="561">
        <v>41614</v>
      </c>
      <c r="V3896" s="13">
        <v>41614</v>
      </c>
      <c r="W3896" s="13">
        <v>42344</v>
      </c>
      <c r="X3896" s="17">
        <v>44927</v>
      </c>
    </row>
    <row r="3897" spans="1:24" x14ac:dyDescent="0.35">
      <c r="A3897" s="8">
        <v>3724</v>
      </c>
      <c r="B3897" s="40">
        <v>2081</v>
      </c>
      <c r="C3897" s="29">
        <v>302632</v>
      </c>
      <c r="D3897" s="154"/>
      <c r="E3897" s="8"/>
      <c r="F3897" s="8" t="s">
        <v>11550</v>
      </c>
      <c r="G3897" s="8" t="s">
        <v>15924</v>
      </c>
      <c r="H3897" s="8" t="s">
        <v>3</v>
      </c>
      <c r="I3897" s="513">
        <v>31534</v>
      </c>
      <c r="J3897" s="13" t="s">
        <v>20</v>
      </c>
      <c r="K3897" s="38" t="s">
        <v>4663</v>
      </c>
      <c r="L3897" s="13" t="str">
        <f t="shared" si="217"/>
        <v>KOG</v>
      </c>
      <c r="M3897" s="15" t="str">
        <f>VLOOKUP(L3897 &amp; K3897,[1]LGADATA!$B$3:$F$775,5,FALSE)</f>
        <v>LAM</v>
      </c>
      <c r="N3897" s="16" t="str">
        <f t="shared" si="218"/>
        <v>NC</v>
      </c>
      <c r="O3897" s="13" t="s">
        <v>9869</v>
      </c>
      <c r="P3897" s="12" t="s">
        <v>4699</v>
      </c>
      <c r="Q3897" s="1">
        <v>8</v>
      </c>
      <c r="R3897" s="29">
        <v>9</v>
      </c>
      <c r="S3897" s="1">
        <v>4</v>
      </c>
      <c r="T3897" s="35" t="s">
        <v>33</v>
      </c>
      <c r="U3897" s="561">
        <v>41619</v>
      </c>
      <c r="V3897" s="13">
        <v>41590</v>
      </c>
      <c r="W3897" s="13">
        <v>42320</v>
      </c>
      <c r="X3897" s="13">
        <v>43831</v>
      </c>
    </row>
    <row r="3898" spans="1:24" x14ac:dyDescent="0.35">
      <c r="A3898" s="8">
        <v>3725</v>
      </c>
      <c r="B3898" s="33">
        <v>478</v>
      </c>
      <c r="C3898" s="34">
        <v>302263</v>
      </c>
      <c r="D3898" s="39" t="s">
        <v>15925</v>
      </c>
      <c r="E3898" s="19" t="s">
        <v>15926</v>
      </c>
      <c r="F3898" s="12" t="s">
        <v>170</v>
      </c>
      <c r="G3898" s="12" t="s">
        <v>15443</v>
      </c>
      <c r="H3898" s="35" t="s">
        <v>14</v>
      </c>
      <c r="I3898" s="532">
        <v>26824</v>
      </c>
      <c r="J3898" s="21" t="s">
        <v>63</v>
      </c>
      <c r="K3898" s="21" t="s">
        <v>561</v>
      </c>
      <c r="L3898" s="13" t="str">
        <f t="shared" si="217"/>
        <v>NAS</v>
      </c>
      <c r="M3898" s="15" t="str">
        <f>VLOOKUP(L3898 &amp; K3898,[1]LGADATA!$B$3:$F$775,5,FALSE)</f>
        <v>KRV</v>
      </c>
      <c r="N3898" s="16" t="str">
        <f t="shared" si="218"/>
        <v>NC</v>
      </c>
      <c r="O3898" s="21" t="s">
        <v>15927</v>
      </c>
      <c r="P3898" s="12" t="s">
        <v>4699</v>
      </c>
      <c r="Q3898" s="36">
        <v>8</v>
      </c>
      <c r="R3898" s="36">
        <v>9</v>
      </c>
      <c r="S3898" s="36">
        <v>12</v>
      </c>
      <c r="T3898" s="35" t="s">
        <v>33</v>
      </c>
      <c r="U3898" s="577">
        <v>37118</v>
      </c>
      <c r="V3898" s="21">
        <v>37118</v>
      </c>
      <c r="W3898" s="21">
        <v>37848</v>
      </c>
      <c r="X3898" s="13">
        <v>44562</v>
      </c>
    </row>
    <row r="3899" spans="1:24" x14ac:dyDescent="0.35">
      <c r="A3899" s="8">
        <v>3726</v>
      </c>
      <c r="B3899" s="33">
        <v>1989</v>
      </c>
      <c r="C3899" s="34">
        <v>300143</v>
      </c>
      <c r="D3899" s="18" t="s">
        <v>15928</v>
      </c>
      <c r="E3899" s="19" t="s">
        <v>15929</v>
      </c>
      <c r="F3899" s="35" t="s">
        <v>375</v>
      </c>
      <c r="G3899" s="35" t="s">
        <v>15930</v>
      </c>
      <c r="H3899" s="35" t="s">
        <v>3</v>
      </c>
      <c r="I3899" s="531">
        <v>31686</v>
      </c>
      <c r="J3899" s="21" t="s">
        <v>237</v>
      </c>
      <c r="K3899" s="21" t="s">
        <v>238</v>
      </c>
      <c r="L3899" s="13" t="str">
        <f t="shared" si="217"/>
        <v>PLA</v>
      </c>
      <c r="M3899" s="15" t="str">
        <f>VLOOKUP(L3899 &amp; K3899,[1]LGADATA!$B$3:$F$775,5,FALSE)</f>
        <v>MGU</v>
      </c>
      <c r="N3899" s="16" t="str">
        <f t="shared" si="218"/>
        <v>NC</v>
      </c>
      <c r="O3899" s="21" t="s">
        <v>15931</v>
      </c>
      <c r="P3899" s="12" t="s">
        <v>12653</v>
      </c>
      <c r="Q3899" s="36">
        <v>8</v>
      </c>
      <c r="R3899" s="153">
        <v>9</v>
      </c>
      <c r="S3899" s="36">
        <v>5</v>
      </c>
      <c r="T3899" s="35" t="s">
        <v>33</v>
      </c>
      <c r="U3899" s="577">
        <v>41617</v>
      </c>
      <c r="V3899" s="21">
        <v>41617</v>
      </c>
      <c r="W3899" s="21">
        <v>42259</v>
      </c>
      <c r="X3899" s="13">
        <v>44197</v>
      </c>
    </row>
    <row r="3900" spans="1:24" x14ac:dyDescent="0.35">
      <c r="A3900" s="8">
        <v>3727</v>
      </c>
      <c r="B3900" s="33">
        <v>2040</v>
      </c>
      <c r="C3900" s="34">
        <v>342314</v>
      </c>
      <c r="D3900" s="18" t="s">
        <v>15932</v>
      </c>
      <c r="E3900" s="19" t="s">
        <v>15933</v>
      </c>
      <c r="F3900" s="12" t="s">
        <v>3220</v>
      </c>
      <c r="G3900" s="12" t="s">
        <v>359</v>
      </c>
      <c r="H3900" s="35" t="s">
        <v>3</v>
      </c>
      <c r="I3900" s="532">
        <v>30441</v>
      </c>
      <c r="J3900" s="21" t="s">
        <v>20</v>
      </c>
      <c r="K3900" s="38" t="s">
        <v>4663</v>
      </c>
      <c r="L3900" s="13" t="str">
        <f t="shared" si="217"/>
        <v>KOG</v>
      </c>
      <c r="M3900" s="15" t="str">
        <f>VLOOKUP(L3900 &amp; K3900,[1]LGADATA!$B$3:$F$775,5,FALSE)</f>
        <v>LAM</v>
      </c>
      <c r="N3900" s="16" t="str">
        <f t="shared" si="218"/>
        <v>NC</v>
      </c>
      <c r="O3900" s="21" t="s">
        <v>15934</v>
      </c>
      <c r="P3900" s="12" t="s">
        <v>15935</v>
      </c>
      <c r="Q3900" s="36">
        <v>8</v>
      </c>
      <c r="R3900" s="36">
        <v>9</v>
      </c>
      <c r="S3900" s="36">
        <v>5</v>
      </c>
      <c r="T3900" s="35" t="s">
        <v>33</v>
      </c>
      <c r="U3900" s="577">
        <v>41617</v>
      </c>
      <c r="V3900" s="21">
        <v>41617</v>
      </c>
      <c r="W3900" s="21">
        <v>42347</v>
      </c>
      <c r="X3900" s="13">
        <v>44562</v>
      </c>
    </row>
    <row r="3901" spans="1:24" x14ac:dyDescent="0.35">
      <c r="A3901" s="8">
        <v>3728</v>
      </c>
      <c r="B3901" s="33">
        <v>2807</v>
      </c>
      <c r="C3901" s="34">
        <v>348023</v>
      </c>
      <c r="D3901" s="18" t="s">
        <v>15936</v>
      </c>
      <c r="E3901" s="19" t="s">
        <v>15937</v>
      </c>
      <c r="F3901" s="12" t="s">
        <v>4436</v>
      </c>
      <c r="G3901" s="12" t="s">
        <v>15938</v>
      </c>
      <c r="H3901" s="35" t="s">
        <v>3</v>
      </c>
      <c r="I3901" s="532">
        <v>27437</v>
      </c>
      <c r="J3901" s="21" t="s">
        <v>523</v>
      </c>
      <c r="K3901" s="21" t="s">
        <v>524</v>
      </c>
      <c r="L3901" s="13" t="str">
        <f t="shared" si="217"/>
        <v>TAR</v>
      </c>
      <c r="M3901" s="15" t="str">
        <f>VLOOKUP(L3901 &amp; K3901,[1]LGADATA!$B$3:$F$775,5,FALSE)</f>
        <v>TTM</v>
      </c>
      <c r="N3901" s="16" t="str">
        <f t="shared" si="218"/>
        <v>NE</v>
      </c>
      <c r="O3901" s="21" t="s">
        <v>15939</v>
      </c>
      <c r="P3901" s="12" t="s">
        <v>4699</v>
      </c>
      <c r="Q3901" s="36">
        <v>8</v>
      </c>
      <c r="R3901" s="36">
        <v>9</v>
      </c>
      <c r="S3901" s="36">
        <v>5</v>
      </c>
      <c r="T3901" s="35" t="s">
        <v>33</v>
      </c>
      <c r="U3901" s="577">
        <v>42041</v>
      </c>
      <c r="V3901" s="21">
        <v>42041</v>
      </c>
      <c r="W3901" s="21">
        <v>42772</v>
      </c>
      <c r="X3901" s="13">
        <v>44562</v>
      </c>
    </row>
    <row r="3902" spans="1:24" x14ac:dyDescent="0.35">
      <c r="A3902" s="8">
        <v>3729</v>
      </c>
      <c r="B3902" s="33">
        <v>1850</v>
      </c>
      <c r="C3902" s="34">
        <v>304333</v>
      </c>
      <c r="D3902" s="39" t="s">
        <v>15940</v>
      </c>
      <c r="E3902" s="19" t="s">
        <v>15941</v>
      </c>
      <c r="F3902" s="12" t="s">
        <v>15942</v>
      </c>
      <c r="G3902" s="12" t="s">
        <v>220</v>
      </c>
      <c r="H3902" s="35" t="s">
        <v>3</v>
      </c>
      <c r="I3902" s="532">
        <v>31912</v>
      </c>
      <c r="J3902" s="21" t="s">
        <v>63</v>
      </c>
      <c r="K3902" s="21" t="s">
        <v>250</v>
      </c>
      <c r="L3902" s="13" t="str">
        <f t="shared" si="217"/>
        <v>NAS</v>
      </c>
      <c r="M3902" s="15" t="str">
        <f>VLOOKUP(L3902 &amp; K3902,[1]LGADATA!$B$3:$F$775,5,FALSE)</f>
        <v>NTT</v>
      </c>
      <c r="N3902" s="16" t="str">
        <f t="shared" si="218"/>
        <v>NC</v>
      </c>
      <c r="O3902" s="21" t="s">
        <v>15943</v>
      </c>
      <c r="P3902" s="12" t="s">
        <v>15935</v>
      </c>
      <c r="Q3902" s="36">
        <v>8</v>
      </c>
      <c r="R3902" s="36">
        <v>9</v>
      </c>
      <c r="S3902" s="36">
        <v>4</v>
      </c>
      <c r="T3902" s="35" t="s">
        <v>33</v>
      </c>
      <c r="U3902" s="577">
        <v>41614</v>
      </c>
      <c r="V3902" s="21">
        <v>41614</v>
      </c>
      <c r="W3902" s="21">
        <v>42167</v>
      </c>
      <c r="X3902" s="13">
        <v>44562</v>
      </c>
    </row>
    <row r="3903" spans="1:24" x14ac:dyDescent="0.35">
      <c r="A3903" s="8">
        <v>3730</v>
      </c>
      <c r="B3903" s="33">
        <v>1885</v>
      </c>
      <c r="C3903" s="34">
        <v>300392</v>
      </c>
      <c r="D3903" s="39" t="s">
        <v>15944</v>
      </c>
      <c r="E3903" s="19" t="s">
        <v>15945</v>
      </c>
      <c r="F3903" s="12" t="s">
        <v>9192</v>
      </c>
      <c r="G3903" s="12" t="s">
        <v>13130</v>
      </c>
      <c r="H3903" s="35" t="s">
        <v>14</v>
      </c>
      <c r="I3903" s="531">
        <v>31161</v>
      </c>
      <c r="J3903" s="21" t="s">
        <v>3715</v>
      </c>
      <c r="K3903" s="38" t="s">
        <v>4271</v>
      </c>
      <c r="L3903" s="13" t="str">
        <f t="shared" si="217"/>
        <v>FCT</v>
      </c>
      <c r="M3903" s="15" t="str">
        <f>VLOOKUP(L3903 &amp; K3903,[1]LGADATA!$B$3:$F$775,5,FALSE)</f>
        <v>ABJ</v>
      </c>
      <c r="N3903" s="16" t="str">
        <f t="shared" si="218"/>
        <v>NC</v>
      </c>
      <c r="O3903" s="21" t="s">
        <v>15946</v>
      </c>
      <c r="P3903" s="12" t="s">
        <v>15935</v>
      </c>
      <c r="Q3903" s="36">
        <v>8</v>
      </c>
      <c r="R3903" s="36">
        <v>9</v>
      </c>
      <c r="S3903" s="36">
        <v>4</v>
      </c>
      <c r="T3903" s="35" t="s">
        <v>33</v>
      </c>
      <c r="U3903" s="577">
        <v>41614</v>
      </c>
      <c r="V3903" s="21">
        <v>41614</v>
      </c>
      <c r="W3903" s="21">
        <v>42167</v>
      </c>
      <c r="X3903" s="13">
        <v>44562</v>
      </c>
    </row>
    <row r="3904" spans="1:24" x14ac:dyDescent="0.35">
      <c r="A3904" s="8">
        <v>3731</v>
      </c>
      <c r="B3904" s="40">
        <v>1972</v>
      </c>
      <c r="C3904" s="29">
        <v>327986</v>
      </c>
      <c r="D3904" s="154" t="s">
        <v>15947</v>
      </c>
      <c r="E3904" s="32" t="s">
        <v>15948</v>
      </c>
      <c r="F3904" s="12" t="s">
        <v>15949</v>
      </c>
      <c r="G3904" s="12" t="s">
        <v>15950</v>
      </c>
      <c r="H3904" s="8" t="s">
        <v>14</v>
      </c>
      <c r="I3904" s="514">
        <v>32833</v>
      </c>
      <c r="J3904" s="13" t="s">
        <v>688</v>
      </c>
      <c r="K3904" s="13" t="s">
        <v>2895</v>
      </c>
      <c r="L3904" s="13" t="str">
        <f t="shared" si="217"/>
        <v>BOR</v>
      </c>
      <c r="M3904" s="15" t="str">
        <f>VLOOKUP(L3904 &amp; K3904,[1]LGADATA!$B$3:$F$775,5,FALSE)</f>
        <v>ASU</v>
      </c>
      <c r="N3904" s="16" t="str">
        <f t="shared" si="218"/>
        <v>NE</v>
      </c>
      <c r="O3904" s="13" t="s">
        <v>15951</v>
      </c>
      <c r="P3904" s="12" t="s">
        <v>4699</v>
      </c>
      <c r="Q3904" s="36">
        <v>8</v>
      </c>
      <c r="R3904" s="36">
        <v>9</v>
      </c>
      <c r="S3904" s="36">
        <v>4</v>
      </c>
      <c r="T3904" s="35" t="s">
        <v>33</v>
      </c>
      <c r="U3904" s="561">
        <v>41614</v>
      </c>
      <c r="V3904" s="13">
        <v>41614</v>
      </c>
      <c r="W3904" s="13">
        <v>42167</v>
      </c>
      <c r="X3904" s="13">
        <v>44562</v>
      </c>
    </row>
    <row r="3905" spans="1:24" x14ac:dyDescent="0.35">
      <c r="A3905" s="8">
        <v>3732</v>
      </c>
      <c r="B3905" s="33">
        <v>2147</v>
      </c>
      <c r="C3905" s="34">
        <v>304161</v>
      </c>
      <c r="D3905" s="18" t="s">
        <v>15952</v>
      </c>
      <c r="E3905" s="327" t="s">
        <v>15953</v>
      </c>
      <c r="F3905" s="12" t="s">
        <v>15954</v>
      </c>
      <c r="G3905" s="12" t="s">
        <v>4232</v>
      </c>
      <c r="H3905" s="35" t="s">
        <v>3</v>
      </c>
      <c r="I3905" s="532">
        <v>30803</v>
      </c>
      <c r="J3905" s="21" t="s">
        <v>63</v>
      </c>
      <c r="K3905" s="21" t="s">
        <v>63</v>
      </c>
      <c r="L3905" s="13" t="str">
        <f t="shared" si="217"/>
        <v>NAS</v>
      </c>
      <c r="M3905" s="15" t="str">
        <f>VLOOKUP(L3905 &amp; K3905,[1]LGADATA!$B$3:$F$775,5,FALSE)</f>
        <v>NSW</v>
      </c>
      <c r="N3905" s="16" t="str">
        <f t="shared" si="218"/>
        <v>NC</v>
      </c>
      <c r="O3905" s="21" t="s">
        <v>15955</v>
      </c>
      <c r="P3905" s="12" t="s">
        <v>15935</v>
      </c>
      <c r="Q3905" s="36">
        <v>8</v>
      </c>
      <c r="R3905" s="36">
        <v>9</v>
      </c>
      <c r="S3905" s="36">
        <v>4</v>
      </c>
      <c r="T3905" s="35" t="s">
        <v>33</v>
      </c>
      <c r="U3905" s="577">
        <v>41621</v>
      </c>
      <c r="V3905" s="21">
        <v>41621</v>
      </c>
      <c r="W3905" s="21">
        <v>42351</v>
      </c>
      <c r="X3905" s="13">
        <v>44562</v>
      </c>
    </row>
    <row r="3906" spans="1:24" x14ac:dyDescent="0.35">
      <c r="A3906" s="8">
        <v>3733</v>
      </c>
      <c r="B3906" s="40">
        <v>3639</v>
      </c>
      <c r="C3906" s="29">
        <v>429743</v>
      </c>
      <c r="D3906" s="11" t="s">
        <v>15956</v>
      </c>
      <c r="E3906" s="32"/>
      <c r="F3906" s="12" t="s">
        <v>15957</v>
      </c>
      <c r="G3906" s="12" t="s">
        <v>15958</v>
      </c>
      <c r="H3906" s="8" t="s">
        <v>3</v>
      </c>
      <c r="I3906" s="513" t="s">
        <v>15959</v>
      </c>
      <c r="J3906" s="13" t="s">
        <v>20</v>
      </c>
      <c r="K3906" s="13" t="s">
        <v>2867</v>
      </c>
      <c r="L3906" s="13" t="str">
        <f t="shared" si="217"/>
        <v>KOG</v>
      </c>
      <c r="M3906" s="15"/>
      <c r="N3906" s="16" t="str">
        <f t="shared" si="218"/>
        <v>NC</v>
      </c>
      <c r="O3906" s="13" t="s">
        <v>15960</v>
      </c>
      <c r="P3906" s="12" t="s">
        <v>15935</v>
      </c>
      <c r="Q3906" s="36">
        <v>8</v>
      </c>
      <c r="R3906" s="36">
        <v>9</v>
      </c>
      <c r="S3906" s="36">
        <v>3</v>
      </c>
      <c r="T3906" s="8" t="s">
        <v>33</v>
      </c>
      <c r="U3906" s="561" t="s">
        <v>15961</v>
      </c>
      <c r="V3906" s="13">
        <v>44440</v>
      </c>
      <c r="W3906" s="13" t="s">
        <v>15962</v>
      </c>
      <c r="X3906" s="13">
        <v>44562</v>
      </c>
    </row>
    <row r="3907" spans="1:24" x14ac:dyDescent="0.35">
      <c r="A3907" s="8">
        <v>3734</v>
      </c>
      <c r="B3907" s="40">
        <v>464</v>
      </c>
      <c r="C3907" s="29">
        <v>301905</v>
      </c>
      <c r="D3907" s="11" t="s">
        <v>15963</v>
      </c>
      <c r="E3907" s="32" t="s">
        <v>15964</v>
      </c>
      <c r="F3907" s="8" t="s">
        <v>948</v>
      </c>
      <c r="G3907" s="8" t="s">
        <v>219</v>
      </c>
      <c r="H3907" s="8" t="s">
        <v>3</v>
      </c>
      <c r="I3907" s="513">
        <v>24668</v>
      </c>
      <c r="J3907" s="13" t="s">
        <v>63</v>
      </c>
      <c r="K3907" s="13" t="s">
        <v>64</v>
      </c>
      <c r="L3907" s="13" t="str">
        <f t="shared" si="217"/>
        <v>NAS</v>
      </c>
      <c r="M3907" s="15" t="str">
        <f>VLOOKUP(L3907 &amp; K3907,[1]LGADATA!$B$3:$F$775,5,FALSE)</f>
        <v>KEF</v>
      </c>
      <c r="N3907" s="16" t="str">
        <f t="shared" si="218"/>
        <v>NC</v>
      </c>
      <c r="O3907" s="13" t="s">
        <v>15965</v>
      </c>
      <c r="P3907" s="13" t="s">
        <v>15966</v>
      </c>
      <c r="Q3907" s="58">
        <v>6</v>
      </c>
      <c r="R3907" s="29" t="s">
        <v>295</v>
      </c>
      <c r="S3907" s="59">
        <v>10</v>
      </c>
      <c r="T3907" s="35" t="s">
        <v>33</v>
      </c>
      <c r="U3907" s="561">
        <v>37111</v>
      </c>
      <c r="V3907" s="13">
        <v>37111</v>
      </c>
      <c r="W3907" s="13">
        <v>37841</v>
      </c>
      <c r="X3907" s="13">
        <v>42370</v>
      </c>
    </row>
    <row r="3908" spans="1:24" x14ac:dyDescent="0.35">
      <c r="A3908" s="4"/>
      <c r="B3908" s="1"/>
      <c r="C3908" s="29"/>
      <c r="D3908" s="11"/>
      <c r="E3908" s="32"/>
      <c r="F3908" s="8"/>
      <c r="G3908" s="8"/>
      <c r="H3908" s="8"/>
      <c r="I3908" s="513"/>
      <c r="J3908" s="13"/>
      <c r="K3908" s="13"/>
      <c r="L3908" s="13"/>
      <c r="M3908" s="15"/>
      <c r="N3908" s="16"/>
      <c r="O3908" s="13"/>
      <c r="P3908" s="13"/>
      <c r="Q3908" s="58"/>
      <c r="R3908" s="29"/>
      <c r="S3908" s="59"/>
      <c r="T3908" s="35"/>
      <c r="U3908" s="561"/>
      <c r="V3908" s="13"/>
      <c r="W3908" s="13"/>
      <c r="X3908" s="13"/>
    </row>
    <row r="3909" spans="1:24" x14ac:dyDescent="0.35">
      <c r="A3909" s="8"/>
      <c r="B3909" s="1"/>
      <c r="C3909" s="368" t="s">
        <v>15967</v>
      </c>
      <c r="D3909" s="7"/>
      <c r="E3909" s="4"/>
      <c r="F3909" s="4"/>
      <c r="G3909" s="4"/>
      <c r="H3909" s="4"/>
      <c r="I3909" s="515"/>
      <c r="J3909" s="45"/>
      <c r="K3909" s="4"/>
      <c r="L3909" s="4"/>
      <c r="M3909" s="5"/>
      <c r="N3909" s="4"/>
      <c r="O3909" s="4"/>
      <c r="P3909" s="4"/>
      <c r="Q3909" s="1"/>
      <c r="R3909" s="1"/>
      <c r="S3909" s="1"/>
      <c r="T3909" s="4"/>
      <c r="U3909" s="545"/>
      <c r="V3909" s="4"/>
      <c r="W3909" s="4"/>
      <c r="X3909" s="4"/>
    </row>
    <row r="3910" spans="1:24" x14ac:dyDescent="0.35">
      <c r="A3910" s="8">
        <v>3735</v>
      </c>
      <c r="B3910" s="22">
        <v>146</v>
      </c>
      <c r="C3910" s="23">
        <v>301547</v>
      </c>
      <c r="D3910" s="24" t="s">
        <v>15968</v>
      </c>
      <c r="E3910" s="214" t="s">
        <v>15969</v>
      </c>
      <c r="F3910" s="26" t="s">
        <v>15970</v>
      </c>
      <c r="G3910" s="26" t="s">
        <v>8081</v>
      </c>
      <c r="H3910" s="26" t="s">
        <v>3</v>
      </c>
      <c r="I3910" s="524">
        <v>24037</v>
      </c>
      <c r="J3910" s="27" t="s">
        <v>63</v>
      </c>
      <c r="K3910" s="27" t="s">
        <v>64</v>
      </c>
      <c r="L3910" s="13" t="str">
        <f t="shared" ref="L3910:L3941" si="219">LEFT(J3910,3)</f>
        <v>NAS</v>
      </c>
      <c r="M3910" s="15" t="str">
        <f>VLOOKUP(L3910 &amp; K3910,[1]LGADATA!$B$3:$F$775,5,FALSE)</f>
        <v>KEF</v>
      </c>
      <c r="N3910" s="16" t="str">
        <f t="shared" ref="N3910:N3941" si="220">IF(OR(L3910="enu",L3910="abi",L3910="ana",L3910="ebo",L3910="imo"),"SE",IF(OR(L3910="BAU",L3910="gom",L3910="ada",L3910="bor",L3910="tar",L3910="yob"),"NE",IF(OR(L3910="akw",L3910="a/i",L3910="bay",L3910="c/r",L3910="crs",L3910="cro",L3910="DEL",L3910="edo",L3910="riv"),"SS",IF(OR(L3910="jig",L3910="kad",L3910="kan",L3910="kat",L3910="kas",L3910="keb",L3910="sok",L3910="zam"),"NW",IF(OR(L3910="eki",L3910="lag",L3910="ogu",L3910="ond",L3910="osu",L3910="oyo"),"SW",IF(OR(L3910="ben",L3910="kog",L3910="kwa",L3910="nas",L3910="nig",L3910="pla",L3910="fct"),"NC","NIL"))))))</f>
        <v>NC</v>
      </c>
      <c r="O3910" s="27" t="s">
        <v>15971</v>
      </c>
      <c r="P3910" s="28" t="s">
        <v>15972</v>
      </c>
      <c r="Q3910" s="1">
        <v>15</v>
      </c>
      <c r="R3910" s="153">
        <v>17</v>
      </c>
      <c r="S3910" s="1">
        <v>9</v>
      </c>
      <c r="T3910" s="26" t="s">
        <v>33</v>
      </c>
      <c r="U3910" s="574">
        <v>37027</v>
      </c>
      <c r="V3910" s="27">
        <v>37027</v>
      </c>
      <c r="W3910" s="27">
        <v>37027</v>
      </c>
      <c r="X3910" s="13">
        <v>43831</v>
      </c>
    </row>
    <row r="3911" spans="1:24" x14ac:dyDescent="0.35">
      <c r="A3911" s="8">
        <v>3736</v>
      </c>
      <c r="B3911" s="22">
        <v>380</v>
      </c>
      <c r="C3911" s="23">
        <v>301228</v>
      </c>
      <c r="D3911" s="24" t="s">
        <v>15973</v>
      </c>
      <c r="E3911" s="214" t="s">
        <v>15974</v>
      </c>
      <c r="F3911" s="26" t="s">
        <v>15975</v>
      </c>
      <c r="G3911" s="26" t="s">
        <v>15976</v>
      </c>
      <c r="H3911" s="26" t="s">
        <v>14</v>
      </c>
      <c r="I3911" s="524">
        <v>26689</v>
      </c>
      <c r="J3911" s="27" t="s">
        <v>63</v>
      </c>
      <c r="K3911" s="27" t="s">
        <v>250</v>
      </c>
      <c r="L3911" s="13" t="str">
        <f t="shared" si="219"/>
        <v>NAS</v>
      </c>
      <c r="M3911" s="15" t="str">
        <f>VLOOKUP(L3911 &amp; K3911,[1]LGADATA!$B$3:$F$775,5,FALSE)</f>
        <v>NTT</v>
      </c>
      <c r="N3911" s="16" t="str">
        <f t="shared" si="220"/>
        <v>NC</v>
      </c>
      <c r="O3911" s="27" t="s">
        <v>15977</v>
      </c>
      <c r="P3911" s="28" t="s">
        <v>15972</v>
      </c>
      <c r="Q3911" s="1">
        <v>15</v>
      </c>
      <c r="R3911" s="153">
        <v>17</v>
      </c>
      <c r="S3911" s="1">
        <v>9</v>
      </c>
      <c r="T3911" s="26" t="s">
        <v>33</v>
      </c>
      <c r="U3911" s="574">
        <v>37101</v>
      </c>
      <c r="V3911" s="27">
        <v>37101</v>
      </c>
      <c r="W3911" s="27">
        <v>37831</v>
      </c>
      <c r="X3911" s="13">
        <v>43831</v>
      </c>
    </row>
    <row r="3912" spans="1:24" x14ac:dyDescent="0.35">
      <c r="A3912" s="8">
        <v>3737</v>
      </c>
      <c r="B3912" s="1">
        <v>148</v>
      </c>
      <c r="C3912" s="2">
        <v>302133</v>
      </c>
      <c r="D3912" s="24" t="s">
        <v>15978</v>
      </c>
      <c r="E3912" s="214" t="s">
        <v>15979</v>
      </c>
      <c r="F3912" s="12" t="s">
        <v>10920</v>
      </c>
      <c r="G3912" s="12" t="s">
        <v>15980</v>
      </c>
      <c r="H3912" s="26" t="s">
        <v>3</v>
      </c>
      <c r="I3912" s="524">
        <v>26557</v>
      </c>
      <c r="J3912" s="27" t="s">
        <v>139</v>
      </c>
      <c r="K3912" s="38" t="s">
        <v>15826</v>
      </c>
      <c r="L3912" s="13" t="str">
        <f t="shared" si="219"/>
        <v>KAD</v>
      </c>
      <c r="M3912" s="15" t="str">
        <f>VLOOKUP(L3912 &amp; K3912,[1]LGADATA!$B$3:$F$775,5,FALSE)</f>
        <v>MGN</v>
      </c>
      <c r="N3912" s="16" t="str">
        <f t="shared" si="220"/>
        <v>NW</v>
      </c>
      <c r="O3912" s="27" t="s">
        <v>15981</v>
      </c>
      <c r="P3912" s="12" t="s">
        <v>15982</v>
      </c>
      <c r="Q3912" s="4">
        <v>14</v>
      </c>
      <c r="R3912" s="4">
        <v>16</v>
      </c>
      <c r="S3912" s="4">
        <v>9</v>
      </c>
      <c r="T3912" s="4" t="s">
        <v>33</v>
      </c>
      <c r="U3912" s="574">
        <v>37027</v>
      </c>
      <c r="V3912" s="27">
        <v>37027</v>
      </c>
      <c r="W3912" s="27">
        <v>37027</v>
      </c>
      <c r="X3912" s="17">
        <v>44927</v>
      </c>
    </row>
    <row r="3913" spans="1:24" x14ac:dyDescent="0.35">
      <c r="A3913" s="8">
        <v>3738</v>
      </c>
      <c r="B3913" s="1">
        <v>156</v>
      </c>
      <c r="C3913" s="2">
        <v>303497</v>
      </c>
      <c r="D3913" s="218" t="s">
        <v>15983</v>
      </c>
      <c r="E3913" s="214" t="s">
        <v>15984</v>
      </c>
      <c r="F3913" s="12" t="s">
        <v>15985</v>
      </c>
      <c r="G3913" s="12" t="s">
        <v>15986</v>
      </c>
      <c r="H3913" s="26" t="s">
        <v>3</v>
      </c>
      <c r="I3913" s="523">
        <v>27375</v>
      </c>
      <c r="J3913" s="27" t="s">
        <v>284</v>
      </c>
      <c r="K3913" s="27" t="s">
        <v>8841</v>
      </c>
      <c r="L3913" s="13" t="str">
        <f t="shared" si="219"/>
        <v>OYO</v>
      </c>
      <c r="M3913" s="160" t="str">
        <f>VLOOKUP(L3913 &amp; K3913,[1]LGADATA!$B$3:$F$775,5,FALSE)</f>
        <v>SKW</v>
      </c>
      <c r="N3913" s="432" t="str">
        <f t="shared" si="220"/>
        <v>SW</v>
      </c>
      <c r="O3913" s="27" t="s">
        <v>15987</v>
      </c>
      <c r="P3913" s="12" t="s">
        <v>15982</v>
      </c>
      <c r="Q3913" s="4">
        <v>14</v>
      </c>
      <c r="R3913" s="4">
        <v>16</v>
      </c>
      <c r="S3913" s="4">
        <v>9</v>
      </c>
      <c r="T3913" s="4" t="s">
        <v>33</v>
      </c>
      <c r="U3913" s="574">
        <v>37070</v>
      </c>
      <c r="V3913" s="27">
        <v>37070</v>
      </c>
      <c r="W3913" s="27">
        <v>37800</v>
      </c>
      <c r="X3913" s="17">
        <v>44927</v>
      </c>
    </row>
    <row r="3914" spans="1:24" x14ac:dyDescent="0.35">
      <c r="A3914" s="8">
        <v>3739</v>
      </c>
      <c r="B3914" s="1">
        <v>153</v>
      </c>
      <c r="C3914" s="2">
        <v>301600</v>
      </c>
      <c r="D3914" s="24" t="s">
        <v>15988</v>
      </c>
      <c r="E3914" s="214" t="s">
        <v>15989</v>
      </c>
      <c r="F3914" s="12" t="s">
        <v>2496</v>
      </c>
      <c r="G3914" s="12" t="s">
        <v>15990</v>
      </c>
      <c r="H3914" s="26" t="s">
        <v>14</v>
      </c>
      <c r="I3914" s="524">
        <v>27990</v>
      </c>
      <c r="J3914" s="27" t="s">
        <v>127</v>
      </c>
      <c r="K3914" s="27" t="s">
        <v>2132</v>
      </c>
      <c r="L3914" s="13" t="str">
        <f t="shared" si="219"/>
        <v>ENU</v>
      </c>
      <c r="M3914" s="160" t="str">
        <f>VLOOKUP(L3914 &amp; K3914,[1]LGADATA!$B$3:$F$775,5,FALSE)</f>
        <v>UDD</v>
      </c>
      <c r="N3914" s="432" t="str">
        <f t="shared" si="220"/>
        <v>SE</v>
      </c>
      <c r="O3914" s="27" t="s">
        <v>15991</v>
      </c>
      <c r="P3914" s="12" t="s">
        <v>15982</v>
      </c>
      <c r="Q3914" s="4">
        <v>14</v>
      </c>
      <c r="R3914" s="4">
        <v>16</v>
      </c>
      <c r="S3914" s="4">
        <v>9</v>
      </c>
      <c r="T3914" s="4" t="s">
        <v>33</v>
      </c>
      <c r="U3914" s="574">
        <v>37232</v>
      </c>
      <c r="V3914" s="27">
        <v>37084</v>
      </c>
      <c r="W3914" s="27">
        <v>37814</v>
      </c>
      <c r="X3914" s="17">
        <v>44927</v>
      </c>
    </row>
    <row r="3915" spans="1:24" x14ac:dyDescent="0.35">
      <c r="A3915" s="8">
        <v>3740</v>
      </c>
      <c r="B3915" s="22">
        <v>278</v>
      </c>
      <c r="C3915" s="23">
        <v>302816</v>
      </c>
      <c r="D3915" s="24" t="s">
        <v>15992</v>
      </c>
      <c r="E3915" s="214" t="s">
        <v>15993</v>
      </c>
      <c r="F3915" s="12" t="s">
        <v>15994</v>
      </c>
      <c r="G3915" s="12" t="s">
        <v>15995</v>
      </c>
      <c r="H3915" s="26" t="s">
        <v>14</v>
      </c>
      <c r="I3915" s="524">
        <v>27405</v>
      </c>
      <c r="J3915" s="27" t="s">
        <v>1223</v>
      </c>
      <c r="K3915" s="27" t="s">
        <v>2246</v>
      </c>
      <c r="L3915" s="13" t="str">
        <f t="shared" si="219"/>
        <v>OND</v>
      </c>
      <c r="M3915" s="15" t="str">
        <f>VLOOKUP(L3915 &amp; K3915,[1]LGADATA!$B$3:$F$775,5,FALSE)</f>
        <v>GBA</v>
      </c>
      <c r="N3915" s="16" t="str">
        <f t="shared" si="220"/>
        <v>SW</v>
      </c>
      <c r="O3915" s="27" t="s">
        <v>15996</v>
      </c>
      <c r="P3915" s="12" t="s">
        <v>15997</v>
      </c>
      <c r="Q3915" s="36">
        <v>13</v>
      </c>
      <c r="R3915" s="36">
        <v>15</v>
      </c>
      <c r="S3915" s="36">
        <v>9</v>
      </c>
      <c r="T3915" s="26" t="s">
        <v>33</v>
      </c>
      <c r="U3915" s="574">
        <v>37274</v>
      </c>
      <c r="V3915" s="27">
        <v>37274</v>
      </c>
      <c r="W3915" s="27">
        <v>38004</v>
      </c>
      <c r="X3915" s="13">
        <v>44562</v>
      </c>
    </row>
    <row r="3916" spans="1:24" x14ac:dyDescent="0.35">
      <c r="A3916" s="8">
        <v>3741</v>
      </c>
      <c r="B3916" s="22">
        <v>470</v>
      </c>
      <c r="C3916" s="23">
        <v>299721</v>
      </c>
      <c r="D3916" s="24" t="s">
        <v>15998</v>
      </c>
      <c r="E3916" s="214" t="s">
        <v>15999</v>
      </c>
      <c r="F3916" s="26" t="s">
        <v>16000</v>
      </c>
      <c r="G3916" s="26" t="s">
        <v>4436</v>
      </c>
      <c r="H3916" s="26" t="s">
        <v>3</v>
      </c>
      <c r="I3916" s="524">
        <v>26823</v>
      </c>
      <c r="J3916" s="27" t="s">
        <v>63</v>
      </c>
      <c r="K3916" s="27" t="s">
        <v>250</v>
      </c>
      <c r="L3916" s="13" t="str">
        <f t="shared" si="219"/>
        <v>NAS</v>
      </c>
      <c r="M3916" s="15" t="str">
        <f>VLOOKUP(L3916 &amp; K3916,[1]LGADATA!$B$3:$F$775,5,FALSE)</f>
        <v>NTT</v>
      </c>
      <c r="N3916" s="16" t="str">
        <f t="shared" si="220"/>
        <v>NC</v>
      </c>
      <c r="O3916" s="27" t="s">
        <v>16001</v>
      </c>
      <c r="P3916" s="12" t="s">
        <v>16002</v>
      </c>
      <c r="Q3916" s="36">
        <v>12</v>
      </c>
      <c r="R3916" s="29">
        <v>14</v>
      </c>
      <c r="S3916" s="36">
        <v>9</v>
      </c>
      <c r="T3916" s="26" t="s">
        <v>33</v>
      </c>
      <c r="U3916" s="574">
        <v>37033</v>
      </c>
      <c r="V3916" s="27">
        <v>37033</v>
      </c>
      <c r="W3916" s="27">
        <v>37763</v>
      </c>
      <c r="X3916" s="13">
        <v>44197</v>
      </c>
    </row>
    <row r="3917" spans="1:24" x14ac:dyDescent="0.35">
      <c r="A3917" s="8">
        <v>3742</v>
      </c>
      <c r="B3917" s="22">
        <v>180</v>
      </c>
      <c r="C3917" s="23">
        <v>300268</v>
      </c>
      <c r="D3917" s="24" t="s">
        <v>16003</v>
      </c>
      <c r="E3917" s="214" t="s">
        <v>16004</v>
      </c>
      <c r="F3917" s="26" t="s">
        <v>275</v>
      </c>
      <c r="G3917" s="26" t="s">
        <v>574</v>
      </c>
      <c r="H3917" s="26" t="s">
        <v>3</v>
      </c>
      <c r="I3917" s="524">
        <v>27536</v>
      </c>
      <c r="J3917" s="27" t="s">
        <v>63</v>
      </c>
      <c r="K3917" s="27" t="s">
        <v>64</v>
      </c>
      <c r="L3917" s="13" t="str">
        <f t="shared" si="219"/>
        <v>NAS</v>
      </c>
      <c r="M3917" s="15" t="str">
        <f>VLOOKUP(L3917 &amp; K3917,[1]LGADATA!$B$3:$F$775,5,FALSE)</f>
        <v>KEF</v>
      </c>
      <c r="N3917" s="16" t="str">
        <f t="shared" si="220"/>
        <v>NC</v>
      </c>
      <c r="O3917" s="27" t="s">
        <v>16005</v>
      </c>
      <c r="P3917" s="12" t="s">
        <v>16002</v>
      </c>
      <c r="Q3917" s="36">
        <v>12</v>
      </c>
      <c r="R3917" s="29">
        <v>14</v>
      </c>
      <c r="S3917" s="36">
        <v>9</v>
      </c>
      <c r="T3917" s="26" t="s">
        <v>33</v>
      </c>
      <c r="U3917" s="574">
        <v>36930</v>
      </c>
      <c r="V3917" s="27">
        <v>36930</v>
      </c>
      <c r="W3917" s="27">
        <v>37660</v>
      </c>
      <c r="X3917" s="13">
        <v>44197</v>
      </c>
    </row>
    <row r="3918" spans="1:24" x14ac:dyDescent="0.35">
      <c r="A3918" s="8">
        <v>3743</v>
      </c>
      <c r="B3918" s="22">
        <v>218</v>
      </c>
      <c r="C3918" s="23">
        <v>302086</v>
      </c>
      <c r="D3918" s="24" t="s">
        <v>16006</v>
      </c>
      <c r="E3918" s="214" t="s">
        <v>16007</v>
      </c>
      <c r="F3918" s="26" t="s">
        <v>16008</v>
      </c>
      <c r="G3918" s="26" t="s">
        <v>16009</v>
      </c>
      <c r="H3918" s="26" t="s">
        <v>14</v>
      </c>
      <c r="I3918" s="524">
        <v>27270</v>
      </c>
      <c r="J3918" s="27" t="s">
        <v>63</v>
      </c>
      <c r="K3918" s="38" t="s">
        <v>2291</v>
      </c>
      <c r="L3918" s="13" t="str">
        <f t="shared" si="219"/>
        <v>NAS</v>
      </c>
      <c r="M3918" s="15" t="str">
        <f>VLOOKUP(L3918 &amp; K3918,[1]LGADATA!$B$3:$F$775,5,FALSE)</f>
        <v>NEG</v>
      </c>
      <c r="N3918" s="16" t="str">
        <f t="shared" si="220"/>
        <v>NC</v>
      </c>
      <c r="O3918" s="27" t="s">
        <v>16010</v>
      </c>
      <c r="P3918" s="12" t="s">
        <v>16002</v>
      </c>
      <c r="Q3918" s="36">
        <v>12</v>
      </c>
      <c r="R3918" s="29">
        <v>14</v>
      </c>
      <c r="S3918" s="36">
        <v>9</v>
      </c>
      <c r="T3918" s="26" t="s">
        <v>33</v>
      </c>
      <c r="U3918" s="574">
        <v>37101</v>
      </c>
      <c r="V3918" s="27">
        <v>37101</v>
      </c>
      <c r="W3918" s="27">
        <v>37101</v>
      </c>
      <c r="X3918" s="13">
        <v>44197</v>
      </c>
    </row>
    <row r="3919" spans="1:24" x14ac:dyDescent="0.35">
      <c r="A3919" s="8">
        <v>3744</v>
      </c>
      <c r="B3919" s="22">
        <v>165</v>
      </c>
      <c r="C3919" s="23">
        <v>300968</v>
      </c>
      <c r="D3919" s="24" t="s">
        <v>16011</v>
      </c>
      <c r="E3919" s="214" t="s">
        <v>16012</v>
      </c>
      <c r="F3919" s="26" t="s">
        <v>16013</v>
      </c>
      <c r="G3919" s="26" t="s">
        <v>16014</v>
      </c>
      <c r="H3919" s="26" t="s">
        <v>14</v>
      </c>
      <c r="I3919" s="524">
        <v>27663</v>
      </c>
      <c r="J3919" s="27" t="s">
        <v>191</v>
      </c>
      <c r="K3919" s="38" t="s">
        <v>4536</v>
      </c>
      <c r="L3919" s="13" t="str">
        <f t="shared" si="219"/>
        <v>BEN</v>
      </c>
      <c r="M3919" s="15" t="str">
        <f>VLOOKUP(L3919 &amp; K3919,[1]LGADATA!$B$3:$F$775,5,FALSE)</f>
        <v>TSE</v>
      </c>
      <c r="N3919" s="16" t="str">
        <f t="shared" si="220"/>
        <v>NC</v>
      </c>
      <c r="O3919" s="27" t="s">
        <v>16015</v>
      </c>
      <c r="P3919" s="12" t="s">
        <v>16002</v>
      </c>
      <c r="Q3919" s="36">
        <v>12</v>
      </c>
      <c r="R3919" s="29">
        <v>14</v>
      </c>
      <c r="S3919" s="36">
        <v>8</v>
      </c>
      <c r="T3919" s="26" t="s">
        <v>33</v>
      </c>
      <c r="U3919" s="574">
        <v>37773</v>
      </c>
      <c r="V3919" s="27">
        <v>37773</v>
      </c>
      <c r="W3919" s="27">
        <v>38504</v>
      </c>
      <c r="X3919" s="13">
        <v>44197</v>
      </c>
    </row>
    <row r="3920" spans="1:24" x14ac:dyDescent="0.35">
      <c r="A3920" s="8">
        <v>3745</v>
      </c>
      <c r="B3920" s="22">
        <v>256</v>
      </c>
      <c r="C3920" s="23">
        <v>302160</v>
      </c>
      <c r="D3920" s="24" t="s">
        <v>16016</v>
      </c>
      <c r="E3920" s="214" t="s">
        <v>16017</v>
      </c>
      <c r="F3920" s="26" t="s">
        <v>170</v>
      </c>
      <c r="G3920" s="26" t="s">
        <v>16018</v>
      </c>
      <c r="H3920" s="26" t="s">
        <v>3</v>
      </c>
      <c r="I3920" s="524">
        <v>27256</v>
      </c>
      <c r="J3920" s="27" t="s">
        <v>63</v>
      </c>
      <c r="K3920" s="27" t="s">
        <v>64</v>
      </c>
      <c r="L3920" s="13" t="str">
        <f t="shared" si="219"/>
        <v>NAS</v>
      </c>
      <c r="M3920" s="15" t="str">
        <f>VLOOKUP(L3920 &amp; K3920,[1]LGADATA!$B$3:$F$775,5,FALSE)</f>
        <v>KEF</v>
      </c>
      <c r="N3920" s="16" t="str">
        <f t="shared" si="220"/>
        <v>NC</v>
      </c>
      <c r="O3920" s="27" t="s">
        <v>16019</v>
      </c>
      <c r="P3920" s="12" t="s">
        <v>16002</v>
      </c>
      <c r="Q3920" s="36">
        <v>12</v>
      </c>
      <c r="R3920" s="29">
        <v>14</v>
      </c>
      <c r="S3920" s="36">
        <v>8</v>
      </c>
      <c r="T3920" s="26" t="s">
        <v>33</v>
      </c>
      <c r="U3920" s="574">
        <v>36936</v>
      </c>
      <c r="V3920" s="27">
        <v>36936</v>
      </c>
      <c r="W3920" s="27">
        <v>37666</v>
      </c>
      <c r="X3920" s="13">
        <v>44197</v>
      </c>
    </row>
    <row r="3921" spans="1:24" x14ac:dyDescent="0.35">
      <c r="A3921" s="8">
        <v>3746</v>
      </c>
      <c r="B3921" s="1">
        <v>452</v>
      </c>
      <c r="C3921" s="2">
        <v>304390</v>
      </c>
      <c r="D3921" s="24" t="s">
        <v>16020</v>
      </c>
      <c r="E3921" s="214" t="s">
        <v>16021</v>
      </c>
      <c r="F3921" s="12" t="s">
        <v>3446</v>
      </c>
      <c r="G3921" s="12" t="s">
        <v>16022</v>
      </c>
      <c r="H3921" s="26" t="s">
        <v>14</v>
      </c>
      <c r="I3921" s="524">
        <v>27387</v>
      </c>
      <c r="J3921" s="27" t="s">
        <v>63</v>
      </c>
      <c r="K3921" s="27" t="s">
        <v>561</v>
      </c>
      <c r="L3921" s="13" t="str">
        <f t="shared" si="219"/>
        <v>NAS</v>
      </c>
      <c r="M3921" s="15" t="str">
        <f>VLOOKUP(L3921 &amp; K3921,[1]LGADATA!$B$3:$F$775,5,FALSE)</f>
        <v>KRV</v>
      </c>
      <c r="N3921" s="16" t="str">
        <f t="shared" si="220"/>
        <v>NC</v>
      </c>
      <c r="O3921" s="27" t="s">
        <v>16023</v>
      </c>
      <c r="P3921" s="12" t="s">
        <v>15997</v>
      </c>
      <c r="Q3921" s="4">
        <v>13</v>
      </c>
      <c r="R3921" s="4">
        <v>15</v>
      </c>
      <c r="S3921" s="4">
        <v>9</v>
      </c>
      <c r="T3921" s="4" t="s">
        <v>33</v>
      </c>
      <c r="U3921" s="574">
        <v>37018</v>
      </c>
      <c r="V3921" s="27">
        <v>37018</v>
      </c>
      <c r="W3921" s="27">
        <v>37748</v>
      </c>
      <c r="X3921" s="17">
        <v>44927</v>
      </c>
    </row>
    <row r="3922" spans="1:24" x14ac:dyDescent="0.35">
      <c r="A3922" s="8">
        <v>3747</v>
      </c>
      <c r="B3922" s="22">
        <v>3294</v>
      </c>
      <c r="C3922" s="23">
        <v>178622</v>
      </c>
      <c r="D3922" s="489" t="s">
        <v>16024</v>
      </c>
      <c r="E3922" s="380" t="s">
        <v>16025</v>
      </c>
      <c r="F3922" s="26" t="s">
        <v>16026</v>
      </c>
      <c r="G3922" s="26" t="s">
        <v>16027</v>
      </c>
      <c r="H3922" s="26" t="s">
        <v>14</v>
      </c>
      <c r="I3922" s="524">
        <v>27212</v>
      </c>
      <c r="J3922" s="27" t="s">
        <v>47</v>
      </c>
      <c r="K3922" s="27" t="s">
        <v>6175</v>
      </c>
      <c r="L3922" s="13" t="str">
        <f t="shared" si="219"/>
        <v>OSU</v>
      </c>
      <c r="M3922" s="15" t="str">
        <f>VLOOKUP(L3922 &amp; K3922,[1]LGADATA!$B$3:$F$775,5,FALSE)</f>
        <v>JJS</v>
      </c>
      <c r="N3922" s="16" t="str">
        <f t="shared" si="220"/>
        <v>SW</v>
      </c>
      <c r="O3922" s="27" t="s">
        <v>16028</v>
      </c>
      <c r="P3922" s="12" t="s">
        <v>16002</v>
      </c>
      <c r="Q3922" s="36">
        <v>12</v>
      </c>
      <c r="R3922" s="29">
        <v>14</v>
      </c>
      <c r="S3922" s="36">
        <v>6</v>
      </c>
      <c r="T3922" s="26" t="s">
        <v>33</v>
      </c>
      <c r="U3922" s="574">
        <v>38900</v>
      </c>
      <c r="V3922" s="27">
        <v>43122</v>
      </c>
      <c r="W3922" s="27">
        <v>39631</v>
      </c>
      <c r="X3922" s="13">
        <v>44197</v>
      </c>
    </row>
    <row r="3923" spans="1:24" x14ac:dyDescent="0.35">
      <c r="A3923" s="8">
        <v>3748</v>
      </c>
      <c r="B3923" s="22">
        <v>155</v>
      </c>
      <c r="C3923" s="23">
        <v>300382</v>
      </c>
      <c r="D3923" s="24" t="s">
        <v>16029</v>
      </c>
      <c r="E3923" s="214" t="s">
        <v>16030</v>
      </c>
      <c r="F3923" s="12" t="s">
        <v>16031</v>
      </c>
      <c r="G3923" s="12" t="s">
        <v>16032</v>
      </c>
      <c r="H3923" s="26" t="s">
        <v>14</v>
      </c>
      <c r="I3923" s="524">
        <v>26768</v>
      </c>
      <c r="J3923" s="27" t="s">
        <v>2257</v>
      </c>
      <c r="K3923" s="490" t="s">
        <v>2919</v>
      </c>
      <c r="L3923" s="13" t="str">
        <f t="shared" si="219"/>
        <v>ANA</v>
      </c>
      <c r="M3923" s="160" t="str">
        <f>VLOOKUP(L3923 &amp; K3923,[1]LGADATA!$B$3:$F$775,5,FALSE)</f>
        <v>GDD</v>
      </c>
      <c r="N3923" s="432" t="str">
        <f t="shared" si="220"/>
        <v>SE</v>
      </c>
      <c r="O3923" s="27" t="s">
        <v>16033</v>
      </c>
      <c r="P3923" s="12" t="s">
        <v>16002</v>
      </c>
      <c r="Q3923" s="36">
        <v>12</v>
      </c>
      <c r="R3923" s="36">
        <v>14</v>
      </c>
      <c r="S3923" s="36">
        <v>9</v>
      </c>
      <c r="T3923" s="26" t="s">
        <v>33</v>
      </c>
      <c r="U3923" s="574">
        <v>36929</v>
      </c>
      <c r="V3923" s="27">
        <v>37074</v>
      </c>
      <c r="W3923" s="27">
        <v>37804</v>
      </c>
      <c r="X3923" s="13">
        <v>44562</v>
      </c>
    </row>
    <row r="3924" spans="1:24" x14ac:dyDescent="0.35">
      <c r="A3924" s="8">
        <v>3749</v>
      </c>
      <c r="B3924" s="22">
        <v>3341</v>
      </c>
      <c r="C3924" s="23">
        <v>148458</v>
      </c>
      <c r="D3924" s="24" t="s">
        <v>16034</v>
      </c>
      <c r="E3924" s="380" t="s">
        <v>16035</v>
      </c>
      <c r="F3924" s="26" t="s">
        <v>16036</v>
      </c>
      <c r="G3924" s="26" t="s">
        <v>16037</v>
      </c>
      <c r="H3924" s="26" t="s">
        <v>3</v>
      </c>
      <c r="I3924" s="523">
        <v>28868</v>
      </c>
      <c r="J3924" s="27" t="s">
        <v>1223</v>
      </c>
      <c r="K3924" s="192" t="s">
        <v>4136</v>
      </c>
      <c r="L3924" s="13" t="str">
        <f t="shared" si="219"/>
        <v>OND</v>
      </c>
      <c r="M3924" s="15" t="str">
        <f>VLOOKUP(L3924 &amp; K3924,[1]LGADATA!$B$3:$F$775,5,FALSE)</f>
        <v>KAK</v>
      </c>
      <c r="N3924" s="16" t="str">
        <f t="shared" si="220"/>
        <v>SW</v>
      </c>
      <c r="O3924" s="27" t="s">
        <v>16038</v>
      </c>
      <c r="P3924" s="12" t="s">
        <v>16039</v>
      </c>
      <c r="Q3924" s="36">
        <v>11</v>
      </c>
      <c r="R3924" s="29">
        <v>13</v>
      </c>
      <c r="S3924" s="36">
        <v>11</v>
      </c>
      <c r="T3924" s="26" t="s">
        <v>33</v>
      </c>
      <c r="U3924" s="574">
        <v>39127</v>
      </c>
      <c r="V3924" s="27">
        <v>43410</v>
      </c>
      <c r="W3924" s="27">
        <v>39858</v>
      </c>
      <c r="X3924" s="13">
        <v>44197</v>
      </c>
    </row>
    <row r="3925" spans="1:24" x14ac:dyDescent="0.35">
      <c r="A3925" s="8">
        <v>3750</v>
      </c>
      <c r="B3925" s="1">
        <v>911</v>
      </c>
      <c r="C3925" s="2">
        <v>301861</v>
      </c>
      <c r="D3925" s="218"/>
      <c r="E3925" s="26"/>
      <c r="F3925" s="12" t="s">
        <v>323</v>
      </c>
      <c r="G3925" s="12" t="s">
        <v>16040</v>
      </c>
      <c r="H3925" s="26" t="s">
        <v>3</v>
      </c>
      <c r="I3925" s="524">
        <v>30714</v>
      </c>
      <c r="J3925" s="27" t="s">
        <v>63</v>
      </c>
      <c r="K3925" s="38" t="s">
        <v>2291</v>
      </c>
      <c r="L3925" s="13" t="str">
        <f t="shared" si="219"/>
        <v>NAS</v>
      </c>
      <c r="M3925" s="15" t="str">
        <f>VLOOKUP(L3925 &amp; K3925,[1]LGADATA!$B$3:$F$775,5,FALSE)</f>
        <v>NEG</v>
      </c>
      <c r="N3925" s="16" t="str">
        <f t="shared" si="220"/>
        <v>NC</v>
      </c>
      <c r="O3925" s="27" t="s">
        <v>16041</v>
      </c>
      <c r="P3925" s="12" t="s">
        <v>16002</v>
      </c>
      <c r="Q3925" s="4">
        <v>12</v>
      </c>
      <c r="R3925" s="4">
        <v>14</v>
      </c>
      <c r="S3925" s="4">
        <v>9</v>
      </c>
      <c r="T3925" s="4" t="s">
        <v>33</v>
      </c>
      <c r="U3925" s="574">
        <v>40269</v>
      </c>
      <c r="V3925" s="27">
        <v>40269</v>
      </c>
      <c r="W3925" s="27">
        <v>40269</v>
      </c>
      <c r="X3925" s="17">
        <v>44927</v>
      </c>
    </row>
    <row r="3926" spans="1:24" x14ac:dyDescent="0.35">
      <c r="A3926" s="8">
        <v>3751</v>
      </c>
      <c r="B3926" s="22">
        <v>164</v>
      </c>
      <c r="C3926" s="23">
        <v>303756</v>
      </c>
      <c r="D3926" s="24" t="s">
        <v>16042</v>
      </c>
      <c r="E3926" s="25" t="s">
        <v>16043</v>
      </c>
      <c r="F3926" s="12" t="s">
        <v>504</v>
      </c>
      <c r="G3926" s="12" t="s">
        <v>16044</v>
      </c>
      <c r="H3926" s="26" t="s">
        <v>3</v>
      </c>
      <c r="I3926" s="524">
        <v>28017</v>
      </c>
      <c r="J3926" s="27" t="s">
        <v>496</v>
      </c>
      <c r="K3926" s="27" t="s">
        <v>4213</v>
      </c>
      <c r="L3926" s="13" t="str">
        <f t="shared" si="219"/>
        <v>NIG</v>
      </c>
      <c r="M3926" s="15" t="str">
        <f>VLOOKUP(L3926 &amp; K3926,[1]LGADATA!$B$3:$F$775,5,FALSE)</f>
        <v>SUL</v>
      </c>
      <c r="N3926" s="16" t="str">
        <f t="shared" si="220"/>
        <v>NC</v>
      </c>
      <c r="O3926" s="27" t="s">
        <v>16045</v>
      </c>
      <c r="P3926" s="12" t="s">
        <v>16002</v>
      </c>
      <c r="Q3926" s="36">
        <v>12</v>
      </c>
      <c r="R3926" s="36">
        <v>14</v>
      </c>
      <c r="S3926" s="36">
        <v>9</v>
      </c>
      <c r="T3926" s="26" t="s">
        <v>33</v>
      </c>
      <c r="U3926" s="574">
        <v>37027</v>
      </c>
      <c r="V3926" s="27">
        <v>37027</v>
      </c>
      <c r="W3926" s="27">
        <v>37757</v>
      </c>
      <c r="X3926" s="13">
        <v>44562</v>
      </c>
    </row>
    <row r="3927" spans="1:24" x14ac:dyDescent="0.35">
      <c r="A3927" s="8">
        <v>3752</v>
      </c>
      <c r="B3927" s="1">
        <v>1139</v>
      </c>
      <c r="C3927" s="2">
        <v>302525</v>
      </c>
      <c r="D3927" s="24" t="s">
        <v>16046</v>
      </c>
      <c r="E3927" s="214" t="s">
        <v>16047</v>
      </c>
      <c r="F3927" s="12" t="s">
        <v>14232</v>
      </c>
      <c r="G3927" s="12" t="s">
        <v>16048</v>
      </c>
      <c r="H3927" s="26" t="s">
        <v>3</v>
      </c>
      <c r="I3927" s="524">
        <v>30468</v>
      </c>
      <c r="J3927" s="27" t="s">
        <v>688</v>
      </c>
      <c r="K3927" s="27" t="s">
        <v>2806</v>
      </c>
      <c r="L3927" s="13" t="str">
        <f t="shared" si="219"/>
        <v>BOR</v>
      </c>
      <c r="M3927" s="15" t="str">
        <f>VLOOKUP(L3927 &amp; K3927,[1]LGADATA!$B$3:$F$775,5,FALSE)</f>
        <v>BBU</v>
      </c>
      <c r="N3927" s="16" t="str">
        <f t="shared" si="220"/>
        <v>NE</v>
      </c>
      <c r="O3927" s="27" t="s">
        <v>16049</v>
      </c>
      <c r="P3927" s="12" t="s">
        <v>15997</v>
      </c>
      <c r="Q3927" s="4">
        <v>13</v>
      </c>
      <c r="R3927" s="4">
        <v>15</v>
      </c>
      <c r="S3927" s="4">
        <v>9</v>
      </c>
      <c r="T3927" s="4" t="s">
        <v>33</v>
      </c>
      <c r="U3927" s="574">
        <v>39825</v>
      </c>
      <c r="V3927" s="27">
        <v>39825</v>
      </c>
      <c r="W3927" s="27">
        <v>40555</v>
      </c>
      <c r="X3927" s="17">
        <v>44927</v>
      </c>
    </row>
    <row r="3928" spans="1:24" x14ac:dyDescent="0.35">
      <c r="A3928" s="8">
        <v>3753</v>
      </c>
      <c r="B3928" s="22">
        <v>818</v>
      </c>
      <c r="C3928" s="23">
        <v>299480</v>
      </c>
      <c r="D3928" s="24" t="s">
        <v>16050</v>
      </c>
      <c r="E3928" s="214" t="s">
        <v>16051</v>
      </c>
      <c r="F3928" s="12" t="s">
        <v>12779</v>
      </c>
      <c r="G3928" s="12" t="s">
        <v>16052</v>
      </c>
      <c r="H3928" s="26" t="s">
        <v>3</v>
      </c>
      <c r="I3928" s="524">
        <v>30938</v>
      </c>
      <c r="J3928" s="27" t="s">
        <v>63</v>
      </c>
      <c r="K3928" s="38" t="s">
        <v>2291</v>
      </c>
      <c r="L3928" s="13" t="str">
        <f t="shared" si="219"/>
        <v>NAS</v>
      </c>
      <c r="M3928" s="15" t="str">
        <f>VLOOKUP(L3928 &amp; K3928,[1]LGADATA!$B$3:$F$775,5,FALSE)</f>
        <v>NEG</v>
      </c>
      <c r="N3928" s="16" t="str">
        <f t="shared" si="220"/>
        <v>NC</v>
      </c>
      <c r="O3928" s="27" t="s">
        <v>16053</v>
      </c>
      <c r="P3928" s="12" t="s">
        <v>16002</v>
      </c>
      <c r="Q3928" s="36">
        <v>12</v>
      </c>
      <c r="R3928" s="36">
        <v>14</v>
      </c>
      <c r="S3928" s="36">
        <v>8</v>
      </c>
      <c r="T3928" s="26" t="s">
        <v>33</v>
      </c>
      <c r="U3928" s="574">
        <v>40136</v>
      </c>
      <c r="V3928" s="27">
        <v>40136</v>
      </c>
      <c r="W3928" s="27">
        <v>40866</v>
      </c>
      <c r="X3928" s="13">
        <v>44562</v>
      </c>
    </row>
    <row r="3929" spans="1:24" x14ac:dyDescent="0.35">
      <c r="A3929" s="8">
        <v>3754</v>
      </c>
      <c r="B3929" s="217">
        <v>840</v>
      </c>
      <c r="C3929" s="23">
        <v>302125</v>
      </c>
      <c r="D3929" s="24" t="s">
        <v>16054</v>
      </c>
      <c r="E3929" s="214" t="s">
        <v>16055</v>
      </c>
      <c r="F3929" s="12" t="s">
        <v>6059</v>
      </c>
      <c r="G3929" s="12" t="s">
        <v>16056</v>
      </c>
      <c r="H3929" s="26" t="s">
        <v>3</v>
      </c>
      <c r="I3929" s="523">
        <v>27760</v>
      </c>
      <c r="J3929" s="27" t="s">
        <v>63</v>
      </c>
      <c r="K3929" s="27" t="s">
        <v>250</v>
      </c>
      <c r="L3929" s="13" t="str">
        <f t="shared" si="219"/>
        <v>NAS</v>
      </c>
      <c r="M3929" s="15" t="str">
        <f>VLOOKUP(L3929 &amp; K3929,[1]LGADATA!$B$3:$F$775,5,FALSE)</f>
        <v>NTT</v>
      </c>
      <c r="N3929" s="16" t="str">
        <f t="shared" si="220"/>
        <v>NC</v>
      </c>
      <c r="O3929" s="27" t="s">
        <v>16057</v>
      </c>
      <c r="P3929" s="12" t="s">
        <v>16002</v>
      </c>
      <c r="Q3929" s="36">
        <v>12</v>
      </c>
      <c r="R3929" s="36">
        <v>14</v>
      </c>
      <c r="S3929" s="36">
        <v>8</v>
      </c>
      <c r="T3929" s="26" t="s">
        <v>33</v>
      </c>
      <c r="U3929" s="574">
        <v>40148</v>
      </c>
      <c r="V3929" s="27">
        <v>40148</v>
      </c>
      <c r="W3929" s="27">
        <v>40878</v>
      </c>
      <c r="X3929" s="13">
        <v>44562</v>
      </c>
    </row>
    <row r="3930" spans="1:24" x14ac:dyDescent="0.35">
      <c r="A3930" s="8">
        <v>3755</v>
      </c>
      <c r="B3930" s="22">
        <v>1031</v>
      </c>
      <c r="C3930" s="23">
        <v>304038</v>
      </c>
      <c r="D3930" s="24" t="s">
        <v>16058</v>
      </c>
      <c r="E3930" s="214" t="s">
        <v>16059</v>
      </c>
      <c r="F3930" s="26" t="s">
        <v>11535</v>
      </c>
      <c r="G3930" s="26" t="s">
        <v>16060</v>
      </c>
      <c r="H3930" s="26" t="s">
        <v>3</v>
      </c>
      <c r="I3930" s="523">
        <v>29150</v>
      </c>
      <c r="J3930" s="27" t="s">
        <v>847</v>
      </c>
      <c r="K3930" s="27" t="s">
        <v>10232</v>
      </c>
      <c r="L3930" s="13" t="str">
        <f t="shared" si="219"/>
        <v>OGU</v>
      </c>
      <c r="M3930" s="15" t="str">
        <f>VLOOKUP(L3930 &amp; K3930,[1]LGADATA!$B$3:$F$775,5,FALSE)</f>
        <v>FFF</v>
      </c>
      <c r="N3930" s="16" t="str">
        <f t="shared" si="220"/>
        <v>SW</v>
      </c>
      <c r="O3930" s="27" t="s">
        <v>16061</v>
      </c>
      <c r="P3930" s="12" t="s">
        <v>16039</v>
      </c>
      <c r="Q3930" s="36">
        <v>11</v>
      </c>
      <c r="R3930" s="29">
        <v>13</v>
      </c>
      <c r="S3930" s="36">
        <v>5</v>
      </c>
      <c r="T3930" s="26" t="s">
        <v>33</v>
      </c>
      <c r="U3930" s="574">
        <v>40787</v>
      </c>
      <c r="V3930" s="27">
        <v>40787</v>
      </c>
      <c r="W3930" s="27">
        <v>41518</v>
      </c>
      <c r="X3930" s="13">
        <v>44197</v>
      </c>
    </row>
    <row r="3931" spans="1:24" x14ac:dyDescent="0.35">
      <c r="A3931" s="8">
        <v>3756</v>
      </c>
      <c r="B3931" s="22">
        <v>1033</v>
      </c>
      <c r="C3931" s="23">
        <v>304495</v>
      </c>
      <c r="D3931" s="24" t="s">
        <v>16062</v>
      </c>
      <c r="E3931" s="214" t="s">
        <v>16063</v>
      </c>
      <c r="F3931" s="26" t="s">
        <v>6963</v>
      </c>
      <c r="G3931" s="26" t="s">
        <v>16064</v>
      </c>
      <c r="H3931" s="26" t="s">
        <v>3</v>
      </c>
      <c r="I3931" s="523">
        <v>30466</v>
      </c>
      <c r="J3931" s="27" t="s">
        <v>27</v>
      </c>
      <c r="K3931" s="27" t="s">
        <v>4829</v>
      </c>
      <c r="L3931" s="13" t="str">
        <f t="shared" si="219"/>
        <v>AKW</v>
      </c>
      <c r="M3931" s="15" t="str">
        <f>VLOOKUP(L3931 &amp; K3931,[1]LGADATA!$B$3:$F$775,5,FALSE)</f>
        <v>BMT</v>
      </c>
      <c r="N3931" s="16" t="str">
        <f t="shared" si="220"/>
        <v>SS</v>
      </c>
      <c r="O3931" s="27" t="s">
        <v>16065</v>
      </c>
      <c r="P3931" s="12" t="s">
        <v>16039</v>
      </c>
      <c r="Q3931" s="36">
        <v>11</v>
      </c>
      <c r="R3931" s="29">
        <v>13</v>
      </c>
      <c r="S3931" s="36">
        <v>5</v>
      </c>
      <c r="T3931" s="26" t="s">
        <v>33</v>
      </c>
      <c r="U3931" s="574">
        <v>40787</v>
      </c>
      <c r="V3931" s="27">
        <v>40787</v>
      </c>
      <c r="W3931" s="27">
        <v>41518</v>
      </c>
      <c r="X3931" s="13">
        <v>44197</v>
      </c>
    </row>
    <row r="3932" spans="1:24" x14ac:dyDescent="0.35">
      <c r="A3932" s="8">
        <v>3757</v>
      </c>
      <c r="B3932" s="22">
        <v>1035</v>
      </c>
      <c r="C3932" s="23">
        <v>300544</v>
      </c>
      <c r="D3932" s="24" t="s">
        <v>16066</v>
      </c>
      <c r="E3932" s="214" t="s">
        <v>16067</v>
      </c>
      <c r="F3932" s="26" t="s">
        <v>6251</v>
      </c>
      <c r="G3932" s="26" t="s">
        <v>16068</v>
      </c>
      <c r="H3932" s="26" t="s">
        <v>3</v>
      </c>
      <c r="I3932" s="523">
        <v>31104</v>
      </c>
      <c r="J3932" s="27" t="s">
        <v>47</v>
      </c>
      <c r="K3932" s="38" t="s">
        <v>16069</v>
      </c>
      <c r="L3932" s="13" t="str">
        <f t="shared" si="219"/>
        <v>OSU</v>
      </c>
      <c r="M3932" s="15" t="str">
        <f>VLOOKUP(L3932 &amp; K3932,[1]LGADATA!$B$3:$F$775,5,FALSE)</f>
        <v>SSU</v>
      </c>
      <c r="N3932" s="16" t="str">
        <f t="shared" si="220"/>
        <v>SW</v>
      </c>
      <c r="O3932" s="27" t="s">
        <v>16070</v>
      </c>
      <c r="P3932" s="12" t="s">
        <v>16039</v>
      </c>
      <c r="Q3932" s="36">
        <v>11</v>
      </c>
      <c r="R3932" s="29">
        <v>13</v>
      </c>
      <c r="S3932" s="36">
        <v>5</v>
      </c>
      <c r="T3932" s="26" t="s">
        <v>33</v>
      </c>
      <c r="U3932" s="574">
        <v>40787</v>
      </c>
      <c r="V3932" s="27">
        <v>40787</v>
      </c>
      <c r="W3932" s="27">
        <v>41518</v>
      </c>
      <c r="X3932" s="13">
        <v>44197</v>
      </c>
    </row>
    <row r="3933" spans="1:24" x14ac:dyDescent="0.35">
      <c r="A3933" s="8">
        <v>3758</v>
      </c>
      <c r="B3933" s="22">
        <v>1036</v>
      </c>
      <c r="C3933" s="23">
        <v>303240</v>
      </c>
      <c r="D3933" s="24" t="s">
        <v>16071</v>
      </c>
      <c r="E3933" s="214" t="s">
        <v>16072</v>
      </c>
      <c r="F3933" s="26" t="s">
        <v>10007</v>
      </c>
      <c r="G3933" s="26" t="s">
        <v>16073</v>
      </c>
      <c r="H3933" s="26" t="s">
        <v>3</v>
      </c>
      <c r="I3933" s="523">
        <v>29477</v>
      </c>
      <c r="J3933" s="27" t="s">
        <v>2173</v>
      </c>
      <c r="K3933" s="38" t="s">
        <v>6388</v>
      </c>
      <c r="L3933" s="13" t="str">
        <f t="shared" si="219"/>
        <v>CRO</v>
      </c>
      <c r="M3933" s="15" t="str">
        <f>VLOOKUP(L3933 &amp; K3933,[1]LGADATA!$B$3:$F$775,5,FALSE)</f>
        <v>ABE</v>
      </c>
      <c r="N3933" s="16" t="str">
        <f t="shared" si="220"/>
        <v>SS</v>
      </c>
      <c r="O3933" s="27" t="s">
        <v>16074</v>
      </c>
      <c r="P3933" s="12" t="s">
        <v>16039</v>
      </c>
      <c r="Q3933" s="36">
        <v>11</v>
      </c>
      <c r="R3933" s="29">
        <v>13</v>
      </c>
      <c r="S3933" s="36">
        <v>5</v>
      </c>
      <c r="T3933" s="26" t="s">
        <v>33</v>
      </c>
      <c r="U3933" s="574">
        <v>40787</v>
      </c>
      <c r="V3933" s="27">
        <v>40787</v>
      </c>
      <c r="W3933" s="27">
        <v>41518</v>
      </c>
      <c r="X3933" s="13">
        <v>44197</v>
      </c>
    </row>
    <row r="3934" spans="1:24" x14ac:dyDescent="0.35">
      <c r="A3934" s="8">
        <v>3759</v>
      </c>
      <c r="B3934" s="22">
        <v>1038</v>
      </c>
      <c r="C3934" s="23">
        <v>302123</v>
      </c>
      <c r="D3934" s="24" t="s">
        <v>16075</v>
      </c>
      <c r="E3934" s="214" t="s">
        <v>16076</v>
      </c>
      <c r="F3934" s="26" t="s">
        <v>3381</v>
      </c>
      <c r="G3934" s="26" t="s">
        <v>202</v>
      </c>
      <c r="H3934" s="26" t="s">
        <v>3</v>
      </c>
      <c r="I3934" s="523">
        <v>30195</v>
      </c>
      <c r="J3934" s="27" t="s">
        <v>284</v>
      </c>
      <c r="K3934" s="38" t="s">
        <v>2326</v>
      </c>
      <c r="L3934" s="13" t="str">
        <f t="shared" si="219"/>
        <v>OYO</v>
      </c>
      <c r="M3934" s="15" t="str">
        <f>VLOOKUP(L3934 &amp; K3934,[1]LGADATA!$B$3:$F$775,5,FALSE)</f>
        <v>KNH</v>
      </c>
      <c r="N3934" s="16" t="str">
        <f t="shared" si="220"/>
        <v>SW</v>
      </c>
      <c r="O3934" s="27" t="s">
        <v>16077</v>
      </c>
      <c r="P3934" s="12" t="s">
        <v>16039</v>
      </c>
      <c r="Q3934" s="36">
        <v>11</v>
      </c>
      <c r="R3934" s="29">
        <v>13</v>
      </c>
      <c r="S3934" s="36">
        <v>5</v>
      </c>
      <c r="T3934" s="26" t="s">
        <v>33</v>
      </c>
      <c r="U3934" s="574">
        <v>40787</v>
      </c>
      <c r="V3934" s="27">
        <v>40787</v>
      </c>
      <c r="W3934" s="27">
        <v>41518</v>
      </c>
      <c r="X3934" s="13">
        <v>44197</v>
      </c>
    </row>
    <row r="3935" spans="1:24" x14ac:dyDescent="0.35">
      <c r="A3935" s="8">
        <v>3760</v>
      </c>
      <c r="B3935" s="22">
        <v>1040</v>
      </c>
      <c r="C3935" s="23">
        <v>301630</v>
      </c>
      <c r="D3935" s="24" t="s">
        <v>16078</v>
      </c>
      <c r="E3935" s="214" t="s">
        <v>16079</v>
      </c>
      <c r="F3935" s="26" t="s">
        <v>11026</v>
      </c>
      <c r="G3935" s="26" t="s">
        <v>16080</v>
      </c>
      <c r="H3935" s="26" t="s">
        <v>3</v>
      </c>
      <c r="I3935" s="523">
        <v>31069</v>
      </c>
      <c r="J3935" s="27" t="s">
        <v>20</v>
      </c>
      <c r="K3935" s="27" t="s">
        <v>2125</v>
      </c>
      <c r="L3935" s="13" t="str">
        <f t="shared" si="219"/>
        <v>KOG</v>
      </c>
      <c r="M3935" s="15" t="str">
        <f>VLOOKUP(L3935 &amp; K3935,[1]LGADATA!$B$3:$F$775,5,FALSE)</f>
        <v>SAN</v>
      </c>
      <c r="N3935" s="16" t="str">
        <f t="shared" si="220"/>
        <v>NC</v>
      </c>
      <c r="O3935" s="27" t="s">
        <v>16081</v>
      </c>
      <c r="P3935" s="12" t="s">
        <v>16039</v>
      </c>
      <c r="Q3935" s="36">
        <v>11</v>
      </c>
      <c r="R3935" s="29">
        <v>13</v>
      </c>
      <c r="S3935" s="36">
        <v>5</v>
      </c>
      <c r="T3935" s="26" t="s">
        <v>33</v>
      </c>
      <c r="U3935" s="574">
        <v>40787</v>
      </c>
      <c r="V3935" s="27">
        <v>40787</v>
      </c>
      <c r="W3935" s="27">
        <v>41518</v>
      </c>
      <c r="X3935" s="13">
        <v>44197</v>
      </c>
    </row>
    <row r="3936" spans="1:24" x14ac:dyDescent="0.35">
      <c r="A3936" s="8">
        <v>3761</v>
      </c>
      <c r="B3936" s="22">
        <v>1043</v>
      </c>
      <c r="C3936" s="23">
        <v>303256</v>
      </c>
      <c r="D3936" s="24" t="s">
        <v>16082</v>
      </c>
      <c r="E3936" s="214" t="s">
        <v>16083</v>
      </c>
      <c r="F3936" s="26" t="s">
        <v>375</v>
      </c>
      <c r="G3936" s="26" t="s">
        <v>16084</v>
      </c>
      <c r="H3936" s="26" t="s">
        <v>3</v>
      </c>
      <c r="I3936" s="523">
        <v>31721</v>
      </c>
      <c r="J3936" s="27" t="s">
        <v>63</v>
      </c>
      <c r="K3936" s="27" t="s">
        <v>325</v>
      </c>
      <c r="L3936" s="13" t="str">
        <f t="shared" si="219"/>
        <v>NAS</v>
      </c>
      <c r="M3936" s="15" t="str">
        <f>VLOOKUP(L3936 &amp; K3936,[1]LGADATA!$B$3:$F$775,5,FALSE)</f>
        <v>LFA</v>
      </c>
      <c r="N3936" s="16" t="str">
        <f t="shared" si="220"/>
        <v>NC</v>
      </c>
      <c r="O3936" s="27" t="s">
        <v>16085</v>
      </c>
      <c r="P3936" s="12" t="s">
        <v>16039</v>
      </c>
      <c r="Q3936" s="36">
        <v>11</v>
      </c>
      <c r="R3936" s="29">
        <v>13</v>
      </c>
      <c r="S3936" s="36">
        <v>5</v>
      </c>
      <c r="T3936" s="26" t="s">
        <v>33</v>
      </c>
      <c r="U3936" s="574">
        <v>40787</v>
      </c>
      <c r="V3936" s="27">
        <v>40787</v>
      </c>
      <c r="W3936" s="27">
        <v>41518</v>
      </c>
      <c r="X3936" s="13">
        <v>44197</v>
      </c>
    </row>
    <row r="3937" spans="1:24" x14ac:dyDescent="0.35">
      <c r="A3937" s="8">
        <v>3762</v>
      </c>
      <c r="B3937" s="22">
        <v>1115</v>
      </c>
      <c r="C3937" s="23">
        <v>301174</v>
      </c>
      <c r="D3937" s="24" t="s">
        <v>16086</v>
      </c>
      <c r="E3937" s="214" t="s">
        <v>16087</v>
      </c>
      <c r="F3937" s="26" t="s">
        <v>230</v>
      </c>
      <c r="G3937" s="26" t="s">
        <v>5129</v>
      </c>
      <c r="H3937" s="26" t="s">
        <v>14</v>
      </c>
      <c r="I3937" s="524">
        <v>30336</v>
      </c>
      <c r="J3937" s="27" t="s">
        <v>63</v>
      </c>
      <c r="K3937" s="27" t="s">
        <v>64</v>
      </c>
      <c r="L3937" s="13" t="str">
        <f t="shared" si="219"/>
        <v>NAS</v>
      </c>
      <c r="M3937" s="15" t="str">
        <f>VLOOKUP(L3937 &amp; K3937,[1]LGADATA!$B$3:$F$775,5,FALSE)</f>
        <v>KEF</v>
      </c>
      <c r="N3937" s="16" t="str">
        <f t="shared" si="220"/>
        <v>NC</v>
      </c>
      <c r="O3937" s="27" t="s">
        <v>16088</v>
      </c>
      <c r="P3937" s="12" t="s">
        <v>16039</v>
      </c>
      <c r="Q3937" s="36">
        <v>11</v>
      </c>
      <c r="R3937" s="29">
        <v>13</v>
      </c>
      <c r="S3937" s="36">
        <v>5</v>
      </c>
      <c r="T3937" s="26" t="s">
        <v>33</v>
      </c>
      <c r="U3937" s="574">
        <v>40787</v>
      </c>
      <c r="V3937" s="27">
        <v>40787</v>
      </c>
      <c r="W3937" s="27">
        <v>41518</v>
      </c>
      <c r="X3937" s="13">
        <v>44197</v>
      </c>
    </row>
    <row r="3938" spans="1:24" x14ac:dyDescent="0.35">
      <c r="A3938" s="8">
        <v>3763</v>
      </c>
      <c r="B3938" s="1">
        <v>984</v>
      </c>
      <c r="C3938" s="2">
        <v>300535</v>
      </c>
      <c r="D3938" s="154" t="s">
        <v>16089</v>
      </c>
      <c r="E3938" s="32" t="s">
        <v>16090</v>
      </c>
      <c r="F3938" s="12" t="s">
        <v>2270</v>
      </c>
      <c r="G3938" s="12" t="s">
        <v>16091</v>
      </c>
      <c r="H3938" s="8" t="s">
        <v>14</v>
      </c>
      <c r="I3938" s="513">
        <v>28380</v>
      </c>
      <c r="J3938" s="13" t="s">
        <v>139</v>
      </c>
      <c r="K3938" s="13" t="s">
        <v>4287</v>
      </c>
      <c r="L3938" s="13" t="str">
        <f t="shared" si="219"/>
        <v>KAD</v>
      </c>
      <c r="M3938" s="15" t="str">
        <f>VLOOKUP(L3938 &amp; K3938,[1]LGADATA!$B$3:$F$775,5,FALSE)</f>
        <v>KWB</v>
      </c>
      <c r="N3938" s="16" t="str">
        <f t="shared" si="220"/>
        <v>NW</v>
      </c>
      <c r="O3938" s="13" t="s">
        <v>16092</v>
      </c>
      <c r="P3938" s="12" t="s">
        <v>16002</v>
      </c>
      <c r="Q3938" s="4">
        <v>12</v>
      </c>
      <c r="R3938" s="4">
        <v>14</v>
      </c>
      <c r="S3938" s="4">
        <v>5</v>
      </c>
      <c r="T3938" s="4" t="s">
        <v>33</v>
      </c>
      <c r="U3938" s="561">
        <v>40552</v>
      </c>
      <c r="V3938" s="13">
        <v>40552</v>
      </c>
      <c r="W3938" s="13">
        <v>41283</v>
      </c>
      <c r="X3938" s="17">
        <v>44927</v>
      </c>
    </row>
    <row r="3939" spans="1:24" x14ac:dyDescent="0.35">
      <c r="A3939" s="8">
        <v>3764</v>
      </c>
      <c r="B3939" s="1">
        <v>1037</v>
      </c>
      <c r="C3939" s="2">
        <v>300863</v>
      </c>
      <c r="D3939" s="24" t="s">
        <v>16093</v>
      </c>
      <c r="E3939" s="214" t="s">
        <v>16094</v>
      </c>
      <c r="F3939" s="12" t="s">
        <v>471</v>
      </c>
      <c r="G3939" s="12" t="s">
        <v>581</v>
      </c>
      <c r="H3939" s="26" t="s">
        <v>3</v>
      </c>
      <c r="I3939" s="523">
        <v>27802</v>
      </c>
      <c r="J3939" s="27" t="s">
        <v>63</v>
      </c>
      <c r="K3939" s="27" t="s">
        <v>64</v>
      </c>
      <c r="L3939" s="13" t="str">
        <f t="shared" si="219"/>
        <v>NAS</v>
      </c>
      <c r="M3939" s="15" t="str">
        <f>VLOOKUP(L3939 &amp; K3939,[1]LGADATA!$B$3:$F$775,5,FALSE)</f>
        <v>KEF</v>
      </c>
      <c r="N3939" s="16" t="str">
        <f t="shared" si="220"/>
        <v>NC</v>
      </c>
      <c r="O3939" s="27" t="s">
        <v>16095</v>
      </c>
      <c r="P3939" s="12" t="s">
        <v>16002</v>
      </c>
      <c r="Q3939" s="4">
        <v>12</v>
      </c>
      <c r="R3939" s="4">
        <v>14</v>
      </c>
      <c r="S3939" s="4">
        <v>5</v>
      </c>
      <c r="T3939" s="4" t="s">
        <v>33</v>
      </c>
      <c r="U3939" s="574">
        <v>40787</v>
      </c>
      <c r="V3939" s="27">
        <v>40787</v>
      </c>
      <c r="W3939" s="27">
        <v>41518</v>
      </c>
      <c r="X3939" s="17">
        <v>44927</v>
      </c>
    </row>
    <row r="3940" spans="1:24" x14ac:dyDescent="0.35">
      <c r="A3940" s="8">
        <v>3765</v>
      </c>
      <c r="B3940" s="1">
        <v>1984</v>
      </c>
      <c r="C3940" s="2">
        <v>300526</v>
      </c>
      <c r="D3940" s="24" t="s">
        <v>16096</v>
      </c>
      <c r="E3940" s="214" t="s">
        <v>16097</v>
      </c>
      <c r="F3940" s="12" t="s">
        <v>16098</v>
      </c>
      <c r="G3940" s="12" t="s">
        <v>16099</v>
      </c>
      <c r="H3940" s="26" t="s">
        <v>14</v>
      </c>
      <c r="I3940" s="523">
        <v>29678</v>
      </c>
      <c r="J3940" s="27" t="s">
        <v>237</v>
      </c>
      <c r="K3940" s="27" t="s">
        <v>1170</v>
      </c>
      <c r="L3940" s="13" t="str">
        <f t="shared" si="219"/>
        <v>PLA</v>
      </c>
      <c r="M3940" s="15" t="str">
        <f>VLOOKUP(L3940 &amp; K3940,[1]LGADATA!$B$3:$F$775,5,FALSE)</f>
        <v>RYM</v>
      </c>
      <c r="N3940" s="16" t="str">
        <f t="shared" si="220"/>
        <v>NC</v>
      </c>
      <c r="O3940" s="27" t="s">
        <v>16100</v>
      </c>
      <c r="P3940" s="12" t="s">
        <v>16002</v>
      </c>
      <c r="Q3940" s="4">
        <v>12</v>
      </c>
      <c r="R3940" s="4">
        <v>14</v>
      </c>
      <c r="S3940" s="4">
        <v>5</v>
      </c>
      <c r="T3940" s="4" t="s">
        <v>33</v>
      </c>
      <c r="U3940" s="574">
        <v>41617</v>
      </c>
      <c r="V3940" s="27">
        <v>41617</v>
      </c>
      <c r="W3940" s="27">
        <v>42259</v>
      </c>
      <c r="X3940" s="17">
        <v>44927</v>
      </c>
    </row>
    <row r="3941" spans="1:24" x14ac:dyDescent="0.35">
      <c r="A3941" s="8">
        <v>3766</v>
      </c>
      <c r="B3941" s="22">
        <v>248</v>
      </c>
      <c r="C3941" s="23">
        <v>301558</v>
      </c>
      <c r="D3941" s="24" t="s">
        <v>16101</v>
      </c>
      <c r="E3941" s="214" t="s">
        <v>16102</v>
      </c>
      <c r="F3941" s="26" t="s">
        <v>7487</v>
      </c>
      <c r="G3941" s="26" t="s">
        <v>62</v>
      </c>
      <c r="H3941" s="26" t="s">
        <v>3</v>
      </c>
      <c r="I3941" s="523">
        <v>27036</v>
      </c>
      <c r="J3941" s="27" t="s">
        <v>63</v>
      </c>
      <c r="K3941" s="27" t="s">
        <v>561</v>
      </c>
      <c r="L3941" s="13" t="str">
        <f t="shared" si="219"/>
        <v>NAS</v>
      </c>
      <c r="M3941" s="160" t="str">
        <f>VLOOKUP(L3941 &amp; K3941,[1]LGADATA!$B$3:$F$775,5,FALSE)</f>
        <v>KRV</v>
      </c>
      <c r="N3941" s="432" t="str">
        <f t="shared" si="220"/>
        <v>NC</v>
      </c>
      <c r="O3941" s="27" t="s">
        <v>16103</v>
      </c>
      <c r="P3941" s="27" t="s">
        <v>16104</v>
      </c>
      <c r="Q3941" s="219">
        <v>9</v>
      </c>
      <c r="R3941" s="29">
        <v>11</v>
      </c>
      <c r="S3941" s="40">
        <v>8</v>
      </c>
      <c r="T3941" s="26" t="s">
        <v>33</v>
      </c>
      <c r="U3941" s="574">
        <v>37092</v>
      </c>
      <c r="V3941" s="27">
        <v>37755</v>
      </c>
      <c r="W3941" s="27">
        <v>37755</v>
      </c>
      <c r="X3941" s="13">
        <v>44197</v>
      </c>
    </row>
    <row r="3942" spans="1:24" x14ac:dyDescent="0.35">
      <c r="A3942" s="8">
        <v>3767</v>
      </c>
      <c r="B3942" s="22">
        <v>1960</v>
      </c>
      <c r="C3942" s="23">
        <v>301216</v>
      </c>
      <c r="D3942" s="24" t="s">
        <v>16105</v>
      </c>
      <c r="E3942" s="214" t="s">
        <v>16106</v>
      </c>
      <c r="F3942" s="12" t="s">
        <v>11699</v>
      </c>
      <c r="G3942" s="12" t="s">
        <v>16107</v>
      </c>
      <c r="H3942" s="26" t="s">
        <v>14</v>
      </c>
      <c r="I3942" s="523">
        <v>32099</v>
      </c>
      <c r="J3942" s="27" t="s">
        <v>63</v>
      </c>
      <c r="K3942" s="27" t="s">
        <v>63</v>
      </c>
      <c r="L3942" s="13" t="str">
        <f t="shared" ref="L3942:L3973" si="221">LEFT(J3942,3)</f>
        <v>NAS</v>
      </c>
      <c r="M3942" s="15" t="str">
        <f>VLOOKUP(L3942 &amp; K3942,[1]LGADATA!$B$3:$F$775,5,FALSE)</f>
        <v>NSW</v>
      </c>
      <c r="N3942" s="16" t="str">
        <f t="shared" ref="N3942:N3973" si="222">IF(OR(L3942="enu",L3942="abi",L3942="ana",L3942="ebo",L3942="imo"),"SE",IF(OR(L3942="BAU",L3942="gom",L3942="ada",L3942="bor",L3942="tar",L3942="yob"),"NE",IF(OR(L3942="akw",L3942="a/i",L3942="bay",L3942="c/r",L3942="crs",L3942="cro",L3942="DEL",L3942="edo",L3942="riv"),"SS",IF(OR(L3942="jig",L3942="kad",L3942="kan",L3942="kat",L3942="kas",L3942="keb",L3942="sok",L3942="zam"),"NW",IF(OR(L3942="eki",L3942="lag",L3942="ogu",L3942="ond",L3942="osu",L3942="oyo"),"SW",IF(OR(L3942="ben",L3942="kog",L3942="kwa",L3942="nas",L3942="nig",L3942="pla",L3942="fct"),"NC","NIL"))))))</f>
        <v>NC</v>
      </c>
      <c r="O3942" s="27" t="s">
        <v>16108</v>
      </c>
      <c r="P3942" s="12" t="s">
        <v>16039</v>
      </c>
      <c r="Q3942" s="36">
        <v>11</v>
      </c>
      <c r="R3942" s="36">
        <v>13</v>
      </c>
      <c r="S3942" s="36">
        <v>6</v>
      </c>
      <c r="T3942" s="26" t="s">
        <v>33</v>
      </c>
      <c r="U3942" s="574">
        <v>41614</v>
      </c>
      <c r="V3942" s="27">
        <v>41614</v>
      </c>
      <c r="W3942" s="27">
        <v>42167</v>
      </c>
      <c r="X3942" s="13">
        <v>44562</v>
      </c>
    </row>
    <row r="3943" spans="1:24" x14ac:dyDescent="0.35">
      <c r="A3943" s="8">
        <v>3768</v>
      </c>
      <c r="B3943" s="22">
        <v>1041</v>
      </c>
      <c r="C3943" s="23">
        <v>301983</v>
      </c>
      <c r="D3943" s="24" t="s">
        <v>16109</v>
      </c>
      <c r="E3943" s="214" t="s">
        <v>16110</v>
      </c>
      <c r="F3943" s="12" t="s">
        <v>14130</v>
      </c>
      <c r="G3943" s="12" t="s">
        <v>16111</v>
      </c>
      <c r="H3943" s="26" t="s">
        <v>3</v>
      </c>
      <c r="I3943" s="523">
        <v>31366</v>
      </c>
      <c r="J3943" s="27" t="s">
        <v>63</v>
      </c>
      <c r="K3943" s="27" t="s">
        <v>244</v>
      </c>
      <c r="L3943" s="13" t="str">
        <f t="shared" si="221"/>
        <v>NAS</v>
      </c>
      <c r="M3943" s="15" t="str">
        <f>VLOOKUP(L3943 &amp; K3943,[1]LGADATA!$B$3:$F$775,5,FALSE)</f>
        <v>GRU</v>
      </c>
      <c r="N3943" s="16" t="str">
        <f t="shared" si="222"/>
        <v>NC</v>
      </c>
      <c r="O3943" s="27" t="s">
        <v>16112</v>
      </c>
      <c r="P3943" s="12" t="s">
        <v>16039</v>
      </c>
      <c r="Q3943" s="36">
        <v>11</v>
      </c>
      <c r="R3943" s="36">
        <v>13</v>
      </c>
      <c r="S3943" s="36">
        <v>6</v>
      </c>
      <c r="T3943" s="26" t="s">
        <v>33</v>
      </c>
      <c r="U3943" s="574">
        <v>40787</v>
      </c>
      <c r="V3943" s="27">
        <v>40787</v>
      </c>
      <c r="W3943" s="27">
        <v>41518</v>
      </c>
      <c r="X3943" s="13">
        <v>44562</v>
      </c>
    </row>
    <row r="3944" spans="1:24" x14ac:dyDescent="0.35">
      <c r="A3944" s="8">
        <v>3769</v>
      </c>
      <c r="B3944" s="22">
        <v>1042</v>
      </c>
      <c r="C3944" s="23">
        <v>303573</v>
      </c>
      <c r="D3944" s="24" t="s">
        <v>16113</v>
      </c>
      <c r="E3944" s="214" t="s">
        <v>16114</v>
      </c>
      <c r="F3944" s="12" t="s">
        <v>504</v>
      </c>
      <c r="G3944" s="12" t="s">
        <v>16115</v>
      </c>
      <c r="H3944" s="26" t="s">
        <v>14</v>
      </c>
      <c r="I3944" s="523">
        <v>30213</v>
      </c>
      <c r="J3944" s="27" t="s">
        <v>63</v>
      </c>
      <c r="K3944" s="27" t="s">
        <v>64</v>
      </c>
      <c r="L3944" s="13" t="str">
        <f t="shared" si="221"/>
        <v>NAS</v>
      </c>
      <c r="M3944" s="15" t="str">
        <f>VLOOKUP(L3944 &amp; K3944,[1]LGADATA!$B$3:$F$775,5,FALSE)</f>
        <v>KEF</v>
      </c>
      <c r="N3944" s="16" t="str">
        <f t="shared" si="222"/>
        <v>NC</v>
      </c>
      <c r="O3944" s="27" t="s">
        <v>16116</v>
      </c>
      <c r="P3944" s="12" t="s">
        <v>16039</v>
      </c>
      <c r="Q3944" s="36">
        <v>11</v>
      </c>
      <c r="R3944" s="36">
        <v>13</v>
      </c>
      <c r="S3944" s="36">
        <v>6</v>
      </c>
      <c r="T3944" s="26" t="s">
        <v>33</v>
      </c>
      <c r="U3944" s="574">
        <v>40787</v>
      </c>
      <c r="V3944" s="27">
        <v>40787</v>
      </c>
      <c r="W3944" s="27">
        <v>41518</v>
      </c>
      <c r="X3944" s="13">
        <v>44562</v>
      </c>
    </row>
    <row r="3945" spans="1:24" x14ac:dyDescent="0.35">
      <c r="A3945" s="8">
        <v>3770</v>
      </c>
      <c r="B3945" s="22">
        <v>2391</v>
      </c>
      <c r="C3945" s="23">
        <v>304192</v>
      </c>
      <c r="D3945" s="24" t="s">
        <v>16117</v>
      </c>
      <c r="E3945" s="214" t="s">
        <v>16118</v>
      </c>
      <c r="F3945" s="26" t="s">
        <v>3053</v>
      </c>
      <c r="G3945" s="26" t="s">
        <v>16119</v>
      </c>
      <c r="H3945" s="26" t="s">
        <v>3</v>
      </c>
      <c r="I3945" s="523">
        <v>31965</v>
      </c>
      <c r="J3945" s="27" t="s">
        <v>284</v>
      </c>
      <c r="K3945" s="38" t="s">
        <v>2326</v>
      </c>
      <c r="L3945" s="13" t="str">
        <f t="shared" si="221"/>
        <v>OYO</v>
      </c>
      <c r="M3945" s="15" t="str">
        <f>VLOOKUP(L3945 &amp; K3945,[1]LGADATA!$B$3:$F$775,5,FALSE)</f>
        <v>KNH</v>
      </c>
      <c r="N3945" s="16" t="str">
        <f t="shared" si="222"/>
        <v>SW</v>
      </c>
      <c r="O3945" s="27" t="s">
        <v>16120</v>
      </c>
      <c r="P3945" s="12" t="s">
        <v>16104</v>
      </c>
      <c r="Q3945" s="36">
        <v>9</v>
      </c>
      <c r="R3945" s="29">
        <v>11</v>
      </c>
      <c r="S3945" s="36">
        <v>5</v>
      </c>
      <c r="T3945" s="26" t="s">
        <v>33</v>
      </c>
      <c r="U3945" s="574">
        <v>41645</v>
      </c>
      <c r="V3945" s="27">
        <v>41645</v>
      </c>
      <c r="W3945" s="27">
        <v>42522</v>
      </c>
      <c r="X3945" s="13">
        <v>44197</v>
      </c>
    </row>
    <row r="3946" spans="1:24" x14ac:dyDescent="0.35">
      <c r="A3946" s="8">
        <v>3771</v>
      </c>
      <c r="B3946" s="22">
        <v>2642</v>
      </c>
      <c r="C3946" s="23">
        <v>301846</v>
      </c>
      <c r="D3946" s="24" t="s">
        <v>16121</v>
      </c>
      <c r="E3946" s="214" t="s">
        <v>16122</v>
      </c>
      <c r="F3946" s="26" t="s">
        <v>16123</v>
      </c>
      <c r="G3946" s="26" t="s">
        <v>16124</v>
      </c>
      <c r="H3946" s="26" t="s">
        <v>3</v>
      </c>
      <c r="I3946" s="524">
        <v>30190</v>
      </c>
      <c r="J3946" s="27" t="s">
        <v>20</v>
      </c>
      <c r="K3946" s="27" t="s">
        <v>1053</v>
      </c>
      <c r="L3946" s="13" t="str">
        <f t="shared" si="221"/>
        <v>KOG</v>
      </c>
      <c r="M3946" s="15" t="str">
        <f>VLOOKUP(L3946 &amp; K3946,[1]LGADATA!$B$3:$F$775,5,FALSE)</f>
        <v>NDG</v>
      </c>
      <c r="N3946" s="16" t="str">
        <f t="shared" si="222"/>
        <v>NC</v>
      </c>
      <c r="O3946" s="27" t="s">
        <v>16125</v>
      </c>
      <c r="P3946" s="12" t="s">
        <v>16104</v>
      </c>
      <c r="Q3946" s="36">
        <v>9</v>
      </c>
      <c r="R3946" s="29">
        <v>11</v>
      </c>
      <c r="S3946" s="36">
        <v>5</v>
      </c>
      <c r="T3946" s="26" t="s">
        <v>33</v>
      </c>
      <c r="U3946" s="574">
        <v>41915</v>
      </c>
      <c r="V3946" s="27">
        <v>41915</v>
      </c>
      <c r="W3946" s="27">
        <v>42646</v>
      </c>
      <c r="X3946" s="13">
        <v>44197</v>
      </c>
    </row>
    <row r="3947" spans="1:24" x14ac:dyDescent="0.35">
      <c r="A3947" s="8">
        <v>3772</v>
      </c>
      <c r="B3947" s="22">
        <v>2680</v>
      </c>
      <c r="C3947" s="23">
        <v>300529</v>
      </c>
      <c r="D3947" s="24" t="s">
        <v>16126</v>
      </c>
      <c r="E3947" s="214" t="s">
        <v>16127</v>
      </c>
      <c r="F3947" s="26" t="s">
        <v>369</v>
      </c>
      <c r="G3947" s="26" t="s">
        <v>16128</v>
      </c>
      <c r="H3947" s="26" t="s">
        <v>3</v>
      </c>
      <c r="I3947" s="524">
        <v>32873</v>
      </c>
      <c r="J3947" s="27" t="s">
        <v>1252</v>
      </c>
      <c r="K3947" s="27" t="s">
        <v>64</v>
      </c>
      <c r="L3947" s="13" t="str">
        <f t="shared" si="221"/>
        <v>NAS</v>
      </c>
      <c r="M3947" s="15" t="str">
        <f>VLOOKUP(L3947 &amp; K3947,[1]LGADATA!$B$3:$F$775,5,FALSE)</f>
        <v>KEF</v>
      </c>
      <c r="N3947" s="16" t="str">
        <f t="shared" si="222"/>
        <v>NC</v>
      </c>
      <c r="O3947" s="27" t="s">
        <v>16129</v>
      </c>
      <c r="P3947" s="12" t="s">
        <v>16104</v>
      </c>
      <c r="Q3947" s="36">
        <v>9</v>
      </c>
      <c r="R3947" s="29">
        <v>11</v>
      </c>
      <c r="S3947" s="36">
        <v>5</v>
      </c>
      <c r="T3947" s="26" t="s">
        <v>33</v>
      </c>
      <c r="U3947" s="574">
        <v>41757</v>
      </c>
      <c r="V3947" s="27">
        <v>41757</v>
      </c>
      <c r="W3947" s="27">
        <v>42488</v>
      </c>
      <c r="X3947" s="13">
        <v>44197</v>
      </c>
    </row>
    <row r="3948" spans="1:24" x14ac:dyDescent="0.35">
      <c r="A3948" s="8">
        <v>3773</v>
      </c>
      <c r="B3948" s="22">
        <v>2684</v>
      </c>
      <c r="C3948" s="23">
        <v>302266</v>
      </c>
      <c r="D3948" s="24" t="s">
        <v>16130</v>
      </c>
      <c r="E3948" s="214" t="s">
        <v>16131</v>
      </c>
      <c r="F3948" s="26" t="s">
        <v>817</v>
      </c>
      <c r="G3948" s="26" t="s">
        <v>16132</v>
      </c>
      <c r="H3948" s="26" t="s">
        <v>14</v>
      </c>
      <c r="I3948" s="524">
        <v>25928</v>
      </c>
      <c r="J3948" s="27" t="s">
        <v>660</v>
      </c>
      <c r="K3948" s="27" t="s">
        <v>2758</v>
      </c>
      <c r="L3948" s="13" t="str">
        <f t="shared" si="221"/>
        <v>KWA</v>
      </c>
      <c r="M3948" s="15" t="str">
        <f>VLOOKUP(L3948 &amp; K3948,[1]LGADATA!$B$3:$F$775,5,FALSE)</f>
        <v>KEY</v>
      </c>
      <c r="N3948" s="16" t="str">
        <f t="shared" si="222"/>
        <v>NC</v>
      </c>
      <c r="O3948" s="27" t="s">
        <v>16133</v>
      </c>
      <c r="P3948" s="12" t="s">
        <v>16104</v>
      </c>
      <c r="Q3948" s="36">
        <v>9</v>
      </c>
      <c r="R3948" s="29">
        <v>11</v>
      </c>
      <c r="S3948" s="36">
        <v>5</v>
      </c>
      <c r="T3948" s="26" t="s">
        <v>33</v>
      </c>
      <c r="U3948" s="574">
        <v>41764</v>
      </c>
      <c r="V3948" s="27">
        <v>41764</v>
      </c>
      <c r="W3948" s="27">
        <v>42495</v>
      </c>
      <c r="X3948" s="13">
        <v>44197</v>
      </c>
    </row>
    <row r="3949" spans="1:24" x14ac:dyDescent="0.35">
      <c r="A3949" s="8">
        <v>3774</v>
      </c>
      <c r="B3949" s="1">
        <v>1631</v>
      </c>
      <c r="C3949" s="2">
        <v>300324</v>
      </c>
      <c r="D3949" s="24" t="s">
        <v>8034</v>
      </c>
      <c r="E3949" s="214" t="s">
        <v>8035</v>
      </c>
      <c r="F3949" s="12" t="s">
        <v>438</v>
      </c>
      <c r="G3949" s="12" t="s">
        <v>16134</v>
      </c>
      <c r="H3949" s="26" t="s">
        <v>14</v>
      </c>
      <c r="I3949" s="524">
        <v>30411</v>
      </c>
      <c r="J3949" s="27" t="s">
        <v>63</v>
      </c>
      <c r="K3949" s="27" t="s">
        <v>325</v>
      </c>
      <c r="L3949" s="13" t="str">
        <f t="shared" si="221"/>
        <v>NAS</v>
      </c>
      <c r="M3949" s="15" t="str">
        <f>VLOOKUP(L3949 &amp; K3949,[1]LGADATA!$B$3:$F$775,5,FALSE)</f>
        <v>LFA</v>
      </c>
      <c r="N3949" s="16" t="str">
        <f t="shared" si="222"/>
        <v>NC</v>
      </c>
      <c r="O3949" s="27" t="s">
        <v>16135</v>
      </c>
      <c r="P3949" s="12" t="s">
        <v>16039</v>
      </c>
      <c r="Q3949" s="4">
        <v>11</v>
      </c>
      <c r="R3949" s="4">
        <v>13</v>
      </c>
      <c r="S3949" s="4">
        <v>5</v>
      </c>
      <c r="T3949" s="4" t="s">
        <v>33</v>
      </c>
      <c r="U3949" s="574">
        <v>41376</v>
      </c>
      <c r="V3949" s="27">
        <v>41376</v>
      </c>
      <c r="W3949" s="27">
        <v>42106</v>
      </c>
      <c r="X3949" s="17">
        <v>44927</v>
      </c>
    </row>
    <row r="3950" spans="1:24" x14ac:dyDescent="0.35">
      <c r="A3950" s="8">
        <v>3775</v>
      </c>
      <c r="B3950" s="1">
        <v>1780</v>
      </c>
      <c r="C3950" s="2">
        <v>304195</v>
      </c>
      <c r="D3950" s="24" t="s">
        <v>16136</v>
      </c>
      <c r="E3950" s="214" t="s">
        <v>16137</v>
      </c>
      <c r="F3950" s="12" t="s">
        <v>16138</v>
      </c>
      <c r="G3950" s="12" t="s">
        <v>16139</v>
      </c>
      <c r="H3950" s="26" t="s">
        <v>3</v>
      </c>
      <c r="I3950" s="524">
        <v>30890</v>
      </c>
      <c r="J3950" s="27" t="s">
        <v>27</v>
      </c>
      <c r="K3950" s="38" t="s">
        <v>16140</v>
      </c>
      <c r="L3950" s="13" t="str">
        <f t="shared" si="221"/>
        <v>AKW</v>
      </c>
      <c r="M3950" s="15" t="str">
        <f>VLOOKUP(L3950 &amp; K3950,[1]LGADATA!$B$3:$F$775,5,FALSE)</f>
        <v>MKP</v>
      </c>
      <c r="N3950" s="16" t="str">
        <f t="shared" si="222"/>
        <v>SS</v>
      </c>
      <c r="O3950" s="27" t="s">
        <v>16141</v>
      </c>
      <c r="P3950" s="12" t="s">
        <v>16039</v>
      </c>
      <c r="Q3950" s="4">
        <v>11</v>
      </c>
      <c r="R3950" s="4">
        <v>13</v>
      </c>
      <c r="S3950" s="4">
        <v>5</v>
      </c>
      <c r="T3950" s="4" t="s">
        <v>33</v>
      </c>
      <c r="U3950" s="574">
        <v>41613</v>
      </c>
      <c r="V3950" s="27">
        <v>41613</v>
      </c>
      <c r="W3950" s="27">
        <v>42343</v>
      </c>
      <c r="X3950" s="17">
        <v>44927</v>
      </c>
    </row>
    <row r="3951" spans="1:24" x14ac:dyDescent="0.35">
      <c r="A3951" s="8">
        <v>3776</v>
      </c>
      <c r="B3951" s="1">
        <v>1784</v>
      </c>
      <c r="C3951" s="2">
        <v>300532</v>
      </c>
      <c r="D3951" s="24" t="s">
        <v>16142</v>
      </c>
      <c r="E3951" s="214" t="s">
        <v>16143</v>
      </c>
      <c r="F3951" s="12" t="s">
        <v>5933</v>
      </c>
      <c r="G3951" s="12" t="s">
        <v>16144</v>
      </c>
      <c r="H3951" s="26" t="s">
        <v>3</v>
      </c>
      <c r="I3951" s="524">
        <v>28876</v>
      </c>
      <c r="J3951" s="27" t="s">
        <v>27</v>
      </c>
      <c r="K3951" s="38" t="s">
        <v>2191</v>
      </c>
      <c r="L3951" s="13" t="str">
        <f t="shared" si="221"/>
        <v>AKW</v>
      </c>
      <c r="M3951" s="15" t="str">
        <f>VLOOKUP(L3951 &amp; K3951,[1]LGADATA!$B$3:$F$775,5,FALSE)</f>
        <v>AFH</v>
      </c>
      <c r="N3951" s="16" t="str">
        <f t="shared" si="222"/>
        <v>SS</v>
      </c>
      <c r="O3951" s="27" t="s">
        <v>16145</v>
      </c>
      <c r="P3951" s="12" t="s">
        <v>16039</v>
      </c>
      <c r="Q3951" s="4">
        <v>11</v>
      </c>
      <c r="R3951" s="4">
        <v>13</v>
      </c>
      <c r="S3951" s="4">
        <v>5</v>
      </c>
      <c r="T3951" s="4" t="s">
        <v>33</v>
      </c>
      <c r="U3951" s="574">
        <v>41613</v>
      </c>
      <c r="V3951" s="27">
        <v>41613</v>
      </c>
      <c r="W3951" s="27">
        <v>42343</v>
      </c>
      <c r="X3951" s="17">
        <v>44927</v>
      </c>
    </row>
    <row r="3952" spans="1:24" x14ac:dyDescent="0.35">
      <c r="A3952" s="8">
        <v>3777</v>
      </c>
      <c r="B3952" s="1">
        <v>1786</v>
      </c>
      <c r="C3952" s="2">
        <v>302205</v>
      </c>
      <c r="D3952" s="24" t="s">
        <v>16146</v>
      </c>
      <c r="E3952" s="214" t="s">
        <v>16147</v>
      </c>
      <c r="F3952" s="12" t="s">
        <v>5475</v>
      </c>
      <c r="G3952" s="12" t="s">
        <v>16148</v>
      </c>
      <c r="H3952" s="26" t="s">
        <v>3</v>
      </c>
      <c r="I3952" s="524">
        <v>28273</v>
      </c>
      <c r="J3952" s="27" t="s">
        <v>111</v>
      </c>
      <c r="K3952" s="38" t="s">
        <v>3760</v>
      </c>
      <c r="L3952" s="13" t="str">
        <f t="shared" si="221"/>
        <v>DEL</v>
      </c>
      <c r="M3952" s="15" t="str">
        <f>VLOOKUP(L3952 &amp; K3952,[1]LGADATA!$B$3:$F$775,5,FALSE)</f>
        <v>UGH</v>
      </c>
      <c r="N3952" s="16" t="str">
        <f t="shared" si="222"/>
        <v>SS</v>
      </c>
      <c r="O3952" s="27" t="s">
        <v>16149</v>
      </c>
      <c r="P3952" s="12" t="s">
        <v>16039</v>
      </c>
      <c r="Q3952" s="4">
        <v>11</v>
      </c>
      <c r="R3952" s="4">
        <v>13</v>
      </c>
      <c r="S3952" s="4">
        <v>5</v>
      </c>
      <c r="T3952" s="4" t="s">
        <v>33</v>
      </c>
      <c r="U3952" s="574">
        <v>41613</v>
      </c>
      <c r="V3952" s="27">
        <v>41613</v>
      </c>
      <c r="W3952" s="27">
        <v>42343</v>
      </c>
      <c r="X3952" s="17">
        <v>44927</v>
      </c>
    </row>
    <row r="3953" spans="1:24" x14ac:dyDescent="0.35">
      <c r="A3953" s="8">
        <v>3778</v>
      </c>
      <c r="B3953" s="1">
        <v>1788</v>
      </c>
      <c r="C3953" s="2">
        <v>302158</v>
      </c>
      <c r="D3953" s="24" t="s">
        <v>16150</v>
      </c>
      <c r="E3953" s="214" t="s">
        <v>16151</v>
      </c>
      <c r="F3953" s="12" t="s">
        <v>16152</v>
      </c>
      <c r="G3953" s="12" t="s">
        <v>16153</v>
      </c>
      <c r="H3953" s="26" t="s">
        <v>3</v>
      </c>
      <c r="I3953" s="524">
        <v>30441</v>
      </c>
      <c r="J3953" s="27" t="s">
        <v>63</v>
      </c>
      <c r="K3953" s="27" t="s">
        <v>63</v>
      </c>
      <c r="L3953" s="13" t="str">
        <f t="shared" si="221"/>
        <v>NAS</v>
      </c>
      <c r="M3953" s="15" t="str">
        <f>VLOOKUP(L3953 &amp; K3953,[1]LGADATA!$B$3:$F$775,5,FALSE)</f>
        <v>NSW</v>
      </c>
      <c r="N3953" s="16" t="str">
        <f t="shared" si="222"/>
        <v>NC</v>
      </c>
      <c r="O3953" s="27" t="s">
        <v>16154</v>
      </c>
      <c r="P3953" s="12" t="s">
        <v>16039</v>
      </c>
      <c r="Q3953" s="4">
        <v>11</v>
      </c>
      <c r="R3953" s="4">
        <v>13</v>
      </c>
      <c r="S3953" s="4">
        <v>5</v>
      </c>
      <c r="T3953" s="4" t="s">
        <v>33</v>
      </c>
      <c r="U3953" s="574">
        <v>41613</v>
      </c>
      <c r="V3953" s="27">
        <v>41613</v>
      </c>
      <c r="W3953" s="27">
        <v>42343</v>
      </c>
      <c r="X3953" s="17">
        <v>44927</v>
      </c>
    </row>
    <row r="3954" spans="1:24" x14ac:dyDescent="0.35">
      <c r="A3954" s="8">
        <v>3779</v>
      </c>
      <c r="B3954" s="22">
        <v>1849</v>
      </c>
      <c r="C3954" s="23">
        <v>302629</v>
      </c>
      <c r="D3954" s="24" t="s">
        <v>16155</v>
      </c>
      <c r="E3954" s="214" t="s">
        <v>16156</v>
      </c>
      <c r="F3954" s="26" t="s">
        <v>6010</v>
      </c>
      <c r="G3954" s="26" t="s">
        <v>16157</v>
      </c>
      <c r="H3954" s="26" t="s">
        <v>14</v>
      </c>
      <c r="I3954" s="524">
        <v>32467</v>
      </c>
      <c r="J3954" s="27" t="s">
        <v>27</v>
      </c>
      <c r="K3954" s="38" t="s">
        <v>4829</v>
      </c>
      <c r="L3954" s="13" t="str">
        <f t="shared" si="221"/>
        <v>AKW</v>
      </c>
      <c r="M3954" s="15" t="str">
        <f>VLOOKUP(L3954 &amp; K3954,[1]LGADATA!$B$3:$F$775,5,FALSE)</f>
        <v>BMT</v>
      </c>
      <c r="N3954" s="16" t="str">
        <f t="shared" si="222"/>
        <v>SS</v>
      </c>
      <c r="O3954" s="27" t="s">
        <v>16158</v>
      </c>
      <c r="P3954" s="28" t="s">
        <v>16104</v>
      </c>
      <c r="Q3954" s="1">
        <v>9</v>
      </c>
      <c r="R3954" s="29">
        <v>11</v>
      </c>
      <c r="S3954" s="1">
        <v>4</v>
      </c>
      <c r="T3954" s="26" t="s">
        <v>33</v>
      </c>
      <c r="U3954" s="574">
        <v>41437</v>
      </c>
      <c r="V3954" s="27">
        <v>41437</v>
      </c>
      <c r="W3954" s="27">
        <v>42167</v>
      </c>
      <c r="X3954" s="13">
        <v>43831</v>
      </c>
    </row>
    <row r="3955" spans="1:24" x14ac:dyDescent="0.35">
      <c r="A3955" s="8">
        <v>3780</v>
      </c>
      <c r="B3955" s="1">
        <v>1883</v>
      </c>
      <c r="C3955" s="2">
        <v>301728</v>
      </c>
      <c r="D3955" s="24" t="s">
        <v>16159</v>
      </c>
      <c r="E3955" s="214" t="s">
        <v>16160</v>
      </c>
      <c r="F3955" s="12" t="s">
        <v>12293</v>
      </c>
      <c r="G3955" s="12" t="s">
        <v>16161</v>
      </c>
      <c r="H3955" s="26" t="s">
        <v>3</v>
      </c>
      <c r="I3955" s="524">
        <v>27633</v>
      </c>
      <c r="J3955" s="27" t="s">
        <v>371</v>
      </c>
      <c r="K3955" s="38" t="s">
        <v>3162</v>
      </c>
      <c r="L3955" s="13" t="str">
        <f t="shared" si="221"/>
        <v>ABI</v>
      </c>
      <c r="M3955" s="15" t="str">
        <f>VLOOKUP(L3955 &amp; K3955,[1]LGADATA!$B$3:$F$775,5,FALSE)</f>
        <v>UMA</v>
      </c>
      <c r="N3955" s="16" t="str">
        <f t="shared" si="222"/>
        <v>SE</v>
      </c>
      <c r="O3955" s="27" t="s">
        <v>16162</v>
      </c>
      <c r="P3955" s="12" t="s">
        <v>16039</v>
      </c>
      <c r="Q3955" s="4">
        <v>11</v>
      </c>
      <c r="R3955" s="4">
        <v>13</v>
      </c>
      <c r="S3955" s="4">
        <v>5</v>
      </c>
      <c r="T3955" s="4" t="s">
        <v>33</v>
      </c>
      <c r="U3955" s="574">
        <v>41614</v>
      </c>
      <c r="V3955" s="27">
        <v>41614</v>
      </c>
      <c r="W3955" s="27">
        <v>42344</v>
      </c>
      <c r="X3955" s="17">
        <v>44927</v>
      </c>
    </row>
    <row r="3956" spans="1:24" x14ac:dyDescent="0.35">
      <c r="A3956" s="8">
        <v>3781</v>
      </c>
      <c r="B3956" s="22">
        <v>1940</v>
      </c>
      <c r="C3956" s="23">
        <v>302130</v>
      </c>
      <c r="D3956" s="24" t="s">
        <v>16163</v>
      </c>
      <c r="E3956" s="214" t="s">
        <v>16164</v>
      </c>
      <c r="F3956" s="26" t="s">
        <v>16165</v>
      </c>
      <c r="G3956" s="26" t="s">
        <v>16166</v>
      </c>
      <c r="H3956" s="26" t="s">
        <v>3</v>
      </c>
      <c r="I3956" s="524">
        <v>32997</v>
      </c>
      <c r="J3956" s="27" t="s">
        <v>63</v>
      </c>
      <c r="K3956" s="27" t="s">
        <v>561</v>
      </c>
      <c r="L3956" s="13" t="str">
        <f t="shared" si="221"/>
        <v>NAS</v>
      </c>
      <c r="M3956" s="15" t="str">
        <f>VLOOKUP(L3956 &amp; K3956,[1]LGADATA!$B$3:$F$775,5,FALSE)</f>
        <v>KRV</v>
      </c>
      <c r="N3956" s="16" t="str">
        <f t="shared" si="222"/>
        <v>NC</v>
      </c>
      <c r="O3956" s="27" t="s">
        <v>16167</v>
      </c>
      <c r="P3956" s="28" t="s">
        <v>16104</v>
      </c>
      <c r="Q3956" s="1">
        <v>9</v>
      </c>
      <c r="R3956" s="29">
        <v>11</v>
      </c>
      <c r="S3956" s="1">
        <v>4</v>
      </c>
      <c r="T3956" s="26" t="s">
        <v>33</v>
      </c>
      <c r="U3956" s="574">
        <v>41614</v>
      </c>
      <c r="V3956" s="27">
        <v>41614</v>
      </c>
      <c r="W3956" s="27">
        <v>42344</v>
      </c>
      <c r="X3956" s="13">
        <v>43831</v>
      </c>
    </row>
    <row r="3957" spans="1:24" x14ac:dyDescent="0.35">
      <c r="A3957" s="8">
        <v>3782</v>
      </c>
      <c r="B3957" s="1">
        <v>1974</v>
      </c>
      <c r="C3957" s="2">
        <v>299497</v>
      </c>
      <c r="D3957" s="24" t="s">
        <v>16168</v>
      </c>
      <c r="E3957" s="214" t="s">
        <v>16169</v>
      </c>
      <c r="F3957" s="12" t="s">
        <v>256</v>
      </c>
      <c r="G3957" s="12" t="s">
        <v>9528</v>
      </c>
      <c r="H3957" s="26" t="s">
        <v>14</v>
      </c>
      <c r="I3957" s="524">
        <v>32092</v>
      </c>
      <c r="J3957" s="27" t="s">
        <v>63</v>
      </c>
      <c r="K3957" s="27" t="s">
        <v>63</v>
      </c>
      <c r="L3957" s="13" t="str">
        <f t="shared" si="221"/>
        <v>NAS</v>
      </c>
      <c r="M3957" s="15" t="str">
        <f>VLOOKUP(L3957 &amp; K3957,[1]LGADATA!$B$3:$F$775,5,FALSE)</f>
        <v>NSW</v>
      </c>
      <c r="N3957" s="16" t="str">
        <f t="shared" si="222"/>
        <v>NC</v>
      </c>
      <c r="O3957" s="27" t="s">
        <v>16170</v>
      </c>
      <c r="P3957" s="12" t="s">
        <v>16039</v>
      </c>
      <c r="Q3957" s="4">
        <v>11</v>
      </c>
      <c r="R3957" s="4">
        <v>13</v>
      </c>
      <c r="S3957" s="4">
        <v>5</v>
      </c>
      <c r="T3957" s="4" t="s">
        <v>33</v>
      </c>
      <c r="U3957" s="574">
        <v>41529</v>
      </c>
      <c r="V3957" s="27">
        <v>41529</v>
      </c>
      <c r="W3957" s="27">
        <v>42259</v>
      </c>
      <c r="X3957" s="17">
        <v>44927</v>
      </c>
    </row>
    <row r="3958" spans="1:24" x14ac:dyDescent="0.35">
      <c r="A3958" s="8">
        <v>3783</v>
      </c>
      <c r="B3958" s="1">
        <v>1983</v>
      </c>
      <c r="C3958" s="2">
        <v>299482</v>
      </c>
      <c r="D3958" s="24" t="s">
        <v>16171</v>
      </c>
      <c r="E3958" s="214" t="s">
        <v>16172</v>
      </c>
      <c r="F3958" s="12" t="s">
        <v>1281</v>
      </c>
      <c r="G3958" s="12" t="s">
        <v>16173</v>
      </c>
      <c r="H3958" s="26" t="s">
        <v>3</v>
      </c>
      <c r="I3958" s="523">
        <v>36525</v>
      </c>
      <c r="J3958" s="27" t="s">
        <v>2173</v>
      </c>
      <c r="K3958" s="27" t="s">
        <v>3239</v>
      </c>
      <c r="L3958" s="13" t="str">
        <f t="shared" si="221"/>
        <v>CRO</v>
      </c>
      <c r="M3958" s="15" t="str">
        <f>VLOOKUP(L3958 &amp; K3958,[1]LGADATA!$B$3:$F$775,5,FALSE)</f>
        <v>TGD</v>
      </c>
      <c r="N3958" s="16" t="str">
        <f t="shared" si="222"/>
        <v>SS</v>
      </c>
      <c r="O3958" s="27" t="s">
        <v>16174</v>
      </c>
      <c r="P3958" s="12" t="s">
        <v>16039</v>
      </c>
      <c r="Q3958" s="4">
        <v>11</v>
      </c>
      <c r="R3958" s="4">
        <v>13</v>
      </c>
      <c r="S3958" s="4">
        <v>5</v>
      </c>
      <c r="T3958" s="4" t="s">
        <v>33</v>
      </c>
      <c r="U3958" s="574">
        <v>41617</v>
      </c>
      <c r="V3958" s="27">
        <v>41617</v>
      </c>
      <c r="W3958" s="27">
        <v>42259</v>
      </c>
      <c r="X3958" s="17">
        <v>44927</v>
      </c>
    </row>
    <row r="3959" spans="1:24" x14ac:dyDescent="0.35">
      <c r="A3959" s="8">
        <v>3784</v>
      </c>
      <c r="B3959" s="1">
        <v>2111</v>
      </c>
      <c r="C3959" s="2">
        <v>300533</v>
      </c>
      <c r="D3959" s="24" t="s">
        <v>16175</v>
      </c>
      <c r="E3959" s="214" t="s">
        <v>16176</v>
      </c>
      <c r="F3959" s="12" t="s">
        <v>12956</v>
      </c>
      <c r="G3959" s="12" t="s">
        <v>16177</v>
      </c>
      <c r="H3959" s="26" t="s">
        <v>3</v>
      </c>
      <c r="I3959" s="524">
        <v>31283</v>
      </c>
      <c r="J3959" s="27" t="s">
        <v>63</v>
      </c>
      <c r="K3959" s="27" t="s">
        <v>64</v>
      </c>
      <c r="L3959" s="13" t="str">
        <f t="shared" si="221"/>
        <v>NAS</v>
      </c>
      <c r="M3959" s="15" t="str">
        <f>VLOOKUP(L3959 &amp; K3959,[1]LGADATA!$B$3:$F$775,5,FALSE)</f>
        <v>KEF</v>
      </c>
      <c r="N3959" s="16" t="str">
        <f t="shared" si="222"/>
        <v>NC</v>
      </c>
      <c r="O3959" s="27" t="s">
        <v>16178</v>
      </c>
      <c r="P3959" s="12" t="s">
        <v>16039</v>
      </c>
      <c r="Q3959" s="4">
        <v>11</v>
      </c>
      <c r="R3959" s="4">
        <v>13</v>
      </c>
      <c r="S3959" s="4">
        <v>5</v>
      </c>
      <c r="T3959" s="4" t="s">
        <v>33</v>
      </c>
      <c r="U3959" s="574">
        <v>41621</v>
      </c>
      <c r="V3959" s="27">
        <v>41621</v>
      </c>
      <c r="W3959" s="27">
        <v>42351</v>
      </c>
      <c r="X3959" s="17">
        <v>44927</v>
      </c>
    </row>
    <row r="3960" spans="1:24" x14ac:dyDescent="0.35">
      <c r="A3960" s="8">
        <v>3785</v>
      </c>
      <c r="B3960" s="1">
        <v>2261</v>
      </c>
      <c r="C3960" s="2">
        <v>304193</v>
      </c>
      <c r="D3960" s="24" t="s">
        <v>16179</v>
      </c>
      <c r="E3960" s="214" t="s">
        <v>16180</v>
      </c>
      <c r="F3960" s="12" t="s">
        <v>16181</v>
      </c>
      <c r="G3960" s="12" t="s">
        <v>1251</v>
      </c>
      <c r="H3960" s="26" t="s">
        <v>14</v>
      </c>
      <c r="I3960" s="524">
        <v>30522</v>
      </c>
      <c r="J3960" s="27" t="s">
        <v>63</v>
      </c>
      <c r="K3960" s="27" t="s">
        <v>87</v>
      </c>
      <c r="L3960" s="13" t="str">
        <f t="shared" si="221"/>
        <v>NAS</v>
      </c>
      <c r="M3960" s="15" t="str">
        <f>VLOOKUP(L3960 &amp; K3960,[1]LGADATA!$B$3:$F$775,5,FALSE)</f>
        <v>NBB</v>
      </c>
      <c r="N3960" s="16" t="str">
        <f t="shared" si="222"/>
        <v>NC</v>
      </c>
      <c r="O3960" s="27" t="s">
        <v>16182</v>
      </c>
      <c r="P3960" s="12" t="s">
        <v>16039</v>
      </c>
      <c r="Q3960" s="4">
        <v>11</v>
      </c>
      <c r="R3960" s="4">
        <v>13</v>
      </c>
      <c r="S3960" s="4">
        <v>5</v>
      </c>
      <c r="T3960" s="4" t="s">
        <v>33</v>
      </c>
      <c r="U3960" s="574">
        <v>41626</v>
      </c>
      <c r="V3960" s="27">
        <v>41626</v>
      </c>
      <c r="W3960" s="27">
        <v>42356</v>
      </c>
      <c r="X3960" s="17">
        <v>44927</v>
      </c>
    </row>
    <row r="3961" spans="1:24" x14ac:dyDescent="0.35">
      <c r="A3961" s="8">
        <v>3786</v>
      </c>
      <c r="B3961" s="22">
        <v>2299</v>
      </c>
      <c r="C3961" s="23">
        <v>303039</v>
      </c>
      <c r="D3961" s="24" t="s">
        <v>16183</v>
      </c>
      <c r="E3961" s="214" t="s">
        <v>16184</v>
      </c>
      <c r="F3961" s="26" t="s">
        <v>16185</v>
      </c>
      <c r="G3961" s="26" t="s">
        <v>16186</v>
      </c>
      <c r="H3961" s="26" t="s">
        <v>3</v>
      </c>
      <c r="I3961" s="523">
        <v>30055</v>
      </c>
      <c r="J3961" s="27" t="s">
        <v>284</v>
      </c>
      <c r="K3961" s="27" t="s">
        <v>2239</v>
      </c>
      <c r="L3961" s="13" t="str">
        <f t="shared" si="221"/>
        <v>OYO</v>
      </c>
      <c r="M3961" s="15" t="str">
        <f>VLOOKUP(L3961 &amp; K3961,[1]LGADATA!$B$3:$F$775,5,FALSE)</f>
        <v>AME</v>
      </c>
      <c r="N3961" s="16" t="str">
        <f t="shared" si="222"/>
        <v>SW</v>
      </c>
      <c r="O3961" s="27" t="s">
        <v>16187</v>
      </c>
      <c r="P3961" s="28" t="s">
        <v>16104</v>
      </c>
      <c r="Q3961" s="1">
        <v>9</v>
      </c>
      <c r="R3961" s="29">
        <v>11</v>
      </c>
      <c r="S3961" s="1">
        <v>4</v>
      </c>
      <c r="T3961" s="26" t="s">
        <v>33</v>
      </c>
      <c r="U3961" s="574">
        <v>41621</v>
      </c>
      <c r="V3961" s="27">
        <v>41621</v>
      </c>
      <c r="W3961" s="27">
        <v>42351</v>
      </c>
      <c r="X3961" s="13">
        <v>44197</v>
      </c>
    </row>
    <row r="3962" spans="1:24" x14ac:dyDescent="0.35">
      <c r="A3962" s="8">
        <v>3787</v>
      </c>
      <c r="B3962" s="22">
        <v>1904</v>
      </c>
      <c r="C3962" s="23">
        <v>301000</v>
      </c>
      <c r="D3962" s="24" t="s">
        <v>16188</v>
      </c>
      <c r="E3962" s="214" t="s">
        <v>16189</v>
      </c>
      <c r="F3962" s="26" t="s">
        <v>16190</v>
      </c>
      <c r="G3962" s="26" t="s">
        <v>16191</v>
      </c>
      <c r="H3962" s="26" t="s">
        <v>14</v>
      </c>
      <c r="I3962" s="523">
        <v>29001</v>
      </c>
      <c r="J3962" s="27" t="s">
        <v>63</v>
      </c>
      <c r="K3962" s="27" t="s">
        <v>2291</v>
      </c>
      <c r="L3962" s="13" t="str">
        <f t="shared" si="221"/>
        <v>NAS</v>
      </c>
      <c r="M3962" s="160" t="str">
        <f>VLOOKUP(L3962 &amp; K3962,[1]LGADATA!$B$3:$F$775,5,FALSE)</f>
        <v>NEG</v>
      </c>
      <c r="N3962" s="432" t="str">
        <f t="shared" si="222"/>
        <v>NC</v>
      </c>
      <c r="O3962" s="27" t="s">
        <v>16192</v>
      </c>
      <c r="P3962" s="28" t="s">
        <v>16104</v>
      </c>
      <c r="Q3962" s="46">
        <v>9</v>
      </c>
      <c r="R3962" s="29">
        <v>11</v>
      </c>
      <c r="S3962" s="46">
        <v>4</v>
      </c>
      <c r="T3962" s="26" t="s">
        <v>33</v>
      </c>
      <c r="U3962" s="574">
        <v>41614</v>
      </c>
      <c r="V3962" s="27">
        <v>41614</v>
      </c>
      <c r="W3962" s="215">
        <v>42344</v>
      </c>
      <c r="X3962" s="13">
        <v>44197</v>
      </c>
    </row>
    <row r="3963" spans="1:24" x14ac:dyDescent="0.35">
      <c r="A3963" s="8">
        <v>3788</v>
      </c>
      <c r="B3963" s="22">
        <v>2150</v>
      </c>
      <c r="C3963" s="23">
        <v>304410</v>
      </c>
      <c r="D3963" s="24" t="s">
        <v>16193</v>
      </c>
      <c r="E3963" s="214" t="s">
        <v>16194</v>
      </c>
      <c r="F3963" s="26" t="s">
        <v>16195</v>
      </c>
      <c r="G3963" s="26" t="s">
        <v>16196</v>
      </c>
      <c r="H3963" s="26" t="s">
        <v>14</v>
      </c>
      <c r="I3963" s="524">
        <v>29444</v>
      </c>
      <c r="J3963" s="27" t="s">
        <v>191</v>
      </c>
      <c r="K3963" s="27" t="s">
        <v>2935</v>
      </c>
      <c r="L3963" s="13" t="str">
        <f t="shared" si="221"/>
        <v>BEN</v>
      </c>
      <c r="M3963" s="160" t="str">
        <f>VLOOKUP(L3963 &amp; K3963,[1]LGADATA!$B$3:$F$775,5,FALSE)</f>
        <v>PKG</v>
      </c>
      <c r="N3963" s="432" t="str">
        <f t="shared" si="222"/>
        <v>NC</v>
      </c>
      <c r="O3963" s="27" t="s">
        <v>16197</v>
      </c>
      <c r="P3963" s="28" t="s">
        <v>16104</v>
      </c>
      <c r="Q3963" s="46">
        <v>9</v>
      </c>
      <c r="R3963" s="29">
        <v>11</v>
      </c>
      <c r="S3963" s="46">
        <v>4</v>
      </c>
      <c r="T3963" s="26" t="s">
        <v>33</v>
      </c>
      <c r="U3963" s="574">
        <v>41624</v>
      </c>
      <c r="V3963" s="27">
        <v>41624</v>
      </c>
      <c r="W3963" s="27">
        <v>42354</v>
      </c>
      <c r="X3963" s="13">
        <v>44197</v>
      </c>
    </row>
    <row r="3964" spans="1:24" x14ac:dyDescent="0.35">
      <c r="A3964" s="8">
        <v>3789</v>
      </c>
      <c r="B3964" s="22">
        <v>2095</v>
      </c>
      <c r="C3964" s="23">
        <v>304194</v>
      </c>
      <c r="D3964" s="24" t="s">
        <v>16198</v>
      </c>
      <c r="E3964" s="214" t="s">
        <v>16199</v>
      </c>
      <c r="F3964" s="26" t="s">
        <v>2178</v>
      </c>
      <c r="G3964" s="26" t="s">
        <v>16200</v>
      </c>
      <c r="H3964" s="26" t="s">
        <v>14</v>
      </c>
      <c r="I3964" s="524">
        <v>30712</v>
      </c>
      <c r="J3964" s="27" t="s">
        <v>27</v>
      </c>
      <c r="K3964" s="27" t="s">
        <v>6089</v>
      </c>
      <c r="L3964" s="13" t="str">
        <f t="shared" si="221"/>
        <v>AKW</v>
      </c>
      <c r="M3964" s="160" t="str">
        <f>VLOOKUP(L3964 &amp; K3964,[1]LGADATA!$B$3:$F$775,5,FALSE)</f>
        <v>KTM</v>
      </c>
      <c r="N3964" s="432" t="str">
        <f t="shared" si="222"/>
        <v>SS</v>
      </c>
      <c r="O3964" s="27" t="s">
        <v>16201</v>
      </c>
      <c r="P3964" s="28" t="s">
        <v>16104</v>
      </c>
      <c r="Q3964" s="46">
        <v>9</v>
      </c>
      <c r="R3964" s="29">
        <v>11</v>
      </c>
      <c r="S3964" s="46">
        <v>4</v>
      </c>
      <c r="T3964" s="26" t="s">
        <v>33</v>
      </c>
      <c r="U3964" s="574">
        <v>41620</v>
      </c>
      <c r="V3964" s="27">
        <v>41620</v>
      </c>
      <c r="W3964" s="27">
        <v>42350</v>
      </c>
      <c r="X3964" s="13">
        <v>44197</v>
      </c>
    </row>
    <row r="3965" spans="1:24" x14ac:dyDescent="0.35">
      <c r="A3965" s="8">
        <v>3790</v>
      </c>
      <c r="B3965" s="22">
        <v>474</v>
      </c>
      <c r="C3965" s="23">
        <v>301001</v>
      </c>
      <c r="D3965" s="24" t="s">
        <v>16202</v>
      </c>
      <c r="E3965" s="214" t="s">
        <v>16203</v>
      </c>
      <c r="F3965" s="26" t="s">
        <v>16204</v>
      </c>
      <c r="G3965" s="26" t="s">
        <v>16205</v>
      </c>
      <c r="H3965" s="26" t="s">
        <v>3</v>
      </c>
      <c r="I3965" s="524">
        <v>27245</v>
      </c>
      <c r="J3965" s="27" t="s">
        <v>680</v>
      </c>
      <c r="K3965" s="27" t="s">
        <v>4346</v>
      </c>
      <c r="L3965" s="13" t="str">
        <f t="shared" si="221"/>
        <v>GOM</v>
      </c>
      <c r="M3965" s="160" t="str">
        <f>VLOOKUP(L3965 &amp; K3965,[1]LGADATA!$B$3:$F$775,5,FALSE)</f>
        <v>BLG</v>
      </c>
      <c r="N3965" s="432" t="str">
        <f t="shared" si="222"/>
        <v>NE</v>
      </c>
      <c r="O3965" s="27" t="s">
        <v>16206</v>
      </c>
      <c r="P3965" s="28" t="s">
        <v>16104</v>
      </c>
      <c r="Q3965" s="40">
        <v>9</v>
      </c>
      <c r="R3965" s="29">
        <v>11</v>
      </c>
      <c r="S3965" s="40">
        <v>13</v>
      </c>
      <c r="T3965" s="26" t="s">
        <v>33</v>
      </c>
      <c r="U3965" s="574">
        <v>36894</v>
      </c>
      <c r="V3965" s="27">
        <v>36894</v>
      </c>
      <c r="W3965" s="27">
        <v>37624</v>
      </c>
      <c r="X3965" s="13">
        <v>44197</v>
      </c>
    </row>
    <row r="3966" spans="1:24" x14ac:dyDescent="0.35">
      <c r="A3966" s="8">
        <v>3791</v>
      </c>
      <c r="B3966" s="22">
        <v>1968</v>
      </c>
      <c r="C3966" s="23">
        <v>299926</v>
      </c>
      <c r="D3966" s="24" t="s">
        <v>16207</v>
      </c>
      <c r="E3966" s="214" t="s">
        <v>16208</v>
      </c>
      <c r="F3966" s="26" t="s">
        <v>9950</v>
      </c>
      <c r="G3966" s="26" t="s">
        <v>16209</v>
      </c>
      <c r="H3966" s="26" t="s">
        <v>3</v>
      </c>
      <c r="I3966" s="523">
        <v>29849</v>
      </c>
      <c r="J3966" s="27" t="s">
        <v>20</v>
      </c>
      <c r="K3966" s="27" t="s">
        <v>118</v>
      </c>
      <c r="L3966" s="13" t="str">
        <f t="shared" si="221"/>
        <v>KOG</v>
      </c>
      <c r="M3966" s="160" t="str">
        <f>VLOOKUP(L3966 &amp; K3966,[1]LGADATA!$B$3:$F$775,5,FALSE)</f>
        <v>KNE</v>
      </c>
      <c r="N3966" s="432" t="str">
        <f t="shared" si="222"/>
        <v>NC</v>
      </c>
      <c r="O3966" s="27" t="s">
        <v>16210</v>
      </c>
      <c r="P3966" s="28" t="s">
        <v>16104</v>
      </c>
      <c r="Q3966" s="40">
        <v>9</v>
      </c>
      <c r="R3966" s="29">
        <v>11</v>
      </c>
      <c r="S3966" s="40">
        <v>5</v>
      </c>
      <c r="T3966" s="26" t="s">
        <v>33</v>
      </c>
      <c r="U3966" s="574">
        <v>41614</v>
      </c>
      <c r="V3966" s="27">
        <v>41614</v>
      </c>
      <c r="W3966" s="27">
        <v>42167</v>
      </c>
      <c r="X3966" s="13">
        <v>44197</v>
      </c>
    </row>
    <row r="3967" spans="1:24" x14ac:dyDescent="0.35">
      <c r="A3967" s="8">
        <v>3792</v>
      </c>
      <c r="B3967" s="1">
        <v>465</v>
      </c>
      <c r="C3967" s="2">
        <v>302321</v>
      </c>
      <c r="D3967" s="11" t="s">
        <v>16211</v>
      </c>
      <c r="E3967" s="32" t="s">
        <v>16212</v>
      </c>
      <c r="F3967" s="12" t="s">
        <v>96</v>
      </c>
      <c r="G3967" s="12" t="s">
        <v>4232</v>
      </c>
      <c r="H3967" s="8" t="s">
        <v>3</v>
      </c>
      <c r="I3967" s="513">
        <v>28372</v>
      </c>
      <c r="J3967" s="13" t="s">
        <v>63</v>
      </c>
      <c r="K3967" s="13" t="s">
        <v>64</v>
      </c>
      <c r="L3967" s="13" t="str">
        <f t="shared" si="221"/>
        <v>NAS</v>
      </c>
      <c r="M3967" s="15" t="str">
        <f>VLOOKUP(L3967 &amp; K3967,[1]LGADATA!$B$3:$F$775,5,FALSE)</f>
        <v>KEF</v>
      </c>
      <c r="N3967" s="16" t="str">
        <f t="shared" si="222"/>
        <v>NC</v>
      </c>
      <c r="O3967" s="13" t="s">
        <v>16213</v>
      </c>
      <c r="P3967" s="12" t="s">
        <v>16039</v>
      </c>
      <c r="Q3967" s="4">
        <v>11</v>
      </c>
      <c r="R3967" s="4">
        <v>13</v>
      </c>
      <c r="S3967" s="4">
        <v>9</v>
      </c>
      <c r="T3967" s="4" t="s">
        <v>33</v>
      </c>
      <c r="U3967" s="561">
        <v>37142</v>
      </c>
      <c r="V3967" s="13">
        <v>37142</v>
      </c>
      <c r="W3967" s="13">
        <v>37872</v>
      </c>
      <c r="X3967" s="17">
        <v>44927</v>
      </c>
    </row>
    <row r="3968" spans="1:24" x14ac:dyDescent="0.35">
      <c r="A3968" s="8">
        <v>3793</v>
      </c>
      <c r="B3968" s="22">
        <v>2725</v>
      </c>
      <c r="C3968" s="23">
        <v>352859</v>
      </c>
      <c r="D3968" s="24" t="s">
        <v>16214</v>
      </c>
      <c r="E3968" s="214" t="s">
        <v>16215</v>
      </c>
      <c r="F3968" s="12" t="s">
        <v>275</v>
      </c>
      <c r="G3968" s="12" t="s">
        <v>16216</v>
      </c>
      <c r="H3968" s="26" t="s">
        <v>3</v>
      </c>
      <c r="I3968" s="524">
        <v>29777</v>
      </c>
      <c r="J3968" s="27" t="s">
        <v>2204</v>
      </c>
      <c r="K3968" s="38" t="s">
        <v>11480</v>
      </c>
      <c r="L3968" s="13" t="str">
        <f t="shared" si="221"/>
        <v>LAG</v>
      </c>
      <c r="M3968" s="15" t="str">
        <f>VLOOKUP(L3968 &amp; K3968,[1]LGADATA!$B$3:$F$775,5,FALSE)</f>
        <v>LND</v>
      </c>
      <c r="N3968" s="16" t="str">
        <f t="shared" si="222"/>
        <v>SW</v>
      </c>
      <c r="O3968" s="27" t="s">
        <v>16217</v>
      </c>
      <c r="P3968" s="12" t="s">
        <v>16104</v>
      </c>
      <c r="Q3968" s="36">
        <v>9</v>
      </c>
      <c r="R3968" s="36">
        <v>11</v>
      </c>
      <c r="S3968" s="36">
        <v>5</v>
      </c>
      <c r="T3968" s="26" t="s">
        <v>33</v>
      </c>
      <c r="U3968" s="574">
        <v>42040</v>
      </c>
      <c r="V3968" s="27">
        <v>42040</v>
      </c>
      <c r="W3968" s="27">
        <v>42771</v>
      </c>
      <c r="X3968" s="13">
        <v>44562</v>
      </c>
    </row>
    <row r="3969" spans="1:24" x14ac:dyDescent="0.35">
      <c r="A3969" s="8">
        <v>3794</v>
      </c>
      <c r="B3969" s="22">
        <v>2732</v>
      </c>
      <c r="C3969" s="23">
        <v>347980</v>
      </c>
      <c r="D3969" s="24" t="s">
        <v>16218</v>
      </c>
      <c r="E3969" s="214" t="s">
        <v>16219</v>
      </c>
      <c r="F3969" s="12" t="s">
        <v>983</v>
      </c>
      <c r="G3969" s="12" t="s">
        <v>16220</v>
      </c>
      <c r="H3969" s="26" t="s">
        <v>14</v>
      </c>
      <c r="I3969" s="524">
        <v>30947</v>
      </c>
      <c r="J3969" s="27" t="s">
        <v>63</v>
      </c>
      <c r="K3969" s="27" t="s">
        <v>2047</v>
      </c>
      <c r="L3969" s="13" t="str">
        <f t="shared" si="221"/>
        <v>NAS</v>
      </c>
      <c r="M3969" s="15" t="str">
        <f>VLOOKUP(L3969 &amp; K3969,[1]LGADATA!$B$3:$F$775,5,FALSE)</f>
        <v>AWE</v>
      </c>
      <c r="N3969" s="16" t="str">
        <f t="shared" si="222"/>
        <v>NC</v>
      </c>
      <c r="O3969" s="27" t="s">
        <v>16221</v>
      </c>
      <c r="P3969" s="12" t="s">
        <v>16104</v>
      </c>
      <c r="Q3969" s="36">
        <v>9</v>
      </c>
      <c r="R3969" s="36">
        <v>11</v>
      </c>
      <c r="S3969" s="36">
        <v>5</v>
      </c>
      <c r="T3969" s="26" t="s">
        <v>33</v>
      </c>
      <c r="U3969" s="574">
        <v>42040</v>
      </c>
      <c r="V3969" s="27">
        <v>42040</v>
      </c>
      <c r="W3969" s="27">
        <v>42771</v>
      </c>
      <c r="X3969" s="13">
        <v>44562</v>
      </c>
    </row>
    <row r="3970" spans="1:24" x14ac:dyDescent="0.35">
      <c r="A3970" s="8">
        <v>3795</v>
      </c>
      <c r="B3970" s="22">
        <v>2751</v>
      </c>
      <c r="C3970" s="23">
        <v>348206</v>
      </c>
      <c r="D3970" s="24" t="s">
        <v>16222</v>
      </c>
      <c r="E3970" s="214" t="s">
        <v>16223</v>
      </c>
      <c r="F3970" s="12" t="s">
        <v>444</v>
      </c>
      <c r="G3970" s="12" t="s">
        <v>16224</v>
      </c>
      <c r="H3970" s="26" t="s">
        <v>3</v>
      </c>
      <c r="I3970" s="524">
        <v>27973</v>
      </c>
      <c r="J3970" s="27" t="s">
        <v>63</v>
      </c>
      <c r="K3970" s="27" t="s">
        <v>226</v>
      </c>
      <c r="L3970" s="13" t="str">
        <f t="shared" si="221"/>
        <v>NAS</v>
      </c>
      <c r="M3970" s="15" t="str">
        <f>VLOOKUP(L3970 &amp; K3970,[1]LGADATA!$B$3:$F$775,5,FALSE)</f>
        <v>WAM</v>
      </c>
      <c r="N3970" s="16" t="str">
        <f t="shared" si="222"/>
        <v>NC</v>
      </c>
      <c r="O3970" s="27" t="s">
        <v>16225</v>
      </c>
      <c r="P3970" s="12" t="s">
        <v>16104</v>
      </c>
      <c r="Q3970" s="36">
        <v>9</v>
      </c>
      <c r="R3970" s="36">
        <v>11</v>
      </c>
      <c r="S3970" s="36">
        <v>5</v>
      </c>
      <c r="T3970" s="26" t="s">
        <v>33</v>
      </c>
      <c r="U3970" s="574">
        <v>42040</v>
      </c>
      <c r="V3970" s="27">
        <v>42040</v>
      </c>
      <c r="W3970" s="27">
        <v>42771</v>
      </c>
      <c r="X3970" s="13">
        <v>44562</v>
      </c>
    </row>
    <row r="3971" spans="1:24" x14ac:dyDescent="0.35">
      <c r="A3971" s="8">
        <v>3796</v>
      </c>
      <c r="B3971" s="22">
        <v>2803</v>
      </c>
      <c r="C3971" s="23">
        <v>348298</v>
      </c>
      <c r="D3971" s="24" t="s">
        <v>16226</v>
      </c>
      <c r="E3971" s="214" t="s">
        <v>16227</v>
      </c>
      <c r="F3971" s="12" t="s">
        <v>14281</v>
      </c>
      <c r="G3971" s="12" t="s">
        <v>16228</v>
      </c>
      <c r="H3971" s="26" t="s">
        <v>3</v>
      </c>
      <c r="I3971" s="524">
        <v>30996</v>
      </c>
      <c r="J3971" s="27" t="s">
        <v>191</v>
      </c>
      <c r="K3971" s="27" t="s">
        <v>11467</v>
      </c>
      <c r="L3971" s="13" t="str">
        <f t="shared" si="221"/>
        <v>BEN</v>
      </c>
      <c r="M3971" s="15" t="str">
        <f>VLOOKUP(L3971 &amp; K3971,[1]LGADATA!$B$3:$F$775,5,FALSE)</f>
        <v>GTU</v>
      </c>
      <c r="N3971" s="16" t="str">
        <f t="shared" si="222"/>
        <v>NC</v>
      </c>
      <c r="O3971" s="27" t="s">
        <v>16229</v>
      </c>
      <c r="P3971" s="12" t="s">
        <v>16104</v>
      </c>
      <c r="Q3971" s="36">
        <v>9</v>
      </c>
      <c r="R3971" s="36">
        <v>11</v>
      </c>
      <c r="S3971" s="36">
        <v>5</v>
      </c>
      <c r="T3971" s="26" t="s">
        <v>33</v>
      </c>
      <c r="U3971" s="574">
        <v>42046</v>
      </c>
      <c r="V3971" s="27">
        <v>42046</v>
      </c>
      <c r="W3971" s="27">
        <v>42777</v>
      </c>
      <c r="X3971" s="13">
        <v>44562</v>
      </c>
    </row>
    <row r="3972" spans="1:24" x14ac:dyDescent="0.35">
      <c r="A3972" s="8">
        <v>3797</v>
      </c>
      <c r="B3972" s="22">
        <v>2858</v>
      </c>
      <c r="C3972" s="23">
        <v>347972</v>
      </c>
      <c r="D3972" s="24" t="s">
        <v>16230</v>
      </c>
      <c r="E3972" s="214" t="s">
        <v>16231</v>
      </c>
      <c r="F3972" s="12" t="s">
        <v>16232</v>
      </c>
      <c r="G3972" s="12" t="s">
        <v>16233</v>
      </c>
      <c r="H3972" s="26" t="s">
        <v>14</v>
      </c>
      <c r="I3972" s="524">
        <v>33199</v>
      </c>
      <c r="J3972" s="27" t="s">
        <v>536</v>
      </c>
      <c r="K3972" s="27" t="s">
        <v>4061</v>
      </c>
      <c r="L3972" s="13" t="str">
        <f t="shared" si="221"/>
        <v>IMO</v>
      </c>
      <c r="M3972" s="15" t="str">
        <f>VLOOKUP(L3972 &amp; K3972,[1]LGADATA!$B$3:$F$775,5,FALSE)</f>
        <v>UMG</v>
      </c>
      <c r="N3972" s="16" t="str">
        <f t="shared" si="222"/>
        <v>SE</v>
      </c>
      <c r="O3972" s="27" t="s">
        <v>16234</v>
      </c>
      <c r="P3972" s="12" t="s">
        <v>16104</v>
      </c>
      <c r="Q3972" s="36">
        <v>9</v>
      </c>
      <c r="R3972" s="36">
        <v>11</v>
      </c>
      <c r="S3972" s="36">
        <v>5</v>
      </c>
      <c r="T3972" s="26" t="s">
        <v>33</v>
      </c>
      <c r="U3972" s="574">
        <v>42044</v>
      </c>
      <c r="V3972" s="27">
        <v>42044</v>
      </c>
      <c r="W3972" s="27">
        <v>42775</v>
      </c>
      <c r="X3972" s="13">
        <v>44562</v>
      </c>
    </row>
    <row r="3973" spans="1:24" x14ac:dyDescent="0.35">
      <c r="A3973" s="8">
        <v>3798</v>
      </c>
      <c r="B3973" s="22">
        <v>2859</v>
      </c>
      <c r="C3973" s="23">
        <v>348059</v>
      </c>
      <c r="D3973" s="24" t="s">
        <v>16235</v>
      </c>
      <c r="E3973" s="214" t="s">
        <v>16236</v>
      </c>
      <c r="F3973" s="12" t="s">
        <v>16237</v>
      </c>
      <c r="G3973" s="12" t="s">
        <v>16238</v>
      </c>
      <c r="H3973" s="26" t="s">
        <v>3</v>
      </c>
      <c r="I3973" s="524">
        <v>29324</v>
      </c>
      <c r="J3973" s="27" t="s">
        <v>847</v>
      </c>
      <c r="K3973" s="38" t="s">
        <v>5233</v>
      </c>
      <c r="L3973" s="13" t="str">
        <f t="shared" si="221"/>
        <v>OGU</v>
      </c>
      <c r="M3973" s="15" t="str">
        <f>VLOOKUP(L3973 &amp; K3973,[1]LGADATA!$B$3:$F$775,5,FALSE)</f>
        <v>AAB</v>
      </c>
      <c r="N3973" s="16" t="str">
        <f t="shared" si="222"/>
        <v>SW</v>
      </c>
      <c r="O3973" s="27" t="s">
        <v>16239</v>
      </c>
      <c r="P3973" s="12" t="s">
        <v>16104</v>
      </c>
      <c r="Q3973" s="36">
        <v>9</v>
      </c>
      <c r="R3973" s="36">
        <v>11</v>
      </c>
      <c r="S3973" s="36">
        <v>5</v>
      </c>
      <c r="T3973" s="26" t="s">
        <v>33</v>
      </c>
      <c r="U3973" s="574">
        <v>42044</v>
      </c>
      <c r="V3973" s="27">
        <v>42044</v>
      </c>
      <c r="W3973" s="27">
        <v>42775</v>
      </c>
      <c r="X3973" s="13">
        <v>44562</v>
      </c>
    </row>
    <row r="3974" spans="1:24" x14ac:dyDescent="0.35">
      <c r="A3974" s="8">
        <v>3799</v>
      </c>
      <c r="B3974" s="22">
        <v>2869</v>
      </c>
      <c r="C3974" s="23">
        <v>348063</v>
      </c>
      <c r="D3974" s="24" t="s">
        <v>16240</v>
      </c>
      <c r="E3974" s="214" t="s">
        <v>16241</v>
      </c>
      <c r="F3974" s="12" t="s">
        <v>4690</v>
      </c>
      <c r="G3974" s="12" t="s">
        <v>16242</v>
      </c>
      <c r="H3974" s="26" t="s">
        <v>3</v>
      </c>
      <c r="I3974" s="524">
        <v>29590</v>
      </c>
      <c r="J3974" s="27" t="s">
        <v>63</v>
      </c>
      <c r="K3974" s="38" t="s">
        <v>2047</v>
      </c>
      <c r="L3974" s="13" t="str">
        <f t="shared" ref="L3974:L3987" si="223">LEFT(J3974,3)</f>
        <v>NAS</v>
      </c>
      <c r="M3974" s="15" t="str">
        <f>VLOOKUP(L3974 &amp; K3974,[1]LGADATA!$B$3:$F$775,5,FALSE)</f>
        <v>AWE</v>
      </c>
      <c r="N3974" s="16" t="str">
        <f t="shared" ref="N3974:N3987" si="224">IF(OR(L3974="enu",L3974="abi",L3974="ana",L3974="ebo",L3974="imo"),"SE",IF(OR(L3974="BAU",L3974="gom",L3974="ada",L3974="bor",L3974="tar",L3974="yob"),"NE",IF(OR(L3974="akw",L3974="a/i",L3974="bay",L3974="c/r",L3974="crs",L3974="cro",L3974="DEL",L3974="edo",L3974="riv"),"SS",IF(OR(L3974="jig",L3974="kad",L3974="kan",L3974="kat",L3974="kas",L3974="keb",L3974="sok",L3974="zam"),"NW",IF(OR(L3974="eki",L3974="lag",L3974="ogu",L3974="ond",L3974="osu",L3974="oyo"),"SW",IF(OR(L3974="ben",L3974="kog",L3974="kwa",L3974="nas",L3974="nig",L3974="pla",L3974="fct"),"NC","NIL"))))))</f>
        <v>NC</v>
      </c>
      <c r="O3974" s="27" t="s">
        <v>16243</v>
      </c>
      <c r="P3974" s="12" t="s">
        <v>16104</v>
      </c>
      <c r="Q3974" s="36">
        <v>9</v>
      </c>
      <c r="R3974" s="36">
        <v>11</v>
      </c>
      <c r="S3974" s="36">
        <v>5</v>
      </c>
      <c r="T3974" s="26" t="s">
        <v>33</v>
      </c>
      <c r="U3974" s="574">
        <v>42039</v>
      </c>
      <c r="V3974" s="27">
        <v>42039</v>
      </c>
      <c r="W3974" s="27">
        <v>42770</v>
      </c>
      <c r="X3974" s="13">
        <v>44562</v>
      </c>
    </row>
    <row r="3975" spans="1:24" x14ac:dyDescent="0.35">
      <c r="A3975" s="8">
        <v>3800</v>
      </c>
      <c r="B3975" s="22">
        <v>2899</v>
      </c>
      <c r="C3975" s="23">
        <v>348183</v>
      </c>
      <c r="D3975" s="24" t="s">
        <v>16244</v>
      </c>
      <c r="E3975" s="214" t="s">
        <v>16245</v>
      </c>
      <c r="F3975" s="12" t="s">
        <v>3435</v>
      </c>
      <c r="G3975" s="12" t="s">
        <v>16246</v>
      </c>
      <c r="H3975" s="26" t="s">
        <v>3</v>
      </c>
      <c r="I3975" s="524">
        <v>30753</v>
      </c>
      <c r="J3975" s="27" t="s">
        <v>63</v>
      </c>
      <c r="K3975" s="27" t="s">
        <v>63</v>
      </c>
      <c r="L3975" s="13" t="str">
        <f t="shared" si="223"/>
        <v>NAS</v>
      </c>
      <c r="M3975" s="15" t="str">
        <f>VLOOKUP(L3975 &amp; K3975,[1]LGADATA!$B$3:$F$775,5,FALSE)</f>
        <v>NSW</v>
      </c>
      <c r="N3975" s="16" t="str">
        <f t="shared" si="224"/>
        <v>NC</v>
      </c>
      <c r="O3975" s="27" t="s">
        <v>16247</v>
      </c>
      <c r="P3975" s="12" t="s">
        <v>16248</v>
      </c>
      <c r="Q3975" s="36">
        <v>9</v>
      </c>
      <c r="R3975" s="36">
        <v>11</v>
      </c>
      <c r="S3975" s="36">
        <v>5</v>
      </c>
      <c r="T3975" s="26" t="s">
        <v>33</v>
      </c>
      <c r="U3975" s="574">
        <v>42039</v>
      </c>
      <c r="V3975" s="27">
        <v>42039</v>
      </c>
      <c r="W3975" s="27">
        <v>42770</v>
      </c>
      <c r="X3975" s="13">
        <v>44562</v>
      </c>
    </row>
    <row r="3976" spans="1:24" x14ac:dyDescent="0.35">
      <c r="A3976" s="8">
        <v>3801</v>
      </c>
      <c r="B3976" s="22">
        <v>2922</v>
      </c>
      <c r="C3976" s="23">
        <v>348062</v>
      </c>
      <c r="D3976" s="24" t="s">
        <v>16249</v>
      </c>
      <c r="E3976" s="214" t="s">
        <v>16250</v>
      </c>
      <c r="F3976" s="12" t="s">
        <v>2209</v>
      </c>
      <c r="G3976" s="12" t="s">
        <v>16251</v>
      </c>
      <c r="H3976" s="26" t="s">
        <v>3</v>
      </c>
      <c r="I3976" s="524">
        <v>29877</v>
      </c>
      <c r="J3976" s="27" t="s">
        <v>191</v>
      </c>
      <c r="K3976" s="38" t="s">
        <v>6122</v>
      </c>
      <c r="L3976" s="13" t="str">
        <f t="shared" si="223"/>
        <v>BEN</v>
      </c>
      <c r="M3976" s="15" t="str">
        <f>VLOOKUP(L3976 &amp; K3976,[1]LGADATA!$B$3:$F$775,5,FALSE)</f>
        <v>DKP</v>
      </c>
      <c r="N3976" s="16" t="str">
        <f t="shared" si="224"/>
        <v>NC</v>
      </c>
      <c r="O3976" s="27" t="s">
        <v>16252</v>
      </c>
      <c r="P3976" s="12" t="s">
        <v>16104</v>
      </c>
      <c r="Q3976" s="36">
        <v>9</v>
      </c>
      <c r="R3976" s="36">
        <v>11</v>
      </c>
      <c r="S3976" s="36">
        <v>5</v>
      </c>
      <c r="T3976" s="26" t="s">
        <v>33</v>
      </c>
      <c r="U3976" s="574">
        <v>42039</v>
      </c>
      <c r="V3976" s="27">
        <v>42039</v>
      </c>
      <c r="W3976" s="27">
        <v>42770</v>
      </c>
      <c r="X3976" s="13">
        <v>44562</v>
      </c>
    </row>
    <row r="3977" spans="1:24" x14ac:dyDescent="0.35">
      <c r="A3977" s="8">
        <v>3802</v>
      </c>
      <c r="B3977" s="22">
        <v>2965</v>
      </c>
      <c r="C3977" s="23">
        <v>347978</v>
      </c>
      <c r="D3977" s="24" t="s">
        <v>16253</v>
      </c>
      <c r="E3977" s="214" t="s">
        <v>16254</v>
      </c>
      <c r="F3977" s="218" t="s">
        <v>6716</v>
      </c>
      <c r="G3977" s="26" t="s">
        <v>16255</v>
      </c>
      <c r="H3977" s="26" t="s">
        <v>14</v>
      </c>
      <c r="I3977" s="524">
        <v>30231</v>
      </c>
      <c r="J3977" s="27" t="s">
        <v>27</v>
      </c>
      <c r="K3977" s="27" t="s">
        <v>28</v>
      </c>
      <c r="L3977" s="13" t="str">
        <f t="shared" si="223"/>
        <v>AKW</v>
      </c>
      <c r="M3977" s="15" t="str">
        <f>VLOOKUP(L3977 &amp; K3977,[1]LGADATA!$B$3:$F$775,5,FALSE)</f>
        <v>ABK</v>
      </c>
      <c r="N3977" s="16" t="str">
        <f t="shared" si="224"/>
        <v>SS</v>
      </c>
      <c r="O3977" s="27" t="s">
        <v>16256</v>
      </c>
      <c r="P3977" s="27" t="s">
        <v>16257</v>
      </c>
      <c r="Q3977" s="219">
        <v>8</v>
      </c>
      <c r="R3977" s="29">
        <v>9</v>
      </c>
      <c r="S3977" s="217">
        <v>4</v>
      </c>
      <c r="T3977" s="26" t="s">
        <v>33</v>
      </c>
      <c r="U3977" s="574">
        <v>42040</v>
      </c>
      <c r="V3977" s="27">
        <v>42040</v>
      </c>
      <c r="W3977" s="27">
        <v>42771</v>
      </c>
      <c r="X3977" s="27">
        <v>43466</v>
      </c>
    </row>
    <row r="3978" spans="1:24" x14ac:dyDescent="0.35">
      <c r="A3978" s="8">
        <v>3803</v>
      </c>
      <c r="B3978" s="22">
        <v>2967</v>
      </c>
      <c r="C3978" s="23">
        <v>348021</v>
      </c>
      <c r="D3978" s="24" t="s">
        <v>16258</v>
      </c>
      <c r="E3978" s="214" t="s">
        <v>16259</v>
      </c>
      <c r="F3978" s="12" t="s">
        <v>530</v>
      </c>
      <c r="G3978" s="12" t="s">
        <v>16260</v>
      </c>
      <c r="H3978" s="26" t="s">
        <v>3</v>
      </c>
      <c r="I3978" s="524">
        <v>29380</v>
      </c>
      <c r="J3978" s="27" t="s">
        <v>831</v>
      </c>
      <c r="K3978" s="27" t="s">
        <v>16261</v>
      </c>
      <c r="L3978" s="13" t="str">
        <f t="shared" si="223"/>
        <v>KAN</v>
      </c>
      <c r="M3978" s="15" t="str">
        <f>VLOOKUP(L3978 &amp; K3978,[1]LGADATA!$B$3:$F$775,5,FALSE)</f>
        <v>BBJ</v>
      </c>
      <c r="N3978" s="16" t="str">
        <f t="shared" si="224"/>
        <v>NW</v>
      </c>
      <c r="O3978" s="27" t="s">
        <v>16262</v>
      </c>
      <c r="P3978" s="12" t="s">
        <v>16104</v>
      </c>
      <c r="Q3978" s="36">
        <v>9</v>
      </c>
      <c r="R3978" s="36">
        <v>11</v>
      </c>
      <c r="S3978" s="36">
        <v>5</v>
      </c>
      <c r="T3978" s="26" t="s">
        <v>33</v>
      </c>
      <c r="U3978" s="574">
        <v>42041</v>
      </c>
      <c r="V3978" s="27">
        <v>42041</v>
      </c>
      <c r="W3978" s="27">
        <v>42772</v>
      </c>
      <c r="X3978" s="13">
        <v>44562</v>
      </c>
    </row>
    <row r="3979" spans="1:24" x14ac:dyDescent="0.35">
      <c r="A3979" s="8">
        <v>3804</v>
      </c>
      <c r="B3979" s="22">
        <v>2994</v>
      </c>
      <c r="C3979" s="23">
        <v>289246</v>
      </c>
      <c r="D3979" s="24" t="s">
        <v>16263</v>
      </c>
      <c r="E3979" s="214" t="s">
        <v>16264</v>
      </c>
      <c r="F3979" s="12" t="s">
        <v>1984</v>
      </c>
      <c r="G3979" s="12" t="s">
        <v>16265</v>
      </c>
      <c r="H3979" s="26" t="s">
        <v>3</v>
      </c>
      <c r="I3979" s="524">
        <v>31625</v>
      </c>
      <c r="J3979" s="27" t="s">
        <v>5713</v>
      </c>
      <c r="K3979" s="38" t="s">
        <v>4663</v>
      </c>
      <c r="L3979" s="13" t="str">
        <f t="shared" si="223"/>
        <v>KOG</v>
      </c>
      <c r="M3979" s="15" t="str">
        <f>VLOOKUP(L3979 &amp; K3979,[1]LGADATA!$B$3:$F$775,5,FALSE)</f>
        <v>LAM</v>
      </c>
      <c r="N3979" s="16" t="str">
        <f t="shared" si="224"/>
        <v>NC</v>
      </c>
      <c r="O3979" s="27" t="s">
        <v>16266</v>
      </c>
      <c r="P3979" s="12" t="s">
        <v>16104</v>
      </c>
      <c r="Q3979" s="36">
        <v>9</v>
      </c>
      <c r="R3979" s="36">
        <v>11</v>
      </c>
      <c r="S3979" s="36">
        <v>5</v>
      </c>
      <c r="T3979" s="26" t="s">
        <v>33</v>
      </c>
      <c r="U3979" s="574">
        <v>42040</v>
      </c>
      <c r="V3979" s="27">
        <v>42040</v>
      </c>
      <c r="W3979" s="27">
        <v>42771</v>
      </c>
      <c r="X3979" s="13">
        <v>44562</v>
      </c>
    </row>
    <row r="3980" spans="1:24" x14ac:dyDescent="0.35">
      <c r="A3980" s="8">
        <v>3805</v>
      </c>
      <c r="B3980" s="22">
        <v>3002</v>
      </c>
      <c r="C3980" s="23">
        <v>348057</v>
      </c>
      <c r="D3980" s="24" t="s">
        <v>16267</v>
      </c>
      <c r="E3980" s="214" t="s">
        <v>16268</v>
      </c>
      <c r="F3980" s="12" t="s">
        <v>4522</v>
      </c>
      <c r="G3980" s="12" t="s">
        <v>16269</v>
      </c>
      <c r="H3980" s="26" t="s">
        <v>3</v>
      </c>
      <c r="I3980" s="524">
        <v>32045</v>
      </c>
      <c r="J3980" s="27" t="s">
        <v>237</v>
      </c>
      <c r="K3980" s="38" t="s">
        <v>2216</v>
      </c>
      <c r="L3980" s="13" t="str">
        <f t="shared" si="223"/>
        <v>PLA</v>
      </c>
      <c r="M3980" s="15" t="str">
        <f>VLOOKUP(L3980 &amp; K3980,[1]LGADATA!$B$3:$F$775,5,FALSE)</f>
        <v>BLD</v>
      </c>
      <c r="N3980" s="16" t="str">
        <f t="shared" si="224"/>
        <v>NC</v>
      </c>
      <c r="O3980" s="27" t="s">
        <v>16270</v>
      </c>
      <c r="P3980" s="12" t="s">
        <v>16104</v>
      </c>
      <c r="Q3980" s="36">
        <v>9</v>
      </c>
      <c r="R3980" s="36">
        <v>11</v>
      </c>
      <c r="S3980" s="36">
        <v>5</v>
      </c>
      <c r="T3980" s="26" t="s">
        <v>33</v>
      </c>
      <c r="U3980" s="574">
        <v>42039</v>
      </c>
      <c r="V3980" s="27">
        <v>42039</v>
      </c>
      <c r="W3980" s="27">
        <v>42770</v>
      </c>
      <c r="X3980" s="13">
        <v>44562</v>
      </c>
    </row>
    <row r="3981" spans="1:24" x14ac:dyDescent="0.35">
      <c r="A3981" s="8">
        <v>3806</v>
      </c>
      <c r="B3981" s="22">
        <v>3025</v>
      </c>
      <c r="C3981" s="23">
        <v>348266</v>
      </c>
      <c r="D3981" s="24" t="s">
        <v>16271</v>
      </c>
      <c r="E3981" s="214" t="s">
        <v>16272</v>
      </c>
      <c r="F3981" s="12" t="s">
        <v>9035</v>
      </c>
      <c r="G3981" s="12" t="s">
        <v>369</v>
      </c>
      <c r="H3981" s="26" t="s">
        <v>3</v>
      </c>
      <c r="I3981" s="524">
        <v>30477</v>
      </c>
      <c r="J3981" s="27" t="s">
        <v>191</v>
      </c>
      <c r="K3981" s="38" t="s">
        <v>6122</v>
      </c>
      <c r="L3981" s="13" t="str">
        <f t="shared" si="223"/>
        <v>BEN</v>
      </c>
      <c r="M3981" s="15" t="str">
        <f>VLOOKUP(L3981 &amp; K3981,[1]LGADATA!$B$3:$F$775,5,FALSE)</f>
        <v>DKP</v>
      </c>
      <c r="N3981" s="16" t="str">
        <f t="shared" si="224"/>
        <v>NC</v>
      </c>
      <c r="O3981" s="27" t="s">
        <v>16266</v>
      </c>
      <c r="P3981" s="12" t="s">
        <v>16104</v>
      </c>
      <c r="Q3981" s="36">
        <v>9</v>
      </c>
      <c r="R3981" s="36">
        <v>11</v>
      </c>
      <c r="S3981" s="36">
        <v>5</v>
      </c>
      <c r="T3981" s="26" t="s">
        <v>33</v>
      </c>
      <c r="U3981" s="574">
        <v>42039</v>
      </c>
      <c r="V3981" s="27">
        <v>42039</v>
      </c>
      <c r="W3981" s="27">
        <v>42770</v>
      </c>
      <c r="X3981" s="13">
        <v>44562</v>
      </c>
    </row>
    <row r="3982" spans="1:24" x14ac:dyDescent="0.35">
      <c r="A3982" s="8">
        <v>3807</v>
      </c>
      <c r="B3982" s="22">
        <v>3032</v>
      </c>
      <c r="C3982" s="23">
        <v>348053</v>
      </c>
      <c r="D3982" s="24" t="s">
        <v>16273</v>
      </c>
      <c r="E3982" s="214" t="s">
        <v>16274</v>
      </c>
      <c r="F3982" s="12" t="s">
        <v>16275</v>
      </c>
      <c r="G3982" s="12" t="s">
        <v>16276</v>
      </c>
      <c r="H3982" s="26" t="s">
        <v>14</v>
      </c>
      <c r="I3982" s="524">
        <v>31309</v>
      </c>
      <c r="J3982" s="27" t="s">
        <v>127</v>
      </c>
      <c r="K3982" s="38" t="s">
        <v>3006</v>
      </c>
      <c r="L3982" s="13" t="str">
        <f t="shared" si="223"/>
        <v>ENU</v>
      </c>
      <c r="M3982" s="15" t="str">
        <f>VLOOKUP(L3982 &amp; K3982,[1]LGADATA!$B$3:$F$775,5,FALSE)</f>
        <v>JRV</v>
      </c>
      <c r="N3982" s="16" t="str">
        <f t="shared" si="224"/>
        <v>SE</v>
      </c>
      <c r="O3982" s="27" t="s">
        <v>16277</v>
      </c>
      <c r="P3982" s="12" t="s">
        <v>16104</v>
      </c>
      <c r="Q3982" s="36">
        <v>9</v>
      </c>
      <c r="R3982" s="36">
        <v>11</v>
      </c>
      <c r="S3982" s="36">
        <v>5</v>
      </c>
      <c r="T3982" s="26" t="s">
        <v>33</v>
      </c>
      <c r="U3982" s="574">
        <v>42039</v>
      </c>
      <c r="V3982" s="27">
        <v>42039</v>
      </c>
      <c r="W3982" s="27">
        <v>42770</v>
      </c>
      <c r="X3982" s="13">
        <v>44562</v>
      </c>
    </row>
    <row r="3983" spans="1:24" x14ac:dyDescent="0.35">
      <c r="A3983" s="8">
        <v>3808</v>
      </c>
      <c r="B3983" s="22">
        <v>3052</v>
      </c>
      <c r="C3983" s="23">
        <v>348025</v>
      </c>
      <c r="D3983" s="24" t="s">
        <v>16278</v>
      </c>
      <c r="E3983" s="214" t="s">
        <v>16279</v>
      </c>
      <c r="F3983" s="12" t="s">
        <v>16280</v>
      </c>
      <c r="G3983" s="12" t="s">
        <v>16281</v>
      </c>
      <c r="H3983" s="26" t="s">
        <v>14</v>
      </c>
      <c r="I3983" s="524">
        <v>31867</v>
      </c>
      <c r="J3983" s="27" t="s">
        <v>284</v>
      </c>
      <c r="K3983" s="38" t="s">
        <v>2326</v>
      </c>
      <c r="L3983" s="13" t="str">
        <f t="shared" si="223"/>
        <v>OYO</v>
      </c>
      <c r="M3983" s="15" t="str">
        <f>VLOOKUP(L3983 &amp; K3983,[1]LGADATA!$B$3:$F$775,5,FALSE)</f>
        <v>KNH</v>
      </c>
      <c r="N3983" s="16" t="str">
        <f t="shared" si="224"/>
        <v>SW</v>
      </c>
      <c r="O3983" s="27" t="s">
        <v>16282</v>
      </c>
      <c r="P3983" s="12" t="s">
        <v>16104</v>
      </c>
      <c r="Q3983" s="36">
        <v>9</v>
      </c>
      <c r="R3983" s="36">
        <v>11</v>
      </c>
      <c r="S3983" s="36">
        <v>5</v>
      </c>
      <c r="T3983" s="26" t="s">
        <v>33</v>
      </c>
      <c r="U3983" s="574">
        <v>42044</v>
      </c>
      <c r="V3983" s="27">
        <v>42044</v>
      </c>
      <c r="W3983" s="27">
        <v>42775</v>
      </c>
      <c r="X3983" s="13">
        <v>44562</v>
      </c>
    </row>
    <row r="3984" spans="1:24" x14ac:dyDescent="0.35">
      <c r="A3984" s="8">
        <v>3809</v>
      </c>
      <c r="B3984" s="22">
        <v>3080</v>
      </c>
      <c r="C3984" s="23">
        <v>348166</v>
      </c>
      <c r="D3984" s="24" t="s">
        <v>16283</v>
      </c>
      <c r="E3984" s="214" t="s">
        <v>16284</v>
      </c>
      <c r="F3984" s="12" t="s">
        <v>16285</v>
      </c>
      <c r="G3984" s="12" t="s">
        <v>16286</v>
      </c>
      <c r="H3984" s="26" t="s">
        <v>14</v>
      </c>
      <c r="I3984" s="524">
        <v>29874</v>
      </c>
      <c r="J3984" s="27" t="s">
        <v>20</v>
      </c>
      <c r="K3984" s="38" t="s">
        <v>2125</v>
      </c>
      <c r="L3984" s="13" t="str">
        <f t="shared" si="223"/>
        <v>KOG</v>
      </c>
      <c r="M3984" s="15" t="str">
        <f>VLOOKUP(L3984 &amp; K3984,[1]LGADATA!$B$3:$F$775,5,FALSE)</f>
        <v>SAN</v>
      </c>
      <c r="N3984" s="16" t="str">
        <f t="shared" si="224"/>
        <v>NC</v>
      </c>
      <c r="O3984" s="27" t="s">
        <v>16287</v>
      </c>
      <c r="P3984" s="12" t="s">
        <v>16104</v>
      </c>
      <c r="Q3984" s="36">
        <v>9</v>
      </c>
      <c r="R3984" s="36">
        <v>11</v>
      </c>
      <c r="S3984" s="36">
        <v>5</v>
      </c>
      <c r="T3984" s="26" t="s">
        <v>33</v>
      </c>
      <c r="U3984" s="574">
        <v>42039</v>
      </c>
      <c r="V3984" s="27">
        <v>42039</v>
      </c>
      <c r="W3984" s="27">
        <v>42770</v>
      </c>
      <c r="X3984" s="13">
        <v>44562</v>
      </c>
    </row>
    <row r="3985" spans="1:24" x14ac:dyDescent="0.35">
      <c r="A3985" s="8">
        <v>3810</v>
      </c>
      <c r="B3985" s="22">
        <v>3132</v>
      </c>
      <c r="C3985" s="23">
        <v>348084</v>
      </c>
      <c r="D3985" s="24" t="s">
        <v>16288</v>
      </c>
      <c r="E3985" s="107" t="s">
        <v>16289</v>
      </c>
      <c r="F3985" s="12" t="s">
        <v>13709</v>
      </c>
      <c r="G3985" s="12" t="s">
        <v>16290</v>
      </c>
      <c r="H3985" s="26" t="s">
        <v>14</v>
      </c>
      <c r="I3985" s="524">
        <v>30987</v>
      </c>
      <c r="J3985" s="27" t="s">
        <v>63</v>
      </c>
      <c r="K3985" s="27" t="s">
        <v>244</v>
      </c>
      <c r="L3985" s="13" t="str">
        <f t="shared" si="223"/>
        <v>NAS</v>
      </c>
      <c r="M3985" s="15" t="str">
        <f>VLOOKUP(L3985 &amp; K3985,[1]LGADATA!$B$3:$F$775,5,FALSE)</f>
        <v>GRU</v>
      </c>
      <c r="N3985" s="16" t="str">
        <f t="shared" si="224"/>
        <v>NC</v>
      </c>
      <c r="O3985" s="27" t="s">
        <v>16287</v>
      </c>
      <c r="P3985" s="12" t="s">
        <v>16104</v>
      </c>
      <c r="Q3985" s="36">
        <v>9</v>
      </c>
      <c r="R3985" s="36">
        <v>11</v>
      </c>
      <c r="S3985" s="36">
        <v>5</v>
      </c>
      <c r="T3985" s="26" t="s">
        <v>33</v>
      </c>
      <c r="U3985" s="574">
        <v>42082</v>
      </c>
      <c r="V3985" s="27">
        <v>42082</v>
      </c>
      <c r="W3985" s="27">
        <v>42813</v>
      </c>
      <c r="X3985" s="13">
        <v>44562</v>
      </c>
    </row>
    <row r="3986" spans="1:24" x14ac:dyDescent="0.35">
      <c r="A3986" s="8">
        <v>3811</v>
      </c>
      <c r="B3986" s="22">
        <v>3170</v>
      </c>
      <c r="C3986" s="23">
        <v>352814</v>
      </c>
      <c r="D3986" s="24" t="s">
        <v>16291</v>
      </c>
      <c r="E3986" s="214" t="s">
        <v>16292</v>
      </c>
      <c r="F3986" s="12" t="s">
        <v>420</v>
      </c>
      <c r="G3986" s="12" t="s">
        <v>16293</v>
      </c>
      <c r="H3986" s="26" t="s">
        <v>3</v>
      </c>
      <c r="I3986" s="524">
        <v>32003</v>
      </c>
      <c r="J3986" s="27" t="s">
        <v>63</v>
      </c>
      <c r="K3986" s="27" t="s">
        <v>64</v>
      </c>
      <c r="L3986" s="13" t="str">
        <f t="shared" si="223"/>
        <v>NAS</v>
      </c>
      <c r="M3986" s="15" t="str">
        <f>VLOOKUP(L3986 &amp; K3986,[1]LGADATA!$B$3:$F$775,5,FALSE)</f>
        <v>KEF</v>
      </c>
      <c r="N3986" s="16" t="str">
        <f t="shared" si="224"/>
        <v>NC</v>
      </c>
      <c r="O3986" s="27" t="s">
        <v>16294</v>
      </c>
      <c r="P3986" s="12" t="s">
        <v>16104</v>
      </c>
      <c r="Q3986" s="36">
        <v>9</v>
      </c>
      <c r="R3986" s="36">
        <v>11</v>
      </c>
      <c r="S3986" s="36">
        <v>5</v>
      </c>
      <c r="T3986" s="26" t="s">
        <v>33</v>
      </c>
      <c r="U3986" s="574">
        <v>42093</v>
      </c>
      <c r="V3986" s="27">
        <v>42093</v>
      </c>
      <c r="W3986" s="27">
        <v>42824</v>
      </c>
      <c r="X3986" s="13">
        <v>44562</v>
      </c>
    </row>
    <row r="3987" spans="1:24" x14ac:dyDescent="0.35">
      <c r="A3987" s="8">
        <v>3812</v>
      </c>
      <c r="B3987" s="22">
        <v>3327</v>
      </c>
      <c r="C3987" s="23">
        <v>396511</v>
      </c>
      <c r="D3987" s="24" t="s">
        <v>16295</v>
      </c>
      <c r="E3987" s="380" t="s">
        <v>16296</v>
      </c>
      <c r="F3987" s="218" t="s">
        <v>323</v>
      </c>
      <c r="G3987" s="218" t="s">
        <v>16297</v>
      </c>
      <c r="H3987" s="26" t="s">
        <v>3</v>
      </c>
      <c r="I3987" s="524">
        <v>26821</v>
      </c>
      <c r="J3987" s="27" t="s">
        <v>63</v>
      </c>
      <c r="K3987" s="27" t="s">
        <v>226</v>
      </c>
      <c r="L3987" s="13" t="str">
        <f t="shared" si="223"/>
        <v>NAS</v>
      </c>
      <c r="M3987" s="15" t="str">
        <f>VLOOKUP(L3987 &amp; K3987,[1]LGADATA!$B$3:$F$775,5,FALSE)</f>
        <v>WAM</v>
      </c>
      <c r="N3987" s="16" t="str">
        <f t="shared" si="224"/>
        <v>NC</v>
      </c>
      <c r="O3987" s="27" t="s">
        <v>16298</v>
      </c>
      <c r="P3987" s="12" t="s">
        <v>16257</v>
      </c>
      <c r="Q3987" s="36">
        <v>8</v>
      </c>
      <c r="R3987" s="153">
        <v>9</v>
      </c>
      <c r="S3987" s="36">
        <v>4</v>
      </c>
      <c r="T3987" s="26" t="s">
        <v>33</v>
      </c>
      <c r="U3987" s="574">
        <v>43081</v>
      </c>
      <c r="V3987" s="27">
        <v>43081</v>
      </c>
      <c r="W3987" s="27">
        <v>43811</v>
      </c>
      <c r="X3987" s="13">
        <v>44197</v>
      </c>
    </row>
    <row r="3988" spans="1:24" x14ac:dyDescent="0.35">
      <c r="A3988" s="8">
        <v>3813</v>
      </c>
      <c r="B3988" s="22">
        <v>3618</v>
      </c>
      <c r="C3988" s="23">
        <v>429747</v>
      </c>
      <c r="D3988" s="24" t="s">
        <v>16299</v>
      </c>
      <c r="E3988" s="380"/>
      <c r="F3988" s="12" t="s">
        <v>3041</v>
      </c>
      <c r="G3988" s="12" t="s">
        <v>16300</v>
      </c>
      <c r="H3988" s="26" t="s">
        <v>3</v>
      </c>
      <c r="I3988" s="524" t="s">
        <v>16301</v>
      </c>
      <c r="J3988" s="27"/>
      <c r="K3988" s="27"/>
      <c r="L3988" s="13"/>
      <c r="M3988" s="15"/>
      <c r="N3988" s="16"/>
      <c r="O3988" s="27" t="s">
        <v>16302</v>
      </c>
      <c r="P3988" s="12" t="s">
        <v>16104</v>
      </c>
      <c r="Q3988" s="36">
        <v>9</v>
      </c>
      <c r="R3988" s="36">
        <v>11</v>
      </c>
      <c r="S3988" s="36">
        <v>2</v>
      </c>
      <c r="T3988" s="26" t="s">
        <v>33</v>
      </c>
      <c r="U3988" s="574" t="s">
        <v>16303</v>
      </c>
      <c r="V3988" s="27">
        <v>44317</v>
      </c>
      <c r="W3988" s="27" t="s">
        <v>4230</v>
      </c>
      <c r="X3988" s="13">
        <v>44562</v>
      </c>
    </row>
    <row r="3989" spans="1:24" x14ac:dyDescent="0.35">
      <c r="A3989" s="8">
        <v>3814</v>
      </c>
      <c r="B3989" s="22">
        <v>2783</v>
      </c>
      <c r="C3989" s="23">
        <v>348253</v>
      </c>
      <c r="D3989" s="24" t="s">
        <v>16304</v>
      </c>
      <c r="E3989" s="214" t="s">
        <v>16305</v>
      </c>
      <c r="F3989" s="218" t="s">
        <v>16306</v>
      </c>
      <c r="G3989" s="26" t="s">
        <v>1097</v>
      </c>
      <c r="H3989" s="26" t="s">
        <v>14</v>
      </c>
      <c r="I3989" s="524">
        <v>30809</v>
      </c>
      <c r="J3989" s="27" t="s">
        <v>1252</v>
      </c>
      <c r="K3989" s="27" t="s">
        <v>250</v>
      </c>
      <c r="L3989" s="13" t="str">
        <f t="shared" ref="L3989:L4000" si="225">LEFT(J3989,3)</f>
        <v>NAS</v>
      </c>
      <c r="M3989" s="160" t="str">
        <f>VLOOKUP(L3989 &amp; K3989,[1]LGADATA!$B$3:$F$775,5,FALSE)</f>
        <v>NTT</v>
      </c>
      <c r="N3989" s="432" t="str">
        <f t="shared" ref="N3989:N4000" si="226">IF(OR(L3989="enu",L3989="abi",L3989="ana",L3989="ebo",L3989="imo"),"SE",IF(OR(L3989="BAU",L3989="gom",L3989="ada",L3989="bor",L3989="tar",L3989="yob"),"NE",IF(OR(L3989="akw",L3989="a/i",L3989="bay",L3989="c/r",L3989="crs",L3989="cro",L3989="DEL",L3989="edo",L3989="riv"),"SS",IF(OR(L3989="jig",L3989="kad",L3989="kan",L3989="kat",L3989="kas",L3989="keb",L3989="sok",L3989="zam"),"NW",IF(OR(L3989="eki",L3989="lag",L3989="ogu",L3989="ond",L3989="osu",L3989="oyo"),"SW",IF(OR(L3989="ben",L3989="kog",L3989="kwa",L3989="nas",L3989="nig",L3989="pla",L3989="fct"),"NC","NIL"))))))</f>
        <v>NC</v>
      </c>
      <c r="O3989" s="27" t="s">
        <v>16307</v>
      </c>
      <c r="P3989" s="12" t="s">
        <v>16257</v>
      </c>
      <c r="Q3989" s="219">
        <v>8</v>
      </c>
      <c r="R3989" s="29">
        <v>9</v>
      </c>
      <c r="S3989" s="217">
        <v>4</v>
      </c>
      <c r="T3989" s="26" t="s">
        <v>33</v>
      </c>
      <c r="U3989" s="574">
        <v>42040</v>
      </c>
      <c r="V3989" s="27">
        <v>42040</v>
      </c>
      <c r="W3989" s="27">
        <v>42771</v>
      </c>
      <c r="X3989" s="27">
        <v>44197</v>
      </c>
    </row>
    <row r="3990" spans="1:24" x14ac:dyDescent="0.35">
      <c r="A3990" s="8">
        <v>3815</v>
      </c>
      <c r="B3990" s="22">
        <v>1178</v>
      </c>
      <c r="C3990" s="23">
        <v>301425</v>
      </c>
      <c r="D3990" s="24" t="s">
        <v>16308</v>
      </c>
      <c r="E3990" s="214" t="s">
        <v>16309</v>
      </c>
      <c r="F3990" s="26" t="s">
        <v>3646</v>
      </c>
      <c r="G3990" s="26" t="s">
        <v>4547</v>
      </c>
      <c r="H3990" s="26" t="s">
        <v>14</v>
      </c>
      <c r="I3990" s="523">
        <v>31658</v>
      </c>
      <c r="J3990" s="27" t="s">
        <v>63</v>
      </c>
      <c r="K3990" s="27" t="s">
        <v>64</v>
      </c>
      <c r="L3990" s="13" t="str">
        <f t="shared" si="225"/>
        <v>NAS</v>
      </c>
      <c r="M3990" s="160" t="str">
        <f>VLOOKUP(L3990 &amp; K3990,[1]LGADATA!$B$3:$F$775,5,FALSE)</f>
        <v>KEF</v>
      </c>
      <c r="N3990" s="432" t="str">
        <f t="shared" si="226"/>
        <v>NC</v>
      </c>
      <c r="O3990" s="27" t="s">
        <v>16310</v>
      </c>
      <c r="P3990" s="12" t="s">
        <v>16257</v>
      </c>
      <c r="Q3990" s="46">
        <v>8</v>
      </c>
      <c r="R3990" s="29">
        <v>9</v>
      </c>
      <c r="S3990" s="46">
        <v>4</v>
      </c>
      <c r="T3990" s="26" t="s">
        <v>33</v>
      </c>
      <c r="U3990" s="574">
        <v>40878</v>
      </c>
      <c r="V3990" s="27">
        <v>40878</v>
      </c>
      <c r="W3990" s="27">
        <v>41609</v>
      </c>
      <c r="X3990" s="13">
        <v>44197</v>
      </c>
    </row>
    <row r="3991" spans="1:24" x14ac:dyDescent="0.35">
      <c r="A3991" s="8">
        <v>3816</v>
      </c>
      <c r="B3991" s="22">
        <v>1215</v>
      </c>
      <c r="C3991" s="23">
        <v>303165</v>
      </c>
      <c r="D3991" s="24" t="s">
        <v>16311</v>
      </c>
      <c r="E3991" s="214" t="s">
        <v>16312</v>
      </c>
      <c r="F3991" s="26" t="s">
        <v>358</v>
      </c>
      <c r="G3991" s="26" t="s">
        <v>999</v>
      </c>
      <c r="H3991" s="26" t="s">
        <v>14</v>
      </c>
      <c r="I3991" s="524">
        <v>26565</v>
      </c>
      <c r="J3991" s="27" t="s">
        <v>496</v>
      </c>
      <c r="K3991" s="27" t="s">
        <v>4213</v>
      </c>
      <c r="L3991" s="13" t="str">
        <f t="shared" si="225"/>
        <v>NIG</v>
      </c>
      <c r="M3991" s="160" t="str">
        <f>VLOOKUP(L3991 &amp; K3991,[1]LGADATA!$B$3:$F$775,5,FALSE)</f>
        <v>SUL</v>
      </c>
      <c r="N3991" s="432" t="str">
        <f t="shared" si="226"/>
        <v>NC</v>
      </c>
      <c r="O3991" s="27" t="s">
        <v>16313</v>
      </c>
      <c r="P3991" s="12" t="s">
        <v>16257</v>
      </c>
      <c r="Q3991" s="46">
        <v>8</v>
      </c>
      <c r="R3991" s="29">
        <v>9</v>
      </c>
      <c r="S3991" s="46">
        <v>4</v>
      </c>
      <c r="T3991" s="26" t="s">
        <v>33</v>
      </c>
      <c r="U3991" s="574">
        <v>40882</v>
      </c>
      <c r="V3991" s="27">
        <v>40882</v>
      </c>
      <c r="W3991" s="27">
        <v>41613</v>
      </c>
      <c r="X3991" s="13">
        <v>44197</v>
      </c>
    </row>
    <row r="3992" spans="1:24" x14ac:dyDescent="0.35">
      <c r="A3992" s="8">
        <v>3817</v>
      </c>
      <c r="B3992" s="22">
        <v>928</v>
      </c>
      <c r="C3992" s="23">
        <v>299971</v>
      </c>
      <c r="D3992" s="24" t="s">
        <v>16314</v>
      </c>
      <c r="E3992" s="214" t="s">
        <v>16315</v>
      </c>
      <c r="F3992" s="26" t="s">
        <v>4966</v>
      </c>
      <c r="G3992" s="26" t="s">
        <v>1729</v>
      </c>
      <c r="H3992" s="26" t="s">
        <v>14</v>
      </c>
      <c r="I3992" s="524">
        <v>29130</v>
      </c>
      <c r="J3992" s="27" t="s">
        <v>63</v>
      </c>
      <c r="K3992" s="490" t="s">
        <v>2291</v>
      </c>
      <c r="L3992" s="13" t="str">
        <f t="shared" si="225"/>
        <v>NAS</v>
      </c>
      <c r="M3992" s="160" t="str">
        <f>VLOOKUP(L3992 &amp; K3992,[1]LGADATA!$B$3:$F$775,5,FALSE)</f>
        <v>NEG</v>
      </c>
      <c r="N3992" s="432" t="str">
        <f t="shared" si="226"/>
        <v>NC</v>
      </c>
      <c r="O3992" s="27" t="s">
        <v>16316</v>
      </c>
      <c r="P3992" s="12" t="s">
        <v>16257</v>
      </c>
      <c r="Q3992" s="219">
        <v>8</v>
      </c>
      <c r="R3992" s="29">
        <v>9</v>
      </c>
      <c r="S3992" s="217">
        <v>5</v>
      </c>
      <c r="T3992" s="26" t="s">
        <v>33</v>
      </c>
      <c r="U3992" s="574">
        <v>40276</v>
      </c>
      <c r="V3992" s="27">
        <v>40245</v>
      </c>
      <c r="W3992" s="27">
        <v>40976</v>
      </c>
      <c r="X3992" s="13">
        <v>44197</v>
      </c>
    </row>
    <row r="3993" spans="1:24" x14ac:dyDescent="0.35">
      <c r="A3993" s="8">
        <v>3818</v>
      </c>
      <c r="B3993" s="1">
        <v>934</v>
      </c>
      <c r="C3993" s="2">
        <v>301539</v>
      </c>
      <c r="D3993" s="24" t="s">
        <v>16317</v>
      </c>
      <c r="E3993" s="214" t="s">
        <v>16318</v>
      </c>
      <c r="F3993" s="12" t="s">
        <v>3651</v>
      </c>
      <c r="G3993" s="12" t="s">
        <v>4232</v>
      </c>
      <c r="H3993" s="26" t="s">
        <v>3</v>
      </c>
      <c r="I3993" s="524">
        <v>29335</v>
      </c>
      <c r="J3993" s="27" t="s">
        <v>63</v>
      </c>
      <c r="K3993" s="27" t="s">
        <v>64</v>
      </c>
      <c r="L3993" s="13" t="str">
        <f t="shared" si="225"/>
        <v>NAS</v>
      </c>
      <c r="M3993" s="160" t="str">
        <f>VLOOKUP(L3993 &amp; K3993,[1]LGADATA!$B$3:$F$775,5,FALSE)</f>
        <v>KEF</v>
      </c>
      <c r="N3993" s="432" t="str">
        <f t="shared" si="226"/>
        <v>NC</v>
      </c>
      <c r="O3993" s="27" t="s">
        <v>16319</v>
      </c>
      <c r="P3993" s="12" t="s">
        <v>16104</v>
      </c>
      <c r="Q3993" s="4">
        <v>9</v>
      </c>
      <c r="R3993" s="4">
        <v>11</v>
      </c>
      <c r="S3993" s="4">
        <v>7</v>
      </c>
      <c r="T3993" s="4" t="s">
        <v>33</v>
      </c>
      <c r="U3993" s="574">
        <v>40282</v>
      </c>
      <c r="V3993" s="27">
        <v>40282</v>
      </c>
      <c r="W3993" s="27">
        <v>41013</v>
      </c>
      <c r="X3993" s="17">
        <v>44927</v>
      </c>
    </row>
    <row r="3994" spans="1:24" x14ac:dyDescent="0.35">
      <c r="A3994" s="8">
        <v>3819</v>
      </c>
      <c r="B3994" s="22">
        <v>3331</v>
      </c>
      <c r="C3994" s="23">
        <v>396585</v>
      </c>
      <c r="D3994" s="24" t="s">
        <v>16320</v>
      </c>
      <c r="E3994" s="214"/>
      <c r="F3994" s="218" t="s">
        <v>16321</v>
      </c>
      <c r="G3994" s="218" t="s">
        <v>16322</v>
      </c>
      <c r="H3994" s="26" t="s">
        <v>14</v>
      </c>
      <c r="I3994" s="524">
        <v>31048</v>
      </c>
      <c r="J3994" s="27" t="s">
        <v>284</v>
      </c>
      <c r="K3994" s="38" t="s">
        <v>2326</v>
      </c>
      <c r="L3994" s="13" t="str">
        <f t="shared" si="225"/>
        <v>OYO</v>
      </c>
      <c r="M3994" s="15" t="str">
        <f>VLOOKUP(L3994 &amp; K3994,[1]LGADATA!$B$3:$F$775,5,FALSE)</f>
        <v>KNH</v>
      </c>
      <c r="N3994" s="16" t="str">
        <f t="shared" si="226"/>
        <v>SW</v>
      </c>
      <c r="O3994" s="27" t="s">
        <v>16282</v>
      </c>
      <c r="P3994" s="27" t="s">
        <v>342</v>
      </c>
      <c r="Q3994" s="219">
        <v>7</v>
      </c>
      <c r="R3994" s="29" t="s">
        <v>212</v>
      </c>
      <c r="S3994" s="217">
        <v>4</v>
      </c>
      <c r="T3994" s="26" t="s">
        <v>33</v>
      </c>
      <c r="U3994" s="574">
        <v>43080</v>
      </c>
      <c r="V3994" s="27">
        <v>43080</v>
      </c>
      <c r="W3994" s="27">
        <v>43810</v>
      </c>
      <c r="X3994" s="27">
        <v>43080</v>
      </c>
    </row>
    <row r="3995" spans="1:24" x14ac:dyDescent="0.35">
      <c r="A3995" s="8">
        <v>3820</v>
      </c>
      <c r="B3995" s="40" t="s">
        <v>16323</v>
      </c>
      <c r="C3995" s="29" t="s">
        <v>16324</v>
      </c>
      <c r="D3995" s="11" t="s">
        <v>16325</v>
      </c>
      <c r="E3995" s="303" t="s">
        <v>16326</v>
      </c>
      <c r="F3995" s="12" t="s">
        <v>16327</v>
      </c>
      <c r="G3995" s="12" t="s">
        <v>16328</v>
      </c>
      <c r="H3995" s="8" t="s">
        <v>3</v>
      </c>
      <c r="I3995" s="513">
        <v>33182</v>
      </c>
      <c r="J3995" s="13" t="s">
        <v>536</v>
      </c>
      <c r="K3995" s="157" t="s">
        <v>3806</v>
      </c>
      <c r="L3995" s="13" t="str">
        <f t="shared" si="225"/>
        <v>IMO</v>
      </c>
      <c r="M3995" s="15" t="str">
        <f>VLOOKUP(L3995 &amp; K3995,[1]LGADATA!$B$3:$F$775,5,FALSE)</f>
        <v>WER</v>
      </c>
      <c r="N3995" s="16" t="str">
        <f t="shared" si="226"/>
        <v>SE</v>
      </c>
      <c r="O3995" s="13" t="s">
        <v>16329</v>
      </c>
      <c r="P3995" s="12" t="s">
        <v>16257</v>
      </c>
      <c r="Q3995" s="36">
        <v>8</v>
      </c>
      <c r="R3995" s="36">
        <v>9</v>
      </c>
      <c r="S3995" s="36">
        <v>4</v>
      </c>
      <c r="T3995" s="26" t="s">
        <v>33</v>
      </c>
      <c r="U3995" s="561">
        <v>43222</v>
      </c>
      <c r="V3995" s="13">
        <v>43222</v>
      </c>
      <c r="W3995" s="13">
        <v>43953</v>
      </c>
      <c r="X3995" s="13">
        <v>44562</v>
      </c>
    </row>
    <row r="3996" spans="1:24" x14ac:dyDescent="0.35">
      <c r="A3996" s="8">
        <v>3821</v>
      </c>
      <c r="B3996" s="40" t="s">
        <v>16330</v>
      </c>
      <c r="C3996" s="29" t="s">
        <v>16331</v>
      </c>
      <c r="D3996" s="11" t="s">
        <v>16332</v>
      </c>
      <c r="E3996" s="303" t="s">
        <v>16333</v>
      </c>
      <c r="F3996" s="12" t="s">
        <v>6632</v>
      </c>
      <c r="G3996" s="12" t="s">
        <v>16334</v>
      </c>
      <c r="H3996" s="8" t="s">
        <v>14</v>
      </c>
      <c r="I3996" s="513">
        <v>30567</v>
      </c>
      <c r="J3996" s="13" t="s">
        <v>536</v>
      </c>
      <c r="K3996" s="157" t="s">
        <v>6674</v>
      </c>
      <c r="L3996" s="13" t="str">
        <f t="shared" si="225"/>
        <v>IMO</v>
      </c>
      <c r="M3996" s="15" t="str">
        <f>VLOOKUP(L3996 &amp; K3996,[1]LGADATA!$B$3:$F$775,5,FALSE)</f>
        <v>UML</v>
      </c>
      <c r="N3996" s="16" t="str">
        <f t="shared" si="226"/>
        <v>SE</v>
      </c>
      <c r="O3996" s="13" t="s">
        <v>16335</v>
      </c>
      <c r="P3996" s="12" t="s">
        <v>16257</v>
      </c>
      <c r="Q3996" s="36">
        <v>8</v>
      </c>
      <c r="R3996" s="36">
        <v>9</v>
      </c>
      <c r="S3996" s="36">
        <v>4</v>
      </c>
      <c r="T3996" s="26" t="s">
        <v>33</v>
      </c>
      <c r="U3996" s="561">
        <v>43222</v>
      </c>
      <c r="V3996" s="13">
        <v>43222</v>
      </c>
      <c r="W3996" s="13">
        <v>43953</v>
      </c>
      <c r="X3996" s="13">
        <v>44562</v>
      </c>
    </row>
    <row r="3997" spans="1:24" x14ac:dyDescent="0.35">
      <c r="A3997" s="8">
        <v>3822</v>
      </c>
      <c r="B3997" s="22" t="s">
        <v>16336</v>
      </c>
      <c r="C3997" s="23" t="s">
        <v>16337</v>
      </c>
      <c r="D3997" s="24" t="s">
        <v>16338</v>
      </c>
      <c r="E3997" s="393" t="s">
        <v>16339</v>
      </c>
      <c r="F3997" s="12" t="s">
        <v>16340</v>
      </c>
      <c r="G3997" s="12" t="s">
        <v>16341</v>
      </c>
      <c r="H3997" s="26" t="s">
        <v>14</v>
      </c>
      <c r="I3997" s="524">
        <v>33375</v>
      </c>
      <c r="J3997" s="27" t="s">
        <v>1223</v>
      </c>
      <c r="K3997" s="27" t="s">
        <v>8632</v>
      </c>
      <c r="L3997" s="13" t="str">
        <f t="shared" si="225"/>
        <v>OND</v>
      </c>
      <c r="M3997" s="15" t="str">
        <f>VLOOKUP(L3997 &amp; K3997,[1]LGADATA!$B$3:$F$775,5,FALSE)</f>
        <v>FFN</v>
      </c>
      <c r="N3997" s="16" t="str">
        <f t="shared" si="226"/>
        <v>SW</v>
      </c>
      <c r="O3997" s="27" t="s">
        <v>16342</v>
      </c>
      <c r="P3997" s="12" t="s">
        <v>16257</v>
      </c>
      <c r="Q3997" s="36">
        <v>8</v>
      </c>
      <c r="R3997" s="36">
        <v>9</v>
      </c>
      <c r="S3997" s="36">
        <v>4</v>
      </c>
      <c r="T3997" s="26" t="s">
        <v>33</v>
      </c>
      <c r="U3997" s="574">
        <v>43222</v>
      </c>
      <c r="V3997" s="27">
        <v>43222</v>
      </c>
      <c r="W3997" s="13">
        <v>43953</v>
      </c>
      <c r="X3997" s="13">
        <v>44562</v>
      </c>
    </row>
    <row r="3998" spans="1:24" x14ac:dyDescent="0.35">
      <c r="A3998" s="8">
        <v>3823</v>
      </c>
      <c r="B3998" s="22" t="s">
        <v>16343</v>
      </c>
      <c r="C3998" s="23" t="s">
        <v>16344</v>
      </c>
      <c r="D3998" s="24" t="s">
        <v>16345</v>
      </c>
      <c r="E3998" s="393" t="s">
        <v>16346</v>
      </c>
      <c r="F3998" s="12" t="s">
        <v>9914</v>
      </c>
      <c r="G3998" s="12" t="s">
        <v>16347</v>
      </c>
      <c r="H3998" s="26" t="s">
        <v>3</v>
      </c>
      <c r="I3998" s="524">
        <v>29499</v>
      </c>
      <c r="J3998" s="27" t="s">
        <v>63</v>
      </c>
      <c r="K3998" s="27" t="s">
        <v>64</v>
      </c>
      <c r="L3998" s="13" t="str">
        <f t="shared" si="225"/>
        <v>NAS</v>
      </c>
      <c r="M3998" s="15" t="str">
        <f>VLOOKUP(L3998 &amp; K3998,[1]LGADATA!$B$3:$F$775,5,FALSE)</f>
        <v>KEF</v>
      </c>
      <c r="N3998" s="16" t="str">
        <f t="shared" si="226"/>
        <v>NC</v>
      </c>
      <c r="O3998" s="27" t="s">
        <v>16348</v>
      </c>
      <c r="P3998" s="12" t="s">
        <v>16257</v>
      </c>
      <c r="Q3998" s="36">
        <v>8</v>
      </c>
      <c r="R3998" s="36">
        <v>9</v>
      </c>
      <c r="S3998" s="36">
        <v>4</v>
      </c>
      <c r="T3998" s="26" t="s">
        <v>33</v>
      </c>
      <c r="U3998" s="574">
        <v>43222</v>
      </c>
      <c r="V3998" s="27">
        <v>43222</v>
      </c>
      <c r="W3998" s="13">
        <v>43953</v>
      </c>
      <c r="X3998" s="13">
        <v>44562</v>
      </c>
    </row>
    <row r="3999" spans="1:24" x14ac:dyDescent="0.35">
      <c r="A3999" s="8">
        <v>3824</v>
      </c>
      <c r="B3999" s="22" t="s">
        <v>16349</v>
      </c>
      <c r="C3999" s="23" t="s">
        <v>16350</v>
      </c>
      <c r="D3999" s="24" t="s">
        <v>16351</v>
      </c>
      <c r="E3999" s="393" t="s">
        <v>16352</v>
      </c>
      <c r="F3999" s="12" t="s">
        <v>16353</v>
      </c>
      <c r="G3999" s="12" t="s">
        <v>16354</v>
      </c>
      <c r="H3999" s="26" t="s">
        <v>3</v>
      </c>
      <c r="I3999" s="524">
        <v>30451</v>
      </c>
      <c r="J3999" s="27" t="s">
        <v>1223</v>
      </c>
      <c r="K3999" s="157" t="s">
        <v>3812</v>
      </c>
      <c r="L3999" s="13" t="str">
        <f t="shared" si="225"/>
        <v>OND</v>
      </c>
      <c r="M3999" s="15" t="str">
        <f>VLOOKUP(L3999 &amp; K3999,[1]LGADATA!$B$3:$F$775,5,FALSE)</f>
        <v>SUA</v>
      </c>
      <c r="N3999" s="16" t="str">
        <f t="shared" si="226"/>
        <v>SW</v>
      </c>
      <c r="O3999" s="27" t="s">
        <v>16355</v>
      </c>
      <c r="P3999" s="12" t="s">
        <v>16356</v>
      </c>
      <c r="Q3999" s="36">
        <v>8</v>
      </c>
      <c r="R3999" s="36">
        <v>9</v>
      </c>
      <c r="S3999" s="36">
        <v>4</v>
      </c>
      <c r="T3999" s="26" t="s">
        <v>33</v>
      </c>
      <c r="U3999" s="574">
        <v>43222</v>
      </c>
      <c r="V3999" s="27">
        <v>43222</v>
      </c>
      <c r="W3999" s="13">
        <v>43953</v>
      </c>
      <c r="X3999" s="13">
        <v>44562</v>
      </c>
    </row>
    <row r="4000" spans="1:24" x14ac:dyDescent="0.35">
      <c r="A4000" s="8">
        <v>3825</v>
      </c>
      <c r="B4000" s="22" t="s">
        <v>16357</v>
      </c>
      <c r="C4000" s="23" t="s">
        <v>16358</v>
      </c>
      <c r="D4000" s="24" t="s">
        <v>16359</v>
      </c>
      <c r="E4000" s="218"/>
      <c r="F4000" s="218" t="s">
        <v>16360</v>
      </c>
      <c r="G4000" s="218" t="s">
        <v>16361</v>
      </c>
      <c r="H4000" s="26" t="s">
        <v>14</v>
      </c>
      <c r="I4000" s="524">
        <v>35068</v>
      </c>
      <c r="J4000" s="27" t="s">
        <v>847</v>
      </c>
      <c r="K4000" s="27" t="s">
        <v>16362</v>
      </c>
      <c r="L4000" s="13" t="str">
        <f t="shared" si="225"/>
        <v>OGU</v>
      </c>
      <c r="M4000" s="15" t="str">
        <f>VLOOKUP(L4000 &amp; K4000,[1]LGADATA!$B$3:$F$775,5,FALSE)</f>
        <v>DED</v>
      </c>
      <c r="N4000" s="16" t="str">
        <f t="shared" si="226"/>
        <v>SW</v>
      </c>
      <c r="O4000" s="27" t="s">
        <v>16363</v>
      </c>
      <c r="P4000" s="27" t="s">
        <v>342</v>
      </c>
      <c r="Q4000" s="219" t="s">
        <v>295</v>
      </c>
      <c r="R4000" s="29" t="s">
        <v>212</v>
      </c>
      <c r="S4000" s="217">
        <v>3</v>
      </c>
      <c r="T4000" s="26" t="s">
        <v>33</v>
      </c>
      <c r="U4000" s="574">
        <v>43222</v>
      </c>
      <c r="V4000" s="27">
        <v>43222</v>
      </c>
      <c r="W4000" s="13">
        <v>43953</v>
      </c>
      <c r="X4000" s="27">
        <v>43222</v>
      </c>
    </row>
    <row r="4001" spans="1:24" x14ac:dyDescent="0.35">
      <c r="A4001" s="8">
        <v>3826</v>
      </c>
      <c r="B4001" s="22">
        <v>3586</v>
      </c>
      <c r="C4001" s="41" t="s">
        <v>16364</v>
      </c>
      <c r="D4001" s="24" t="s">
        <v>16365</v>
      </c>
      <c r="E4001" s="218"/>
      <c r="F4001" s="218" t="s">
        <v>310</v>
      </c>
      <c r="G4001" s="218" t="s">
        <v>16366</v>
      </c>
      <c r="H4001" s="26" t="s">
        <v>3</v>
      </c>
      <c r="I4001" s="524" t="s">
        <v>16367</v>
      </c>
      <c r="J4001" s="27" t="s">
        <v>831</v>
      </c>
      <c r="K4001" s="27" t="s">
        <v>63</v>
      </c>
      <c r="L4001" s="13" t="s">
        <v>4630</v>
      </c>
      <c r="M4001" s="15" t="s">
        <v>65</v>
      </c>
      <c r="N4001" s="16" t="s">
        <v>720</v>
      </c>
      <c r="O4001" s="27" t="s">
        <v>16368</v>
      </c>
      <c r="P4001" s="27" t="s">
        <v>342</v>
      </c>
      <c r="Q4001" s="40">
        <v>7</v>
      </c>
      <c r="R4001" s="29" t="s">
        <v>212</v>
      </c>
      <c r="S4001" s="217">
        <v>3</v>
      </c>
      <c r="T4001" s="26" t="s">
        <v>33</v>
      </c>
      <c r="U4001" s="574">
        <v>44200</v>
      </c>
      <c r="V4001" s="27">
        <v>44200</v>
      </c>
      <c r="W4001" s="13" t="s">
        <v>10</v>
      </c>
      <c r="X4001" s="27">
        <v>44200</v>
      </c>
    </row>
    <row r="4002" spans="1:24" x14ac:dyDescent="0.35">
      <c r="A4002" s="8">
        <v>3827</v>
      </c>
      <c r="B4002" s="22">
        <v>3599</v>
      </c>
      <c r="C4002" s="23">
        <v>501468</v>
      </c>
      <c r="D4002" s="24" t="s">
        <v>16369</v>
      </c>
      <c r="E4002" s="491" t="s">
        <v>16370</v>
      </c>
      <c r="F4002" s="218" t="s">
        <v>16371</v>
      </c>
      <c r="G4002" s="218"/>
      <c r="H4002" s="26" t="s">
        <v>16372</v>
      </c>
      <c r="I4002" s="524" t="s">
        <v>16373</v>
      </c>
      <c r="J4002" s="27" t="s">
        <v>496</v>
      </c>
      <c r="K4002" s="27" t="s">
        <v>497</v>
      </c>
      <c r="L4002" s="13" t="s">
        <v>1328</v>
      </c>
      <c r="M4002" s="15" t="s">
        <v>12175</v>
      </c>
      <c r="N4002" s="16" t="s">
        <v>67</v>
      </c>
      <c r="O4002" s="27" t="s">
        <v>16374</v>
      </c>
      <c r="P4002" s="27" t="s">
        <v>342</v>
      </c>
      <c r="Q4002" s="40">
        <v>7</v>
      </c>
      <c r="R4002" s="29" t="s">
        <v>212</v>
      </c>
      <c r="S4002" s="217">
        <v>3</v>
      </c>
      <c r="T4002" s="26" t="s">
        <v>33</v>
      </c>
      <c r="U4002" s="574">
        <v>44200</v>
      </c>
      <c r="V4002" s="27">
        <v>44200</v>
      </c>
      <c r="W4002" s="13" t="s">
        <v>10</v>
      </c>
      <c r="X4002" s="27">
        <v>44200</v>
      </c>
    </row>
    <row r="4003" spans="1:24" x14ac:dyDescent="0.35">
      <c r="A4003" s="8">
        <v>3828</v>
      </c>
      <c r="B4003" s="22">
        <v>3604</v>
      </c>
      <c r="C4003" s="23">
        <v>501487</v>
      </c>
      <c r="D4003" s="24" t="s">
        <v>16375</v>
      </c>
      <c r="E4003" s="491" t="s">
        <v>16376</v>
      </c>
      <c r="F4003" s="218" t="s">
        <v>96</v>
      </c>
      <c r="G4003" s="218" t="s">
        <v>10740</v>
      </c>
      <c r="H4003" s="26" t="s">
        <v>3</v>
      </c>
      <c r="I4003" s="524">
        <v>34224</v>
      </c>
      <c r="J4003" s="27" t="s">
        <v>63</v>
      </c>
      <c r="K4003" s="27" t="s">
        <v>64</v>
      </c>
      <c r="L4003" s="13" t="s">
        <v>65</v>
      </c>
      <c r="M4003" s="15" t="s">
        <v>66</v>
      </c>
      <c r="N4003" s="16" t="s">
        <v>67</v>
      </c>
      <c r="O4003" s="27" t="s">
        <v>16377</v>
      </c>
      <c r="P4003" s="27" t="s">
        <v>342</v>
      </c>
      <c r="Q4003" s="40">
        <v>7</v>
      </c>
      <c r="R4003" s="29">
        <v>8</v>
      </c>
      <c r="S4003" s="217">
        <v>2</v>
      </c>
      <c r="T4003" s="26" t="s">
        <v>33</v>
      </c>
      <c r="U4003" s="574">
        <v>44200</v>
      </c>
      <c r="V4003" s="27">
        <v>44200</v>
      </c>
      <c r="W4003" s="13" t="s">
        <v>10</v>
      </c>
      <c r="X4003" s="27">
        <v>44200</v>
      </c>
    </row>
    <row r="4004" spans="1:24" x14ac:dyDescent="0.35">
      <c r="A4004" s="8">
        <v>3829</v>
      </c>
      <c r="B4004" s="22">
        <v>3595</v>
      </c>
      <c r="C4004" s="23">
        <v>501471</v>
      </c>
      <c r="D4004" s="24" t="s">
        <v>16378</v>
      </c>
      <c r="E4004" s="491" t="s">
        <v>16379</v>
      </c>
      <c r="F4004" s="218" t="s">
        <v>1984</v>
      </c>
      <c r="G4004" s="218" t="s">
        <v>16380</v>
      </c>
      <c r="H4004" s="26" t="s">
        <v>14</v>
      </c>
      <c r="I4004" s="524">
        <v>31963</v>
      </c>
      <c r="J4004" s="27" t="s">
        <v>2173</v>
      </c>
      <c r="K4004" s="27" t="s">
        <v>403</v>
      </c>
      <c r="L4004" s="13" t="s">
        <v>16381</v>
      </c>
      <c r="M4004" s="15" t="s">
        <v>16382</v>
      </c>
      <c r="N4004" s="16" t="s">
        <v>30</v>
      </c>
      <c r="O4004" s="27" t="s">
        <v>16383</v>
      </c>
      <c r="P4004" s="27" t="s">
        <v>342</v>
      </c>
      <c r="Q4004" s="40">
        <v>7</v>
      </c>
      <c r="R4004" s="29">
        <v>8</v>
      </c>
      <c r="S4004" s="217">
        <v>2</v>
      </c>
      <c r="T4004" s="26" t="s">
        <v>33</v>
      </c>
      <c r="U4004" s="574">
        <v>44200</v>
      </c>
      <c r="V4004" s="27">
        <v>44200</v>
      </c>
      <c r="W4004" s="13" t="s">
        <v>10</v>
      </c>
      <c r="X4004" s="27">
        <v>44200</v>
      </c>
    </row>
    <row r="4005" spans="1:24" x14ac:dyDescent="0.35">
      <c r="A4005" s="8">
        <v>3830</v>
      </c>
      <c r="B4005" s="22">
        <v>3098</v>
      </c>
      <c r="C4005" s="23">
        <v>348276</v>
      </c>
      <c r="D4005" s="24" t="s">
        <v>16384</v>
      </c>
      <c r="E4005" s="214" t="s">
        <v>16385</v>
      </c>
      <c r="F4005" s="218" t="s">
        <v>12545</v>
      </c>
      <c r="G4005" s="26" t="s">
        <v>16386</v>
      </c>
      <c r="H4005" s="26" t="s">
        <v>3</v>
      </c>
      <c r="I4005" s="524">
        <v>25066</v>
      </c>
      <c r="J4005" s="27" t="s">
        <v>284</v>
      </c>
      <c r="K4005" s="27" t="s">
        <v>15066</v>
      </c>
      <c r="L4005" s="13" t="str">
        <f>LEFT(J4005,3)</f>
        <v>OYO</v>
      </c>
      <c r="M4005" s="160" t="str">
        <f>VLOOKUP(L4005 &amp; K4005,[1]LGADATA!$B$3:$F$775,5,FALSE)</f>
        <v>KKY</v>
      </c>
      <c r="N4005" s="432" t="str">
        <f>IF(OR(L4005="enu",L4005="abi",L4005="ana",L4005="ebo",L4005="imo"),"SE",IF(OR(L4005="BAU",L4005="gom",L4005="ada",L4005="bor",L4005="tar",L4005="yob"),"NE",IF(OR(L4005="akw",L4005="a/i",L4005="bay",L4005="c/r",L4005="crs",L4005="cro",L4005="DEL",L4005="edo",L4005="riv"),"SS",IF(OR(L4005="jig",L4005="kad",L4005="kan",L4005="kat",L4005="kas",L4005="keb",L4005="sok",L4005="zam"),"NW",IF(OR(L4005="eki",L4005="lag",L4005="ogu",L4005="ond",L4005="osu",L4005="oyo"),"SW",IF(OR(L4005="ben",L4005="kog",L4005="kwa",L4005="nas",L4005="nig",L4005="pla",L4005="fct"),"NC","NIL"))))))</f>
        <v>SW</v>
      </c>
      <c r="O4005" s="27" t="s">
        <v>16387</v>
      </c>
      <c r="P4005" s="27" t="s">
        <v>342</v>
      </c>
      <c r="Q4005" s="219">
        <v>7</v>
      </c>
      <c r="R4005" s="29">
        <v>8</v>
      </c>
      <c r="S4005" s="217">
        <v>4</v>
      </c>
      <c r="T4005" s="26" t="s">
        <v>33</v>
      </c>
      <c r="U4005" s="574">
        <v>42044</v>
      </c>
      <c r="V4005" s="27">
        <v>42044</v>
      </c>
      <c r="W4005" s="27">
        <v>42775</v>
      </c>
      <c r="X4005" s="27">
        <v>44197</v>
      </c>
    </row>
    <row r="4006" spans="1:24" x14ac:dyDescent="0.35">
      <c r="A4006" s="8">
        <v>3831</v>
      </c>
      <c r="B4006" s="40" t="s">
        <v>16388</v>
      </c>
      <c r="C4006" s="29" t="s">
        <v>16389</v>
      </c>
      <c r="D4006" s="11" t="s">
        <v>16390</v>
      </c>
      <c r="E4006" s="492" t="s">
        <v>16391</v>
      </c>
      <c r="F4006" s="154" t="s">
        <v>10556</v>
      </c>
      <c r="G4006" s="154" t="s">
        <v>16392</v>
      </c>
      <c r="H4006" s="8" t="s">
        <v>3</v>
      </c>
      <c r="I4006" s="513">
        <v>31028</v>
      </c>
      <c r="J4006" s="13" t="s">
        <v>284</v>
      </c>
      <c r="K4006" s="13" t="s">
        <v>3129</v>
      </c>
      <c r="L4006" s="13" t="str">
        <f>LEFT(J4006,3)</f>
        <v>OYO</v>
      </c>
      <c r="M4006" s="160" t="str">
        <f>VLOOKUP(L4006 &amp; K4006,[1]LGADATA!$B$3:$F$775,5,FALSE)</f>
        <v>RSD</v>
      </c>
      <c r="N4006" s="432" t="str">
        <f>IF(OR(L4006="enu",L4006="abi",L4006="ana",L4006="ebo",L4006="imo"),"SE",IF(OR(L4006="BAU",L4006="gom",L4006="ada",L4006="bor",L4006="tar",L4006="yob"),"NE",IF(OR(L4006="akw",L4006="a/i",L4006="bay",L4006="c/r",L4006="crs",L4006="cro",L4006="DEL",L4006="edo",L4006="riv"),"SS",IF(OR(L4006="jig",L4006="kad",L4006="kan",L4006="kat",L4006="kas",L4006="keb",L4006="sok",L4006="zam"),"NW",IF(OR(L4006="eki",L4006="lag",L4006="ogu",L4006="ond",L4006="osu",L4006="oyo"),"SW",IF(OR(L4006="ben",L4006="kog",L4006="kwa",L4006="nas",L4006="nig",L4006="pla",L4006="fct"),"NC","NIL"))))))</f>
        <v>SW</v>
      </c>
      <c r="O4006" s="13" t="s">
        <v>16393</v>
      </c>
      <c r="P4006" s="27" t="s">
        <v>342</v>
      </c>
      <c r="Q4006" s="58" t="s">
        <v>295</v>
      </c>
      <c r="R4006" s="29" t="s">
        <v>212</v>
      </c>
      <c r="S4006" s="59">
        <v>3</v>
      </c>
      <c r="T4006" s="26" t="s">
        <v>33</v>
      </c>
      <c r="U4006" s="561">
        <v>43222</v>
      </c>
      <c r="V4006" s="13">
        <v>43222</v>
      </c>
      <c r="W4006" s="13">
        <v>43953</v>
      </c>
      <c r="X4006" s="13">
        <v>44197</v>
      </c>
    </row>
    <row r="4007" spans="1:24" x14ac:dyDescent="0.35">
      <c r="A4007" s="8">
        <v>3832</v>
      </c>
      <c r="B4007" s="22">
        <v>2350</v>
      </c>
      <c r="C4007" s="23">
        <v>300530</v>
      </c>
      <c r="D4007" s="24" t="s">
        <v>16394</v>
      </c>
      <c r="E4007" s="214" t="s">
        <v>16395</v>
      </c>
      <c r="F4007" s="26" t="s">
        <v>226</v>
      </c>
      <c r="G4007" s="26" t="s">
        <v>16396</v>
      </c>
      <c r="H4007" s="26" t="s">
        <v>3</v>
      </c>
      <c r="I4007" s="524">
        <v>31632</v>
      </c>
      <c r="J4007" s="27" t="s">
        <v>63</v>
      </c>
      <c r="K4007" s="27" t="s">
        <v>64</v>
      </c>
      <c r="L4007" s="13" t="str">
        <f>LEFT(J4007,3)</f>
        <v>NAS</v>
      </c>
      <c r="M4007" s="160" t="str">
        <f>VLOOKUP(L4007 &amp; K4007,[1]LGADATA!$B$3:$F$775,5,FALSE)</f>
        <v>KEF</v>
      </c>
      <c r="N4007" s="432" t="str">
        <f>IF(OR(L4007="enu",L4007="abi",L4007="ana",L4007="ebo",L4007="imo"),"SE",IF(OR(L4007="BAU",L4007="gom",L4007="ada",L4007="bor",L4007="tar",L4007="yob"),"NE",IF(OR(L4007="akw",L4007="a/i",L4007="bay",L4007="c/r",L4007="crs",L4007="cro",L4007="DEL",L4007="edo",L4007="riv"),"SS",IF(OR(L4007="jig",L4007="kad",L4007="kan",L4007="kat",L4007="kas",L4007="keb",L4007="sok",L4007="zam"),"NW",IF(OR(L4007="eki",L4007="lag",L4007="ogu",L4007="ond",L4007="osu",L4007="oyo"),"SW",IF(OR(L4007="ben",L4007="kog",L4007="kwa",L4007="nas",L4007="nig",L4007="pla",L4007="fct"),"NC","NIL"))))))</f>
        <v>NC</v>
      </c>
      <c r="O4007" s="27" t="s">
        <v>16397</v>
      </c>
      <c r="P4007" s="27" t="s">
        <v>342</v>
      </c>
      <c r="Q4007" s="219">
        <v>7</v>
      </c>
      <c r="R4007" s="29">
        <v>8</v>
      </c>
      <c r="S4007" s="217">
        <v>3</v>
      </c>
      <c r="T4007" s="26" t="s">
        <v>33</v>
      </c>
      <c r="U4007" s="574">
        <v>41632</v>
      </c>
      <c r="V4007" s="27">
        <v>41632</v>
      </c>
      <c r="W4007" s="27">
        <v>42362</v>
      </c>
      <c r="X4007" s="27">
        <v>44197</v>
      </c>
    </row>
    <row r="4008" spans="1:24" x14ac:dyDescent="0.35">
      <c r="A4008" s="8">
        <v>3833</v>
      </c>
      <c r="B4008" s="108">
        <v>3930</v>
      </c>
      <c r="C4008" s="133" t="s">
        <v>16398</v>
      </c>
      <c r="D4008" s="75" t="s">
        <v>16399</v>
      </c>
      <c r="E4008" s="75" t="s">
        <v>9679</v>
      </c>
      <c r="F4008" s="78" t="s">
        <v>16400</v>
      </c>
      <c r="G4008" s="122" t="s">
        <v>16401</v>
      </c>
      <c r="H4008" s="75" t="s">
        <v>14</v>
      </c>
      <c r="I4008" s="305">
        <v>26127</v>
      </c>
      <c r="J4008" s="75" t="s">
        <v>20</v>
      </c>
      <c r="K4008" s="75" t="s">
        <v>2613</v>
      </c>
      <c r="L4008" s="112" t="s">
        <v>353</v>
      </c>
      <c r="M4008" s="113" t="s">
        <v>16402</v>
      </c>
      <c r="N4008" s="112" t="s">
        <v>67</v>
      </c>
      <c r="O4008" s="272" t="s">
        <v>16266</v>
      </c>
      <c r="P4008" s="75" t="s">
        <v>342</v>
      </c>
      <c r="Q4008" s="193">
        <v>7</v>
      </c>
      <c r="R4008" s="116">
        <v>8</v>
      </c>
      <c r="S4008" s="293">
        <v>2</v>
      </c>
      <c r="T4008" s="75" t="s">
        <v>33</v>
      </c>
      <c r="U4008" s="575">
        <v>44053</v>
      </c>
      <c r="V4008" s="77">
        <v>44053</v>
      </c>
      <c r="W4008" s="77">
        <v>44783</v>
      </c>
      <c r="X4008" s="77">
        <v>44053</v>
      </c>
    </row>
    <row r="4009" spans="1:24" x14ac:dyDescent="0.35">
      <c r="A4009" s="8">
        <v>3834</v>
      </c>
      <c r="B4009" s="108">
        <v>3899</v>
      </c>
      <c r="C4009" s="133" t="s">
        <v>16403</v>
      </c>
      <c r="D4009" s="75" t="s">
        <v>16404</v>
      </c>
      <c r="E4009" s="271" t="s">
        <v>16405</v>
      </c>
      <c r="F4009" s="78" t="s">
        <v>5475</v>
      </c>
      <c r="G4009" s="122" t="s">
        <v>16406</v>
      </c>
      <c r="H4009" s="75" t="s">
        <v>14</v>
      </c>
      <c r="I4009" s="305" t="s">
        <v>16407</v>
      </c>
      <c r="J4009" s="75" t="s">
        <v>284</v>
      </c>
      <c r="K4009" s="75" t="s">
        <v>3227</v>
      </c>
      <c r="L4009" s="112" t="s">
        <v>284</v>
      </c>
      <c r="M4009" s="113" t="s">
        <v>3228</v>
      </c>
      <c r="N4009" s="112" t="s">
        <v>51</v>
      </c>
      <c r="O4009" s="272" t="s">
        <v>16408</v>
      </c>
      <c r="P4009" s="75" t="s">
        <v>342</v>
      </c>
      <c r="Q4009" s="193">
        <v>7</v>
      </c>
      <c r="R4009" s="116">
        <v>8</v>
      </c>
      <c r="S4009" s="293">
        <v>2</v>
      </c>
      <c r="T4009" s="75" t="s">
        <v>33</v>
      </c>
      <c r="U4009" s="575">
        <v>44114</v>
      </c>
      <c r="V4009" s="77">
        <v>44114</v>
      </c>
      <c r="W4009" s="77">
        <v>44844</v>
      </c>
      <c r="X4009" s="77">
        <v>44114</v>
      </c>
    </row>
    <row r="4010" spans="1:24" x14ac:dyDescent="0.35">
      <c r="A4010" s="8">
        <v>3835</v>
      </c>
      <c r="B4010" s="108">
        <v>3668</v>
      </c>
      <c r="C4010" s="133" t="s">
        <v>16409</v>
      </c>
      <c r="D4010" s="75" t="s">
        <v>16410</v>
      </c>
      <c r="E4010" s="75" t="s">
        <v>3181</v>
      </c>
      <c r="F4010" s="78" t="s">
        <v>514</v>
      </c>
      <c r="G4010" s="122" t="s">
        <v>16411</v>
      </c>
      <c r="H4010" s="75" t="s">
        <v>14</v>
      </c>
      <c r="I4010" s="305">
        <v>33541</v>
      </c>
      <c r="J4010" s="75" t="s">
        <v>20</v>
      </c>
      <c r="K4010" s="75" t="s">
        <v>984</v>
      </c>
      <c r="L4010" s="112" t="s">
        <v>353</v>
      </c>
      <c r="M4010" s="113" t="s">
        <v>985</v>
      </c>
      <c r="N4010" s="112" t="s">
        <v>67</v>
      </c>
      <c r="O4010" s="272" t="s">
        <v>16266</v>
      </c>
      <c r="P4010" s="75" t="s">
        <v>342</v>
      </c>
      <c r="Q4010" s="193">
        <v>7</v>
      </c>
      <c r="R4010" s="116">
        <v>8</v>
      </c>
      <c r="S4010" s="293">
        <v>2</v>
      </c>
      <c r="T4010" s="75" t="s">
        <v>33</v>
      </c>
      <c r="U4010" s="575">
        <v>44053</v>
      </c>
      <c r="V4010" s="77">
        <v>44053</v>
      </c>
      <c r="W4010" s="77">
        <v>44783</v>
      </c>
      <c r="X4010" s="77">
        <v>44053</v>
      </c>
    </row>
    <row r="4011" spans="1:24" x14ac:dyDescent="0.35">
      <c r="A4011" s="8">
        <v>3836</v>
      </c>
      <c r="B4011" s="108">
        <v>3831</v>
      </c>
      <c r="C4011" s="133" t="s">
        <v>16412</v>
      </c>
      <c r="D4011" s="75" t="s">
        <v>16413</v>
      </c>
      <c r="E4011" s="75" t="s">
        <v>16414</v>
      </c>
      <c r="F4011" s="78" t="s">
        <v>2238</v>
      </c>
      <c r="G4011" s="122" t="s">
        <v>16415</v>
      </c>
      <c r="H4011" s="75" t="s">
        <v>14</v>
      </c>
      <c r="I4011" s="305">
        <v>30788</v>
      </c>
      <c r="J4011" s="75" t="s">
        <v>284</v>
      </c>
      <c r="K4011" s="75" t="s">
        <v>3227</v>
      </c>
      <c r="L4011" s="112" t="s">
        <v>284</v>
      </c>
      <c r="M4011" s="113" t="s">
        <v>3228</v>
      </c>
      <c r="N4011" s="112" t="s">
        <v>51</v>
      </c>
      <c r="O4011" s="272" t="s">
        <v>16416</v>
      </c>
      <c r="P4011" s="75" t="s">
        <v>342</v>
      </c>
      <c r="Q4011" s="193">
        <v>7</v>
      </c>
      <c r="R4011" s="116">
        <v>8</v>
      </c>
      <c r="S4011" s="293">
        <v>2</v>
      </c>
      <c r="T4011" s="75" t="s">
        <v>33</v>
      </c>
      <c r="U4011" s="575">
        <v>44084</v>
      </c>
      <c r="V4011" s="77">
        <v>44084</v>
      </c>
      <c r="W4011" s="77">
        <v>44814</v>
      </c>
      <c r="X4011" s="77">
        <v>44084</v>
      </c>
    </row>
    <row r="4012" spans="1:24" x14ac:dyDescent="0.35">
      <c r="A4012" s="8">
        <v>3837</v>
      </c>
      <c r="B4012" s="108">
        <v>3919</v>
      </c>
      <c r="C4012" s="133" t="s">
        <v>16417</v>
      </c>
      <c r="D4012" s="75" t="s">
        <v>16418</v>
      </c>
      <c r="E4012" s="271" t="s">
        <v>16419</v>
      </c>
      <c r="F4012" s="78" t="s">
        <v>2484</v>
      </c>
      <c r="G4012" s="122" t="s">
        <v>16420</v>
      </c>
      <c r="H4012" s="75" t="s">
        <v>14</v>
      </c>
      <c r="I4012" s="305" t="s">
        <v>16421</v>
      </c>
      <c r="J4012" s="75" t="s">
        <v>191</v>
      </c>
      <c r="K4012" s="75" t="s">
        <v>1236</v>
      </c>
      <c r="L4012" s="112" t="s">
        <v>441</v>
      </c>
      <c r="M4012" s="113" t="s">
        <v>1236</v>
      </c>
      <c r="N4012" s="112" t="s">
        <v>67</v>
      </c>
      <c r="O4012" s="272" t="s">
        <v>16422</v>
      </c>
      <c r="P4012" s="75" t="s">
        <v>342</v>
      </c>
      <c r="Q4012" s="193">
        <v>7</v>
      </c>
      <c r="R4012" s="116">
        <v>8</v>
      </c>
      <c r="S4012" s="293">
        <v>2</v>
      </c>
      <c r="T4012" s="75" t="s">
        <v>33</v>
      </c>
      <c r="U4012" s="575">
        <v>44053</v>
      </c>
      <c r="V4012" s="77">
        <v>44053</v>
      </c>
      <c r="W4012" s="77">
        <v>44783</v>
      </c>
      <c r="X4012" s="77">
        <v>44053</v>
      </c>
    </row>
    <row r="4013" spans="1:24" x14ac:dyDescent="0.35">
      <c r="A4013" s="8">
        <v>3838</v>
      </c>
      <c r="B4013" s="1">
        <v>6365</v>
      </c>
      <c r="C4013" s="110" t="s">
        <v>16423</v>
      </c>
      <c r="D4013" s="75" t="s">
        <v>16424</v>
      </c>
      <c r="E4013" s="75" t="s">
        <v>3181</v>
      </c>
      <c r="F4013" s="127" t="s">
        <v>16425</v>
      </c>
      <c r="G4013" s="122" t="s">
        <v>16426</v>
      </c>
      <c r="H4013" s="75" t="s">
        <v>14</v>
      </c>
      <c r="I4013" s="305" t="s">
        <v>16427</v>
      </c>
      <c r="J4013" s="75" t="s">
        <v>63</v>
      </c>
      <c r="K4013" s="75" t="s">
        <v>325</v>
      </c>
      <c r="L4013" s="112" t="s">
        <v>65</v>
      </c>
      <c r="M4013" s="113" t="s">
        <v>326</v>
      </c>
      <c r="N4013" s="112" t="s">
        <v>67</v>
      </c>
      <c r="O4013" s="272" t="s">
        <v>16287</v>
      </c>
      <c r="P4013" s="75" t="s">
        <v>342</v>
      </c>
      <c r="Q4013" s="193">
        <v>7</v>
      </c>
      <c r="R4013" s="116">
        <v>8</v>
      </c>
      <c r="S4013" s="293">
        <v>2</v>
      </c>
      <c r="T4013" s="75" t="s">
        <v>33</v>
      </c>
      <c r="U4013" s="575">
        <v>43872</v>
      </c>
      <c r="V4013" s="77">
        <v>43872</v>
      </c>
      <c r="W4013" s="112" t="s">
        <v>10</v>
      </c>
      <c r="X4013" s="77">
        <v>43872</v>
      </c>
    </row>
    <row r="4014" spans="1:24" x14ac:dyDescent="0.35">
      <c r="A4014" s="8">
        <v>3839</v>
      </c>
      <c r="B4014" s="108">
        <v>3711</v>
      </c>
      <c r="C4014" s="133" t="s">
        <v>16428</v>
      </c>
      <c r="D4014" s="75" t="s">
        <v>16429</v>
      </c>
      <c r="E4014" s="75" t="s">
        <v>3181</v>
      </c>
      <c r="F4014" s="78" t="s">
        <v>574</v>
      </c>
      <c r="G4014" s="122" t="s">
        <v>16430</v>
      </c>
      <c r="H4014" s="75" t="s">
        <v>14</v>
      </c>
      <c r="I4014" s="305" t="s">
        <v>16431</v>
      </c>
      <c r="J4014" s="75" t="s">
        <v>63</v>
      </c>
      <c r="K4014" s="75" t="s">
        <v>250</v>
      </c>
      <c r="L4014" s="112" t="s">
        <v>65</v>
      </c>
      <c r="M4014" s="113" t="s">
        <v>936</v>
      </c>
      <c r="N4014" s="112" t="s">
        <v>67</v>
      </c>
      <c r="O4014" s="272" t="s">
        <v>16432</v>
      </c>
      <c r="P4014" s="75" t="s">
        <v>342</v>
      </c>
      <c r="Q4014" s="193">
        <v>7</v>
      </c>
      <c r="R4014" s="116">
        <v>8</v>
      </c>
      <c r="S4014" s="293">
        <v>2</v>
      </c>
      <c r="T4014" s="75" t="s">
        <v>33</v>
      </c>
      <c r="U4014" s="575">
        <v>44260</v>
      </c>
      <c r="V4014" s="77">
        <v>44260</v>
      </c>
      <c r="W4014" s="112" t="s">
        <v>10</v>
      </c>
      <c r="X4014" s="77">
        <v>44260</v>
      </c>
    </row>
    <row r="4015" spans="1:24" x14ac:dyDescent="0.35">
      <c r="A4015" s="8">
        <v>3840</v>
      </c>
      <c r="B4015" s="108">
        <v>3923</v>
      </c>
      <c r="C4015" s="110" t="s">
        <v>16433</v>
      </c>
      <c r="D4015" s="75" t="s">
        <v>16434</v>
      </c>
      <c r="E4015" s="271" t="s">
        <v>16435</v>
      </c>
      <c r="F4015" s="127" t="s">
        <v>350</v>
      </c>
      <c r="G4015" s="122" t="s">
        <v>16436</v>
      </c>
      <c r="H4015" s="75" t="s">
        <v>3</v>
      </c>
      <c r="I4015" s="305" t="s">
        <v>16437</v>
      </c>
      <c r="J4015" s="75" t="s">
        <v>1223</v>
      </c>
      <c r="K4015" s="75" t="s">
        <v>16438</v>
      </c>
      <c r="L4015" s="112" t="s">
        <v>6482</v>
      </c>
      <c r="M4015" s="113" t="s">
        <v>15757</v>
      </c>
      <c r="N4015" s="112" t="s">
        <v>51</v>
      </c>
      <c r="O4015" s="272" t="s">
        <v>16439</v>
      </c>
      <c r="P4015" s="75" t="s">
        <v>342</v>
      </c>
      <c r="Q4015" s="193">
        <v>7</v>
      </c>
      <c r="R4015" s="116">
        <v>8</v>
      </c>
      <c r="S4015" s="293">
        <v>2</v>
      </c>
      <c r="T4015" s="75" t="s">
        <v>33</v>
      </c>
      <c r="U4015" s="575">
        <v>44084</v>
      </c>
      <c r="V4015" s="77">
        <v>44084</v>
      </c>
      <c r="W4015" s="77">
        <v>44814</v>
      </c>
      <c r="X4015" s="77">
        <v>44084</v>
      </c>
    </row>
    <row r="4016" spans="1:24" x14ac:dyDescent="0.35">
      <c r="A4016" s="8">
        <v>3841</v>
      </c>
      <c r="B4016" s="108">
        <v>3719</v>
      </c>
      <c r="C4016" s="133" t="s">
        <v>16440</v>
      </c>
      <c r="D4016" s="75" t="s">
        <v>16441</v>
      </c>
      <c r="E4016" s="75" t="s">
        <v>3181</v>
      </c>
      <c r="F4016" s="78" t="s">
        <v>4238</v>
      </c>
      <c r="G4016" s="122" t="s">
        <v>16442</v>
      </c>
      <c r="H4016" s="75" t="s">
        <v>14</v>
      </c>
      <c r="I4016" s="305" t="s">
        <v>16443</v>
      </c>
      <c r="J4016" s="75" t="s">
        <v>63</v>
      </c>
      <c r="K4016" s="75" t="s">
        <v>64</v>
      </c>
      <c r="L4016" s="112" t="s">
        <v>65</v>
      </c>
      <c r="M4016" s="113" t="s">
        <v>66</v>
      </c>
      <c r="N4016" s="112" t="s">
        <v>67</v>
      </c>
      <c r="O4016" s="272" t="s">
        <v>16444</v>
      </c>
      <c r="P4016" s="75" t="s">
        <v>342</v>
      </c>
      <c r="Q4016" s="193">
        <v>7</v>
      </c>
      <c r="R4016" s="116">
        <v>8</v>
      </c>
      <c r="S4016" s="293">
        <v>2</v>
      </c>
      <c r="T4016" s="75" t="s">
        <v>33</v>
      </c>
      <c r="U4016" s="575">
        <v>44260</v>
      </c>
      <c r="V4016" s="77">
        <v>44260</v>
      </c>
      <c r="W4016" s="112" t="s">
        <v>10</v>
      </c>
      <c r="X4016" s="77">
        <v>44260</v>
      </c>
    </row>
    <row r="4017" spans="1:24" x14ac:dyDescent="0.35">
      <c r="A4017" s="8">
        <v>3842</v>
      </c>
      <c r="B4017" s="108">
        <v>3938</v>
      </c>
      <c r="C4017" s="110" t="s">
        <v>16445</v>
      </c>
      <c r="D4017" s="75" t="s">
        <v>16446</v>
      </c>
      <c r="E4017" s="75" t="s">
        <v>3181</v>
      </c>
      <c r="F4017" s="127" t="s">
        <v>16447</v>
      </c>
      <c r="G4017" s="276" t="s">
        <v>16448</v>
      </c>
      <c r="H4017" s="75" t="s">
        <v>3</v>
      </c>
      <c r="I4017" s="305" t="s">
        <v>16449</v>
      </c>
      <c r="J4017" s="75" t="s">
        <v>918</v>
      </c>
      <c r="K4017" s="75" t="s">
        <v>16450</v>
      </c>
      <c r="L4017" s="112" t="s">
        <v>6395</v>
      </c>
      <c r="M4017" s="113" t="s">
        <v>16451</v>
      </c>
      <c r="N4017" s="112" t="s">
        <v>51</v>
      </c>
      <c r="O4017" s="272" t="s">
        <v>16452</v>
      </c>
      <c r="P4017" s="75" t="s">
        <v>342</v>
      </c>
      <c r="Q4017" s="193">
        <v>7</v>
      </c>
      <c r="R4017" s="116">
        <v>8</v>
      </c>
      <c r="S4017" s="293">
        <v>2</v>
      </c>
      <c r="T4017" s="75" t="s">
        <v>33</v>
      </c>
      <c r="U4017" s="575">
        <v>44053</v>
      </c>
      <c r="V4017" s="77">
        <v>44053</v>
      </c>
      <c r="W4017" s="77">
        <v>44783</v>
      </c>
      <c r="X4017" s="77">
        <v>44053</v>
      </c>
    </row>
    <row r="4018" spans="1:24" x14ac:dyDescent="0.35">
      <c r="A4018" s="8">
        <v>3843</v>
      </c>
      <c r="B4018" s="108">
        <v>3857</v>
      </c>
      <c r="C4018" s="110" t="s">
        <v>16453</v>
      </c>
      <c r="D4018" s="75" t="s">
        <v>16454</v>
      </c>
      <c r="E4018" s="75" t="s">
        <v>16455</v>
      </c>
      <c r="F4018" s="127" t="s">
        <v>948</v>
      </c>
      <c r="G4018" s="122" t="s">
        <v>16456</v>
      </c>
      <c r="H4018" s="75" t="s">
        <v>3</v>
      </c>
      <c r="I4018" s="305">
        <v>31849</v>
      </c>
      <c r="J4018" s="75" t="s">
        <v>496</v>
      </c>
      <c r="K4018" s="75" t="s">
        <v>5905</v>
      </c>
      <c r="L4018" s="112" t="s">
        <v>1328</v>
      </c>
      <c r="M4018" s="113" t="s">
        <v>5906</v>
      </c>
      <c r="N4018" s="112" t="s">
        <v>67</v>
      </c>
      <c r="O4018" s="272" t="s">
        <v>16457</v>
      </c>
      <c r="P4018" s="75" t="s">
        <v>342</v>
      </c>
      <c r="Q4018" s="193">
        <v>7</v>
      </c>
      <c r="R4018" s="116">
        <v>8</v>
      </c>
      <c r="S4018" s="293">
        <v>2</v>
      </c>
      <c r="T4018" s="75" t="s">
        <v>33</v>
      </c>
      <c r="U4018" s="575">
        <v>44260</v>
      </c>
      <c r="V4018" s="77">
        <v>44260</v>
      </c>
      <c r="W4018" s="112" t="s">
        <v>10</v>
      </c>
      <c r="X4018" s="77">
        <v>44260</v>
      </c>
    </row>
    <row r="4019" spans="1:24" x14ac:dyDescent="0.35">
      <c r="A4019" s="8">
        <v>3844</v>
      </c>
      <c r="B4019" s="1">
        <v>6127</v>
      </c>
      <c r="C4019" s="133" t="s">
        <v>16458</v>
      </c>
      <c r="D4019" s="75" t="s">
        <v>16459</v>
      </c>
      <c r="E4019" s="75" t="s">
        <v>3181</v>
      </c>
      <c r="F4019" s="78" t="s">
        <v>350</v>
      </c>
      <c r="G4019" s="122" t="s">
        <v>16460</v>
      </c>
      <c r="H4019" s="75" t="s">
        <v>3</v>
      </c>
      <c r="I4019" s="305" t="s">
        <v>16461</v>
      </c>
      <c r="J4019" s="75" t="s">
        <v>660</v>
      </c>
      <c r="K4019" s="75" t="s">
        <v>2223</v>
      </c>
      <c r="L4019" s="112" t="s">
        <v>662</v>
      </c>
      <c r="M4019" s="113" t="s">
        <v>16462</v>
      </c>
      <c r="N4019" s="112" t="s">
        <v>67</v>
      </c>
      <c r="O4019" s="272" t="s">
        <v>16463</v>
      </c>
      <c r="P4019" s="75" t="s">
        <v>342</v>
      </c>
      <c r="Q4019" s="193">
        <v>7</v>
      </c>
      <c r="R4019" s="116">
        <v>8</v>
      </c>
      <c r="S4019" s="293">
        <v>2</v>
      </c>
      <c r="T4019" s="75" t="s">
        <v>33</v>
      </c>
      <c r="U4019" s="575">
        <v>43872</v>
      </c>
      <c r="V4019" s="77">
        <v>43872</v>
      </c>
      <c r="W4019" s="112" t="s">
        <v>10</v>
      </c>
      <c r="X4019" s="77">
        <v>43872</v>
      </c>
    </row>
    <row r="4020" spans="1:24" x14ac:dyDescent="0.35">
      <c r="A4020" s="8">
        <v>3845</v>
      </c>
      <c r="B4020" s="40">
        <v>1190</v>
      </c>
      <c r="C4020" s="29">
        <v>301705</v>
      </c>
      <c r="D4020" s="11" t="s">
        <v>16464</v>
      </c>
      <c r="E4020" s="32" t="s">
        <v>16465</v>
      </c>
      <c r="F4020" s="8" t="s">
        <v>420</v>
      </c>
      <c r="G4020" s="8" t="s">
        <v>35</v>
      </c>
      <c r="H4020" s="8" t="s">
        <v>3</v>
      </c>
      <c r="I4020" s="513">
        <v>31929</v>
      </c>
      <c r="J4020" s="13" t="s">
        <v>63</v>
      </c>
      <c r="K4020" s="13" t="s">
        <v>226</v>
      </c>
      <c r="L4020" s="13" t="str">
        <f>LEFT(J4020,3)</f>
        <v>NAS</v>
      </c>
      <c r="M4020" s="15" t="str">
        <f>VLOOKUP(L4020 &amp; K4020,[1]LGADATA!$B$3:$F$775,5,FALSE)</f>
        <v>WAM</v>
      </c>
      <c r="N4020" s="16" t="str">
        <f>IF(OR(L4020="enu",L4020="abi",L4020="ana",L4020="ebo",L4020="imo"),"SE",IF(OR(L4020="BAU",L4020="gom",L4020="ada",L4020="bor",L4020="tar",L4020="yob"),"NE",IF(OR(L4020="akw",L4020="a/i",L4020="bay",L4020="c/r",L4020="crs",L4020="cro",L4020="DEL",L4020="edo",L4020="riv"),"SS",IF(OR(L4020="jig",L4020="kad",L4020="kan",L4020="kat",L4020="kas",L4020="keb",L4020="sok",L4020="zam"),"NW",IF(OR(L4020="eki",L4020="lag",L4020="ogu",L4020="ond",L4020="osu",L4020="oyo"),"SW",IF(OR(L4020="ben",L4020="kog",L4020="kwa",L4020="nas",L4020="nig",L4020="pla",L4020="fct"),"NC","NIL"))))))</f>
        <v>NC</v>
      </c>
      <c r="O4020" s="272" t="s">
        <v>16466</v>
      </c>
      <c r="P4020" s="75" t="s">
        <v>342</v>
      </c>
      <c r="Q4020" s="58">
        <v>7</v>
      </c>
      <c r="R4020" s="29">
        <v>7</v>
      </c>
      <c r="S4020" s="59">
        <v>4</v>
      </c>
      <c r="T4020" s="8" t="s">
        <v>33</v>
      </c>
      <c r="U4020" s="561">
        <v>40878</v>
      </c>
      <c r="V4020" s="13">
        <v>40878</v>
      </c>
      <c r="W4020" s="13">
        <v>41609</v>
      </c>
      <c r="X4020" s="13">
        <v>44562</v>
      </c>
    </row>
    <row r="4021" spans="1:24" x14ac:dyDescent="0.35">
      <c r="A4021" s="8">
        <v>3846</v>
      </c>
      <c r="B4021" s="108">
        <v>3883</v>
      </c>
      <c r="C4021" s="110" t="s">
        <v>16467</v>
      </c>
      <c r="D4021" s="75" t="s">
        <v>16468</v>
      </c>
      <c r="E4021" s="75" t="s">
        <v>3181</v>
      </c>
      <c r="F4021" s="127" t="s">
        <v>494</v>
      </c>
      <c r="G4021" s="122" t="s">
        <v>16469</v>
      </c>
      <c r="H4021" s="75" t="s">
        <v>3</v>
      </c>
      <c r="I4021" s="305">
        <v>31778</v>
      </c>
      <c r="J4021" s="75" t="s">
        <v>216</v>
      </c>
      <c r="K4021" s="75" t="s">
        <v>16470</v>
      </c>
      <c r="L4021" s="112" t="s">
        <v>1136</v>
      </c>
      <c r="M4021" s="113" t="s">
        <v>16471</v>
      </c>
      <c r="N4021" s="112" t="s">
        <v>720</v>
      </c>
      <c r="O4021" s="114" t="s">
        <v>16472</v>
      </c>
      <c r="P4021" s="75" t="s">
        <v>342</v>
      </c>
      <c r="Q4021" s="115">
        <v>7</v>
      </c>
      <c r="R4021" s="116">
        <v>8</v>
      </c>
      <c r="S4021" s="117">
        <v>2</v>
      </c>
      <c r="T4021" s="75" t="s">
        <v>33</v>
      </c>
      <c r="U4021" s="575">
        <v>44260</v>
      </c>
      <c r="V4021" s="77">
        <v>44260</v>
      </c>
      <c r="W4021" s="112" t="s">
        <v>10</v>
      </c>
      <c r="X4021" s="77">
        <v>44260</v>
      </c>
    </row>
    <row r="4022" spans="1:24" ht="15.5" x14ac:dyDescent="0.35">
      <c r="A4022" s="8">
        <v>3847</v>
      </c>
      <c r="B4022" s="1">
        <v>4089</v>
      </c>
      <c r="C4022" s="2">
        <v>525307</v>
      </c>
      <c r="D4022" s="60" t="s">
        <v>16473</v>
      </c>
      <c r="E4022" s="44" t="s">
        <v>16474</v>
      </c>
      <c r="F4022" s="61" t="s">
        <v>2178</v>
      </c>
      <c r="G4022" s="61" t="s">
        <v>16475</v>
      </c>
      <c r="H4022" s="4" t="s">
        <v>14</v>
      </c>
      <c r="I4022" s="544" t="s">
        <v>16476</v>
      </c>
      <c r="J4022" s="61" t="s">
        <v>63</v>
      </c>
      <c r="K4022" s="61" t="s">
        <v>64</v>
      </c>
      <c r="L4022" s="61" t="s">
        <v>65</v>
      </c>
      <c r="M4022" s="5" t="s">
        <v>66</v>
      </c>
      <c r="N4022" s="61" t="s">
        <v>67</v>
      </c>
      <c r="O4022" s="61" t="s">
        <v>16477</v>
      </c>
      <c r="P4022" s="61" t="s">
        <v>342</v>
      </c>
      <c r="Q4022" s="62">
        <v>7</v>
      </c>
      <c r="R4022" s="6">
        <v>8</v>
      </c>
      <c r="S4022" s="1">
        <v>2</v>
      </c>
      <c r="T4022" s="28" t="s">
        <v>33</v>
      </c>
      <c r="U4022" s="545">
        <v>44776</v>
      </c>
      <c r="V4022" s="17">
        <v>44776</v>
      </c>
      <c r="W4022" s="4" t="s">
        <v>10</v>
      </c>
      <c r="X4022" s="17">
        <v>44776</v>
      </c>
    </row>
    <row r="4023" spans="1:24" ht="15.5" x14ac:dyDescent="0.35">
      <c r="A4023" s="8">
        <v>3848</v>
      </c>
      <c r="B4023" s="1">
        <v>3994</v>
      </c>
      <c r="C4023" s="2">
        <v>525122</v>
      </c>
      <c r="D4023" s="60" t="s">
        <v>16478</v>
      </c>
      <c r="E4023" s="4"/>
      <c r="F4023" s="61" t="s">
        <v>256</v>
      </c>
      <c r="G4023" s="61" t="s">
        <v>16479</v>
      </c>
      <c r="H4023" s="4" t="s">
        <v>14</v>
      </c>
      <c r="I4023" s="544" t="s">
        <v>16480</v>
      </c>
      <c r="J4023" s="61" t="s">
        <v>20</v>
      </c>
      <c r="K4023" s="61" t="s">
        <v>5563</v>
      </c>
      <c r="L4023" s="4"/>
      <c r="M4023" s="5"/>
      <c r="N4023" s="4"/>
      <c r="O4023" s="61" t="s">
        <v>16481</v>
      </c>
      <c r="P4023" s="61" t="s">
        <v>342</v>
      </c>
      <c r="Q4023" s="62">
        <v>7</v>
      </c>
      <c r="R4023" s="6">
        <v>8</v>
      </c>
      <c r="S4023" s="1">
        <v>2</v>
      </c>
      <c r="T4023" s="28" t="s">
        <v>33</v>
      </c>
      <c r="U4023" s="545" t="s">
        <v>9</v>
      </c>
      <c r="V4023" s="4" t="s">
        <v>9</v>
      </c>
      <c r="W4023" s="4" t="s">
        <v>10</v>
      </c>
      <c r="X4023" s="4" t="s">
        <v>9</v>
      </c>
    </row>
    <row r="4024" spans="1:24" ht="15.5" x14ac:dyDescent="0.35">
      <c r="A4024" s="8">
        <v>3849</v>
      </c>
      <c r="B4024" s="1">
        <v>4143</v>
      </c>
      <c r="C4024" s="9">
        <v>525343</v>
      </c>
      <c r="D4024" s="82" t="s">
        <v>16482</v>
      </c>
      <c r="E4024" s="44" t="s">
        <v>16483</v>
      </c>
      <c r="F4024" s="83" t="s">
        <v>16484</v>
      </c>
      <c r="G4024" s="83" t="s">
        <v>16485</v>
      </c>
      <c r="H4024" s="4" t="s">
        <v>14</v>
      </c>
      <c r="I4024" s="515" t="s">
        <v>13139</v>
      </c>
      <c r="J4024" s="83" t="s">
        <v>237</v>
      </c>
      <c r="K4024" s="83" t="s">
        <v>2296</v>
      </c>
      <c r="L4024" s="4"/>
      <c r="M4024" s="5"/>
      <c r="N4024" s="4"/>
      <c r="O4024" s="83" t="s">
        <v>341</v>
      </c>
      <c r="P4024" s="83" t="s">
        <v>342</v>
      </c>
      <c r="Q4024" s="85">
        <v>7</v>
      </c>
      <c r="R4024" s="6">
        <v>8</v>
      </c>
      <c r="S4024" s="1">
        <v>2</v>
      </c>
      <c r="T4024" s="28" t="s">
        <v>33</v>
      </c>
      <c r="U4024" s="545">
        <v>44807</v>
      </c>
      <c r="V4024" s="17">
        <v>44807</v>
      </c>
      <c r="W4024" s="4" t="s">
        <v>10</v>
      </c>
      <c r="X4024" s="17">
        <v>44807</v>
      </c>
    </row>
    <row r="4025" spans="1:24" ht="15.5" x14ac:dyDescent="0.35">
      <c r="A4025" s="8">
        <v>3850</v>
      </c>
      <c r="B4025" s="1">
        <v>4060</v>
      </c>
      <c r="C4025" s="2"/>
      <c r="D4025" s="60" t="s">
        <v>16486</v>
      </c>
      <c r="E4025" s="4"/>
      <c r="F4025" s="61" t="s">
        <v>686</v>
      </c>
      <c r="G4025" s="61" t="s">
        <v>13971</v>
      </c>
      <c r="H4025" s="4" t="s">
        <v>14</v>
      </c>
      <c r="I4025" s="544">
        <v>32061</v>
      </c>
      <c r="J4025" s="61" t="s">
        <v>139</v>
      </c>
      <c r="K4025" s="61" t="s">
        <v>8294</v>
      </c>
      <c r="L4025" s="61"/>
      <c r="M4025" s="5"/>
      <c r="N4025" s="61"/>
      <c r="O4025" s="61" t="s">
        <v>16487</v>
      </c>
      <c r="P4025" s="61" t="s">
        <v>342</v>
      </c>
      <c r="Q4025" s="62">
        <v>7</v>
      </c>
      <c r="R4025" s="6">
        <v>8</v>
      </c>
      <c r="S4025" s="1">
        <v>2</v>
      </c>
      <c r="T4025" s="28" t="s">
        <v>33</v>
      </c>
      <c r="U4025" s="545">
        <v>44745</v>
      </c>
      <c r="V4025" s="17">
        <v>44745</v>
      </c>
      <c r="W4025" s="4" t="s">
        <v>10</v>
      </c>
      <c r="X4025" s="17">
        <v>44745</v>
      </c>
    </row>
    <row r="4026" spans="1:24" ht="15.5" x14ac:dyDescent="0.35">
      <c r="A4026" s="170">
        <v>3851</v>
      </c>
      <c r="B4026" s="163">
        <v>4086</v>
      </c>
      <c r="C4026" s="323">
        <v>528907</v>
      </c>
      <c r="D4026" s="311" t="s">
        <v>335</v>
      </c>
      <c r="E4026" s="186" t="s">
        <v>336</v>
      </c>
      <c r="F4026" s="273" t="s">
        <v>337</v>
      </c>
      <c r="G4026" s="273" t="s">
        <v>338</v>
      </c>
      <c r="H4026" s="166" t="s">
        <v>14</v>
      </c>
      <c r="I4026" s="528" t="s">
        <v>339</v>
      </c>
      <c r="J4026" s="273" t="s">
        <v>305</v>
      </c>
      <c r="K4026" s="273" t="s">
        <v>340</v>
      </c>
      <c r="L4026" s="166"/>
      <c r="M4026" s="167"/>
      <c r="N4026" s="166"/>
      <c r="O4026" s="273" t="s">
        <v>341</v>
      </c>
      <c r="P4026" s="273" t="s">
        <v>342</v>
      </c>
      <c r="Q4026" s="274">
        <v>7</v>
      </c>
      <c r="R4026" s="168">
        <v>8</v>
      </c>
      <c r="S4026" s="163">
        <v>2</v>
      </c>
      <c r="T4026" s="199" t="s">
        <v>33</v>
      </c>
      <c r="U4026" s="563">
        <v>44776</v>
      </c>
      <c r="V4026" s="187">
        <v>44776</v>
      </c>
      <c r="W4026" s="166" t="s">
        <v>10</v>
      </c>
      <c r="X4026" s="187">
        <v>44776</v>
      </c>
    </row>
    <row r="4027" spans="1:24" ht="15.5" x14ac:dyDescent="0.35">
      <c r="A4027" s="170">
        <v>3852</v>
      </c>
      <c r="B4027" s="163">
        <v>4355</v>
      </c>
      <c r="C4027" s="172">
        <v>528940</v>
      </c>
      <c r="D4027" s="311" t="s">
        <v>498</v>
      </c>
      <c r="E4027" s="166"/>
      <c r="F4027" s="273" t="s">
        <v>499</v>
      </c>
      <c r="G4027" s="273" t="s">
        <v>500</v>
      </c>
      <c r="H4027" s="166" t="s">
        <v>3</v>
      </c>
      <c r="I4027" s="528" t="s">
        <v>501</v>
      </c>
      <c r="J4027" s="273" t="s">
        <v>284</v>
      </c>
      <c r="K4027" s="273" t="s">
        <v>467</v>
      </c>
      <c r="L4027" s="273"/>
      <c r="M4027" s="167"/>
      <c r="N4027" s="273"/>
      <c r="O4027" s="273" t="s">
        <v>502</v>
      </c>
      <c r="P4027" s="273" t="s">
        <v>342</v>
      </c>
      <c r="Q4027" s="274">
        <v>7</v>
      </c>
      <c r="R4027" s="168">
        <v>8</v>
      </c>
      <c r="S4027" s="163">
        <v>2</v>
      </c>
      <c r="T4027" s="199" t="s">
        <v>33</v>
      </c>
      <c r="U4027" s="563" t="s">
        <v>9</v>
      </c>
      <c r="V4027" s="166" t="s">
        <v>9</v>
      </c>
      <c r="W4027" s="166" t="s">
        <v>10</v>
      </c>
      <c r="X4027" s="166" t="s">
        <v>9</v>
      </c>
    </row>
    <row r="4028" spans="1:24" ht="15.5" x14ac:dyDescent="0.35">
      <c r="A4028" s="170">
        <v>3853</v>
      </c>
      <c r="B4028" s="163">
        <v>4250</v>
      </c>
      <c r="C4028" s="172">
        <v>531794</v>
      </c>
      <c r="D4028" s="311" t="s">
        <v>1080</v>
      </c>
      <c r="E4028" s="166"/>
      <c r="F4028" s="273" t="s">
        <v>426</v>
      </c>
      <c r="G4028" s="273" t="s">
        <v>1081</v>
      </c>
      <c r="H4028" s="166" t="s">
        <v>14</v>
      </c>
      <c r="I4028" s="528">
        <v>31233</v>
      </c>
      <c r="J4028" s="273" t="s">
        <v>284</v>
      </c>
      <c r="K4028" s="273" t="s">
        <v>1082</v>
      </c>
      <c r="L4028" s="273"/>
      <c r="M4028" s="167"/>
      <c r="N4028" s="273"/>
      <c r="O4028" s="273" t="s">
        <v>1083</v>
      </c>
      <c r="P4028" s="273" t="s">
        <v>342</v>
      </c>
      <c r="Q4028" s="274">
        <v>7</v>
      </c>
      <c r="R4028" s="168">
        <v>8</v>
      </c>
      <c r="S4028" s="163">
        <v>2</v>
      </c>
      <c r="T4028" s="199" t="s">
        <v>33</v>
      </c>
      <c r="U4028" s="563" t="s">
        <v>9</v>
      </c>
      <c r="V4028" s="166" t="s">
        <v>9</v>
      </c>
      <c r="W4028" s="166" t="s">
        <v>10</v>
      </c>
      <c r="X4028" s="166" t="s">
        <v>9</v>
      </c>
    </row>
    <row r="4029" spans="1:24" ht="15.5" x14ac:dyDescent="0.35">
      <c r="A4029" s="8">
        <v>3854</v>
      </c>
      <c r="B4029" s="1">
        <v>4566</v>
      </c>
      <c r="C4029" s="2"/>
      <c r="D4029" s="7"/>
      <c r="E4029" s="4"/>
      <c r="F4029" s="4" t="s">
        <v>7789</v>
      </c>
      <c r="G4029" s="4" t="s">
        <v>505</v>
      </c>
      <c r="H4029" s="4" t="s">
        <v>3</v>
      </c>
      <c r="I4029" s="515"/>
      <c r="J4029" s="4"/>
      <c r="K4029" s="4"/>
      <c r="L4029" s="4"/>
      <c r="M4029" s="5"/>
      <c r="N4029" s="4"/>
      <c r="O4029" s="61" t="s">
        <v>341</v>
      </c>
      <c r="P4029" s="4" t="s">
        <v>342</v>
      </c>
      <c r="Q4029" s="6">
        <v>7</v>
      </c>
      <c r="R4029" s="6">
        <v>8</v>
      </c>
      <c r="S4029" s="1">
        <v>2</v>
      </c>
      <c r="T4029" s="4" t="s">
        <v>33</v>
      </c>
      <c r="U4029" s="545" t="s">
        <v>9</v>
      </c>
      <c r="V4029" s="4" t="s">
        <v>9</v>
      </c>
      <c r="W4029" s="4" t="s">
        <v>10</v>
      </c>
      <c r="X4029" s="4" t="s">
        <v>9</v>
      </c>
    </row>
    <row r="4030" spans="1:24" ht="15.5" x14ac:dyDescent="0.35">
      <c r="A4030" s="8">
        <v>3855</v>
      </c>
      <c r="B4030" s="1">
        <v>4567</v>
      </c>
      <c r="C4030" s="2"/>
      <c r="D4030" s="7"/>
      <c r="E4030" s="4"/>
      <c r="F4030" s="4" t="s">
        <v>16488</v>
      </c>
      <c r="G4030" s="4" t="s">
        <v>16489</v>
      </c>
      <c r="H4030" s="4" t="s">
        <v>14</v>
      </c>
      <c r="I4030" s="544" t="s">
        <v>16490</v>
      </c>
      <c r="J4030" s="4"/>
      <c r="K4030" s="4"/>
      <c r="L4030" s="4"/>
      <c r="M4030" s="5"/>
      <c r="N4030" s="4"/>
      <c r="O4030" s="61" t="s">
        <v>16477</v>
      </c>
      <c r="P4030" s="4" t="s">
        <v>342</v>
      </c>
      <c r="Q4030" s="6">
        <v>7</v>
      </c>
      <c r="R4030" s="6">
        <v>8</v>
      </c>
      <c r="S4030" s="1">
        <v>2</v>
      </c>
      <c r="T4030" s="4" t="s">
        <v>33</v>
      </c>
      <c r="U4030" s="545" t="s">
        <v>9</v>
      </c>
      <c r="V4030" s="4" t="s">
        <v>9</v>
      </c>
      <c r="W4030" s="4" t="s">
        <v>10</v>
      </c>
      <c r="X4030" s="4" t="s">
        <v>9</v>
      </c>
    </row>
    <row r="4031" spans="1:24" ht="15.5" x14ac:dyDescent="0.35">
      <c r="A4031" s="8">
        <v>3856</v>
      </c>
      <c r="B4031" s="1">
        <v>4011</v>
      </c>
      <c r="C4031" s="9">
        <v>525124</v>
      </c>
      <c r="D4031" s="62" t="s">
        <v>16491</v>
      </c>
      <c r="E4031" s="61"/>
      <c r="F4031" s="61" t="s">
        <v>16492</v>
      </c>
      <c r="G4031" s="61" t="s">
        <v>16493</v>
      </c>
      <c r="H4031" s="61" t="s">
        <v>3</v>
      </c>
      <c r="I4031" s="544">
        <v>31175</v>
      </c>
      <c r="J4031" s="61" t="s">
        <v>63</v>
      </c>
      <c r="K4031" s="61" t="s">
        <v>64</v>
      </c>
      <c r="L4031" s="4" t="s">
        <v>65</v>
      </c>
      <c r="M4031" s="5" t="s">
        <v>66</v>
      </c>
      <c r="N4031" s="4" t="s">
        <v>67</v>
      </c>
      <c r="O4031" s="61" t="s">
        <v>16494</v>
      </c>
      <c r="P4031" s="4" t="s">
        <v>1094</v>
      </c>
      <c r="Q4031" s="6">
        <v>7</v>
      </c>
      <c r="R4031" s="6">
        <v>8</v>
      </c>
      <c r="S4031" s="1">
        <v>2</v>
      </c>
      <c r="T4031" s="4" t="s">
        <v>33</v>
      </c>
      <c r="U4031" s="545" t="s">
        <v>9</v>
      </c>
      <c r="V4031" s="4" t="s">
        <v>9</v>
      </c>
      <c r="W4031" s="4" t="s">
        <v>10</v>
      </c>
      <c r="X4031" s="4" t="s">
        <v>9</v>
      </c>
    </row>
    <row r="4032" spans="1:24" ht="15.5" x14ac:dyDescent="0.35">
      <c r="A4032" s="170">
        <v>3857</v>
      </c>
      <c r="B4032" s="163">
        <v>4602</v>
      </c>
      <c r="C4032" s="172">
        <v>533821</v>
      </c>
      <c r="D4032" s="439"/>
      <c r="E4032" s="273"/>
      <c r="F4032" s="273" t="s">
        <v>1790</v>
      </c>
      <c r="G4032" s="273" t="s">
        <v>1791</v>
      </c>
      <c r="H4032" s="273" t="s">
        <v>3</v>
      </c>
      <c r="I4032" s="528" t="s">
        <v>1792</v>
      </c>
      <c r="J4032" s="273" t="s">
        <v>63</v>
      </c>
      <c r="K4032" s="273"/>
      <c r="L4032" s="166"/>
      <c r="M4032" s="167"/>
      <c r="N4032" s="166"/>
      <c r="O4032" s="273" t="s">
        <v>1793</v>
      </c>
      <c r="P4032" s="166" t="s">
        <v>342</v>
      </c>
      <c r="Q4032" s="168">
        <v>7</v>
      </c>
      <c r="R4032" s="168">
        <v>8</v>
      </c>
      <c r="S4032" s="163">
        <v>2</v>
      </c>
      <c r="T4032" s="166" t="s">
        <v>33</v>
      </c>
      <c r="U4032" s="563" t="s">
        <v>9</v>
      </c>
      <c r="V4032" s="166" t="s">
        <v>9</v>
      </c>
      <c r="W4032" s="166" t="s">
        <v>10</v>
      </c>
      <c r="X4032" s="166" t="s">
        <v>9</v>
      </c>
    </row>
    <row r="4033" spans="1:24" ht="15.5" x14ac:dyDescent="0.35">
      <c r="A4033" s="170">
        <v>3858</v>
      </c>
      <c r="B4033" s="163">
        <v>4544</v>
      </c>
      <c r="C4033" s="323">
        <v>533740</v>
      </c>
      <c r="D4033" s="177" t="s">
        <v>1616</v>
      </c>
      <c r="E4033" s="273"/>
      <c r="F4033" s="273" t="s">
        <v>275</v>
      </c>
      <c r="G4033" s="273" t="s">
        <v>686</v>
      </c>
      <c r="H4033" s="273" t="s">
        <v>14</v>
      </c>
      <c r="I4033" s="528" t="s">
        <v>1617</v>
      </c>
      <c r="J4033" s="273" t="s">
        <v>63</v>
      </c>
      <c r="K4033" s="273"/>
      <c r="L4033" s="166"/>
      <c r="M4033" s="167"/>
      <c r="N4033" s="166"/>
      <c r="O4033" s="273" t="s">
        <v>1195</v>
      </c>
      <c r="P4033" s="166" t="s">
        <v>342</v>
      </c>
      <c r="Q4033" s="168">
        <v>7</v>
      </c>
      <c r="R4033" s="168">
        <v>8</v>
      </c>
      <c r="S4033" s="163">
        <v>2</v>
      </c>
      <c r="T4033" s="166" t="s">
        <v>33</v>
      </c>
      <c r="U4033" s="563" t="s">
        <v>9</v>
      </c>
      <c r="V4033" s="166" t="s">
        <v>9</v>
      </c>
      <c r="W4033" s="166" t="s">
        <v>10</v>
      </c>
      <c r="X4033" s="166" t="s">
        <v>9</v>
      </c>
    </row>
    <row r="4034" spans="1:24" ht="15.5" x14ac:dyDescent="0.35">
      <c r="A4034" s="170">
        <v>3859</v>
      </c>
      <c r="B4034" s="163">
        <v>4520</v>
      </c>
      <c r="C4034" s="172">
        <v>533709</v>
      </c>
      <c r="D4034" s="439">
        <v>7038050484</v>
      </c>
      <c r="E4034" s="273"/>
      <c r="F4034" s="273" t="s">
        <v>714</v>
      </c>
      <c r="G4034" s="273" t="s">
        <v>1557</v>
      </c>
      <c r="H4034" s="273" t="s">
        <v>3</v>
      </c>
      <c r="I4034" s="528" t="s">
        <v>1558</v>
      </c>
      <c r="J4034" s="273" t="s">
        <v>63</v>
      </c>
      <c r="K4034" s="273"/>
      <c r="L4034" s="166"/>
      <c r="M4034" s="167"/>
      <c r="N4034" s="166"/>
      <c r="O4034" s="273" t="s">
        <v>1559</v>
      </c>
      <c r="P4034" s="166" t="s">
        <v>342</v>
      </c>
      <c r="Q4034" s="168">
        <v>7</v>
      </c>
      <c r="R4034" s="168">
        <v>8</v>
      </c>
      <c r="S4034" s="163">
        <v>2</v>
      </c>
      <c r="T4034" s="166" t="s">
        <v>33</v>
      </c>
      <c r="U4034" s="563" t="s">
        <v>9</v>
      </c>
      <c r="V4034" s="166" t="s">
        <v>9</v>
      </c>
      <c r="W4034" s="166" t="s">
        <v>10</v>
      </c>
      <c r="X4034" s="166" t="s">
        <v>9</v>
      </c>
    </row>
    <row r="4035" spans="1:24" ht="15.5" x14ac:dyDescent="0.35">
      <c r="A4035" s="170">
        <v>3860</v>
      </c>
      <c r="B4035" s="163">
        <v>6362</v>
      </c>
      <c r="C4035" s="164">
        <v>533801</v>
      </c>
      <c r="D4035" s="165" t="s">
        <v>1750</v>
      </c>
      <c r="E4035" s="166"/>
      <c r="F4035" s="178" t="s">
        <v>1751</v>
      </c>
      <c r="G4035" s="166"/>
      <c r="H4035" s="273"/>
      <c r="I4035" s="519"/>
      <c r="J4035" s="178"/>
      <c r="K4035" s="178"/>
      <c r="L4035" s="166"/>
      <c r="M4035" s="167"/>
      <c r="N4035" s="166"/>
      <c r="O4035" s="273"/>
      <c r="P4035" s="178" t="s">
        <v>342</v>
      </c>
      <c r="Q4035" s="168">
        <v>7</v>
      </c>
      <c r="R4035" s="168">
        <v>8</v>
      </c>
      <c r="S4035" s="163">
        <v>2</v>
      </c>
      <c r="T4035" s="166" t="s">
        <v>33</v>
      </c>
      <c r="U4035" s="563" t="s">
        <v>9</v>
      </c>
      <c r="V4035" s="166" t="s">
        <v>9</v>
      </c>
      <c r="W4035" s="166" t="s">
        <v>10</v>
      </c>
      <c r="X4035" s="166" t="s">
        <v>9</v>
      </c>
    </row>
    <row r="4036" spans="1:24" ht="15.5" x14ac:dyDescent="0.35">
      <c r="A4036" s="170">
        <v>3861</v>
      </c>
      <c r="B4036" s="163">
        <v>6352</v>
      </c>
      <c r="C4036" s="164">
        <v>533881</v>
      </c>
      <c r="D4036" s="165" t="s">
        <v>1924</v>
      </c>
      <c r="E4036" s="166"/>
      <c r="F4036" s="178" t="s">
        <v>1925</v>
      </c>
      <c r="G4036" s="166"/>
      <c r="H4036" s="273"/>
      <c r="I4036" s="519"/>
      <c r="J4036" s="178"/>
      <c r="K4036" s="178"/>
      <c r="L4036" s="166"/>
      <c r="M4036" s="167"/>
      <c r="N4036" s="166"/>
      <c r="O4036" s="273"/>
      <c r="P4036" s="178" t="s">
        <v>342</v>
      </c>
      <c r="Q4036" s="168">
        <v>7</v>
      </c>
      <c r="R4036" s="168">
        <v>8</v>
      </c>
      <c r="S4036" s="163">
        <v>2</v>
      </c>
      <c r="T4036" s="166" t="s">
        <v>33</v>
      </c>
      <c r="U4036" s="563" t="s">
        <v>9</v>
      </c>
      <c r="V4036" s="166" t="s">
        <v>9</v>
      </c>
      <c r="W4036" s="166" t="s">
        <v>10</v>
      </c>
      <c r="X4036" s="166" t="s">
        <v>9</v>
      </c>
    </row>
    <row r="4037" spans="1:24" ht="15.5" x14ac:dyDescent="0.35">
      <c r="A4037" s="170">
        <v>3862</v>
      </c>
      <c r="B4037" s="163">
        <v>6364</v>
      </c>
      <c r="C4037" s="164">
        <v>533948</v>
      </c>
      <c r="D4037" s="165" t="s">
        <v>2071</v>
      </c>
      <c r="E4037" s="166"/>
      <c r="F4037" s="178" t="s">
        <v>2072</v>
      </c>
      <c r="G4037" s="166"/>
      <c r="H4037" s="273"/>
      <c r="I4037" s="519"/>
      <c r="J4037" s="178"/>
      <c r="K4037" s="178"/>
      <c r="L4037" s="166"/>
      <c r="M4037" s="167"/>
      <c r="N4037" s="166"/>
      <c r="O4037" s="273"/>
      <c r="P4037" s="178" t="s">
        <v>342</v>
      </c>
      <c r="Q4037" s="168">
        <v>7</v>
      </c>
      <c r="R4037" s="168">
        <v>8</v>
      </c>
      <c r="S4037" s="163">
        <v>2</v>
      </c>
      <c r="T4037" s="166" t="s">
        <v>33</v>
      </c>
      <c r="U4037" s="563" t="s">
        <v>9</v>
      </c>
      <c r="V4037" s="166" t="s">
        <v>9</v>
      </c>
      <c r="W4037" s="166" t="s">
        <v>10</v>
      </c>
      <c r="X4037" s="166" t="s">
        <v>9</v>
      </c>
    </row>
    <row r="4038" spans="1:24" ht="15.5" x14ac:dyDescent="0.35">
      <c r="A4038" s="170">
        <v>3863</v>
      </c>
      <c r="B4038" s="163">
        <v>6288</v>
      </c>
      <c r="C4038" s="313">
        <v>533629</v>
      </c>
      <c r="D4038" s="203" t="s">
        <v>1394</v>
      </c>
      <c r="E4038" s="166"/>
      <c r="F4038" s="178" t="s">
        <v>1395</v>
      </c>
      <c r="G4038" s="166"/>
      <c r="H4038" s="273"/>
      <c r="I4038" s="519"/>
      <c r="J4038" s="178"/>
      <c r="K4038" s="178"/>
      <c r="L4038" s="166"/>
      <c r="M4038" s="167"/>
      <c r="N4038" s="166"/>
      <c r="O4038" s="273"/>
      <c r="P4038" s="178" t="s">
        <v>342</v>
      </c>
      <c r="Q4038" s="168">
        <v>7</v>
      </c>
      <c r="R4038" s="168">
        <v>8</v>
      </c>
      <c r="S4038" s="163">
        <v>2</v>
      </c>
      <c r="T4038" s="166" t="s">
        <v>33</v>
      </c>
      <c r="U4038" s="563" t="s">
        <v>9</v>
      </c>
      <c r="V4038" s="166" t="s">
        <v>9</v>
      </c>
      <c r="W4038" s="166" t="s">
        <v>10</v>
      </c>
      <c r="X4038" s="166" t="s">
        <v>9</v>
      </c>
    </row>
    <row r="4039" spans="1:24" ht="15.5" x14ac:dyDescent="0.35">
      <c r="A4039" s="170">
        <v>3864</v>
      </c>
      <c r="B4039" s="163">
        <v>6310</v>
      </c>
      <c r="C4039" s="313">
        <v>533647</v>
      </c>
      <c r="D4039" s="203" t="s">
        <v>1431</v>
      </c>
      <c r="E4039" s="166"/>
      <c r="F4039" s="178" t="s">
        <v>1432</v>
      </c>
      <c r="G4039" s="166"/>
      <c r="H4039" s="273"/>
      <c r="I4039" s="519"/>
      <c r="J4039" s="178"/>
      <c r="K4039" s="178"/>
      <c r="L4039" s="166"/>
      <c r="M4039" s="167"/>
      <c r="N4039" s="166"/>
      <c r="O4039" s="273"/>
      <c r="P4039" s="178" t="s">
        <v>342</v>
      </c>
      <c r="Q4039" s="168">
        <v>7</v>
      </c>
      <c r="R4039" s="168">
        <v>8</v>
      </c>
      <c r="S4039" s="163">
        <v>2</v>
      </c>
      <c r="T4039" s="166" t="s">
        <v>33</v>
      </c>
      <c r="U4039" s="563" t="s">
        <v>9</v>
      </c>
      <c r="V4039" s="166" t="s">
        <v>9</v>
      </c>
      <c r="W4039" s="166" t="s">
        <v>10</v>
      </c>
      <c r="X4039" s="166" t="s">
        <v>9</v>
      </c>
    </row>
    <row r="4040" spans="1:24" ht="15.5" x14ac:dyDescent="0.35">
      <c r="A4040" s="170">
        <v>3865</v>
      </c>
      <c r="B4040" s="163">
        <v>6284</v>
      </c>
      <c r="C4040" s="313">
        <v>533681</v>
      </c>
      <c r="D4040" s="203" t="s">
        <v>1500</v>
      </c>
      <c r="E4040" s="166"/>
      <c r="F4040" s="178" t="s">
        <v>1501</v>
      </c>
      <c r="G4040" s="166"/>
      <c r="H4040" s="273"/>
      <c r="I4040" s="519"/>
      <c r="J4040" s="178"/>
      <c r="K4040" s="178"/>
      <c r="L4040" s="166"/>
      <c r="M4040" s="167"/>
      <c r="N4040" s="166"/>
      <c r="O4040" s="273"/>
      <c r="P4040" s="178" t="s">
        <v>342</v>
      </c>
      <c r="Q4040" s="168">
        <v>7</v>
      </c>
      <c r="R4040" s="168">
        <v>8</v>
      </c>
      <c r="S4040" s="163">
        <v>2</v>
      </c>
      <c r="T4040" s="166" t="s">
        <v>33</v>
      </c>
      <c r="U4040" s="563" t="s">
        <v>9</v>
      </c>
      <c r="V4040" s="166" t="s">
        <v>9</v>
      </c>
      <c r="W4040" s="166" t="s">
        <v>10</v>
      </c>
      <c r="X4040" s="166" t="s">
        <v>9</v>
      </c>
    </row>
    <row r="4041" spans="1:24" ht="15.5" x14ac:dyDescent="0.35">
      <c r="A4041" s="170">
        <v>3866</v>
      </c>
      <c r="B4041" s="163">
        <v>6285</v>
      </c>
      <c r="C4041" s="313">
        <v>533717</v>
      </c>
      <c r="D4041" s="203" t="s">
        <v>1574</v>
      </c>
      <c r="E4041" s="166"/>
      <c r="F4041" s="178" t="s">
        <v>1575</v>
      </c>
      <c r="G4041" s="166"/>
      <c r="H4041" s="273"/>
      <c r="I4041" s="519"/>
      <c r="J4041" s="178"/>
      <c r="K4041" s="178"/>
      <c r="L4041" s="166"/>
      <c r="M4041" s="167"/>
      <c r="N4041" s="166"/>
      <c r="O4041" s="273"/>
      <c r="P4041" s="178" t="s">
        <v>342</v>
      </c>
      <c r="Q4041" s="168">
        <v>7</v>
      </c>
      <c r="R4041" s="168">
        <v>8</v>
      </c>
      <c r="S4041" s="163">
        <v>2</v>
      </c>
      <c r="T4041" s="166" t="s">
        <v>33</v>
      </c>
      <c r="U4041" s="563" t="s">
        <v>9</v>
      </c>
      <c r="V4041" s="166" t="s">
        <v>9</v>
      </c>
      <c r="W4041" s="166" t="s">
        <v>10</v>
      </c>
      <c r="X4041" s="166" t="s">
        <v>9</v>
      </c>
    </row>
    <row r="4042" spans="1:24" ht="15.5" x14ac:dyDescent="0.35">
      <c r="A4042" s="170">
        <v>3867</v>
      </c>
      <c r="B4042" s="163">
        <v>6183</v>
      </c>
      <c r="C4042" s="313">
        <v>533778</v>
      </c>
      <c r="D4042" s="203" t="s">
        <v>1695</v>
      </c>
      <c r="E4042" s="166"/>
      <c r="F4042" s="178" t="s">
        <v>1696</v>
      </c>
      <c r="G4042" s="166"/>
      <c r="H4042" s="273"/>
      <c r="I4042" s="519"/>
      <c r="J4042" s="178"/>
      <c r="K4042" s="178"/>
      <c r="L4042" s="166"/>
      <c r="M4042" s="167"/>
      <c r="N4042" s="166"/>
      <c r="O4042" s="273"/>
      <c r="P4042" s="178" t="s">
        <v>342</v>
      </c>
      <c r="Q4042" s="168">
        <v>7</v>
      </c>
      <c r="R4042" s="168">
        <v>8</v>
      </c>
      <c r="S4042" s="163">
        <v>2</v>
      </c>
      <c r="T4042" s="166" t="s">
        <v>33</v>
      </c>
      <c r="U4042" s="563" t="s">
        <v>9</v>
      </c>
      <c r="V4042" s="166" t="s">
        <v>9</v>
      </c>
      <c r="W4042" s="166" t="s">
        <v>10</v>
      </c>
      <c r="X4042" s="166" t="s">
        <v>9</v>
      </c>
    </row>
    <row r="4043" spans="1:24" ht="15.5" x14ac:dyDescent="0.35">
      <c r="A4043" s="170">
        <v>3868</v>
      </c>
      <c r="B4043" s="163">
        <v>6361</v>
      </c>
      <c r="C4043" s="313">
        <v>533241</v>
      </c>
      <c r="D4043" s="203" t="s">
        <v>1301</v>
      </c>
      <c r="E4043" s="166"/>
      <c r="F4043" s="178" t="s">
        <v>1302</v>
      </c>
      <c r="G4043" s="166"/>
      <c r="H4043" s="273"/>
      <c r="I4043" s="519"/>
      <c r="J4043" s="178"/>
      <c r="K4043" s="178"/>
      <c r="L4043" s="166"/>
      <c r="M4043" s="167"/>
      <c r="N4043" s="166"/>
      <c r="O4043" s="273"/>
      <c r="P4043" s="178" t="s">
        <v>342</v>
      </c>
      <c r="Q4043" s="168">
        <v>7</v>
      </c>
      <c r="R4043" s="168">
        <v>8</v>
      </c>
      <c r="S4043" s="163">
        <v>2</v>
      </c>
      <c r="T4043" s="166" t="s">
        <v>33</v>
      </c>
      <c r="U4043" s="563" t="s">
        <v>9</v>
      </c>
      <c r="V4043" s="166" t="s">
        <v>9</v>
      </c>
      <c r="W4043" s="166" t="s">
        <v>10</v>
      </c>
      <c r="X4043" s="166" t="s">
        <v>9</v>
      </c>
    </row>
    <row r="4044" spans="1:24" ht="15.5" x14ac:dyDescent="0.35">
      <c r="A4044" s="170">
        <v>3869</v>
      </c>
      <c r="B4044" s="163">
        <v>3953</v>
      </c>
      <c r="C4044" s="335">
        <v>532141</v>
      </c>
      <c r="D4044" s="165" t="s">
        <v>1191</v>
      </c>
      <c r="E4044" s="186" t="s">
        <v>1192</v>
      </c>
      <c r="F4044" s="178" t="s">
        <v>1193</v>
      </c>
      <c r="G4044" s="166" t="s">
        <v>1194</v>
      </c>
      <c r="H4044" s="273" t="s">
        <v>14</v>
      </c>
      <c r="I4044" s="519">
        <v>34677</v>
      </c>
      <c r="J4044" s="178"/>
      <c r="K4044" s="178"/>
      <c r="L4044" s="166"/>
      <c r="M4044" s="180"/>
      <c r="N4044" s="166"/>
      <c r="O4044" s="273" t="s">
        <v>1195</v>
      </c>
      <c r="P4044" s="178" t="s">
        <v>1196</v>
      </c>
      <c r="Q4044" s="168" t="s">
        <v>295</v>
      </c>
      <c r="R4044" s="168" t="s">
        <v>212</v>
      </c>
      <c r="S4044" s="163">
        <v>2</v>
      </c>
      <c r="T4044" s="166" t="s">
        <v>33</v>
      </c>
      <c r="U4044" s="563">
        <v>44053</v>
      </c>
      <c r="V4044" s="187">
        <v>44053</v>
      </c>
      <c r="W4044" s="187">
        <v>44783</v>
      </c>
      <c r="X4044" s="187">
        <v>44053</v>
      </c>
    </row>
    <row r="4045" spans="1:24" ht="15.5" x14ac:dyDescent="0.35">
      <c r="A4045" s="26"/>
      <c r="B4045" s="1"/>
      <c r="C4045" s="338"/>
      <c r="D4045" s="7"/>
      <c r="E4045" s="4"/>
      <c r="F4045" s="50"/>
      <c r="G4045" s="4"/>
      <c r="H4045" s="61"/>
      <c r="I4045" s="515"/>
      <c r="J4045" s="50"/>
      <c r="K4045" s="50"/>
      <c r="L4045" s="4"/>
      <c r="M4045" s="52"/>
      <c r="N4045" s="4"/>
      <c r="O4045" s="61"/>
      <c r="P4045" s="50"/>
      <c r="Q4045" s="6"/>
      <c r="R4045" s="6"/>
      <c r="S4045" s="1"/>
      <c r="T4045" s="4"/>
      <c r="U4045" s="545"/>
      <c r="V4045" s="4"/>
      <c r="W4045" s="4"/>
      <c r="X4045" s="4"/>
    </row>
    <row r="4046" spans="1:24" x14ac:dyDescent="0.35">
      <c r="A4046" s="26"/>
      <c r="B4046" s="46"/>
      <c r="C4046" s="368" t="s">
        <v>16495</v>
      </c>
      <c r="D4046" s="78"/>
      <c r="E4046" s="45"/>
      <c r="F4046" s="45"/>
      <c r="G4046" s="45"/>
      <c r="H4046" s="45"/>
      <c r="I4046" s="533"/>
      <c r="J4046" s="45"/>
      <c r="K4046" s="45"/>
      <c r="L4046" s="45"/>
      <c r="M4046" s="308"/>
      <c r="N4046" s="45"/>
      <c r="O4046" s="45"/>
      <c r="P4046" s="45"/>
      <c r="Q4046" s="6"/>
      <c r="R4046" s="6"/>
      <c r="S4046" s="1"/>
      <c r="T4046" s="4"/>
      <c r="U4046" s="545"/>
      <c r="V4046" s="4"/>
      <c r="W4046" s="4"/>
      <c r="X4046" s="4"/>
    </row>
    <row r="4047" spans="1:24" x14ac:dyDescent="0.35">
      <c r="A4047" s="26">
        <v>3870</v>
      </c>
      <c r="B4047" s="1">
        <v>151</v>
      </c>
      <c r="C4047" s="2">
        <v>301599</v>
      </c>
      <c r="D4047" s="24" t="s">
        <v>16496</v>
      </c>
      <c r="E4047" s="214" t="s">
        <v>16497</v>
      </c>
      <c r="F4047" s="12" t="s">
        <v>16498</v>
      </c>
      <c r="G4047" s="12" t="s">
        <v>5486</v>
      </c>
      <c r="H4047" s="26" t="s">
        <v>14</v>
      </c>
      <c r="I4047" s="524">
        <v>26213</v>
      </c>
      <c r="J4047" s="27" t="s">
        <v>63</v>
      </c>
      <c r="K4047" s="27" t="s">
        <v>561</v>
      </c>
      <c r="L4047" s="13" t="str">
        <f t="shared" ref="L4047:L4078" si="227">LEFT(J4047,3)</f>
        <v>NAS</v>
      </c>
      <c r="M4047" s="160" t="str">
        <f>VLOOKUP(L4047 &amp; K4047,[1]LGADATA!$B$3:$F$775,5,FALSE)</f>
        <v>KRV</v>
      </c>
      <c r="N4047" s="432" t="str">
        <f t="shared" ref="N4047:N4078" si="228">IF(OR(L4047="enu",L4047="abi",L4047="ana",L4047="ebo",L4047="imo"),"SE",IF(OR(L4047="BAU",L4047="gom",L4047="ada",L4047="bor",L4047="tar",L4047="yob"),"NE",IF(OR(L4047="akw",L4047="a/i",L4047="bay",L4047="c/r",L4047="crs",L4047="cro",L4047="DEL",L4047="edo",L4047="riv"),"SS",IF(OR(L4047="jig",L4047="kad",L4047="kan",L4047="kat",L4047="kas",L4047="keb",L4047="sok",L4047="zam"),"NW",IF(OR(L4047="eki",L4047="lag",L4047="ogu",L4047="ond",L4047="osu",L4047="oyo"),"SW",IF(OR(L4047="ben",L4047="kog",L4047="kwa",L4047="nas",L4047="nig",L4047="pla",L4047="fct"),"NC","NIL"))))))</f>
        <v>NC</v>
      </c>
      <c r="O4047" s="27" t="s">
        <v>16499</v>
      </c>
      <c r="P4047" s="12" t="s">
        <v>15982</v>
      </c>
      <c r="Q4047" s="4">
        <v>14</v>
      </c>
      <c r="R4047" s="4">
        <v>16</v>
      </c>
      <c r="S4047" s="4">
        <v>9</v>
      </c>
      <c r="T4047" s="4" t="s">
        <v>33</v>
      </c>
      <c r="U4047" s="574">
        <v>37169</v>
      </c>
      <c r="V4047" s="27">
        <v>37021</v>
      </c>
      <c r="W4047" s="27">
        <v>37751</v>
      </c>
      <c r="X4047" s="17">
        <v>44927</v>
      </c>
    </row>
    <row r="4048" spans="1:24" x14ac:dyDescent="0.35">
      <c r="A4048" s="26">
        <v>3871</v>
      </c>
      <c r="B4048" s="22">
        <v>205</v>
      </c>
      <c r="C4048" s="23">
        <v>300575</v>
      </c>
      <c r="D4048" s="24" t="s">
        <v>16500</v>
      </c>
      <c r="E4048" s="214" t="s">
        <v>16501</v>
      </c>
      <c r="F4048" s="26" t="s">
        <v>316</v>
      </c>
      <c r="G4048" s="26" t="s">
        <v>16502</v>
      </c>
      <c r="H4048" s="26" t="s">
        <v>3</v>
      </c>
      <c r="I4048" s="523">
        <v>26156</v>
      </c>
      <c r="J4048" s="27" t="s">
        <v>63</v>
      </c>
      <c r="K4048" s="27" t="s">
        <v>64</v>
      </c>
      <c r="L4048" s="13" t="str">
        <f t="shared" si="227"/>
        <v>NAS</v>
      </c>
      <c r="M4048" s="160" t="str">
        <f>VLOOKUP(L4048 &amp; K4048,[1]LGADATA!$B$3:$F$775,5,FALSE)</f>
        <v>KEF</v>
      </c>
      <c r="N4048" s="432" t="str">
        <f t="shared" si="228"/>
        <v>NC</v>
      </c>
      <c r="O4048" s="27" t="s">
        <v>16503</v>
      </c>
      <c r="P4048" s="27" t="s">
        <v>16504</v>
      </c>
      <c r="Q4048" s="219">
        <v>12</v>
      </c>
      <c r="R4048" s="29">
        <v>14</v>
      </c>
      <c r="S4048" s="217">
        <v>10</v>
      </c>
      <c r="T4048" s="26" t="s">
        <v>33</v>
      </c>
      <c r="U4048" s="574">
        <v>37108</v>
      </c>
      <c r="V4048" s="27">
        <v>37108</v>
      </c>
      <c r="W4048" s="27">
        <v>37838</v>
      </c>
      <c r="X4048" s="27">
        <v>43466</v>
      </c>
    </row>
    <row r="4049" spans="1:24" x14ac:dyDescent="0.35">
      <c r="A4049" s="26">
        <v>3872</v>
      </c>
      <c r="B4049" s="1">
        <v>166</v>
      </c>
      <c r="C4049" s="2">
        <v>303167</v>
      </c>
      <c r="D4049" s="24" t="s">
        <v>16505</v>
      </c>
      <c r="E4049" s="214" t="s">
        <v>16506</v>
      </c>
      <c r="F4049" s="12" t="s">
        <v>16507</v>
      </c>
      <c r="G4049" s="12" t="s">
        <v>16508</v>
      </c>
      <c r="H4049" s="26" t="s">
        <v>14</v>
      </c>
      <c r="I4049" s="524">
        <v>27753</v>
      </c>
      <c r="J4049" s="27" t="s">
        <v>63</v>
      </c>
      <c r="K4049" s="27" t="s">
        <v>250</v>
      </c>
      <c r="L4049" s="13" t="str">
        <f t="shared" si="227"/>
        <v>NAS</v>
      </c>
      <c r="M4049" s="160" t="str">
        <f>VLOOKUP(L4049 &amp; K4049,[1]LGADATA!$B$3:$F$775,5,FALSE)</f>
        <v>NTT</v>
      </c>
      <c r="N4049" s="432" t="str">
        <f t="shared" si="228"/>
        <v>NC</v>
      </c>
      <c r="O4049" s="27" t="s">
        <v>16509</v>
      </c>
      <c r="P4049" s="12" t="s">
        <v>16510</v>
      </c>
      <c r="Q4049" s="4">
        <v>13</v>
      </c>
      <c r="R4049" s="4">
        <v>15</v>
      </c>
      <c r="S4049" s="4">
        <v>9</v>
      </c>
      <c r="T4049" s="4" t="s">
        <v>33</v>
      </c>
      <c r="U4049" s="574">
        <v>37025</v>
      </c>
      <c r="V4049" s="27">
        <v>37025</v>
      </c>
      <c r="W4049" s="27">
        <v>37025</v>
      </c>
      <c r="X4049" s="17">
        <v>44927</v>
      </c>
    </row>
    <row r="4050" spans="1:24" x14ac:dyDescent="0.35">
      <c r="A4050" s="26">
        <v>3873</v>
      </c>
      <c r="B4050" s="22">
        <v>162</v>
      </c>
      <c r="C4050" s="23">
        <v>300997</v>
      </c>
      <c r="D4050" s="24" t="s">
        <v>16511</v>
      </c>
      <c r="E4050" s="214" t="s">
        <v>16512</v>
      </c>
      <c r="F4050" s="26" t="s">
        <v>375</v>
      </c>
      <c r="G4050" s="26" t="s">
        <v>16513</v>
      </c>
      <c r="H4050" s="26" t="s">
        <v>3</v>
      </c>
      <c r="I4050" s="524">
        <v>26761</v>
      </c>
      <c r="J4050" s="27" t="s">
        <v>496</v>
      </c>
      <c r="K4050" s="27" t="s">
        <v>6030</v>
      </c>
      <c r="L4050" s="13" t="str">
        <f t="shared" si="227"/>
        <v>NIG</v>
      </c>
      <c r="M4050" s="160" t="str">
        <f>VLOOKUP(L4050 &amp; K4050,[1]LGADATA!$B$3:$F$775,5,FALSE)</f>
        <v>GWU</v>
      </c>
      <c r="N4050" s="432" t="str">
        <f t="shared" si="228"/>
        <v>NC</v>
      </c>
      <c r="O4050" s="27" t="s">
        <v>16514</v>
      </c>
      <c r="P4050" s="27" t="s">
        <v>16504</v>
      </c>
      <c r="Q4050" s="40">
        <v>12</v>
      </c>
      <c r="R4050" s="29">
        <v>14</v>
      </c>
      <c r="S4050" s="40">
        <v>9</v>
      </c>
      <c r="T4050" s="26" t="s">
        <v>33</v>
      </c>
      <c r="U4050" s="574">
        <v>40308</v>
      </c>
      <c r="V4050" s="27">
        <v>37021</v>
      </c>
      <c r="W4050" s="27">
        <v>37021</v>
      </c>
      <c r="X4050" s="13">
        <v>44197</v>
      </c>
    </row>
    <row r="4051" spans="1:24" x14ac:dyDescent="0.35">
      <c r="A4051" s="26">
        <v>3874</v>
      </c>
      <c r="B4051" s="1">
        <v>3216</v>
      </c>
      <c r="C4051" s="2">
        <v>352998</v>
      </c>
      <c r="D4051" s="387" t="s">
        <v>16515</v>
      </c>
      <c r="E4051" s="493" t="s">
        <v>16516</v>
      </c>
      <c r="F4051" s="12" t="s">
        <v>8845</v>
      </c>
      <c r="G4051" s="12" t="s">
        <v>16517</v>
      </c>
      <c r="H4051" s="376" t="s">
        <v>14</v>
      </c>
      <c r="I4051" s="565">
        <v>27691</v>
      </c>
      <c r="J4051" s="377" t="s">
        <v>63</v>
      </c>
      <c r="K4051" s="377" t="s">
        <v>63</v>
      </c>
      <c r="L4051" s="21" t="str">
        <f t="shared" si="227"/>
        <v>NAS</v>
      </c>
      <c r="M4051" s="494" t="str">
        <f>VLOOKUP(L4051 &amp; K4051,[1]LGADATA!$B$3:$F$775,5,FALSE)</f>
        <v>NSW</v>
      </c>
      <c r="N4051" s="35" t="str">
        <f t="shared" si="228"/>
        <v>NC</v>
      </c>
      <c r="O4051" s="377" t="s">
        <v>16518</v>
      </c>
      <c r="P4051" s="12" t="s">
        <v>15997</v>
      </c>
      <c r="Q4051" s="4">
        <v>13</v>
      </c>
      <c r="R4051" s="4">
        <v>15</v>
      </c>
      <c r="S4051" s="4">
        <v>9</v>
      </c>
      <c r="T4051" s="4" t="s">
        <v>33</v>
      </c>
      <c r="U4051" s="588">
        <v>39224</v>
      </c>
      <c r="V4051" s="377">
        <v>42162</v>
      </c>
      <c r="W4051" s="377">
        <v>39955</v>
      </c>
      <c r="X4051" s="17">
        <v>44927</v>
      </c>
    </row>
    <row r="4052" spans="1:24" x14ac:dyDescent="0.35">
      <c r="A4052" s="26">
        <v>3875</v>
      </c>
      <c r="B4052" s="1">
        <v>12</v>
      </c>
      <c r="C4052" s="2">
        <v>300543</v>
      </c>
      <c r="D4052" s="371" t="s">
        <v>16519</v>
      </c>
      <c r="E4052" s="372" t="s">
        <v>16520</v>
      </c>
      <c r="F4052" s="12" t="s">
        <v>3716</v>
      </c>
      <c r="G4052" s="12" t="s">
        <v>16521</v>
      </c>
      <c r="H4052" s="343" t="s">
        <v>14</v>
      </c>
      <c r="I4052" s="557">
        <v>25709</v>
      </c>
      <c r="J4052" s="290" t="s">
        <v>63</v>
      </c>
      <c r="K4052" s="495" t="s">
        <v>2291</v>
      </c>
      <c r="L4052" s="239" t="str">
        <f t="shared" si="227"/>
        <v>NAS</v>
      </c>
      <c r="M4052" s="496" t="str">
        <f>VLOOKUP(L4052 &amp; K4052,[1]LGADATA!$B$3:$F$775,5,FALSE)</f>
        <v>NEG</v>
      </c>
      <c r="N4052" s="170" t="str">
        <f t="shared" si="228"/>
        <v>NC</v>
      </c>
      <c r="O4052" s="290" t="s">
        <v>16522</v>
      </c>
      <c r="P4052" s="12" t="s">
        <v>16504</v>
      </c>
      <c r="Q4052" s="4">
        <v>12</v>
      </c>
      <c r="R4052" s="4">
        <v>14</v>
      </c>
      <c r="S4052" s="4">
        <v>9</v>
      </c>
      <c r="T4052" s="4" t="s">
        <v>33</v>
      </c>
      <c r="U4052" s="587">
        <v>35530</v>
      </c>
      <c r="V4052" s="290">
        <v>37012</v>
      </c>
      <c r="W4052" s="290">
        <v>37012</v>
      </c>
      <c r="X4052" s="17">
        <v>44927</v>
      </c>
    </row>
    <row r="4053" spans="1:24" x14ac:dyDescent="0.35">
      <c r="A4053" s="26">
        <v>3876</v>
      </c>
      <c r="B4053" s="1">
        <v>161</v>
      </c>
      <c r="C4053" s="2">
        <v>300642</v>
      </c>
      <c r="D4053" s="24" t="s">
        <v>16523</v>
      </c>
      <c r="E4053" s="214" t="s">
        <v>16524</v>
      </c>
      <c r="F4053" s="12" t="s">
        <v>16525</v>
      </c>
      <c r="G4053" s="12" t="s">
        <v>16526</v>
      </c>
      <c r="H4053" s="26" t="s">
        <v>14</v>
      </c>
      <c r="I4053" s="524">
        <v>28486</v>
      </c>
      <c r="J4053" s="27" t="s">
        <v>496</v>
      </c>
      <c r="K4053" s="27" t="s">
        <v>6030</v>
      </c>
      <c r="L4053" s="13" t="str">
        <f t="shared" si="227"/>
        <v>NIG</v>
      </c>
      <c r="M4053" s="160" t="str">
        <f>VLOOKUP(L4053 &amp; K4053,[1]LGADATA!$B$3:$F$775,5,FALSE)</f>
        <v>GWU</v>
      </c>
      <c r="N4053" s="432" t="str">
        <f t="shared" si="228"/>
        <v>NC</v>
      </c>
      <c r="O4053" s="27" t="s">
        <v>16527</v>
      </c>
      <c r="P4053" s="12" t="s">
        <v>16504</v>
      </c>
      <c r="Q4053" s="4">
        <v>12</v>
      </c>
      <c r="R4053" s="4">
        <v>14</v>
      </c>
      <c r="S4053" s="4">
        <v>9</v>
      </c>
      <c r="T4053" s="4" t="s">
        <v>33</v>
      </c>
      <c r="U4053" s="574">
        <v>36979</v>
      </c>
      <c r="V4053" s="27">
        <v>36979</v>
      </c>
      <c r="W4053" s="27">
        <v>36979</v>
      </c>
      <c r="X4053" s="17">
        <v>44927</v>
      </c>
    </row>
    <row r="4054" spans="1:24" x14ac:dyDescent="0.35">
      <c r="A4054" s="26">
        <v>3877</v>
      </c>
      <c r="B4054" s="22">
        <v>170</v>
      </c>
      <c r="C4054" s="23">
        <v>328788</v>
      </c>
      <c r="D4054" s="24" t="s">
        <v>16528</v>
      </c>
      <c r="E4054" s="214" t="s">
        <v>16529</v>
      </c>
      <c r="F4054" s="12" t="s">
        <v>223</v>
      </c>
      <c r="G4054" s="12" t="s">
        <v>7372</v>
      </c>
      <c r="H4054" s="26" t="s">
        <v>3</v>
      </c>
      <c r="I4054" s="524">
        <v>26331</v>
      </c>
      <c r="J4054" s="27" t="s">
        <v>63</v>
      </c>
      <c r="K4054" s="27" t="s">
        <v>64</v>
      </c>
      <c r="L4054" s="13" t="str">
        <f t="shared" si="227"/>
        <v>NAS</v>
      </c>
      <c r="M4054" s="160" t="str">
        <f>VLOOKUP(L4054 &amp; K4054,[1]LGADATA!$B$3:$F$775,5,FALSE)</f>
        <v>KEF</v>
      </c>
      <c r="N4054" s="432" t="str">
        <f t="shared" si="228"/>
        <v>NC</v>
      </c>
      <c r="O4054" s="27" t="s">
        <v>16530</v>
      </c>
      <c r="P4054" s="27" t="s">
        <v>16504</v>
      </c>
      <c r="Q4054" s="36">
        <v>12</v>
      </c>
      <c r="R4054" s="36">
        <v>14</v>
      </c>
      <c r="S4054" s="36">
        <v>9</v>
      </c>
      <c r="T4054" s="26" t="s">
        <v>33</v>
      </c>
      <c r="U4054" s="574">
        <v>37027</v>
      </c>
      <c r="V4054" s="27">
        <v>37027</v>
      </c>
      <c r="W4054" s="27">
        <v>37757</v>
      </c>
      <c r="X4054" s="13">
        <v>44562</v>
      </c>
    </row>
    <row r="4055" spans="1:24" x14ac:dyDescent="0.35">
      <c r="A4055" s="26">
        <v>3878</v>
      </c>
      <c r="B4055" s="22">
        <v>414</v>
      </c>
      <c r="C4055" s="23">
        <v>301707</v>
      </c>
      <c r="D4055" s="24" t="s">
        <v>16531</v>
      </c>
      <c r="E4055" s="214" t="s">
        <v>16532</v>
      </c>
      <c r="F4055" s="12" t="s">
        <v>16533</v>
      </c>
      <c r="G4055" s="12" t="s">
        <v>16534</v>
      </c>
      <c r="H4055" s="26" t="s">
        <v>3</v>
      </c>
      <c r="I4055" s="524">
        <v>23391</v>
      </c>
      <c r="J4055" s="27" t="s">
        <v>63</v>
      </c>
      <c r="K4055" s="27" t="s">
        <v>64</v>
      </c>
      <c r="L4055" s="13" t="str">
        <f t="shared" si="227"/>
        <v>NAS</v>
      </c>
      <c r="M4055" s="160" t="str">
        <f>VLOOKUP(L4055 &amp; K4055,[1]LGADATA!$B$3:$F$775,5,FALSE)</f>
        <v>KEF</v>
      </c>
      <c r="N4055" s="432" t="str">
        <f t="shared" si="228"/>
        <v>NC</v>
      </c>
      <c r="O4055" s="27" t="s">
        <v>16535</v>
      </c>
      <c r="P4055" s="27" t="s">
        <v>16504</v>
      </c>
      <c r="Q4055" s="36">
        <v>12</v>
      </c>
      <c r="R4055" s="36">
        <v>14</v>
      </c>
      <c r="S4055" s="36">
        <v>9</v>
      </c>
      <c r="T4055" s="26" t="s">
        <v>33</v>
      </c>
      <c r="U4055" s="574">
        <v>37020</v>
      </c>
      <c r="V4055" s="27">
        <v>37020</v>
      </c>
      <c r="W4055" s="27">
        <v>37750</v>
      </c>
      <c r="X4055" s="13">
        <v>44562</v>
      </c>
    </row>
    <row r="4056" spans="1:24" x14ac:dyDescent="0.35">
      <c r="A4056" s="26">
        <v>3879</v>
      </c>
      <c r="B4056" s="22">
        <v>154</v>
      </c>
      <c r="C4056" s="23">
        <v>301419</v>
      </c>
      <c r="D4056" s="24" t="s">
        <v>16536</v>
      </c>
      <c r="E4056" s="214" t="s">
        <v>16537</v>
      </c>
      <c r="F4056" s="26" t="s">
        <v>11212</v>
      </c>
      <c r="G4056" s="26" t="s">
        <v>375</v>
      </c>
      <c r="H4056" s="26" t="s">
        <v>3</v>
      </c>
      <c r="I4056" s="524">
        <v>26804</v>
      </c>
      <c r="J4056" s="27" t="s">
        <v>3715</v>
      </c>
      <c r="K4056" s="490" t="s">
        <v>5370</v>
      </c>
      <c r="L4056" s="13" t="str">
        <f t="shared" si="227"/>
        <v>FCT</v>
      </c>
      <c r="M4056" s="160" t="str">
        <f>VLOOKUP(L4056 &amp; K4056,[1]LGADATA!$B$3:$F$775,5,FALSE)</f>
        <v>GWA</v>
      </c>
      <c r="N4056" s="432" t="str">
        <f t="shared" si="228"/>
        <v>NC</v>
      </c>
      <c r="O4056" s="27" t="s">
        <v>16538</v>
      </c>
      <c r="P4056" s="497" t="s">
        <v>12403</v>
      </c>
      <c r="Q4056" s="40">
        <v>11</v>
      </c>
      <c r="R4056" s="29">
        <v>13</v>
      </c>
      <c r="S4056" s="40">
        <v>10</v>
      </c>
      <c r="T4056" s="26" t="s">
        <v>33</v>
      </c>
      <c r="U4056" s="574">
        <v>37666</v>
      </c>
      <c r="V4056" s="27">
        <v>39448</v>
      </c>
      <c r="W4056" s="27">
        <v>39448</v>
      </c>
      <c r="X4056" s="13">
        <v>44197</v>
      </c>
    </row>
    <row r="4057" spans="1:24" x14ac:dyDescent="0.35">
      <c r="A4057" s="26">
        <v>3880</v>
      </c>
      <c r="B4057" s="22">
        <v>168</v>
      </c>
      <c r="C4057" s="23">
        <v>304327</v>
      </c>
      <c r="D4057" s="24" t="s">
        <v>16539</v>
      </c>
      <c r="E4057" s="214" t="s">
        <v>16540</v>
      </c>
      <c r="F4057" s="26" t="s">
        <v>16541</v>
      </c>
      <c r="G4057" s="26" t="s">
        <v>16542</v>
      </c>
      <c r="H4057" s="26" t="s">
        <v>14</v>
      </c>
      <c r="I4057" s="524">
        <v>27203</v>
      </c>
      <c r="J4057" s="27" t="s">
        <v>191</v>
      </c>
      <c r="K4057" s="490" t="s">
        <v>2987</v>
      </c>
      <c r="L4057" s="13" t="str">
        <f t="shared" si="227"/>
        <v>BEN</v>
      </c>
      <c r="M4057" s="160" t="str">
        <f>VLOOKUP(L4057 &amp; K4057,[1]LGADATA!$B$3:$F$775,5,FALSE)</f>
        <v>VDY</v>
      </c>
      <c r="N4057" s="432" t="str">
        <f t="shared" si="228"/>
        <v>NC</v>
      </c>
      <c r="O4057" s="27" t="s">
        <v>16543</v>
      </c>
      <c r="P4057" s="497" t="s">
        <v>12403</v>
      </c>
      <c r="Q4057" s="40">
        <v>11</v>
      </c>
      <c r="R4057" s="29">
        <v>13</v>
      </c>
      <c r="S4057" s="40">
        <v>10</v>
      </c>
      <c r="T4057" s="26" t="s">
        <v>33</v>
      </c>
      <c r="U4057" s="574">
        <v>37013</v>
      </c>
      <c r="V4057" s="27">
        <v>37013</v>
      </c>
      <c r="W4057" s="27">
        <v>37013</v>
      </c>
      <c r="X4057" s="13">
        <v>44197</v>
      </c>
    </row>
    <row r="4058" spans="1:24" x14ac:dyDescent="0.35">
      <c r="A4058" s="26">
        <v>3881</v>
      </c>
      <c r="B4058" s="22">
        <v>273</v>
      </c>
      <c r="C4058" s="23">
        <v>301769</v>
      </c>
      <c r="D4058" s="24" t="s">
        <v>16544</v>
      </c>
      <c r="E4058" s="214" t="s">
        <v>16545</v>
      </c>
      <c r="F4058" s="26" t="s">
        <v>444</v>
      </c>
      <c r="G4058" s="26" t="s">
        <v>16546</v>
      </c>
      <c r="H4058" s="26" t="s">
        <v>3</v>
      </c>
      <c r="I4058" s="524">
        <v>28350</v>
      </c>
      <c r="J4058" s="27" t="s">
        <v>63</v>
      </c>
      <c r="K4058" s="27" t="s">
        <v>64</v>
      </c>
      <c r="L4058" s="13" t="str">
        <f t="shared" si="227"/>
        <v>NAS</v>
      </c>
      <c r="M4058" s="160" t="str">
        <f>VLOOKUP(L4058 &amp; K4058,[1]LGADATA!$B$3:$F$775,5,FALSE)</f>
        <v>KEF</v>
      </c>
      <c r="N4058" s="432" t="str">
        <f t="shared" si="228"/>
        <v>NC</v>
      </c>
      <c r="O4058" s="27" t="s">
        <v>16547</v>
      </c>
      <c r="P4058" s="497" t="s">
        <v>12403</v>
      </c>
      <c r="Q4058" s="40">
        <v>11</v>
      </c>
      <c r="R4058" s="29">
        <v>13</v>
      </c>
      <c r="S4058" s="40">
        <v>10</v>
      </c>
      <c r="T4058" s="26" t="s">
        <v>33</v>
      </c>
      <c r="U4058" s="574">
        <v>37111</v>
      </c>
      <c r="V4058" s="27">
        <v>37111</v>
      </c>
      <c r="W4058" s="27">
        <v>37111</v>
      </c>
      <c r="X4058" s="13">
        <v>44197</v>
      </c>
    </row>
    <row r="4059" spans="1:24" x14ac:dyDescent="0.35">
      <c r="A4059" s="26">
        <v>3882</v>
      </c>
      <c r="B4059" s="22">
        <v>927</v>
      </c>
      <c r="C4059" s="23">
        <v>301002</v>
      </c>
      <c r="D4059" s="24" t="s">
        <v>16548</v>
      </c>
      <c r="E4059" s="214" t="s">
        <v>16549</v>
      </c>
      <c r="F4059" s="26" t="s">
        <v>16550</v>
      </c>
      <c r="G4059" s="26" t="s">
        <v>16551</v>
      </c>
      <c r="H4059" s="26" t="s">
        <v>14</v>
      </c>
      <c r="I4059" s="524">
        <v>27693</v>
      </c>
      <c r="J4059" s="27" t="s">
        <v>237</v>
      </c>
      <c r="K4059" s="27" t="s">
        <v>1170</v>
      </c>
      <c r="L4059" s="13" t="str">
        <f t="shared" si="227"/>
        <v>PLA</v>
      </c>
      <c r="M4059" s="160" t="str">
        <f>VLOOKUP(L4059 &amp; K4059,[1]LGADATA!$B$3:$F$775,5,FALSE)</f>
        <v>RYM</v>
      </c>
      <c r="N4059" s="432" t="str">
        <f t="shared" si="228"/>
        <v>NC</v>
      </c>
      <c r="O4059" s="27" t="s">
        <v>16552</v>
      </c>
      <c r="P4059" s="497" t="s">
        <v>12403</v>
      </c>
      <c r="Q4059" s="40">
        <v>11</v>
      </c>
      <c r="R4059" s="29">
        <v>13</v>
      </c>
      <c r="S4059" s="40">
        <v>10</v>
      </c>
      <c r="T4059" s="26" t="s">
        <v>33</v>
      </c>
      <c r="U4059" s="574">
        <v>40245</v>
      </c>
      <c r="V4059" s="27">
        <v>40245</v>
      </c>
      <c r="W4059" s="27">
        <v>40245</v>
      </c>
      <c r="X4059" s="13">
        <v>44197</v>
      </c>
    </row>
    <row r="4060" spans="1:24" x14ac:dyDescent="0.35">
      <c r="A4060" s="26">
        <v>3883</v>
      </c>
      <c r="B4060" s="22">
        <v>183</v>
      </c>
      <c r="C4060" s="23">
        <v>328725</v>
      </c>
      <c r="D4060" s="24" t="s">
        <v>16553</v>
      </c>
      <c r="E4060" s="214" t="s">
        <v>16554</v>
      </c>
      <c r="F4060" s="26" t="s">
        <v>817</v>
      </c>
      <c r="G4060" s="26" t="s">
        <v>1168</v>
      </c>
      <c r="H4060" s="26" t="s">
        <v>3</v>
      </c>
      <c r="I4060" s="524">
        <v>29232</v>
      </c>
      <c r="J4060" s="27" t="s">
        <v>63</v>
      </c>
      <c r="K4060" s="27" t="s">
        <v>64</v>
      </c>
      <c r="L4060" s="13" t="str">
        <f t="shared" si="227"/>
        <v>NAS</v>
      </c>
      <c r="M4060" s="160" t="str">
        <f>VLOOKUP(L4060 &amp; K4060,[1]LGADATA!$B$3:$F$775,5,FALSE)</f>
        <v>KEF</v>
      </c>
      <c r="N4060" s="432" t="str">
        <f t="shared" si="228"/>
        <v>NC</v>
      </c>
      <c r="O4060" s="27" t="s">
        <v>16555</v>
      </c>
      <c r="P4060" s="498" t="s">
        <v>12403</v>
      </c>
      <c r="Q4060" s="46">
        <v>11</v>
      </c>
      <c r="R4060" s="29">
        <v>13</v>
      </c>
      <c r="S4060" s="46">
        <v>9</v>
      </c>
      <c r="T4060" s="26" t="s">
        <v>33</v>
      </c>
      <c r="U4060" s="574">
        <v>37838</v>
      </c>
      <c r="V4060" s="27">
        <v>37757</v>
      </c>
      <c r="W4060" s="27">
        <v>37757</v>
      </c>
      <c r="X4060" s="13">
        <v>43831</v>
      </c>
    </row>
    <row r="4061" spans="1:24" x14ac:dyDescent="0.35">
      <c r="A4061" s="26">
        <v>3884</v>
      </c>
      <c r="B4061" s="1">
        <v>216</v>
      </c>
      <c r="C4061" s="2">
        <v>301422</v>
      </c>
      <c r="D4061" s="24" t="s">
        <v>16556</v>
      </c>
      <c r="E4061" s="214" t="s">
        <v>16557</v>
      </c>
      <c r="F4061" s="12" t="s">
        <v>16558</v>
      </c>
      <c r="G4061" s="12" t="s">
        <v>16559</v>
      </c>
      <c r="H4061" s="26" t="s">
        <v>14</v>
      </c>
      <c r="I4061" s="524">
        <v>28352</v>
      </c>
      <c r="J4061" s="27" t="s">
        <v>371</v>
      </c>
      <c r="K4061" s="490" t="s">
        <v>3162</v>
      </c>
      <c r="L4061" s="13" t="str">
        <f t="shared" si="227"/>
        <v>ABI</v>
      </c>
      <c r="M4061" s="160" t="str">
        <f>VLOOKUP(L4061 &amp; K4061,[1]LGADATA!$B$3:$F$775,5,FALSE)</f>
        <v>UMA</v>
      </c>
      <c r="N4061" s="432" t="str">
        <f t="shared" si="228"/>
        <v>SE</v>
      </c>
      <c r="O4061" s="27" t="s">
        <v>16560</v>
      </c>
      <c r="P4061" s="12" t="s">
        <v>16002</v>
      </c>
      <c r="Q4061" s="4">
        <v>12</v>
      </c>
      <c r="R4061" s="4">
        <v>14</v>
      </c>
      <c r="S4061" s="4">
        <v>9</v>
      </c>
      <c r="T4061" s="4" t="s">
        <v>33</v>
      </c>
      <c r="U4061" s="574">
        <v>37102</v>
      </c>
      <c r="V4061" s="27">
        <v>37102</v>
      </c>
      <c r="W4061" s="27">
        <v>37832</v>
      </c>
      <c r="X4061" s="17">
        <v>44927</v>
      </c>
    </row>
    <row r="4062" spans="1:24" x14ac:dyDescent="0.35">
      <c r="A4062" s="26">
        <v>3885</v>
      </c>
      <c r="B4062" s="22">
        <v>174</v>
      </c>
      <c r="C4062" s="23">
        <v>300325</v>
      </c>
      <c r="D4062" s="24" t="s">
        <v>16561</v>
      </c>
      <c r="E4062" s="214" t="s">
        <v>16562</v>
      </c>
      <c r="F4062" s="26" t="s">
        <v>16563</v>
      </c>
      <c r="G4062" s="26" t="s">
        <v>1041</v>
      </c>
      <c r="H4062" s="26" t="s">
        <v>14</v>
      </c>
      <c r="I4062" s="524">
        <v>26235</v>
      </c>
      <c r="J4062" s="27" t="s">
        <v>63</v>
      </c>
      <c r="K4062" s="27" t="s">
        <v>561</v>
      </c>
      <c r="L4062" s="13" t="str">
        <f t="shared" si="227"/>
        <v>NAS</v>
      </c>
      <c r="M4062" s="160" t="str">
        <f>VLOOKUP(L4062 &amp; K4062,[1]LGADATA!$B$3:$F$775,5,FALSE)</f>
        <v>KRV</v>
      </c>
      <c r="N4062" s="432" t="str">
        <f t="shared" si="228"/>
        <v>NC</v>
      </c>
      <c r="O4062" s="27" t="s">
        <v>16564</v>
      </c>
      <c r="P4062" s="497" t="s">
        <v>12403</v>
      </c>
      <c r="Q4062" s="40">
        <v>11</v>
      </c>
      <c r="R4062" s="29">
        <v>13</v>
      </c>
      <c r="S4062" s="40">
        <v>8</v>
      </c>
      <c r="T4062" s="26" t="s">
        <v>33</v>
      </c>
      <c r="U4062" s="574">
        <v>37109</v>
      </c>
      <c r="V4062" s="27">
        <v>37109</v>
      </c>
      <c r="W4062" s="27">
        <v>37839</v>
      </c>
      <c r="X4062" s="13">
        <v>44197</v>
      </c>
    </row>
    <row r="4063" spans="1:24" x14ac:dyDescent="0.35">
      <c r="A4063" s="26">
        <v>3886</v>
      </c>
      <c r="B4063" s="22">
        <v>570</v>
      </c>
      <c r="C4063" s="23">
        <v>301032</v>
      </c>
      <c r="D4063" s="218"/>
      <c r="E4063" s="214" t="s">
        <v>16565</v>
      </c>
      <c r="F4063" s="26" t="s">
        <v>580</v>
      </c>
      <c r="G4063" s="26" t="s">
        <v>16566</v>
      </c>
      <c r="H4063" s="26" t="s">
        <v>3</v>
      </c>
      <c r="I4063" s="524">
        <v>28083</v>
      </c>
      <c r="J4063" s="27" t="s">
        <v>63</v>
      </c>
      <c r="K4063" s="27" t="s">
        <v>64</v>
      </c>
      <c r="L4063" s="13" t="str">
        <f t="shared" si="227"/>
        <v>NAS</v>
      </c>
      <c r="M4063" s="160" t="str">
        <f>VLOOKUP(L4063 &amp; K4063,[1]LGADATA!$B$3:$F$775,5,FALSE)</f>
        <v>KEF</v>
      </c>
      <c r="N4063" s="432" t="str">
        <f t="shared" si="228"/>
        <v>NC</v>
      </c>
      <c r="O4063" s="27" t="s">
        <v>16567</v>
      </c>
      <c r="P4063" s="497" t="s">
        <v>12403</v>
      </c>
      <c r="Q4063" s="40">
        <v>11</v>
      </c>
      <c r="R4063" s="29">
        <v>13</v>
      </c>
      <c r="S4063" s="40">
        <v>8</v>
      </c>
      <c r="T4063" s="26" t="s">
        <v>33</v>
      </c>
      <c r="U4063" s="574">
        <v>37117</v>
      </c>
      <c r="V4063" s="27">
        <v>37117</v>
      </c>
      <c r="W4063" s="27">
        <v>37847</v>
      </c>
      <c r="X4063" s="13">
        <v>44197</v>
      </c>
    </row>
    <row r="4064" spans="1:24" x14ac:dyDescent="0.35">
      <c r="A4064" s="26">
        <v>3887</v>
      </c>
      <c r="B4064" s="1">
        <v>159</v>
      </c>
      <c r="C4064" s="2">
        <v>328301</v>
      </c>
      <c r="D4064" s="24" t="s">
        <v>16568</v>
      </c>
      <c r="E4064" s="214" t="s">
        <v>16569</v>
      </c>
      <c r="F4064" s="12" t="s">
        <v>16570</v>
      </c>
      <c r="G4064" s="12" t="s">
        <v>16571</v>
      </c>
      <c r="H4064" s="26" t="s">
        <v>14</v>
      </c>
      <c r="I4064" s="524">
        <v>25498</v>
      </c>
      <c r="J4064" s="27" t="s">
        <v>2257</v>
      </c>
      <c r="K4064" s="490" t="s">
        <v>2919</v>
      </c>
      <c r="L4064" s="13" t="str">
        <f t="shared" si="227"/>
        <v>ANA</v>
      </c>
      <c r="M4064" s="160" t="str">
        <f>VLOOKUP(L4064 &amp; K4064,[1]LGADATA!$B$3:$F$775,5,FALSE)</f>
        <v>GDD</v>
      </c>
      <c r="N4064" s="432" t="str">
        <f t="shared" si="228"/>
        <v>SE</v>
      </c>
      <c r="O4064" s="27" t="s">
        <v>16572</v>
      </c>
      <c r="P4064" s="12" t="s">
        <v>16504</v>
      </c>
      <c r="Q4064" s="4">
        <v>12</v>
      </c>
      <c r="R4064" s="4">
        <v>14</v>
      </c>
      <c r="S4064" s="4">
        <v>6</v>
      </c>
      <c r="T4064" s="4" t="s">
        <v>33</v>
      </c>
      <c r="U4064" s="574">
        <v>37068</v>
      </c>
      <c r="V4064" s="27">
        <v>37068</v>
      </c>
      <c r="W4064" s="27">
        <v>37798</v>
      </c>
      <c r="X4064" s="17">
        <v>44927</v>
      </c>
    </row>
    <row r="4065" spans="1:24" x14ac:dyDescent="0.35">
      <c r="A4065" s="26">
        <v>3888</v>
      </c>
      <c r="B4065" s="22">
        <v>3439</v>
      </c>
      <c r="C4065" s="23">
        <v>235875</v>
      </c>
      <c r="D4065" s="24" t="s">
        <v>16573</v>
      </c>
      <c r="E4065" s="214"/>
      <c r="F4065" s="26" t="s">
        <v>960</v>
      </c>
      <c r="G4065" s="26" t="s">
        <v>11500</v>
      </c>
      <c r="H4065" s="26" t="s">
        <v>3</v>
      </c>
      <c r="I4065" s="524">
        <v>30780</v>
      </c>
      <c r="J4065" s="27" t="s">
        <v>20</v>
      </c>
      <c r="K4065" s="27"/>
      <c r="L4065" s="13" t="str">
        <f t="shared" si="227"/>
        <v>KOG</v>
      </c>
      <c r="M4065" s="160"/>
      <c r="N4065" s="432" t="str">
        <f t="shared" si="228"/>
        <v>NC</v>
      </c>
      <c r="O4065" s="27" t="s">
        <v>16574</v>
      </c>
      <c r="P4065" s="497" t="s">
        <v>12403</v>
      </c>
      <c r="Q4065" s="40">
        <v>11</v>
      </c>
      <c r="R4065" s="29">
        <v>13</v>
      </c>
      <c r="S4065" s="40">
        <v>4</v>
      </c>
      <c r="T4065" s="26" t="s">
        <v>33</v>
      </c>
      <c r="U4065" s="574">
        <v>38992</v>
      </c>
      <c r="V4065" s="27">
        <v>44110</v>
      </c>
      <c r="W4065" s="27">
        <v>39723</v>
      </c>
      <c r="X4065" s="13">
        <v>44197</v>
      </c>
    </row>
    <row r="4066" spans="1:24" x14ac:dyDescent="0.35">
      <c r="A4066" s="26">
        <v>3889</v>
      </c>
      <c r="B4066" s="22">
        <v>249</v>
      </c>
      <c r="C4066" s="23">
        <v>301544</v>
      </c>
      <c r="D4066" s="24" t="s">
        <v>16575</v>
      </c>
      <c r="E4066" s="214" t="s">
        <v>16576</v>
      </c>
      <c r="F4066" s="26" t="s">
        <v>16577</v>
      </c>
      <c r="G4066" s="26" t="s">
        <v>7743</v>
      </c>
      <c r="H4066" s="26" t="s">
        <v>14</v>
      </c>
      <c r="I4066" s="523">
        <v>27154</v>
      </c>
      <c r="J4066" s="27" t="s">
        <v>496</v>
      </c>
      <c r="K4066" s="27" t="s">
        <v>9873</v>
      </c>
      <c r="L4066" s="13" t="str">
        <f t="shared" si="227"/>
        <v>NIG</v>
      </c>
      <c r="M4066" s="160" t="str">
        <f>VLOOKUP(L4066 &amp; K4066,[1]LGADATA!$B$3:$F$775,5,FALSE)</f>
        <v>WSE</v>
      </c>
      <c r="N4066" s="432" t="str">
        <f t="shared" si="228"/>
        <v>NC</v>
      </c>
      <c r="O4066" s="27" t="s">
        <v>16578</v>
      </c>
      <c r="P4066" s="497" t="s">
        <v>16579</v>
      </c>
      <c r="Q4066" s="40">
        <v>9</v>
      </c>
      <c r="R4066" s="29">
        <v>11</v>
      </c>
      <c r="S4066" s="40">
        <v>11</v>
      </c>
      <c r="T4066" s="26" t="s">
        <v>33</v>
      </c>
      <c r="U4066" s="574">
        <v>37092</v>
      </c>
      <c r="V4066" s="27">
        <v>37834</v>
      </c>
      <c r="W4066" s="27">
        <v>37834</v>
      </c>
      <c r="X4066" s="13">
        <v>44197</v>
      </c>
    </row>
    <row r="4067" spans="1:24" x14ac:dyDescent="0.35">
      <c r="A4067" s="26">
        <v>3890</v>
      </c>
      <c r="B4067" s="22">
        <v>177</v>
      </c>
      <c r="C4067" s="23">
        <v>302201</v>
      </c>
      <c r="D4067" s="218"/>
      <c r="E4067" s="214" t="s">
        <v>16580</v>
      </c>
      <c r="F4067" s="26" t="s">
        <v>444</v>
      </c>
      <c r="G4067" s="26" t="s">
        <v>16581</v>
      </c>
      <c r="H4067" s="26" t="s">
        <v>14</v>
      </c>
      <c r="I4067" s="524">
        <v>28287</v>
      </c>
      <c r="J4067" s="27" t="s">
        <v>63</v>
      </c>
      <c r="K4067" s="27" t="s">
        <v>64</v>
      </c>
      <c r="L4067" s="13" t="str">
        <f t="shared" si="227"/>
        <v>NAS</v>
      </c>
      <c r="M4067" s="160" t="str">
        <f>VLOOKUP(L4067 &amp; K4067,[1]LGADATA!$B$3:$F$775,5,FALSE)</f>
        <v>KEF</v>
      </c>
      <c r="N4067" s="432" t="str">
        <f t="shared" si="228"/>
        <v>NC</v>
      </c>
      <c r="O4067" s="27" t="s">
        <v>16582</v>
      </c>
      <c r="P4067" s="497" t="s">
        <v>16579</v>
      </c>
      <c r="Q4067" s="40">
        <v>9</v>
      </c>
      <c r="R4067" s="29">
        <v>11</v>
      </c>
      <c r="S4067" s="40">
        <v>10</v>
      </c>
      <c r="T4067" s="26" t="s">
        <v>33</v>
      </c>
      <c r="U4067" s="574">
        <v>36951</v>
      </c>
      <c r="V4067" s="27">
        <v>36951</v>
      </c>
      <c r="W4067" s="27">
        <v>37681</v>
      </c>
      <c r="X4067" s="13">
        <v>44197</v>
      </c>
    </row>
    <row r="4068" spans="1:24" x14ac:dyDescent="0.35">
      <c r="A4068" s="26">
        <v>3891</v>
      </c>
      <c r="B4068" s="22">
        <v>217</v>
      </c>
      <c r="C4068" s="23">
        <v>300522</v>
      </c>
      <c r="D4068" s="24" t="s">
        <v>16583</v>
      </c>
      <c r="E4068" s="214" t="s">
        <v>16584</v>
      </c>
      <c r="F4068" s="26" t="s">
        <v>8823</v>
      </c>
      <c r="G4068" s="26" t="s">
        <v>2894</v>
      </c>
      <c r="H4068" s="26" t="s">
        <v>3</v>
      </c>
      <c r="I4068" s="524">
        <v>36314</v>
      </c>
      <c r="J4068" s="27" t="s">
        <v>63</v>
      </c>
      <c r="K4068" s="27" t="s">
        <v>87</v>
      </c>
      <c r="L4068" s="13" t="str">
        <f t="shared" si="227"/>
        <v>NAS</v>
      </c>
      <c r="M4068" s="160" t="str">
        <f>VLOOKUP(L4068 &amp; K4068,[1]LGADATA!$B$3:$F$775,5,FALSE)</f>
        <v>NBB</v>
      </c>
      <c r="N4068" s="432" t="str">
        <f t="shared" si="228"/>
        <v>NC</v>
      </c>
      <c r="O4068" s="27" t="s">
        <v>16585</v>
      </c>
      <c r="P4068" s="497" t="s">
        <v>16579</v>
      </c>
      <c r="Q4068" s="40">
        <v>9</v>
      </c>
      <c r="R4068" s="29">
        <v>11</v>
      </c>
      <c r="S4068" s="40">
        <v>10</v>
      </c>
      <c r="T4068" s="26" t="s">
        <v>33</v>
      </c>
      <c r="U4068" s="574">
        <v>37443</v>
      </c>
      <c r="V4068" s="27">
        <v>37443</v>
      </c>
      <c r="W4068" s="27">
        <v>38174</v>
      </c>
      <c r="X4068" s="13">
        <v>44197</v>
      </c>
    </row>
    <row r="4069" spans="1:24" x14ac:dyDescent="0.35">
      <c r="A4069" s="26">
        <v>3892</v>
      </c>
      <c r="B4069" s="22">
        <v>240</v>
      </c>
      <c r="C4069" s="23">
        <v>301472</v>
      </c>
      <c r="D4069" s="24" t="s">
        <v>16586</v>
      </c>
      <c r="E4069" s="214" t="s">
        <v>16587</v>
      </c>
      <c r="F4069" s="26" t="s">
        <v>16588</v>
      </c>
      <c r="G4069" s="26" t="s">
        <v>16589</v>
      </c>
      <c r="H4069" s="26" t="s">
        <v>14</v>
      </c>
      <c r="I4069" s="523">
        <v>27269</v>
      </c>
      <c r="J4069" s="27" t="s">
        <v>191</v>
      </c>
      <c r="K4069" s="27" t="s">
        <v>7207</v>
      </c>
      <c r="L4069" s="13" t="str">
        <f t="shared" si="227"/>
        <v>BEN</v>
      </c>
      <c r="M4069" s="160" t="str">
        <f>VLOOKUP(L4069 &amp; K4069,[1]LGADATA!$B$3:$F$775,5,FALSE)</f>
        <v>YGJ</v>
      </c>
      <c r="N4069" s="432" t="str">
        <f t="shared" si="228"/>
        <v>NC</v>
      </c>
      <c r="O4069" s="27" t="s">
        <v>16590</v>
      </c>
      <c r="P4069" s="497" t="s">
        <v>16579</v>
      </c>
      <c r="Q4069" s="40">
        <v>9</v>
      </c>
      <c r="R4069" s="29">
        <v>11</v>
      </c>
      <c r="S4069" s="40">
        <v>10</v>
      </c>
      <c r="T4069" s="26" t="s">
        <v>33</v>
      </c>
      <c r="U4069" s="574">
        <v>37015</v>
      </c>
      <c r="V4069" s="27">
        <v>37773</v>
      </c>
      <c r="W4069" s="27">
        <v>37773</v>
      </c>
      <c r="X4069" s="13">
        <v>44197</v>
      </c>
    </row>
    <row r="4070" spans="1:24" x14ac:dyDescent="0.35">
      <c r="A4070" s="26">
        <v>3893</v>
      </c>
      <c r="B4070" s="22">
        <v>253</v>
      </c>
      <c r="C4070" s="23">
        <v>300375</v>
      </c>
      <c r="D4070" s="24" t="s">
        <v>16591</v>
      </c>
      <c r="E4070" s="214" t="s">
        <v>16592</v>
      </c>
      <c r="F4070" s="26" t="s">
        <v>13709</v>
      </c>
      <c r="G4070" s="26" t="s">
        <v>16593</v>
      </c>
      <c r="H4070" s="26" t="s">
        <v>14</v>
      </c>
      <c r="I4070" s="524">
        <v>29098</v>
      </c>
      <c r="J4070" s="27" t="s">
        <v>63</v>
      </c>
      <c r="K4070" s="27" t="s">
        <v>250</v>
      </c>
      <c r="L4070" s="13" t="str">
        <f t="shared" si="227"/>
        <v>NAS</v>
      </c>
      <c r="M4070" s="160" t="str">
        <f>VLOOKUP(L4070 &amp; K4070,[1]LGADATA!$B$3:$F$775,5,FALSE)</f>
        <v>NTT</v>
      </c>
      <c r="N4070" s="432" t="str">
        <f t="shared" si="228"/>
        <v>NC</v>
      </c>
      <c r="O4070" s="27" t="s">
        <v>16594</v>
      </c>
      <c r="P4070" s="497" t="s">
        <v>16579</v>
      </c>
      <c r="Q4070" s="40">
        <v>9</v>
      </c>
      <c r="R4070" s="29">
        <v>11</v>
      </c>
      <c r="S4070" s="40">
        <v>10</v>
      </c>
      <c r="T4070" s="26" t="s">
        <v>33</v>
      </c>
      <c r="U4070" s="574">
        <v>37232</v>
      </c>
      <c r="V4070" s="27">
        <v>37232</v>
      </c>
      <c r="W4070" s="27">
        <v>37962</v>
      </c>
      <c r="X4070" s="13">
        <v>44197</v>
      </c>
    </row>
    <row r="4071" spans="1:24" x14ac:dyDescent="0.35">
      <c r="A4071" s="26">
        <v>3894</v>
      </c>
      <c r="B4071" s="22">
        <v>469</v>
      </c>
      <c r="C4071" s="23">
        <v>299731</v>
      </c>
      <c r="D4071" s="24" t="s">
        <v>16595</v>
      </c>
      <c r="E4071" s="214" t="s">
        <v>16596</v>
      </c>
      <c r="F4071" s="26" t="s">
        <v>16597</v>
      </c>
      <c r="G4071" s="26" t="s">
        <v>1091</v>
      </c>
      <c r="H4071" s="26" t="s">
        <v>14</v>
      </c>
      <c r="I4071" s="524">
        <v>28440</v>
      </c>
      <c r="J4071" s="27" t="s">
        <v>63</v>
      </c>
      <c r="K4071" s="27" t="s">
        <v>64</v>
      </c>
      <c r="L4071" s="13" t="str">
        <f t="shared" si="227"/>
        <v>NAS</v>
      </c>
      <c r="M4071" s="160" t="str">
        <f>VLOOKUP(L4071 &amp; K4071,[1]LGADATA!$B$3:$F$775,5,FALSE)</f>
        <v>KEF</v>
      </c>
      <c r="N4071" s="432" t="str">
        <f t="shared" si="228"/>
        <v>NC</v>
      </c>
      <c r="O4071" s="27" t="s">
        <v>16598</v>
      </c>
      <c r="P4071" s="497" t="s">
        <v>16579</v>
      </c>
      <c r="Q4071" s="40">
        <v>9</v>
      </c>
      <c r="R4071" s="29">
        <v>11</v>
      </c>
      <c r="S4071" s="40">
        <v>10</v>
      </c>
      <c r="T4071" s="26" t="s">
        <v>33</v>
      </c>
      <c r="U4071" s="574">
        <v>37027</v>
      </c>
      <c r="V4071" s="27">
        <v>37027</v>
      </c>
      <c r="W4071" s="27">
        <v>37757</v>
      </c>
      <c r="X4071" s="13">
        <v>44197</v>
      </c>
    </row>
    <row r="4072" spans="1:24" x14ac:dyDescent="0.35">
      <c r="A4072" s="26">
        <v>3895</v>
      </c>
      <c r="B4072" s="22">
        <v>504</v>
      </c>
      <c r="C4072" s="23">
        <v>299901</v>
      </c>
      <c r="D4072" s="24" t="s">
        <v>16599</v>
      </c>
      <c r="E4072" s="214" t="s">
        <v>16600</v>
      </c>
      <c r="F4072" s="26" t="s">
        <v>35</v>
      </c>
      <c r="G4072" s="26" t="s">
        <v>16601</v>
      </c>
      <c r="H4072" s="26" t="s">
        <v>3</v>
      </c>
      <c r="I4072" s="524">
        <v>27850</v>
      </c>
      <c r="J4072" s="27" t="s">
        <v>3412</v>
      </c>
      <c r="K4072" s="27" t="s">
        <v>16602</v>
      </c>
      <c r="L4072" s="13" t="str">
        <f t="shared" si="227"/>
        <v>JIG</v>
      </c>
      <c r="M4072" s="160" t="str">
        <f>VLOOKUP(L4072 &amp; K4072,[1]LGADATA!$B$3:$F$775,5,FALSE)</f>
        <v>GRM</v>
      </c>
      <c r="N4072" s="432" t="str">
        <f t="shared" si="228"/>
        <v>NW</v>
      </c>
      <c r="O4072" s="27" t="s">
        <v>289</v>
      </c>
      <c r="P4072" s="497" t="s">
        <v>16579</v>
      </c>
      <c r="Q4072" s="40">
        <v>9</v>
      </c>
      <c r="R4072" s="29">
        <v>11</v>
      </c>
      <c r="S4072" s="40">
        <v>10</v>
      </c>
      <c r="T4072" s="26" t="s">
        <v>33</v>
      </c>
      <c r="U4072" s="574">
        <v>37137</v>
      </c>
      <c r="V4072" s="27">
        <v>37137</v>
      </c>
      <c r="W4072" s="27">
        <v>37867</v>
      </c>
      <c r="X4072" s="13">
        <v>44197</v>
      </c>
    </row>
    <row r="4073" spans="1:24" x14ac:dyDescent="0.35">
      <c r="A4073" s="26">
        <v>3896</v>
      </c>
      <c r="B4073" s="1">
        <v>157</v>
      </c>
      <c r="C4073" s="2">
        <v>301633</v>
      </c>
      <c r="D4073" s="24" t="s">
        <v>16603</v>
      </c>
      <c r="E4073" s="214" t="s">
        <v>16604</v>
      </c>
      <c r="F4073" s="12" t="s">
        <v>5129</v>
      </c>
      <c r="G4073" s="12" t="s">
        <v>16605</v>
      </c>
      <c r="H4073" s="26" t="s">
        <v>14</v>
      </c>
      <c r="I4073" s="524">
        <v>29663</v>
      </c>
      <c r="J4073" s="27" t="s">
        <v>63</v>
      </c>
      <c r="K4073" s="27" t="s">
        <v>87</v>
      </c>
      <c r="L4073" s="13" t="str">
        <f t="shared" si="227"/>
        <v>NAS</v>
      </c>
      <c r="M4073" s="160" t="str">
        <f>VLOOKUP(L4073 &amp; K4073,[1]LGADATA!$B$3:$F$775,5,FALSE)</f>
        <v>NBB</v>
      </c>
      <c r="N4073" s="432" t="str">
        <f t="shared" si="228"/>
        <v>NC</v>
      </c>
      <c r="O4073" s="27" t="s">
        <v>16606</v>
      </c>
      <c r="P4073" s="12" t="s">
        <v>12403</v>
      </c>
      <c r="Q4073" s="4">
        <v>11</v>
      </c>
      <c r="R4073" s="4">
        <v>13</v>
      </c>
      <c r="S4073" s="4">
        <v>9</v>
      </c>
      <c r="T4073" s="4" t="s">
        <v>33</v>
      </c>
      <c r="U4073" s="574">
        <v>36900</v>
      </c>
      <c r="V4073" s="27">
        <v>37020</v>
      </c>
      <c r="W4073" s="27">
        <v>37750</v>
      </c>
      <c r="X4073" s="17">
        <v>44927</v>
      </c>
    </row>
    <row r="4074" spans="1:24" x14ac:dyDescent="0.35">
      <c r="A4074" s="26">
        <v>3897</v>
      </c>
      <c r="B4074" s="22">
        <v>182</v>
      </c>
      <c r="C4074" s="23">
        <v>303878</v>
      </c>
      <c r="D4074" s="24" t="s">
        <v>16607</v>
      </c>
      <c r="E4074" s="26"/>
      <c r="F4074" s="26" t="s">
        <v>714</v>
      </c>
      <c r="G4074" s="26" t="s">
        <v>686</v>
      </c>
      <c r="H4074" s="26" t="s">
        <v>14</v>
      </c>
      <c r="I4074" s="524">
        <v>27890</v>
      </c>
      <c r="J4074" s="27" t="s">
        <v>63</v>
      </c>
      <c r="K4074" s="27" t="s">
        <v>64</v>
      </c>
      <c r="L4074" s="13" t="str">
        <f t="shared" si="227"/>
        <v>NAS</v>
      </c>
      <c r="M4074" s="160" t="str">
        <f>VLOOKUP(L4074 &amp; K4074,[1]LGADATA!$B$3:$F$775,5,FALSE)</f>
        <v>KEF</v>
      </c>
      <c r="N4074" s="432" t="str">
        <f t="shared" si="228"/>
        <v>NC</v>
      </c>
      <c r="O4074" s="27" t="s">
        <v>16608</v>
      </c>
      <c r="P4074" s="497" t="s">
        <v>16579</v>
      </c>
      <c r="Q4074" s="40">
        <v>9</v>
      </c>
      <c r="R4074" s="29">
        <v>11</v>
      </c>
      <c r="S4074" s="40">
        <v>8</v>
      </c>
      <c r="T4074" s="26" t="s">
        <v>33</v>
      </c>
      <c r="U4074" s="574">
        <v>37838</v>
      </c>
      <c r="V4074" s="27">
        <v>37838</v>
      </c>
      <c r="W4074" s="27">
        <v>38569</v>
      </c>
      <c r="X4074" s="13">
        <v>44197</v>
      </c>
    </row>
    <row r="4075" spans="1:24" x14ac:dyDescent="0.35">
      <c r="A4075" s="26">
        <v>3898</v>
      </c>
      <c r="B4075" s="22">
        <v>1465</v>
      </c>
      <c r="C4075" s="23">
        <v>304329</v>
      </c>
      <c r="D4075" s="24" t="s">
        <v>16609</v>
      </c>
      <c r="E4075" s="214" t="s">
        <v>16610</v>
      </c>
      <c r="F4075" s="26" t="s">
        <v>16611</v>
      </c>
      <c r="G4075" s="26" t="s">
        <v>16612</v>
      </c>
      <c r="H4075" s="26" t="s">
        <v>3</v>
      </c>
      <c r="I4075" s="524">
        <v>30480</v>
      </c>
      <c r="J4075" s="27" t="s">
        <v>27</v>
      </c>
      <c r="K4075" s="27" t="s">
        <v>6247</v>
      </c>
      <c r="L4075" s="13" t="str">
        <f t="shared" si="227"/>
        <v>AKW</v>
      </c>
      <c r="M4075" s="160" t="str">
        <f>VLOOKUP(L4075 &amp; K4075,[1]LGADATA!$B$3:$F$775,5,FALSE)</f>
        <v>AEE</v>
      </c>
      <c r="N4075" s="432" t="str">
        <f t="shared" si="228"/>
        <v>SS</v>
      </c>
      <c r="O4075" s="27" t="s">
        <v>16613</v>
      </c>
      <c r="P4075" s="497" t="s">
        <v>16579</v>
      </c>
      <c r="Q4075" s="40">
        <v>9</v>
      </c>
      <c r="R4075" s="29">
        <v>11</v>
      </c>
      <c r="S4075" s="40">
        <v>5</v>
      </c>
      <c r="T4075" s="26" t="s">
        <v>33</v>
      </c>
      <c r="U4075" s="574">
        <v>41520</v>
      </c>
      <c r="V4075" s="27">
        <v>41520</v>
      </c>
      <c r="W4075" s="27">
        <v>42072</v>
      </c>
      <c r="X4075" s="13">
        <v>44197</v>
      </c>
    </row>
    <row r="4076" spans="1:24" x14ac:dyDescent="0.35">
      <c r="A4076" s="26">
        <v>3899</v>
      </c>
      <c r="B4076" s="22">
        <v>1785</v>
      </c>
      <c r="C4076" s="23">
        <v>301468</v>
      </c>
      <c r="D4076" s="24" t="s">
        <v>16614</v>
      </c>
      <c r="E4076" s="214" t="s">
        <v>16615</v>
      </c>
      <c r="F4076" s="26" t="s">
        <v>16616</v>
      </c>
      <c r="G4076" s="26" t="s">
        <v>16617</v>
      </c>
      <c r="H4076" s="26" t="s">
        <v>3</v>
      </c>
      <c r="I4076" s="524">
        <v>30249</v>
      </c>
      <c r="J4076" s="27" t="s">
        <v>63</v>
      </c>
      <c r="K4076" s="27" t="s">
        <v>63</v>
      </c>
      <c r="L4076" s="13" t="str">
        <f t="shared" si="227"/>
        <v>NAS</v>
      </c>
      <c r="M4076" s="160" t="str">
        <f>VLOOKUP(L4076 &amp; K4076,[1]LGADATA!$B$3:$F$775,5,FALSE)</f>
        <v>NSW</v>
      </c>
      <c r="N4076" s="432" t="str">
        <f t="shared" si="228"/>
        <v>NC</v>
      </c>
      <c r="O4076" s="27" t="s">
        <v>16618</v>
      </c>
      <c r="P4076" s="497" t="s">
        <v>16579</v>
      </c>
      <c r="Q4076" s="40">
        <v>9</v>
      </c>
      <c r="R4076" s="29">
        <v>11</v>
      </c>
      <c r="S4076" s="40">
        <v>5</v>
      </c>
      <c r="T4076" s="26" t="s">
        <v>33</v>
      </c>
      <c r="U4076" s="574">
        <v>41613</v>
      </c>
      <c r="V4076" s="27">
        <v>41613</v>
      </c>
      <c r="W4076" s="27">
        <v>42343</v>
      </c>
      <c r="X4076" s="13">
        <v>44197</v>
      </c>
    </row>
    <row r="4077" spans="1:24" x14ac:dyDescent="0.35">
      <c r="A4077" s="26">
        <v>3900</v>
      </c>
      <c r="B4077" s="22">
        <v>1965</v>
      </c>
      <c r="C4077" s="23">
        <v>328764</v>
      </c>
      <c r="D4077" s="24" t="s">
        <v>16619</v>
      </c>
      <c r="E4077" s="214" t="s">
        <v>16620</v>
      </c>
      <c r="F4077" s="26" t="s">
        <v>3155</v>
      </c>
      <c r="G4077" s="26" t="s">
        <v>16621</v>
      </c>
      <c r="H4077" s="26" t="s">
        <v>3</v>
      </c>
      <c r="I4077" s="523">
        <v>24705</v>
      </c>
      <c r="J4077" s="27" t="s">
        <v>63</v>
      </c>
      <c r="K4077" s="27" t="s">
        <v>226</v>
      </c>
      <c r="L4077" s="13" t="str">
        <f t="shared" si="227"/>
        <v>NAS</v>
      </c>
      <c r="M4077" s="160" t="str">
        <f>VLOOKUP(L4077 &amp; K4077,[1]LGADATA!$B$3:$F$775,5,FALSE)</f>
        <v>WAM</v>
      </c>
      <c r="N4077" s="432" t="str">
        <f t="shared" si="228"/>
        <v>NC</v>
      </c>
      <c r="O4077" s="27" t="s">
        <v>16622</v>
      </c>
      <c r="P4077" s="497" t="s">
        <v>16579</v>
      </c>
      <c r="Q4077" s="40">
        <v>9</v>
      </c>
      <c r="R4077" s="29">
        <v>11</v>
      </c>
      <c r="S4077" s="40">
        <v>5</v>
      </c>
      <c r="T4077" s="26" t="s">
        <v>33</v>
      </c>
      <c r="U4077" s="574">
        <v>41614</v>
      </c>
      <c r="V4077" s="27">
        <v>41614</v>
      </c>
      <c r="W4077" s="27">
        <v>42167</v>
      </c>
      <c r="X4077" s="13">
        <v>44197</v>
      </c>
    </row>
    <row r="4078" spans="1:24" x14ac:dyDescent="0.35">
      <c r="A4078" s="26">
        <v>3901</v>
      </c>
      <c r="B4078" s="22">
        <v>2689</v>
      </c>
      <c r="C4078" s="23">
        <v>302155</v>
      </c>
      <c r="D4078" s="24" t="s">
        <v>16623</v>
      </c>
      <c r="E4078" s="214" t="s">
        <v>16624</v>
      </c>
      <c r="F4078" s="26" t="s">
        <v>16625</v>
      </c>
      <c r="G4078" s="26" t="s">
        <v>16626</v>
      </c>
      <c r="H4078" s="26" t="s">
        <v>3</v>
      </c>
      <c r="I4078" s="524">
        <v>32367</v>
      </c>
      <c r="J4078" s="27" t="s">
        <v>111</v>
      </c>
      <c r="K4078" s="27" t="s">
        <v>3760</v>
      </c>
      <c r="L4078" s="13" t="str">
        <f t="shared" si="227"/>
        <v>DEL</v>
      </c>
      <c r="M4078" s="160" t="str">
        <f>VLOOKUP(L4078 &amp; K4078,[1]LGADATA!$B$3:$F$775,5,FALSE)</f>
        <v>UGH</v>
      </c>
      <c r="N4078" s="432" t="str">
        <f t="shared" si="228"/>
        <v>SS</v>
      </c>
      <c r="O4078" s="27" t="s">
        <v>16627</v>
      </c>
      <c r="P4078" s="497" t="s">
        <v>16579</v>
      </c>
      <c r="Q4078" s="40">
        <v>9</v>
      </c>
      <c r="R4078" s="29">
        <v>11</v>
      </c>
      <c r="S4078" s="40">
        <v>5</v>
      </c>
      <c r="T4078" s="26" t="s">
        <v>33</v>
      </c>
      <c r="U4078" s="574">
        <v>41765</v>
      </c>
      <c r="V4078" s="27">
        <v>41765</v>
      </c>
      <c r="W4078" s="27">
        <v>42496</v>
      </c>
      <c r="X4078" s="13">
        <v>44197</v>
      </c>
    </row>
    <row r="4079" spans="1:24" x14ac:dyDescent="0.35">
      <c r="A4079" s="26">
        <v>3902</v>
      </c>
      <c r="B4079" s="1">
        <v>1789</v>
      </c>
      <c r="C4079" s="2">
        <v>302157</v>
      </c>
      <c r="D4079" s="24" t="s">
        <v>16628</v>
      </c>
      <c r="E4079" s="214" t="s">
        <v>16629</v>
      </c>
      <c r="F4079" s="12" t="s">
        <v>817</v>
      </c>
      <c r="G4079" s="12" t="s">
        <v>16630</v>
      </c>
      <c r="H4079" s="26" t="s">
        <v>3</v>
      </c>
      <c r="I4079" s="524">
        <v>29199</v>
      </c>
      <c r="J4079" s="27" t="s">
        <v>63</v>
      </c>
      <c r="K4079" s="27" t="s">
        <v>762</v>
      </c>
      <c r="L4079" s="13" t="str">
        <f t="shared" ref="L4079:L4110" si="229">LEFT(J4079,3)</f>
        <v>NAS</v>
      </c>
      <c r="M4079" s="160" t="str">
        <f>VLOOKUP(L4079 &amp; K4079,[1]LGADATA!$B$3:$F$775,5,FALSE)</f>
        <v>DMA</v>
      </c>
      <c r="N4079" s="432" t="str">
        <f t="shared" ref="N4079:N4110" si="230">IF(OR(L4079="enu",L4079="abi",L4079="ana",L4079="ebo",L4079="imo"),"SE",IF(OR(L4079="BAU",L4079="gom",L4079="ada",L4079="bor",L4079="tar",L4079="yob"),"NE",IF(OR(L4079="akw",L4079="a/i",L4079="bay",L4079="c/r",L4079="crs",L4079="cro",L4079="DEL",L4079="edo",L4079="riv"),"SS",IF(OR(L4079="jig",L4079="kad",L4079="kan",L4079="kat",L4079="kas",L4079="keb",L4079="sok",L4079="zam"),"NW",IF(OR(L4079="eki",L4079="lag",L4079="ogu",L4079="ond",L4079="osu",L4079="oyo"),"SW",IF(OR(L4079="ben",L4079="kog",L4079="kwa",L4079="nas",L4079="nig",L4079="pla",L4079="fct"),"NC","NIL"))))))</f>
        <v>NC</v>
      </c>
      <c r="O4079" s="27" t="s">
        <v>16631</v>
      </c>
      <c r="P4079" s="12" t="s">
        <v>12403</v>
      </c>
      <c r="Q4079" s="4">
        <v>11</v>
      </c>
      <c r="R4079" s="4">
        <v>13</v>
      </c>
      <c r="S4079" s="4">
        <v>5</v>
      </c>
      <c r="T4079" s="4" t="s">
        <v>33</v>
      </c>
      <c r="U4079" s="574">
        <v>41613</v>
      </c>
      <c r="V4079" s="27">
        <v>41613</v>
      </c>
      <c r="W4079" s="27">
        <v>42343</v>
      </c>
      <c r="X4079" s="17">
        <v>44927</v>
      </c>
    </row>
    <row r="4080" spans="1:24" x14ac:dyDescent="0.35">
      <c r="A4080" s="26">
        <v>3903</v>
      </c>
      <c r="B4080" s="1">
        <v>1941</v>
      </c>
      <c r="C4080" s="2">
        <v>301606</v>
      </c>
      <c r="D4080" s="24" t="s">
        <v>16632</v>
      </c>
      <c r="E4080" s="214" t="s">
        <v>16633</v>
      </c>
      <c r="F4080" s="12" t="s">
        <v>16634</v>
      </c>
      <c r="G4080" s="12" t="s">
        <v>16635</v>
      </c>
      <c r="H4080" s="26" t="s">
        <v>3</v>
      </c>
      <c r="I4080" s="524">
        <v>29625</v>
      </c>
      <c r="J4080" s="27" t="s">
        <v>111</v>
      </c>
      <c r="K4080" s="490" t="s">
        <v>2405</v>
      </c>
      <c r="L4080" s="13" t="str">
        <f t="shared" si="229"/>
        <v>DEL</v>
      </c>
      <c r="M4080" s="160" t="str">
        <f>VLOOKUP(L4080 &amp; K4080,[1]LGADATA!$B$3:$F$775,5,FALSE)</f>
        <v>DSZ</v>
      </c>
      <c r="N4080" s="432" t="str">
        <f t="shared" si="230"/>
        <v>SS</v>
      </c>
      <c r="O4080" s="27" t="s">
        <v>16636</v>
      </c>
      <c r="P4080" s="12" t="s">
        <v>12403</v>
      </c>
      <c r="Q4080" s="4">
        <v>11</v>
      </c>
      <c r="R4080" s="4">
        <v>13</v>
      </c>
      <c r="S4080" s="4">
        <v>5</v>
      </c>
      <c r="T4080" s="4" t="s">
        <v>33</v>
      </c>
      <c r="U4080" s="574">
        <v>41614</v>
      </c>
      <c r="V4080" s="27">
        <v>41614</v>
      </c>
      <c r="W4080" s="27">
        <v>42344</v>
      </c>
      <c r="X4080" s="17">
        <v>44927</v>
      </c>
    </row>
    <row r="4081" spans="1:24" x14ac:dyDescent="0.35">
      <c r="A4081" s="26">
        <v>3904</v>
      </c>
      <c r="B4081" s="1">
        <v>2087</v>
      </c>
      <c r="C4081" s="2">
        <v>300389</v>
      </c>
      <c r="D4081" s="24" t="s">
        <v>16637</v>
      </c>
      <c r="E4081" s="214" t="s">
        <v>16638</v>
      </c>
      <c r="F4081" s="12" t="s">
        <v>16639</v>
      </c>
      <c r="G4081" s="12" t="s">
        <v>351</v>
      </c>
      <c r="H4081" s="26" t="s">
        <v>14</v>
      </c>
      <c r="I4081" s="524">
        <v>30386</v>
      </c>
      <c r="J4081" s="27" t="s">
        <v>63</v>
      </c>
      <c r="K4081" s="27" t="s">
        <v>64</v>
      </c>
      <c r="L4081" s="13" t="str">
        <f t="shared" si="229"/>
        <v>NAS</v>
      </c>
      <c r="M4081" s="160" t="str">
        <f>VLOOKUP(L4081 &amp; K4081,[1]LGADATA!$B$3:$F$775,5,FALSE)</f>
        <v>KEF</v>
      </c>
      <c r="N4081" s="432" t="str">
        <f t="shared" si="230"/>
        <v>NC</v>
      </c>
      <c r="O4081" s="27" t="s">
        <v>16640</v>
      </c>
      <c r="P4081" s="12" t="s">
        <v>12403</v>
      </c>
      <c r="Q4081" s="4">
        <v>11</v>
      </c>
      <c r="R4081" s="4">
        <v>13</v>
      </c>
      <c r="S4081" s="4">
        <v>5</v>
      </c>
      <c r="T4081" s="4" t="s">
        <v>33</v>
      </c>
      <c r="U4081" s="574">
        <v>41620</v>
      </c>
      <c r="V4081" s="27">
        <v>41620</v>
      </c>
      <c r="W4081" s="27">
        <v>42350</v>
      </c>
      <c r="X4081" s="17">
        <v>44927</v>
      </c>
    </row>
    <row r="4082" spans="1:24" x14ac:dyDescent="0.35">
      <c r="A4082" s="26">
        <v>3905</v>
      </c>
      <c r="B4082" s="22">
        <v>2266</v>
      </c>
      <c r="C4082" s="23">
        <v>328355</v>
      </c>
      <c r="D4082" s="24" t="s">
        <v>16641</v>
      </c>
      <c r="E4082" s="214" t="s">
        <v>16642</v>
      </c>
      <c r="F4082" s="26" t="s">
        <v>2354</v>
      </c>
      <c r="G4082" s="26" t="s">
        <v>16643</v>
      </c>
      <c r="H4082" s="26" t="s">
        <v>3</v>
      </c>
      <c r="I4082" s="524">
        <v>27776</v>
      </c>
      <c r="J4082" s="27" t="s">
        <v>284</v>
      </c>
      <c r="K4082" s="490" t="s">
        <v>2326</v>
      </c>
      <c r="L4082" s="13" t="str">
        <f t="shared" si="229"/>
        <v>OYO</v>
      </c>
      <c r="M4082" s="160" t="str">
        <f>VLOOKUP(L4082 &amp; K4082,[1]LGADATA!$B$3:$F$775,5,FALSE)</f>
        <v>KNH</v>
      </c>
      <c r="N4082" s="432" t="str">
        <f t="shared" si="230"/>
        <v>SW</v>
      </c>
      <c r="O4082" s="27" t="s">
        <v>16644</v>
      </c>
      <c r="P4082" s="498" t="s">
        <v>16579</v>
      </c>
      <c r="Q4082" s="46">
        <v>9</v>
      </c>
      <c r="R4082" s="29">
        <v>11</v>
      </c>
      <c r="S4082" s="46">
        <v>4</v>
      </c>
      <c r="T4082" s="26" t="s">
        <v>33</v>
      </c>
      <c r="U4082" s="574">
        <v>41626</v>
      </c>
      <c r="V4082" s="27">
        <v>41626</v>
      </c>
      <c r="W4082" s="27">
        <v>42356</v>
      </c>
      <c r="X4082" s="13">
        <v>43831</v>
      </c>
    </row>
    <row r="4083" spans="1:24" x14ac:dyDescent="0.35">
      <c r="A4083" s="26">
        <v>3906</v>
      </c>
      <c r="B4083" s="22">
        <v>524</v>
      </c>
      <c r="C4083" s="23">
        <v>304334</v>
      </c>
      <c r="D4083" s="24" t="s">
        <v>16645</v>
      </c>
      <c r="E4083" s="214" t="s">
        <v>16646</v>
      </c>
      <c r="F4083" s="26" t="s">
        <v>4977</v>
      </c>
      <c r="G4083" s="26" t="s">
        <v>3381</v>
      </c>
      <c r="H4083" s="26" t="s">
        <v>3</v>
      </c>
      <c r="I4083" s="524">
        <v>26852</v>
      </c>
      <c r="J4083" s="27" t="s">
        <v>496</v>
      </c>
      <c r="K4083" s="27" t="s">
        <v>6030</v>
      </c>
      <c r="L4083" s="13" t="str">
        <f t="shared" si="229"/>
        <v>NIG</v>
      </c>
      <c r="M4083" s="160" t="str">
        <f>VLOOKUP(L4083 &amp; K4083,[1]LGADATA!$B$3:$F$775,5,FALSE)</f>
        <v>GWU</v>
      </c>
      <c r="N4083" s="432" t="str">
        <f t="shared" si="230"/>
        <v>NC</v>
      </c>
      <c r="O4083" s="27" t="s">
        <v>16647</v>
      </c>
      <c r="P4083" s="497" t="s">
        <v>16648</v>
      </c>
      <c r="Q4083" s="40">
        <v>8</v>
      </c>
      <c r="R4083" s="40">
        <v>9</v>
      </c>
      <c r="S4083" s="40">
        <v>12</v>
      </c>
      <c r="T4083" s="26" t="s">
        <v>33</v>
      </c>
      <c r="U4083" s="574">
        <v>37092</v>
      </c>
      <c r="V4083" s="27">
        <v>37092</v>
      </c>
      <c r="W4083" s="27">
        <v>37092</v>
      </c>
      <c r="X4083" s="13">
        <v>44197</v>
      </c>
    </row>
    <row r="4084" spans="1:24" x14ac:dyDescent="0.35">
      <c r="A4084" s="26">
        <v>3907</v>
      </c>
      <c r="B4084" s="1">
        <v>549</v>
      </c>
      <c r="C4084" s="2">
        <v>302087</v>
      </c>
      <c r="D4084" s="24" t="s">
        <v>16649</v>
      </c>
      <c r="E4084" s="214" t="s">
        <v>16650</v>
      </c>
      <c r="F4084" s="12" t="s">
        <v>1638</v>
      </c>
      <c r="G4084" s="12" t="s">
        <v>16651</v>
      </c>
      <c r="H4084" s="26" t="s">
        <v>14</v>
      </c>
      <c r="I4084" s="523">
        <v>29869</v>
      </c>
      <c r="J4084" s="27" t="s">
        <v>63</v>
      </c>
      <c r="K4084" s="27" t="s">
        <v>64</v>
      </c>
      <c r="L4084" s="13" t="str">
        <f t="shared" si="229"/>
        <v>NAS</v>
      </c>
      <c r="M4084" s="160" t="str">
        <f>VLOOKUP(L4084 &amp; K4084,[1]LGADATA!$B$3:$F$775,5,FALSE)</f>
        <v>KEF</v>
      </c>
      <c r="N4084" s="432" t="str">
        <f t="shared" si="230"/>
        <v>NC</v>
      </c>
      <c r="O4084" s="27" t="s">
        <v>16652</v>
      </c>
      <c r="P4084" s="12" t="s">
        <v>16579</v>
      </c>
      <c r="Q4084" s="4">
        <v>9</v>
      </c>
      <c r="R4084" s="4">
        <v>11</v>
      </c>
      <c r="S4084" s="4">
        <v>10</v>
      </c>
      <c r="T4084" s="4" t="s">
        <v>33</v>
      </c>
      <c r="U4084" s="574">
        <v>37027</v>
      </c>
      <c r="V4084" s="27">
        <v>37027</v>
      </c>
      <c r="W4084" s="27">
        <v>37757</v>
      </c>
      <c r="X4084" s="17">
        <v>44927</v>
      </c>
    </row>
    <row r="4085" spans="1:24" x14ac:dyDescent="0.35">
      <c r="A4085" s="26">
        <v>3908</v>
      </c>
      <c r="B4085" s="217">
        <v>552</v>
      </c>
      <c r="C4085" s="23">
        <v>301768</v>
      </c>
      <c r="D4085" s="24" t="s">
        <v>16653</v>
      </c>
      <c r="E4085" s="214" t="s">
        <v>16654</v>
      </c>
      <c r="F4085" s="12" t="s">
        <v>5870</v>
      </c>
      <c r="G4085" s="12" t="s">
        <v>13507</v>
      </c>
      <c r="H4085" s="26" t="s">
        <v>3</v>
      </c>
      <c r="I4085" s="523">
        <v>27509</v>
      </c>
      <c r="J4085" s="27" t="s">
        <v>63</v>
      </c>
      <c r="K4085" s="27" t="s">
        <v>64</v>
      </c>
      <c r="L4085" s="13" t="str">
        <f t="shared" si="229"/>
        <v>NAS</v>
      </c>
      <c r="M4085" s="160" t="str">
        <f>VLOOKUP(L4085 &amp; K4085,[1]LGADATA!$B$3:$F$775,5,FALSE)</f>
        <v>KEF</v>
      </c>
      <c r="N4085" s="432" t="str">
        <f t="shared" si="230"/>
        <v>NC</v>
      </c>
      <c r="O4085" s="27" t="s">
        <v>16655</v>
      </c>
      <c r="P4085" s="12" t="s">
        <v>16579</v>
      </c>
      <c r="Q4085" s="36">
        <v>9</v>
      </c>
      <c r="R4085" s="36">
        <v>11</v>
      </c>
      <c r="S4085" s="36">
        <v>9</v>
      </c>
      <c r="T4085" s="26" t="s">
        <v>33</v>
      </c>
      <c r="U4085" s="574">
        <v>37119</v>
      </c>
      <c r="V4085" s="27">
        <v>37119</v>
      </c>
      <c r="W4085" s="27">
        <v>37849</v>
      </c>
      <c r="X4085" s="13">
        <v>44562</v>
      </c>
    </row>
    <row r="4086" spans="1:24" x14ac:dyDescent="0.35">
      <c r="A4086" s="26">
        <v>3909</v>
      </c>
      <c r="B4086" s="1">
        <v>558</v>
      </c>
      <c r="C4086" s="2">
        <v>303040</v>
      </c>
      <c r="D4086" s="24" t="s">
        <v>16656</v>
      </c>
      <c r="E4086" s="214" t="s">
        <v>16657</v>
      </c>
      <c r="F4086" s="12" t="s">
        <v>170</v>
      </c>
      <c r="G4086" s="12" t="s">
        <v>16658</v>
      </c>
      <c r="H4086" s="26" t="s">
        <v>3</v>
      </c>
      <c r="I4086" s="523">
        <v>29323</v>
      </c>
      <c r="J4086" s="27" t="s">
        <v>63</v>
      </c>
      <c r="K4086" s="27" t="s">
        <v>561</v>
      </c>
      <c r="L4086" s="13" t="str">
        <f t="shared" si="229"/>
        <v>NAS</v>
      </c>
      <c r="M4086" s="160" t="str">
        <f>VLOOKUP(L4086 &amp; K4086,[1]LGADATA!$B$3:$F$775,5,FALSE)</f>
        <v>KRV</v>
      </c>
      <c r="N4086" s="432" t="str">
        <f t="shared" si="230"/>
        <v>NC</v>
      </c>
      <c r="O4086" s="27" t="s">
        <v>16659</v>
      </c>
      <c r="P4086" s="12" t="s">
        <v>16104</v>
      </c>
      <c r="Q4086" s="4">
        <v>9</v>
      </c>
      <c r="R4086" s="4">
        <v>11</v>
      </c>
      <c r="S4086" s="4">
        <v>10</v>
      </c>
      <c r="T4086" s="4" t="s">
        <v>33</v>
      </c>
      <c r="U4086" s="574">
        <v>37124</v>
      </c>
      <c r="V4086" s="27">
        <v>36912</v>
      </c>
      <c r="W4086" s="27">
        <v>37642</v>
      </c>
      <c r="X4086" s="17">
        <v>44927</v>
      </c>
    </row>
    <row r="4087" spans="1:24" x14ac:dyDescent="0.35">
      <c r="A4087" s="26">
        <v>3910</v>
      </c>
      <c r="B4087" s="1">
        <v>716</v>
      </c>
      <c r="C4087" s="2">
        <v>301679</v>
      </c>
      <c r="D4087" s="24" t="s">
        <v>16660</v>
      </c>
      <c r="E4087" s="214" t="s">
        <v>16661</v>
      </c>
      <c r="F4087" s="12" t="s">
        <v>5364</v>
      </c>
      <c r="G4087" s="12" t="s">
        <v>16662</v>
      </c>
      <c r="H4087" s="26" t="s">
        <v>14</v>
      </c>
      <c r="I4087" s="524">
        <v>24619</v>
      </c>
      <c r="J4087" s="27" t="s">
        <v>237</v>
      </c>
      <c r="K4087" s="490" t="s">
        <v>2216</v>
      </c>
      <c r="L4087" s="13" t="str">
        <f t="shared" si="229"/>
        <v>PLA</v>
      </c>
      <c r="M4087" s="160" t="str">
        <f>VLOOKUP(L4087 &amp; K4087,[1]LGADATA!$B$3:$F$775,5,FALSE)</f>
        <v>BLD</v>
      </c>
      <c r="N4087" s="432" t="str">
        <f t="shared" si="230"/>
        <v>NC</v>
      </c>
      <c r="O4087" s="27" t="s">
        <v>16663</v>
      </c>
      <c r="P4087" s="12" t="s">
        <v>16579</v>
      </c>
      <c r="Q4087" s="4">
        <v>9</v>
      </c>
      <c r="R4087" s="4">
        <v>11</v>
      </c>
      <c r="S4087" s="4">
        <v>7</v>
      </c>
      <c r="T4087" s="4" t="s">
        <v>33</v>
      </c>
      <c r="U4087" s="574">
        <v>39266</v>
      </c>
      <c r="V4087" s="27">
        <v>39266</v>
      </c>
      <c r="W4087" s="27">
        <v>39997</v>
      </c>
      <c r="X4087" s="17">
        <v>44927</v>
      </c>
    </row>
    <row r="4088" spans="1:24" x14ac:dyDescent="0.35">
      <c r="A4088" s="26">
        <v>3911</v>
      </c>
      <c r="B4088" s="22">
        <v>893</v>
      </c>
      <c r="C4088" s="23">
        <v>304408</v>
      </c>
      <c r="D4088" s="24" t="s">
        <v>16664</v>
      </c>
      <c r="E4088" s="214" t="s">
        <v>16665</v>
      </c>
      <c r="F4088" s="26" t="s">
        <v>400</v>
      </c>
      <c r="G4088" s="26" t="s">
        <v>4059</v>
      </c>
      <c r="H4088" s="26" t="s">
        <v>14</v>
      </c>
      <c r="I4088" s="524">
        <v>27843</v>
      </c>
      <c r="J4088" s="27" t="s">
        <v>20</v>
      </c>
      <c r="K4088" s="490" t="s">
        <v>4663</v>
      </c>
      <c r="L4088" s="13" t="str">
        <f t="shared" si="229"/>
        <v>KOG</v>
      </c>
      <c r="M4088" s="160" t="str">
        <f>VLOOKUP(L4088 &amp; K4088,[1]LGADATA!$B$3:$F$775,5,FALSE)</f>
        <v>LAM</v>
      </c>
      <c r="N4088" s="432" t="str">
        <f t="shared" si="230"/>
        <v>NC</v>
      </c>
      <c r="O4088" s="27" t="s">
        <v>16666</v>
      </c>
      <c r="P4088" s="497" t="s">
        <v>16648</v>
      </c>
      <c r="Q4088" s="40">
        <v>8</v>
      </c>
      <c r="R4088" s="40">
        <v>9</v>
      </c>
      <c r="S4088" s="40">
        <v>6</v>
      </c>
      <c r="T4088" s="26" t="s">
        <v>33</v>
      </c>
      <c r="U4088" s="574">
        <v>40393</v>
      </c>
      <c r="V4088" s="27">
        <v>40393</v>
      </c>
      <c r="W4088" s="27">
        <v>40393</v>
      </c>
      <c r="X4088" s="13">
        <v>44197</v>
      </c>
    </row>
    <row r="4089" spans="1:24" x14ac:dyDescent="0.35">
      <c r="A4089" s="26">
        <v>3912</v>
      </c>
      <c r="B4089" s="22">
        <v>1246</v>
      </c>
      <c r="C4089" s="23">
        <v>300388</v>
      </c>
      <c r="D4089" s="24" t="s">
        <v>16667</v>
      </c>
      <c r="E4089" s="214" t="s">
        <v>16668</v>
      </c>
      <c r="F4089" s="26" t="s">
        <v>732</v>
      </c>
      <c r="G4089" s="26" t="s">
        <v>16669</v>
      </c>
      <c r="H4089" s="26" t="s">
        <v>3</v>
      </c>
      <c r="I4089" s="524">
        <v>29499</v>
      </c>
      <c r="J4089" s="27" t="s">
        <v>63</v>
      </c>
      <c r="K4089" s="27" t="s">
        <v>250</v>
      </c>
      <c r="L4089" s="13" t="str">
        <f t="shared" si="229"/>
        <v>NAS</v>
      </c>
      <c r="M4089" s="160" t="str">
        <f>VLOOKUP(L4089 &amp; K4089,[1]LGADATA!$B$3:$F$775,5,FALSE)</f>
        <v>NTT</v>
      </c>
      <c r="N4089" s="432" t="str">
        <f t="shared" si="230"/>
        <v>NC</v>
      </c>
      <c r="O4089" s="27" t="s">
        <v>16670</v>
      </c>
      <c r="P4089" s="497" t="s">
        <v>16648</v>
      </c>
      <c r="Q4089" s="40">
        <v>8</v>
      </c>
      <c r="R4089" s="40">
        <v>9</v>
      </c>
      <c r="S4089" s="40">
        <v>6</v>
      </c>
      <c r="T4089" s="26" t="s">
        <v>33</v>
      </c>
      <c r="U4089" s="574">
        <v>41406</v>
      </c>
      <c r="V4089" s="27">
        <v>40675</v>
      </c>
      <c r="W4089" s="27">
        <v>41406</v>
      </c>
      <c r="X4089" s="13">
        <v>44197</v>
      </c>
    </row>
    <row r="4090" spans="1:24" x14ac:dyDescent="0.35">
      <c r="A4090" s="26">
        <v>3913</v>
      </c>
      <c r="B4090" s="22">
        <v>1799</v>
      </c>
      <c r="C4090" s="23">
        <v>302159</v>
      </c>
      <c r="D4090" s="24" t="s">
        <v>16671</v>
      </c>
      <c r="E4090" s="214" t="s">
        <v>16672</v>
      </c>
      <c r="F4090" s="12" t="s">
        <v>323</v>
      </c>
      <c r="G4090" s="12" t="s">
        <v>16673</v>
      </c>
      <c r="H4090" s="26" t="s">
        <v>3</v>
      </c>
      <c r="I4090" s="524">
        <v>31236</v>
      </c>
      <c r="J4090" s="27" t="s">
        <v>20</v>
      </c>
      <c r="K4090" s="27" t="s">
        <v>567</v>
      </c>
      <c r="L4090" s="13" t="str">
        <f t="shared" si="229"/>
        <v>KOG</v>
      </c>
      <c r="M4090" s="160" t="str">
        <f>VLOOKUP(L4090 &amp; K4090,[1]LGADATA!$B$3:$F$775,5,FALSE)</f>
        <v>KNA</v>
      </c>
      <c r="N4090" s="432" t="str">
        <f t="shared" si="230"/>
        <v>NC</v>
      </c>
      <c r="O4090" s="27" t="s">
        <v>16674</v>
      </c>
      <c r="P4090" s="12" t="s">
        <v>16579</v>
      </c>
      <c r="Q4090" s="36">
        <v>9</v>
      </c>
      <c r="R4090" s="36">
        <v>11</v>
      </c>
      <c r="S4090" s="36">
        <v>6</v>
      </c>
      <c r="T4090" s="26" t="s">
        <v>33</v>
      </c>
      <c r="U4090" s="574">
        <v>41614</v>
      </c>
      <c r="V4090" s="27">
        <v>41614</v>
      </c>
      <c r="W4090" s="27">
        <v>42167</v>
      </c>
      <c r="X4090" s="13">
        <v>44562</v>
      </c>
    </row>
    <row r="4091" spans="1:24" x14ac:dyDescent="0.35">
      <c r="A4091" s="26">
        <v>3914</v>
      </c>
      <c r="B4091" s="22">
        <v>924</v>
      </c>
      <c r="C4091" s="23">
        <v>301698</v>
      </c>
      <c r="D4091" s="24" t="s">
        <v>16675</v>
      </c>
      <c r="E4091" s="214" t="s">
        <v>16676</v>
      </c>
      <c r="F4091" s="12" t="s">
        <v>2209</v>
      </c>
      <c r="G4091" s="12" t="s">
        <v>16677</v>
      </c>
      <c r="H4091" s="26" t="s">
        <v>3</v>
      </c>
      <c r="I4091" s="524">
        <v>31608</v>
      </c>
      <c r="J4091" s="27" t="s">
        <v>63</v>
      </c>
      <c r="K4091" s="27" t="s">
        <v>226</v>
      </c>
      <c r="L4091" s="13" t="str">
        <f t="shared" si="229"/>
        <v>NAS</v>
      </c>
      <c r="M4091" s="160" t="str">
        <f>VLOOKUP(L4091 &amp; K4091,[1]LGADATA!$B$3:$F$775,5,FALSE)</f>
        <v>WAM</v>
      </c>
      <c r="N4091" s="432" t="str">
        <f t="shared" si="230"/>
        <v>NC</v>
      </c>
      <c r="O4091" s="27" t="s">
        <v>16678</v>
      </c>
      <c r="P4091" s="12" t="s">
        <v>16579</v>
      </c>
      <c r="Q4091" s="36">
        <v>9</v>
      </c>
      <c r="R4091" s="36">
        <v>11</v>
      </c>
      <c r="S4091" s="36">
        <v>6</v>
      </c>
      <c r="T4091" s="26" t="s">
        <v>33</v>
      </c>
      <c r="U4091" s="574">
        <v>40245</v>
      </c>
      <c r="V4091" s="27">
        <v>40245</v>
      </c>
      <c r="W4091" s="27">
        <v>40976</v>
      </c>
      <c r="X4091" s="13">
        <v>44562</v>
      </c>
    </row>
    <row r="4092" spans="1:24" x14ac:dyDescent="0.35">
      <c r="A4092" s="26">
        <v>3915</v>
      </c>
      <c r="B4092" s="22">
        <v>1147</v>
      </c>
      <c r="C4092" s="23">
        <v>299792</v>
      </c>
      <c r="D4092" s="24" t="s">
        <v>16679</v>
      </c>
      <c r="E4092" s="214" t="s">
        <v>16680</v>
      </c>
      <c r="F4092" s="26" t="s">
        <v>16681</v>
      </c>
      <c r="G4092" s="26" t="s">
        <v>13267</v>
      </c>
      <c r="H4092" s="26" t="s">
        <v>14</v>
      </c>
      <c r="I4092" s="524">
        <v>33145</v>
      </c>
      <c r="J4092" s="27" t="s">
        <v>63</v>
      </c>
      <c r="K4092" s="27" t="s">
        <v>561</v>
      </c>
      <c r="L4092" s="13" t="str">
        <f t="shared" si="229"/>
        <v>NAS</v>
      </c>
      <c r="M4092" s="160" t="str">
        <f>VLOOKUP(L4092 &amp; K4092,[1]LGADATA!$B$3:$F$775,5,FALSE)</f>
        <v>KRV</v>
      </c>
      <c r="N4092" s="432" t="str">
        <f t="shared" si="230"/>
        <v>NC</v>
      </c>
      <c r="O4092" s="27" t="s">
        <v>14147</v>
      </c>
      <c r="P4092" s="497" t="s">
        <v>16648</v>
      </c>
      <c r="Q4092" s="40">
        <v>8</v>
      </c>
      <c r="R4092" s="40">
        <v>9</v>
      </c>
      <c r="S4092" s="40">
        <v>5</v>
      </c>
      <c r="T4092" s="26" t="s">
        <v>33</v>
      </c>
      <c r="U4092" s="574">
        <v>40836</v>
      </c>
      <c r="V4092" s="27">
        <v>40836</v>
      </c>
      <c r="W4092" s="27">
        <v>41567</v>
      </c>
      <c r="X4092" s="13">
        <v>44197</v>
      </c>
    </row>
    <row r="4093" spans="1:24" x14ac:dyDescent="0.35">
      <c r="A4093" s="26">
        <v>3916</v>
      </c>
      <c r="B4093" s="22">
        <v>1172</v>
      </c>
      <c r="C4093" s="23">
        <v>300386</v>
      </c>
      <c r="D4093" s="24" t="s">
        <v>16682</v>
      </c>
      <c r="E4093" s="214" t="s">
        <v>16683</v>
      </c>
      <c r="F4093" s="26" t="s">
        <v>732</v>
      </c>
      <c r="G4093" s="26" t="s">
        <v>16684</v>
      </c>
      <c r="H4093" s="26" t="s">
        <v>3</v>
      </c>
      <c r="I4093" s="523">
        <v>29930</v>
      </c>
      <c r="J4093" s="27" t="s">
        <v>63</v>
      </c>
      <c r="K4093" s="27" t="s">
        <v>64</v>
      </c>
      <c r="L4093" s="13" t="str">
        <f t="shared" si="229"/>
        <v>NAS</v>
      </c>
      <c r="M4093" s="160" t="str">
        <f>VLOOKUP(L4093 &amp; K4093,[1]LGADATA!$B$3:$F$775,5,FALSE)</f>
        <v>KEF</v>
      </c>
      <c r="N4093" s="432" t="str">
        <f t="shared" si="230"/>
        <v>NC</v>
      </c>
      <c r="O4093" s="27" t="s">
        <v>16685</v>
      </c>
      <c r="P4093" s="497" t="s">
        <v>16648</v>
      </c>
      <c r="Q4093" s="40">
        <v>8</v>
      </c>
      <c r="R4093" s="40">
        <v>9</v>
      </c>
      <c r="S4093" s="40">
        <v>5</v>
      </c>
      <c r="T4093" s="26" t="s">
        <v>33</v>
      </c>
      <c r="U4093" s="574">
        <v>40882</v>
      </c>
      <c r="V4093" s="27">
        <v>40882</v>
      </c>
      <c r="W4093" s="27">
        <v>40882</v>
      </c>
      <c r="X4093" s="13">
        <v>44197</v>
      </c>
    </row>
    <row r="4094" spans="1:24" x14ac:dyDescent="0.35">
      <c r="A4094" s="26">
        <v>3917</v>
      </c>
      <c r="B4094" s="22">
        <v>1202</v>
      </c>
      <c r="C4094" s="23">
        <v>303368</v>
      </c>
      <c r="D4094" s="24" t="s">
        <v>16686</v>
      </c>
      <c r="E4094" s="214" t="s">
        <v>16687</v>
      </c>
      <c r="F4094" s="26" t="s">
        <v>12318</v>
      </c>
      <c r="G4094" s="26" t="s">
        <v>16688</v>
      </c>
      <c r="H4094" s="26" t="s">
        <v>14</v>
      </c>
      <c r="I4094" s="524">
        <v>29051</v>
      </c>
      <c r="J4094" s="27" t="s">
        <v>63</v>
      </c>
      <c r="K4094" s="27" t="s">
        <v>64</v>
      </c>
      <c r="L4094" s="13" t="str">
        <f t="shared" si="229"/>
        <v>NAS</v>
      </c>
      <c r="M4094" s="160" t="str">
        <f>VLOOKUP(L4094 &amp; K4094,[1]LGADATA!$B$3:$F$775,5,FALSE)</f>
        <v>KEF</v>
      </c>
      <c r="N4094" s="432" t="str">
        <f t="shared" si="230"/>
        <v>NC</v>
      </c>
      <c r="O4094" s="27" t="s">
        <v>16689</v>
      </c>
      <c r="P4094" s="497" t="s">
        <v>16648</v>
      </c>
      <c r="Q4094" s="40">
        <v>8</v>
      </c>
      <c r="R4094" s="40">
        <v>9</v>
      </c>
      <c r="S4094" s="40">
        <v>5</v>
      </c>
      <c r="T4094" s="26" t="s">
        <v>33</v>
      </c>
      <c r="U4094" s="574">
        <v>40878</v>
      </c>
      <c r="V4094" s="27">
        <v>40878</v>
      </c>
      <c r="W4094" s="27">
        <v>40878</v>
      </c>
      <c r="X4094" s="13">
        <v>44197</v>
      </c>
    </row>
    <row r="4095" spans="1:24" x14ac:dyDescent="0.35">
      <c r="A4095" s="26">
        <v>3918</v>
      </c>
      <c r="B4095" s="22">
        <v>1233</v>
      </c>
      <c r="C4095" s="23">
        <v>301773</v>
      </c>
      <c r="D4095" s="24" t="s">
        <v>16690</v>
      </c>
      <c r="E4095" s="214" t="s">
        <v>16691</v>
      </c>
      <c r="F4095" s="26" t="s">
        <v>170</v>
      </c>
      <c r="G4095" s="26" t="s">
        <v>16692</v>
      </c>
      <c r="H4095" s="26" t="s">
        <v>3</v>
      </c>
      <c r="I4095" s="524">
        <v>28531</v>
      </c>
      <c r="J4095" s="27" t="s">
        <v>63</v>
      </c>
      <c r="K4095" s="27" t="s">
        <v>250</v>
      </c>
      <c r="L4095" s="13" t="str">
        <f t="shared" si="229"/>
        <v>NAS</v>
      </c>
      <c r="M4095" s="160" t="str">
        <f>VLOOKUP(L4095 &amp; K4095,[1]LGADATA!$B$3:$F$775,5,FALSE)</f>
        <v>NTT</v>
      </c>
      <c r="N4095" s="432" t="str">
        <f t="shared" si="230"/>
        <v>NC</v>
      </c>
      <c r="O4095" s="27" t="s">
        <v>16693</v>
      </c>
      <c r="P4095" s="497" t="s">
        <v>16648</v>
      </c>
      <c r="Q4095" s="40">
        <v>8</v>
      </c>
      <c r="R4095" s="40">
        <v>9</v>
      </c>
      <c r="S4095" s="40">
        <v>5</v>
      </c>
      <c r="T4095" s="26" t="s">
        <v>33</v>
      </c>
      <c r="U4095" s="574">
        <v>40836</v>
      </c>
      <c r="V4095" s="27">
        <v>40836</v>
      </c>
      <c r="W4095" s="27">
        <v>41567</v>
      </c>
      <c r="X4095" s="13">
        <v>44197</v>
      </c>
    </row>
    <row r="4096" spans="1:24" x14ac:dyDescent="0.35">
      <c r="A4096" s="26">
        <v>3919</v>
      </c>
      <c r="B4096" s="22">
        <v>1261</v>
      </c>
      <c r="C4096" s="23">
        <v>302140</v>
      </c>
      <c r="D4096" s="24" t="s">
        <v>16694</v>
      </c>
      <c r="E4096" s="214" t="s">
        <v>16695</v>
      </c>
      <c r="F4096" s="26" t="s">
        <v>16696</v>
      </c>
      <c r="G4096" s="26" t="s">
        <v>16697</v>
      </c>
      <c r="H4096" s="26" t="s">
        <v>14</v>
      </c>
      <c r="I4096" s="524">
        <v>31793</v>
      </c>
      <c r="J4096" s="27" t="s">
        <v>63</v>
      </c>
      <c r="K4096" s="27" t="s">
        <v>250</v>
      </c>
      <c r="L4096" s="13" t="str">
        <f t="shared" si="229"/>
        <v>NAS</v>
      </c>
      <c r="M4096" s="160" t="str">
        <f>VLOOKUP(L4096 &amp; K4096,[1]LGADATA!$B$3:$F$775,5,FALSE)</f>
        <v>NTT</v>
      </c>
      <c r="N4096" s="432" t="str">
        <f t="shared" si="230"/>
        <v>NC</v>
      </c>
      <c r="O4096" s="27" t="s">
        <v>16698</v>
      </c>
      <c r="P4096" s="497" t="s">
        <v>16648</v>
      </c>
      <c r="Q4096" s="40">
        <v>8</v>
      </c>
      <c r="R4096" s="40">
        <v>9</v>
      </c>
      <c r="S4096" s="40">
        <v>5</v>
      </c>
      <c r="T4096" s="26" t="s">
        <v>33</v>
      </c>
      <c r="U4096" s="574">
        <v>40736</v>
      </c>
      <c r="V4096" s="27">
        <v>40736</v>
      </c>
      <c r="W4096" s="27">
        <v>41467</v>
      </c>
      <c r="X4096" s="13">
        <v>44197</v>
      </c>
    </row>
    <row r="4097" spans="1:24" x14ac:dyDescent="0.35">
      <c r="A4097" s="26">
        <v>3920</v>
      </c>
      <c r="B4097" s="22">
        <v>1309</v>
      </c>
      <c r="C4097" s="23">
        <v>302139</v>
      </c>
      <c r="D4097" s="218"/>
      <c r="E4097" s="26"/>
      <c r="F4097" s="26" t="s">
        <v>275</v>
      </c>
      <c r="G4097" s="26" t="s">
        <v>16699</v>
      </c>
      <c r="H4097" s="26" t="s">
        <v>3</v>
      </c>
      <c r="I4097" s="524">
        <v>26502</v>
      </c>
      <c r="J4097" s="27" t="s">
        <v>63</v>
      </c>
      <c r="K4097" s="27" t="s">
        <v>226</v>
      </c>
      <c r="L4097" s="13" t="str">
        <f t="shared" si="229"/>
        <v>NAS</v>
      </c>
      <c r="M4097" s="160" t="str">
        <f>VLOOKUP(L4097 &amp; K4097,[1]LGADATA!$B$3:$F$775,5,FALSE)</f>
        <v>WAM</v>
      </c>
      <c r="N4097" s="432" t="str">
        <f t="shared" si="230"/>
        <v>NC</v>
      </c>
      <c r="O4097" s="27" t="s">
        <v>16700</v>
      </c>
      <c r="P4097" s="497" t="s">
        <v>16648</v>
      </c>
      <c r="Q4097" s="40">
        <v>8</v>
      </c>
      <c r="R4097" s="40">
        <v>9</v>
      </c>
      <c r="S4097" s="40">
        <v>5</v>
      </c>
      <c r="T4097" s="26" t="s">
        <v>33</v>
      </c>
      <c r="U4097" s="574">
        <v>40911</v>
      </c>
      <c r="V4097" s="27">
        <v>40893</v>
      </c>
      <c r="W4097" s="27">
        <v>40893</v>
      </c>
      <c r="X4097" s="13">
        <v>44197</v>
      </c>
    </row>
    <row r="4098" spans="1:24" x14ac:dyDescent="0.35">
      <c r="A4098" s="26">
        <v>3921</v>
      </c>
      <c r="B4098" s="22">
        <v>2742</v>
      </c>
      <c r="C4098" s="23">
        <v>348278</v>
      </c>
      <c r="D4098" s="24" t="s">
        <v>16701</v>
      </c>
      <c r="E4098" s="214" t="s">
        <v>16702</v>
      </c>
      <c r="F4098" s="12" t="s">
        <v>7178</v>
      </c>
      <c r="G4098" s="12" t="s">
        <v>16703</v>
      </c>
      <c r="H4098" s="26" t="s">
        <v>14</v>
      </c>
      <c r="I4098" s="524">
        <v>30782</v>
      </c>
      <c r="J4098" s="27" t="s">
        <v>20</v>
      </c>
      <c r="K4098" s="27" t="s">
        <v>770</v>
      </c>
      <c r="L4098" s="13" t="str">
        <f t="shared" si="229"/>
        <v>KOG</v>
      </c>
      <c r="M4098" s="160" t="str">
        <f>VLOOKUP(L4098 &amp; K4098,[1]LGADATA!$B$3:$F$775,5,FALSE)</f>
        <v>BJK</v>
      </c>
      <c r="N4098" s="432" t="str">
        <f t="shared" si="230"/>
        <v>NC</v>
      </c>
      <c r="O4098" s="27" t="s">
        <v>16704</v>
      </c>
      <c r="P4098" s="12" t="s">
        <v>16579</v>
      </c>
      <c r="Q4098" s="36">
        <v>9</v>
      </c>
      <c r="R4098" s="36">
        <v>11</v>
      </c>
      <c r="S4098" s="36">
        <v>5</v>
      </c>
      <c r="T4098" s="26" t="s">
        <v>33</v>
      </c>
      <c r="U4098" s="574">
        <v>42040</v>
      </c>
      <c r="V4098" s="27">
        <v>42040</v>
      </c>
      <c r="W4098" s="27">
        <v>42771</v>
      </c>
      <c r="X4098" s="13">
        <v>44562</v>
      </c>
    </row>
    <row r="4099" spans="1:24" x14ac:dyDescent="0.35">
      <c r="A4099" s="26">
        <v>3922</v>
      </c>
      <c r="B4099" s="22">
        <v>2774</v>
      </c>
      <c r="C4099" s="23">
        <v>348192</v>
      </c>
      <c r="D4099" s="24" t="s">
        <v>16705</v>
      </c>
      <c r="E4099" s="214" t="s">
        <v>16706</v>
      </c>
      <c r="F4099" s="12" t="s">
        <v>683</v>
      </c>
      <c r="G4099" s="12" t="s">
        <v>16707</v>
      </c>
      <c r="H4099" s="26" t="s">
        <v>14</v>
      </c>
      <c r="I4099" s="524">
        <v>28962</v>
      </c>
      <c r="J4099" s="27" t="s">
        <v>63</v>
      </c>
      <c r="K4099" s="27" t="s">
        <v>244</v>
      </c>
      <c r="L4099" s="13" t="str">
        <f t="shared" si="229"/>
        <v>NAS</v>
      </c>
      <c r="M4099" s="160" t="str">
        <f>VLOOKUP(L4099 &amp; K4099,[1]LGADATA!$B$3:$F$775,5,FALSE)</f>
        <v>GRU</v>
      </c>
      <c r="N4099" s="432" t="str">
        <f t="shared" si="230"/>
        <v>NC</v>
      </c>
      <c r="O4099" s="27" t="s">
        <v>16708</v>
      </c>
      <c r="P4099" s="12" t="s">
        <v>16709</v>
      </c>
      <c r="Q4099" s="36">
        <v>9</v>
      </c>
      <c r="R4099" s="36">
        <v>11</v>
      </c>
      <c r="S4099" s="36">
        <v>5</v>
      </c>
      <c r="T4099" s="26" t="s">
        <v>33</v>
      </c>
      <c r="U4099" s="574">
        <v>42039</v>
      </c>
      <c r="V4099" s="27">
        <v>42039</v>
      </c>
      <c r="W4099" s="27">
        <v>42770</v>
      </c>
      <c r="X4099" s="13">
        <v>44562</v>
      </c>
    </row>
    <row r="4100" spans="1:24" x14ac:dyDescent="0.35">
      <c r="A4100" s="26">
        <v>3923</v>
      </c>
      <c r="B4100" s="22">
        <v>2903</v>
      </c>
      <c r="C4100" s="23">
        <v>348024</v>
      </c>
      <c r="D4100" s="24" t="s">
        <v>16304</v>
      </c>
      <c r="E4100" s="214" t="s">
        <v>16710</v>
      </c>
      <c r="F4100" s="12" t="s">
        <v>61</v>
      </c>
      <c r="G4100" s="12" t="s">
        <v>7372</v>
      </c>
      <c r="H4100" s="26" t="s">
        <v>3</v>
      </c>
      <c r="I4100" s="524">
        <v>26745</v>
      </c>
      <c r="J4100" s="27" t="s">
        <v>63</v>
      </c>
      <c r="K4100" s="27" t="s">
        <v>63</v>
      </c>
      <c r="L4100" s="13" t="str">
        <f t="shared" si="229"/>
        <v>NAS</v>
      </c>
      <c r="M4100" s="160" t="str">
        <f>VLOOKUP(L4100 &amp; K4100,[1]LGADATA!$B$3:$F$775,5,FALSE)</f>
        <v>NSW</v>
      </c>
      <c r="N4100" s="432" t="str">
        <f t="shared" si="230"/>
        <v>NC</v>
      </c>
      <c r="O4100" s="27" t="s">
        <v>16711</v>
      </c>
      <c r="P4100" s="12" t="s">
        <v>16579</v>
      </c>
      <c r="Q4100" s="36">
        <v>9</v>
      </c>
      <c r="R4100" s="36">
        <v>11</v>
      </c>
      <c r="S4100" s="36">
        <v>5</v>
      </c>
      <c r="T4100" s="26" t="s">
        <v>33</v>
      </c>
      <c r="U4100" s="574">
        <v>42039</v>
      </c>
      <c r="V4100" s="27">
        <v>42039</v>
      </c>
      <c r="W4100" s="27">
        <v>42770</v>
      </c>
      <c r="X4100" s="13">
        <v>44562</v>
      </c>
    </row>
    <row r="4101" spans="1:24" x14ac:dyDescent="0.35">
      <c r="A4101" s="26">
        <v>3924</v>
      </c>
      <c r="B4101" s="22">
        <v>2905</v>
      </c>
      <c r="C4101" s="23">
        <v>348187</v>
      </c>
      <c r="D4101" s="24" t="s">
        <v>16712</v>
      </c>
      <c r="E4101" s="214" t="s">
        <v>16713</v>
      </c>
      <c r="F4101" s="12" t="s">
        <v>2111</v>
      </c>
      <c r="G4101" s="12" t="s">
        <v>16714</v>
      </c>
      <c r="H4101" s="26" t="s">
        <v>3</v>
      </c>
      <c r="I4101" s="524">
        <v>27858</v>
      </c>
      <c r="J4101" s="27" t="s">
        <v>536</v>
      </c>
      <c r="K4101" s="490" t="s">
        <v>16715</v>
      </c>
      <c r="L4101" s="13" t="str">
        <f t="shared" si="229"/>
        <v>IMO</v>
      </c>
      <c r="M4101" s="160" t="str">
        <f>VLOOKUP(L4101 &amp; K4101,[1]LGADATA!$B$3:$F$775,5,FALSE)</f>
        <v>NKR</v>
      </c>
      <c r="N4101" s="432" t="str">
        <f t="shared" si="230"/>
        <v>SE</v>
      </c>
      <c r="O4101" s="27" t="s">
        <v>16716</v>
      </c>
      <c r="P4101" s="12" t="s">
        <v>16579</v>
      </c>
      <c r="Q4101" s="36">
        <v>9</v>
      </c>
      <c r="R4101" s="36">
        <v>11</v>
      </c>
      <c r="S4101" s="36">
        <v>5</v>
      </c>
      <c r="T4101" s="26" t="s">
        <v>33</v>
      </c>
      <c r="U4101" s="574">
        <v>42040</v>
      </c>
      <c r="V4101" s="27">
        <v>42040</v>
      </c>
      <c r="W4101" s="27">
        <v>42771</v>
      </c>
      <c r="X4101" s="13">
        <v>44562</v>
      </c>
    </row>
    <row r="4102" spans="1:24" x14ac:dyDescent="0.35">
      <c r="A4102" s="26">
        <v>3925</v>
      </c>
      <c r="B4102" s="22">
        <v>2909</v>
      </c>
      <c r="C4102" s="23">
        <v>348181</v>
      </c>
      <c r="D4102" s="24" t="s">
        <v>16664</v>
      </c>
      <c r="E4102" s="214" t="s">
        <v>16717</v>
      </c>
      <c r="F4102" s="12" t="s">
        <v>6187</v>
      </c>
      <c r="G4102" s="12" t="s">
        <v>16718</v>
      </c>
      <c r="H4102" s="26" t="s">
        <v>14</v>
      </c>
      <c r="I4102" s="524">
        <v>31026</v>
      </c>
      <c r="J4102" s="27" t="s">
        <v>4</v>
      </c>
      <c r="K4102" s="490" t="s">
        <v>16719</v>
      </c>
      <c r="L4102" s="13" t="str">
        <f t="shared" si="229"/>
        <v>EDO</v>
      </c>
      <c r="M4102" s="160" t="str">
        <f>VLOOKUP(L4102 &amp; K4102,[1]LGADATA!$B$3:$F$775,5,FALSE)</f>
        <v>HER</v>
      </c>
      <c r="N4102" s="432" t="str">
        <f t="shared" si="230"/>
        <v>SS</v>
      </c>
      <c r="O4102" s="27" t="s">
        <v>16720</v>
      </c>
      <c r="P4102" s="12" t="s">
        <v>16579</v>
      </c>
      <c r="Q4102" s="36">
        <v>9</v>
      </c>
      <c r="R4102" s="36">
        <v>11</v>
      </c>
      <c r="S4102" s="36">
        <v>5</v>
      </c>
      <c r="T4102" s="26" t="s">
        <v>33</v>
      </c>
      <c r="U4102" s="574">
        <v>42044</v>
      </c>
      <c r="V4102" s="27">
        <v>42044</v>
      </c>
      <c r="W4102" s="27">
        <v>42775</v>
      </c>
      <c r="X4102" s="13">
        <v>44562</v>
      </c>
    </row>
    <row r="4103" spans="1:24" x14ac:dyDescent="0.35">
      <c r="A4103" s="26">
        <v>3926</v>
      </c>
      <c r="B4103" s="22">
        <v>2910</v>
      </c>
      <c r="C4103" s="23">
        <v>348284</v>
      </c>
      <c r="D4103" s="24" t="s">
        <v>16721</v>
      </c>
      <c r="E4103" s="214" t="s">
        <v>16722</v>
      </c>
      <c r="F4103" s="12" t="s">
        <v>11056</v>
      </c>
      <c r="G4103" s="12" t="s">
        <v>16723</v>
      </c>
      <c r="H4103" s="26" t="s">
        <v>14</v>
      </c>
      <c r="I4103" s="524">
        <v>30398</v>
      </c>
      <c r="J4103" s="27" t="s">
        <v>4</v>
      </c>
      <c r="K4103" s="490" t="s">
        <v>1189</v>
      </c>
      <c r="L4103" s="13" t="str">
        <f t="shared" si="229"/>
        <v>EDO</v>
      </c>
      <c r="M4103" s="160" t="str">
        <f>VLOOKUP(L4103 &amp; K4103,[1]LGADATA!$B$3:$F$775,5,FALSE)</f>
        <v>GAR</v>
      </c>
      <c r="N4103" s="432" t="str">
        <f t="shared" si="230"/>
        <v>SS</v>
      </c>
      <c r="O4103" s="27" t="s">
        <v>16724</v>
      </c>
      <c r="P4103" s="12" t="s">
        <v>16579</v>
      </c>
      <c r="Q4103" s="36">
        <v>9</v>
      </c>
      <c r="R4103" s="36">
        <v>11</v>
      </c>
      <c r="S4103" s="36">
        <v>5</v>
      </c>
      <c r="T4103" s="26" t="s">
        <v>33</v>
      </c>
      <c r="U4103" s="574">
        <v>42044</v>
      </c>
      <c r="V4103" s="27">
        <v>42044</v>
      </c>
      <c r="W4103" s="27">
        <v>42775</v>
      </c>
      <c r="X4103" s="13">
        <v>44562</v>
      </c>
    </row>
    <row r="4104" spans="1:24" x14ac:dyDescent="0.35">
      <c r="A4104" s="26">
        <v>3927</v>
      </c>
      <c r="B4104" s="22">
        <v>2914</v>
      </c>
      <c r="C4104" s="23">
        <v>347969</v>
      </c>
      <c r="D4104" s="24" t="s">
        <v>16725</v>
      </c>
      <c r="E4104" s="214" t="s">
        <v>16726</v>
      </c>
      <c r="F4104" s="12" t="s">
        <v>16727</v>
      </c>
      <c r="G4104" s="12" t="s">
        <v>16728</v>
      </c>
      <c r="H4104" s="26" t="s">
        <v>3</v>
      </c>
      <c r="I4104" s="524">
        <v>28607</v>
      </c>
      <c r="J4104" s="27" t="s">
        <v>63</v>
      </c>
      <c r="K4104" s="27" t="s">
        <v>64</v>
      </c>
      <c r="L4104" s="13" t="str">
        <f t="shared" si="229"/>
        <v>NAS</v>
      </c>
      <c r="M4104" s="160" t="str">
        <f>VLOOKUP(L4104 &amp; K4104,[1]LGADATA!$B$3:$F$775,5,FALSE)</f>
        <v>KEF</v>
      </c>
      <c r="N4104" s="432" t="str">
        <f t="shared" si="230"/>
        <v>NC</v>
      </c>
      <c r="O4104" s="27" t="s">
        <v>16729</v>
      </c>
      <c r="P4104" s="12" t="s">
        <v>16579</v>
      </c>
      <c r="Q4104" s="36">
        <v>9</v>
      </c>
      <c r="R4104" s="36">
        <v>11</v>
      </c>
      <c r="S4104" s="36">
        <v>5</v>
      </c>
      <c r="T4104" s="26" t="s">
        <v>33</v>
      </c>
      <c r="U4104" s="574">
        <v>42039</v>
      </c>
      <c r="V4104" s="27">
        <v>42039</v>
      </c>
      <c r="W4104" s="27">
        <v>42770</v>
      </c>
      <c r="X4104" s="13">
        <v>44562</v>
      </c>
    </row>
    <row r="4105" spans="1:24" x14ac:dyDescent="0.35">
      <c r="A4105" s="26">
        <v>3928</v>
      </c>
      <c r="B4105" s="22">
        <v>3000</v>
      </c>
      <c r="C4105" s="23">
        <v>348191</v>
      </c>
      <c r="D4105" s="24" t="s">
        <v>16730</v>
      </c>
      <c r="E4105" s="214" t="s">
        <v>16731</v>
      </c>
      <c r="F4105" s="12" t="s">
        <v>8714</v>
      </c>
      <c r="G4105" s="12" t="s">
        <v>16732</v>
      </c>
      <c r="H4105" s="26" t="s">
        <v>14</v>
      </c>
      <c r="I4105" s="524">
        <v>30928</v>
      </c>
      <c r="J4105" s="27" t="s">
        <v>63</v>
      </c>
      <c r="K4105" s="490" t="s">
        <v>2291</v>
      </c>
      <c r="L4105" s="13" t="str">
        <f t="shared" si="229"/>
        <v>NAS</v>
      </c>
      <c r="M4105" s="160" t="str">
        <f>VLOOKUP(L4105 &amp; K4105,[1]LGADATA!$B$3:$F$775,5,FALSE)</f>
        <v>NEG</v>
      </c>
      <c r="N4105" s="432" t="str">
        <f t="shared" si="230"/>
        <v>NC</v>
      </c>
      <c r="O4105" s="27" t="s">
        <v>16733</v>
      </c>
      <c r="P4105" s="12" t="s">
        <v>16579</v>
      </c>
      <c r="Q4105" s="36">
        <v>9</v>
      </c>
      <c r="R4105" s="36">
        <v>11</v>
      </c>
      <c r="S4105" s="36">
        <v>5</v>
      </c>
      <c r="T4105" s="26" t="s">
        <v>33</v>
      </c>
      <c r="U4105" s="574">
        <v>42039</v>
      </c>
      <c r="V4105" s="27">
        <v>42039</v>
      </c>
      <c r="W4105" s="27">
        <v>42770</v>
      </c>
      <c r="X4105" s="13">
        <v>44562</v>
      </c>
    </row>
    <row r="4106" spans="1:24" x14ac:dyDescent="0.35">
      <c r="A4106" s="26">
        <v>3929</v>
      </c>
      <c r="B4106" s="22">
        <v>3022</v>
      </c>
      <c r="C4106" s="23">
        <v>348159</v>
      </c>
      <c r="D4106" s="24" t="s">
        <v>16734</v>
      </c>
      <c r="E4106" s="214" t="s">
        <v>16735</v>
      </c>
      <c r="F4106" s="12" t="s">
        <v>16588</v>
      </c>
      <c r="G4106" s="12" t="s">
        <v>16736</v>
      </c>
      <c r="H4106" s="26" t="s">
        <v>3</v>
      </c>
      <c r="I4106" s="524">
        <v>31516</v>
      </c>
      <c r="J4106" s="27" t="s">
        <v>523</v>
      </c>
      <c r="K4106" s="27" t="s">
        <v>2486</v>
      </c>
      <c r="L4106" s="13" t="str">
        <f t="shared" si="229"/>
        <v>TAR</v>
      </c>
      <c r="M4106" s="160" t="str">
        <f>VLOOKUP(L4106 &amp; K4106,[1]LGADATA!$B$3:$F$775,5,FALSE)</f>
        <v>WKR</v>
      </c>
      <c r="N4106" s="432" t="str">
        <f t="shared" si="230"/>
        <v>NE</v>
      </c>
      <c r="O4106" s="27" t="s">
        <v>16737</v>
      </c>
      <c r="P4106" s="12" t="s">
        <v>16579</v>
      </c>
      <c r="Q4106" s="36">
        <v>9</v>
      </c>
      <c r="R4106" s="36">
        <v>11</v>
      </c>
      <c r="S4106" s="36">
        <v>5</v>
      </c>
      <c r="T4106" s="26" t="s">
        <v>33</v>
      </c>
      <c r="U4106" s="574">
        <v>42040</v>
      </c>
      <c r="V4106" s="27">
        <v>42040</v>
      </c>
      <c r="W4106" s="27">
        <v>42771</v>
      </c>
      <c r="X4106" s="13">
        <v>44562</v>
      </c>
    </row>
    <row r="4107" spans="1:24" x14ac:dyDescent="0.35">
      <c r="A4107" s="26">
        <v>3930</v>
      </c>
      <c r="B4107" s="22">
        <v>3148</v>
      </c>
      <c r="C4107" s="23">
        <v>352806</v>
      </c>
      <c r="D4107" s="24" t="s">
        <v>16738</v>
      </c>
      <c r="E4107" s="214" t="s">
        <v>16739</v>
      </c>
      <c r="F4107" s="12" t="s">
        <v>16740</v>
      </c>
      <c r="G4107" s="12" t="s">
        <v>16741</v>
      </c>
      <c r="H4107" s="26" t="s">
        <v>3</v>
      </c>
      <c r="I4107" s="524">
        <v>30357</v>
      </c>
      <c r="J4107" s="27" t="s">
        <v>20</v>
      </c>
      <c r="K4107" s="27" t="s">
        <v>2536</v>
      </c>
      <c r="L4107" s="13" t="str">
        <f t="shared" si="229"/>
        <v>KOG</v>
      </c>
      <c r="M4107" s="160" t="str">
        <f>VLOOKUP(L4107 &amp; K4107,[1]LGADATA!$B$3:$F$775,5,FALSE)</f>
        <v>BAS</v>
      </c>
      <c r="N4107" s="432" t="str">
        <f t="shared" si="230"/>
        <v>NC</v>
      </c>
      <c r="O4107" s="27" t="s">
        <v>16742</v>
      </c>
      <c r="P4107" s="12" t="s">
        <v>16579</v>
      </c>
      <c r="Q4107" s="36">
        <v>9</v>
      </c>
      <c r="R4107" s="36">
        <v>11</v>
      </c>
      <c r="S4107" s="36">
        <v>5</v>
      </c>
      <c r="T4107" s="26" t="s">
        <v>33</v>
      </c>
      <c r="U4107" s="574">
        <v>42082</v>
      </c>
      <c r="V4107" s="27">
        <v>42082</v>
      </c>
      <c r="W4107" s="27">
        <v>42813</v>
      </c>
      <c r="X4107" s="13">
        <v>44562</v>
      </c>
    </row>
    <row r="4108" spans="1:24" x14ac:dyDescent="0.35">
      <c r="A4108" s="26">
        <v>3931</v>
      </c>
      <c r="B4108" s="22">
        <v>3188</v>
      </c>
      <c r="C4108" s="23">
        <v>352828</v>
      </c>
      <c r="D4108" s="24" t="s">
        <v>16743</v>
      </c>
      <c r="E4108" s="214" t="s">
        <v>16744</v>
      </c>
      <c r="F4108" s="12" t="s">
        <v>16745</v>
      </c>
      <c r="G4108" s="12" t="s">
        <v>16746</v>
      </c>
      <c r="H4108" s="26" t="s">
        <v>14</v>
      </c>
      <c r="I4108" s="524">
        <v>29335</v>
      </c>
      <c r="J4108" s="27" t="s">
        <v>1223</v>
      </c>
      <c r="K4108" s="27" t="s">
        <v>4498</v>
      </c>
      <c r="L4108" s="13" t="str">
        <f t="shared" si="229"/>
        <v>OND</v>
      </c>
      <c r="M4108" s="160" t="str">
        <f>VLOOKUP(L4108 &amp; K4108,[1]LGADATA!$B$3:$F$775,5,FALSE)</f>
        <v>WEN</v>
      </c>
      <c r="N4108" s="432" t="str">
        <f t="shared" si="230"/>
        <v>SW</v>
      </c>
      <c r="O4108" s="27" t="s">
        <v>16747</v>
      </c>
      <c r="P4108" s="12" t="s">
        <v>16579</v>
      </c>
      <c r="Q4108" s="36">
        <v>9</v>
      </c>
      <c r="R4108" s="36">
        <v>11</v>
      </c>
      <c r="S4108" s="36">
        <v>5</v>
      </c>
      <c r="T4108" s="26" t="s">
        <v>33</v>
      </c>
      <c r="U4108" s="574">
        <v>42095</v>
      </c>
      <c r="V4108" s="27">
        <v>42095</v>
      </c>
      <c r="W4108" s="27">
        <v>42826</v>
      </c>
      <c r="X4108" s="13">
        <v>44562</v>
      </c>
    </row>
    <row r="4109" spans="1:24" x14ac:dyDescent="0.35">
      <c r="A4109" s="26">
        <v>3932</v>
      </c>
      <c r="B4109" s="1">
        <v>1152</v>
      </c>
      <c r="C4109" s="2">
        <v>300320</v>
      </c>
      <c r="D4109" s="24" t="s">
        <v>16748</v>
      </c>
      <c r="E4109" s="214" t="s">
        <v>16749</v>
      </c>
      <c r="F4109" s="12" t="s">
        <v>4300</v>
      </c>
      <c r="G4109" s="12" t="s">
        <v>16750</v>
      </c>
      <c r="H4109" s="26" t="s">
        <v>3</v>
      </c>
      <c r="I4109" s="524">
        <v>29662</v>
      </c>
      <c r="J4109" s="27" t="s">
        <v>63</v>
      </c>
      <c r="K4109" s="27" t="s">
        <v>64</v>
      </c>
      <c r="L4109" s="13" t="str">
        <f t="shared" si="229"/>
        <v>NAS</v>
      </c>
      <c r="M4109" s="160" t="str">
        <f>VLOOKUP(L4109 &amp; K4109,[1]LGADATA!$B$3:$F$775,5,FALSE)</f>
        <v>KEF</v>
      </c>
      <c r="N4109" s="432" t="str">
        <f t="shared" si="230"/>
        <v>NC</v>
      </c>
      <c r="O4109" s="27" t="s">
        <v>12690</v>
      </c>
      <c r="P4109" s="12" t="s">
        <v>16579</v>
      </c>
      <c r="Q4109" s="4">
        <v>9</v>
      </c>
      <c r="R4109" s="4">
        <v>11</v>
      </c>
      <c r="S4109" s="4">
        <v>5</v>
      </c>
      <c r="T4109" s="4" t="s">
        <v>33</v>
      </c>
      <c r="U4109" s="574">
        <v>40836</v>
      </c>
      <c r="V4109" s="27">
        <v>40836</v>
      </c>
      <c r="W4109" s="27">
        <v>41567</v>
      </c>
      <c r="X4109" s="17">
        <v>44927</v>
      </c>
    </row>
    <row r="4110" spans="1:24" x14ac:dyDescent="0.35">
      <c r="A4110" s="26">
        <v>3933</v>
      </c>
      <c r="B4110" s="1">
        <v>1161</v>
      </c>
      <c r="C4110" s="2">
        <v>300833</v>
      </c>
      <c r="D4110" s="24" t="s">
        <v>16751</v>
      </c>
      <c r="E4110" s="214" t="s">
        <v>16752</v>
      </c>
      <c r="F4110" s="12" t="s">
        <v>16753</v>
      </c>
      <c r="G4110" s="12" t="s">
        <v>16754</v>
      </c>
      <c r="H4110" s="26" t="s">
        <v>3</v>
      </c>
      <c r="I4110" s="524">
        <v>27930</v>
      </c>
      <c r="J4110" s="27" t="s">
        <v>20</v>
      </c>
      <c r="K4110" s="490" t="s">
        <v>5563</v>
      </c>
      <c r="L4110" s="13" t="str">
        <f t="shared" si="229"/>
        <v>KOG</v>
      </c>
      <c r="M4110" s="160" t="str">
        <f>VLOOKUP(L4110 &amp; K4110,[1]LGADATA!$B$3:$F$775,5,FALSE)</f>
        <v>DAH</v>
      </c>
      <c r="N4110" s="432" t="str">
        <f t="shared" si="230"/>
        <v>NC</v>
      </c>
      <c r="O4110" s="27" t="s">
        <v>12800</v>
      </c>
      <c r="P4110" s="12" t="s">
        <v>16579</v>
      </c>
      <c r="Q4110" s="4">
        <v>9</v>
      </c>
      <c r="R4110" s="4">
        <v>11</v>
      </c>
      <c r="S4110" s="4">
        <v>5</v>
      </c>
      <c r="T4110" s="4" t="s">
        <v>33</v>
      </c>
      <c r="U4110" s="574">
        <v>40836</v>
      </c>
      <c r="V4110" s="27">
        <v>40836</v>
      </c>
      <c r="W4110" s="27">
        <v>41567</v>
      </c>
      <c r="X4110" s="17">
        <v>44927</v>
      </c>
    </row>
    <row r="4111" spans="1:24" x14ac:dyDescent="0.35">
      <c r="A4111" s="26">
        <v>3934</v>
      </c>
      <c r="B4111" s="1">
        <v>1174</v>
      </c>
      <c r="C4111" s="2">
        <v>300640</v>
      </c>
      <c r="D4111" s="24" t="s">
        <v>16755</v>
      </c>
      <c r="E4111" s="214" t="s">
        <v>16756</v>
      </c>
      <c r="F4111" s="12" t="s">
        <v>4873</v>
      </c>
      <c r="G4111" s="12" t="s">
        <v>6162</v>
      </c>
      <c r="H4111" s="26" t="s">
        <v>3</v>
      </c>
      <c r="I4111" s="523">
        <v>30817</v>
      </c>
      <c r="J4111" s="27" t="s">
        <v>63</v>
      </c>
      <c r="K4111" s="27" t="s">
        <v>64</v>
      </c>
      <c r="L4111" s="13" t="str">
        <f t="shared" ref="L4111:L4118" si="231">LEFT(J4111,3)</f>
        <v>NAS</v>
      </c>
      <c r="M4111" s="160" t="str">
        <f>VLOOKUP(L4111 &amp; K4111,[1]LGADATA!$B$3:$F$775,5,FALSE)</f>
        <v>KEF</v>
      </c>
      <c r="N4111" s="432" t="str">
        <f t="shared" ref="N4111:N4118" si="232">IF(OR(L4111="enu",L4111="abi",L4111="ana",L4111="ebo",L4111="imo"),"SE",IF(OR(L4111="BAU",L4111="gom",L4111="ada",L4111="bor",L4111="tar",L4111="yob"),"NE",IF(OR(L4111="akw",L4111="a/i",L4111="bay",L4111="c/r",L4111="crs",L4111="cro",L4111="DEL",L4111="edo",L4111="riv"),"SS",IF(OR(L4111="jig",L4111="kad",L4111="kan",L4111="kat",L4111="kas",L4111="keb",L4111="sok",L4111="zam"),"NW",IF(OR(L4111="eki",L4111="lag",L4111="ogu",L4111="ond",L4111="osu",L4111="oyo"),"SW",IF(OR(L4111="ben",L4111="kog",L4111="kwa",L4111="nas",L4111="nig",L4111="pla",L4111="fct"),"NC","NIL"))))))</f>
        <v>NC</v>
      </c>
      <c r="O4111" s="27" t="s">
        <v>16757</v>
      </c>
      <c r="P4111" s="12" t="s">
        <v>16579</v>
      </c>
      <c r="Q4111" s="4">
        <v>9</v>
      </c>
      <c r="R4111" s="4">
        <v>11</v>
      </c>
      <c r="S4111" s="4">
        <v>5</v>
      </c>
      <c r="T4111" s="4" t="s">
        <v>33</v>
      </c>
      <c r="U4111" s="574">
        <v>40878</v>
      </c>
      <c r="V4111" s="27">
        <v>40878</v>
      </c>
      <c r="W4111" s="27">
        <v>41609</v>
      </c>
      <c r="X4111" s="17">
        <v>44927</v>
      </c>
    </row>
    <row r="4112" spans="1:24" x14ac:dyDescent="0.35">
      <c r="A4112" s="26">
        <v>3935</v>
      </c>
      <c r="B4112" s="22">
        <v>1179</v>
      </c>
      <c r="C4112" s="23">
        <v>302371</v>
      </c>
      <c r="D4112" s="24" t="s">
        <v>16758</v>
      </c>
      <c r="E4112" s="214" t="s">
        <v>16759</v>
      </c>
      <c r="F4112" s="26" t="s">
        <v>15985</v>
      </c>
      <c r="G4112" s="26" t="s">
        <v>16760</v>
      </c>
      <c r="H4112" s="26" t="s">
        <v>14</v>
      </c>
      <c r="I4112" s="523">
        <v>27625</v>
      </c>
      <c r="J4112" s="27" t="s">
        <v>660</v>
      </c>
      <c r="K4112" s="490" t="s">
        <v>2223</v>
      </c>
      <c r="L4112" s="13" t="str">
        <f t="shared" si="231"/>
        <v>KWA</v>
      </c>
      <c r="M4112" s="160" t="str">
        <f>VLOOKUP(L4112 &amp; K4112,[1]LGADATA!$B$3:$F$775,5,FALSE)</f>
        <v>FFA</v>
      </c>
      <c r="N4112" s="432" t="str">
        <f t="shared" si="232"/>
        <v>NC</v>
      </c>
      <c r="O4112" s="27" t="s">
        <v>16761</v>
      </c>
      <c r="P4112" s="497" t="s">
        <v>16648</v>
      </c>
      <c r="Q4112" s="46">
        <v>8</v>
      </c>
      <c r="R4112" s="29">
        <v>9</v>
      </c>
      <c r="S4112" s="46">
        <v>4</v>
      </c>
      <c r="T4112" s="26" t="s">
        <v>33</v>
      </c>
      <c r="U4112" s="574">
        <v>40878</v>
      </c>
      <c r="V4112" s="27">
        <v>40878</v>
      </c>
      <c r="W4112" s="27">
        <v>41609</v>
      </c>
      <c r="X4112" s="13">
        <v>43831</v>
      </c>
    </row>
    <row r="4113" spans="1:24" x14ac:dyDescent="0.35">
      <c r="A4113" s="26">
        <v>3936</v>
      </c>
      <c r="B4113" s="1">
        <v>1191</v>
      </c>
      <c r="C4113" s="2">
        <v>303017</v>
      </c>
      <c r="D4113" s="24" t="s">
        <v>16762</v>
      </c>
      <c r="E4113" s="214" t="s">
        <v>16763</v>
      </c>
      <c r="F4113" s="12" t="s">
        <v>16764</v>
      </c>
      <c r="G4113" s="12" t="s">
        <v>16765</v>
      </c>
      <c r="H4113" s="26" t="s">
        <v>14</v>
      </c>
      <c r="I4113" s="524">
        <v>30265</v>
      </c>
      <c r="J4113" s="27" t="s">
        <v>63</v>
      </c>
      <c r="K4113" s="27" t="s">
        <v>250</v>
      </c>
      <c r="L4113" s="13" t="str">
        <f t="shared" si="231"/>
        <v>NAS</v>
      </c>
      <c r="M4113" s="160" t="str">
        <f>VLOOKUP(L4113 &amp; K4113,[1]LGADATA!$B$3:$F$775,5,FALSE)</f>
        <v>NTT</v>
      </c>
      <c r="N4113" s="432" t="str">
        <f t="shared" si="232"/>
        <v>NC</v>
      </c>
      <c r="O4113" s="27" t="s">
        <v>16766</v>
      </c>
      <c r="P4113" s="12" t="s">
        <v>16579</v>
      </c>
      <c r="Q4113" s="4">
        <v>9</v>
      </c>
      <c r="R4113" s="4">
        <v>11</v>
      </c>
      <c r="S4113" s="4">
        <v>5</v>
      </c>
      <c r="T4113" s="4" t="s">
        <v>33</v>
      </c>
      <c r="U4113" s="574">
        <v>40889</v>
      </c>
      <c r="V4113" s="27">
        <v>40889</v>
      </c>
      <c r="W4113" s="27">
        <v>41620</v>
      </c>
      <c r="X4113" s="17">
        <v>44927</v>
      </c>
    </row>
    <row r="4114" spans="1:24" x14ac:dyDescent="0.35">
      <c r="A4114" s="26">
        <v>3937</v>
      </c>
      <c r="B4114" s="1">
        <v>1194</v>
      </c>
      <c r="C4114" s="2">
        <v>302902</v>
      </c>
      <c r="D4114" s="24" t="s">
        <v>16767</v>
      </c>
      <c r="E4114" s="214" t="s">
        <v>16768</v>
      </c>
      <c r="F4114" s="12" t="s">
        <v>2344</v>
      </c>
      <c r="G4114" s="12" t="s">
        <v>12271</v>
      </c>
      <c r="H4114" s="26" t="s">
        <v>14</v>
      </c>
      <c r="I4114" s="524">
        <v>31264</v>
      </c>
      <c r="J4114" s="27" t="s">
        <v>284</v>
      </c>
      <c r="K4114" s="490" t="s">
        <v>2239</v>
      </c>
      <c r="L4114" s="13" t="str">
        <f t="shared" si="231"/>
        <v>OYO</v>
      </c>
      <c r="M4114" s="160" t="str">
        <f>VLOOKUP(L4114 &amp; K4114,[1]LGADATA!$B$3:$F$775,5,FALSE)</f>
        <v>AME</v>
      </c>
      <c r="N4114" s="432" t="str">
        <f t="shared" si="232"/>
        <v>SW</v>
      </c>
      <c r="O4114" s="27" t="s">
        <v>16769</v>
      </c>
      <c r="P4114" s="12" t="s">
        <v>16579</v>
      </c>
      <c r="Q4114" s="4">
        <v>9</v>
      </c>
      <c r="R4114" s="4">
        <v>11</v>
      </c>
      <c r="S4114" s="4">
        <v>5</v>
      </c>
      <c r="T4114" s="4" t="s">
        <v>33</v>
      </c>
      <c r="U4114" s="574">
        <v>40878</v>
      </c>
      <c r="V4114" s="27">
        <v>40878</v>
      </c>
      <c r="W4114" s="27">
        <v>41609</v>
      </c>
      <c r="X4114" s="17">
        <v>44927</v>
      </c>
    </row>
    <row r="4115" spans="1:24" x14ac:dyDescent="0.35">
      <c r="A4115" s="26">
        <v>3938</v>
      </c>
      <c r="B4115" s="1">
        <v>1224</v>
      </c>
      <c r="C4115" s="2">
        <v>301428</v>
      </c>
      <c r="D4115" s="24" t="s">
        <v>16770</v>
      </c>
      <c r="E4115" s="214" t="s">
        <v>16771</v>
      </c>
      <c r="F4115" s="12" t="s">
        <v>5682</v>
      </c>
      <c r="G4115" s="12" t="s">
        <v>16772</v>
      </c>
      <c r="H4115" s="26" t="s">
        <v>3</v>
      </c>
      <c r="I4115" s="524">
        <v>30515</v>
      </c>
      <c r="J4115" s="27" t="s">
        <v>63</v>
      </c>
      <c r="K4115" s="27" t="s">
        <v>64</v>
      </c>
      <c r="L4115" s="13" t="str">
        <f t="shared" si="231"/>
        <v>NAS</v>
      </c>
      <c r="M4115" s="160" t="str">
        <f>VLOOKUP(L4115 &amp; K4115,[1]LGADATA!$B$3:$F$775,5,FALSE)</f>
        <v>KEF</v>
      </c>
      <c r="N4115" s="432" t="str">
        <f t="shared" si="232"/>
        <v>NC</v>
      </c>
      <c r="O4115" s="27" t="s">
        <v>16773</v>
      </c>
      <c r="P4115" s="12" t="s">
        <v>16579</v>
      </c>
      <c r="Q4115" s="4">
        <v>9</v>
      </c>
      <c r="R4115" s="4">
        <v>11</v>
      </c>
      <c r="S4115" s="4">
        <v>5</v>
      </c>
      <c r="T4115" s="4" t="s">
        <v>33</v>
      </c>
      <c r="U4115" s="574">
        <v>40836</v>
      </c>
      <c r="V4115" s="27">
        <v>40836</v>
      </c>
      <c r="W4115" s="27">
        <v>41567</v>
      </c>
      <c r="X4115" s="17">
        <v>44927</v>
      </c>
    </row>
    <row r="4116" spans="1:24" x14ac:dyDescent="0.35">
      <c r="A4116" s="26">
        <v>3939</v>
      </c>
      <c r="B4116" s="1">
        <v>1225</v>
      </c>
      <c r="C4116" s="2">
        <v>301209</v>
      </c>
      <c r="D4116" s="24" t="s">
        <v>16774</v>
      </c>
      <c r="E4116" s="214" t="s">
        <v>16775</v>
      </c>
      <c r="F4116" s="12" t="s">
        <v>6855</v>
      </c>
      <c r="G4116" s="12" t="s">
        <v>16776</v>
      </c>
      <c r="H4116" s="26" t="s">
        <v>14</v>
      </c>
      <c r="I4116" s="524">
        <v>30474</v>
      </c>
      <c r="J4116" s="27" t="s">
        <v>2257</v>
      </c>
      <c r="K4116" s="27" t="s">
        <v>2919</v>
      </c>
      <c r="L4116" s="13" t="str">
        <f t="shared" si="231"/>
        <v>ANA</v>
      </c>
      <c r="M4116" s="160" t="str">
        <f>VLOOKUP(L4116 &amp; K4116,[1]LGADATA!$B$3:$F$775,5,FALSE)</f>
        <v>GDD</v>
      </c>
      <c r="N4116" s="432" t="str">
        <f t="shared" si="232"/>
        <v>SE</v>
      </c>
      <c r="O4116" s="27" t="s">
        <v>16777</v>
      </c>
      <c r="P4116" s="12" t="s">
        <v>16579</v>
      </c>
      <c r="Q4116" s="4">
        <v>9</v>
      </c>
      <c r="R4116" s="4">
        <v>11</v>
      </c>
      <c r="S4116" s="4">
        <v>5</v>
      </c>
      <c r="T4116" s="4" t="s">
        <v>33</v>
      </c>
      <c r="U4116" s="574">
        <v>40817</v>
      </c>
      <c r="V4116" s="27">
        <v>40836</v>
      </c>
      <c r="W4116" s="27">
        <v>41548</v>
      </c>
      <c r="X4116" s="17">
        <v>44927</v>
      </c>
    </row>
    <row r="4117" spans="1:24" x14ac:dyDescent="0.35">
      <c r="A4117" s="26">
        <v>3940</v>
      </c>
      <c r="B4117" s="1">
        <v>1248</v>
      </c>
      <c r="C4117" s="2">
        <v>299829</v>
      </c>
      <c r="D4117" s="24" t="s">
        <v>16778</v>
      </c>
      <c r="E4117" s="214" t="s">
        <v>16779</v>
      </c>
      <c r="F4117" s="12" t="s">
        <v>16780</v>
      </c>
      <c r="G4117" s="12" t="s">
        <v>16781</v>
      </c>
      <c r="H4117" s="26" t="s">
        <v>14</v>
      </c>
      <c r="I4117" s="524">
        <v>28481</v>
      </c>
      <c r="J4117" s="27" t="s">
        <v>63</v>
      </c>
      <c r="K4117" s="490" t="s">
        <v>2291</v>
      </c>
      <c r="L4117" s="13" t="str">
        <f t="shared" si="231"/>
        <v>NAS</v>
      </c>
      <c r="M4117" s="160" t="str">
        <f>VLOOKUP(L4117 &amp; K4117,[1]LGADATA!$B$3:$F$775,5,FALSE)</f>
        <v>NEG</v>
      </c>
      <c r="N4117" s="432" t="str">
        <f t="shared" si="232"/>
        <v>NC</v>
      </c>
      <c r="O4117" s="27" t="s">
        <v>16782</v>
      </c>
      <c r="P4117" s="12" t="s">
        <v>16579</v>
      </c>
      <c r="Q4117" s="4">
        <v>9</v>
      </c>
      <c r="R4117" s="4">
        <v>11</v>
      </c>
      <c r="S4117" s="4">
        <v>5</v>
      </c>
      <c r="T4117" s="4" t="s">
        <v>33</v>
      </c>
      <c r="U4117" s="574">
        <v>40675</v>
      </c>
      <c r="V4117" s="27">
        <v>40675</v>
      </c>
      <c r="W4117" s="27">
        <v>41406</v>
      </c>
      <c r="X4117" s="17">
        <v>44927</v>
      </c>
    </row>
    <row r="4118" spans="1:24" x14ac:dyDescent="0.35">
      <c r="A4118" s="26">
        <v>3941</v>
      </c>
      <c r="B4118" s="22">
        <v>1138</v>
      </c>
      <c r="C4118" s="23">
        <v>301849</v>
      </c>
      <c r="D4118" s="24" t="s">
        <v>16783</v>
      </c>
      <c r="E4118" s="214" t="s">
        <v>16784</v>
      </c>
      <c r="F4118" s="26" t="s">
        <v>16785</v>
      </c>
      <c r="G4118" s="26" t="s">
        <v>16786</v>
      </c>
      <c r="H4118" s="26" t="s">
        <v>3</v>
      </c>
      <c r="I4118" s="524">
        <v>28719</v>
      </c>
      <c r="J4118" s="27" t="s">
        <v>63</v>
      </c>
      <c r="K4118" s="27" t="s">
        <v>64</v>
      </c>
      <c r="L4118" s="13" t="str">
        <f t="shared" si="231"/>
        <v>NAS</v>
      </c>
      <c r="M4118" s="160" t="str">
        <f>VLOOKUP(L4118 &amp; K4118,[1]LGADATA!$B$3:$F$775,5,FALSE)</f>
        <v>KEF</v>
      </c>
      <c r="N4118" s="432" t="str">
        <f t="shared" si="232"/>
        <v>NC</v>
      </c>
      <c r="O4118" s="27" t="s">
        <v>16787</v>
      </c>
      <c r="P4118" s="497" t="s">
        <v>16648</v>
      </c>
      <c r="Q4118" s="40">
        <v>8</v>
      </c>
      <c r="R4118" s="40">
        <v>9</v>
      </c>
      <c r="S4118" s="40">
        <v>3</v>
      </c>
      <c r="T4118" s="26" t="s">
        <v>33</v>
      </c>
      <c r="U4118" s="574">
        <v>41285</v>
      </c>
      <c r="V4118" s="27">
        <v>40554</v>
      </c>
      <c r="W4118" s="27">
        <v>40554</v>
      </c>
      <c r="X4118" s="13">
        <v>44197</v>
      </c>
    </row>
    <row r="4119" spans="1:24" x14ac:dyDescent="0.35">
      <c r="A4119" s="26">
        <v>3942</v>
      </c>
      <c r="B4119" s="22">
        <v>3619</v>
      </c>
      <c r="C4119" s="23">
        <v>306055</v>
      </c>
      <c r="D4119" s="24" t="s">
        <v>16788</v>
      </c>
      <c r="E4119" s="499"/>
      <c r="F4119" s="12" t="s">
        <v>1281</v>
      </c>
      <c r="G4119" s="12" t="s">
        <v>16789</v>
      </c>
      <c r="H4119" s="26" t="s">
        <v>14</v>
      </c>
      <c r="I4119" s="524" t="s">
        <v>16790</v>
      </c>
      <c r="J4119" s="27"/>
      <c r="K4119" s="27"/>
      <c r="L4119" s="13"/>
      <c r="M4119" s="160"/>
      <c r="N4119" s="432"/>
      <c r="O4119" s="27" t="s">
        <v>16791</v>
      </c>
      <c r="P4119" s="497" t="s">
        <v>16648</v>
      </c>
      <c r="Q4119" s="36">
        <v>8</v>
      </c>
      <c r="R4119" s="36">
        <v>9</v>
      </c>
      <c r="S4119" s="36">
        <v>9</v>
      </c>
      <c r="T4119" s="500" t="s">
        <v>33</v>
      </c>
      <c r="U4119" s="574">
        <v>36839</v>
      </c>
      <c r="V4119" s="500">
        <v>44201</v>
      </c>
      <c r="W4119" s="27">
        <v>37510</v>
      </c>
      <c r="X4119" s="13">
        <v>44562</v>
      </c>
    </row>
    <row r="4120" spans="1:24" x14ac:dyDescent="0.35">
      <c r="A4120" s="26">
        <v>3943</v>
      </c>
      <c r="B4120" s="22">
        <v>579</v>
      </c>
      <c r="C4120" s="23">
        <v>300864</v>
      </c>
      <c r="D4120" s="24" t="s">
        <v>16792</v>
      </c>
      <c r="E4120" s="214" t="s">
        <v>16793</v>
      </c>
      <c r="F4120" s="12" t="s">
        <v>375</v>
      </c>
      <c r="G4120" s="12" t="s">
        <v>13212</v>
      </c>
      <c r="H4120" s="26" t="s">
        <v>3</v>
      </c>
      <c r="I4120" s="524">
        <v>28312</v>
      </c>
      <c r="J4120" s="27" t="s">
        <v>3715</v>
      </c>
      <c r="K4120" s="27" t="s">
        <v>5370</v>
      </c>
      <c r="L4120" s="13" t="str">
        <f t="shared" ref="L4120:L4146" si="233">LEFT(J4120,3)</f>
        <v>FCT</v>
      </c>
      <c r="M4120" s="160" t="str">
        <f>VLOOKUP(L4120 &amp; K4120,[1]LGADATA!$B$3:$F$775,5,FALSE)</f>
        <v>GWA</v>
      </c>
      <c r="N4120" s="432" t="str">
        <f t="shared" ref="N4120:N4146" si="234">IF(OR(L4120="enu",L4120="abi",L4120="ana",L4120="ebo",L4120="imo"),"SE",IF(OR(L4120="BAU",L4120="gom",L4120="ada",L4120="bor",L4120="tar",L4120="yob"),"NE",IF(OR(L4120="akw",L4120="a/i",L4120="bay",L4120="c/r",L4120="crs",L4120="cro",L4120="DEL",L4120="edo",L4120="riv"),"SS",IF(OR(L4120="jig",L4120="kad",L4120="kan",L4120="kat",L4120="kas",L4120="keb",L4120="sok",L4120="zam"),"NW",IF(OR(L4120="eki",L4120="lag",L4120="ogu",L4120="ond",L4120="osu",L4120="oyo"),"SW",IF(OR(L4120="ben",L4120="kog",L4120="kwa",L4120="nas",L4120="nig",L4120="pla",L4120="fct"),"NC","NIL"))))))</f>
        <v>NC</v>
      </c>
      <c r="O4120" s="27" t="s">
        <v>16794</v>
      </c>
      <c r="P4120" s="497" t="s">
        <v>16648</v>
      </c>
      <c r="Q4120" s="36">
        <v>8</v>
      </c>
      <c r="R4120" s="36">
        <v>9</v>
      </c>
      <c r="S4120" s="36">
        <v>13</v>
      </c>
      <c r="T4120" s="26" t="s">
        <v>33</v>
      </c>
      <c r="U4120" s="574">
        <v>37232</v>
      </c>
      <c r="V4120" s="27">
        <v>37232</v>
      </c>
      <c r="W4120" s="27">
        <v>37962</v>
      </c>
      <c r="X4120" s="13">
        <v>44562</v>
      </c>
    </row>
    <row r="4121" spans="1:24" x14ac:dyDescent="0.35">
      <c r="A4121" s="26">
        <v>3944</v>
      </c>
      <c r="B4121" s="22">
        <v>2752</v>
      </c>
      <c r="C4121" s="23">
        <v>348190</v>
      </c>
      <c r="D4121" s="24" t="s">
        <v>16795</v>
      </c>
      <c r="E4121" s="214" t="s">
        <v>16796</v>
      </c>
      <c r="F4121" s="218" t="s">
        <v>16797</v>
      </c>
      <c r="G4121" s="26" t="s">
        <v>16798</v>
      </c>
      <c r="H4121" s="26" t="s">
        <v>3</v>
      </c>
      <c r="I4121" s="524">
        <v>32243</v>
      </c>
      <c r="J4121" s="27" t="s">
        <v>4</v>
      </c>
      <c r="K4121" s="490" t="s">
        <v>6931</v>
      </c>
      <c r="L4121" s="13" t="str">
        <f t="shared" si="233"/>
        <v>EDO</v>
      </c>
      <c r="M4121" s="160" t="str">
        <f>VLOOKUP(L4121 &amp; K4121,[1]LGADATA!$B$3:$F$775,5,FALSE)</f>
        <v>UBJ</v>
      </c>
      <c r="N4121" s="432" t="str">
        <f t="shared" si="234"/>
        <v>SS</v>
      </c>
      <c r="O4121" s="27" t="s">
        <v>16799</v>
      </c>
      <c r="P4121" s="497" t="s">
        <v>16800</v>
      </c>
      <c r="Q4121" s="40">
        <v>7</v>
      </c>
      <c r="R4121" s="40">
        <v>8</v>
      </c>
      <c r="S4121" s="40">
        <v>6</v>
      </c>
      <c r="T4121" s="26" t="s">
        <v>33</v>
      </c>
      <c r="U4121" s="574">
        <v>42040</v>
      </c>
      <c r="V4121" s="27">
        <v>42040</v>
      </c>
      <c r="W4121" s="27">
        <v>42771</v>
      </c>
      <c r="X4121" s="13">
        <v>44197</v>
      </c>
    </row>
    <row r="4122" spans="1:24" x14ac:dyDescent="0.35">
      <c r="A4122" s="26">
        <v>3945</v>
      </c>
      <c r="B4122" s="22">
        <v>2837</v>
      </c>
      <c r="C4122" s="23">
        <v>348055</v>
      </c>
      <c r="D4122" s="24" t="s">
        <v>16801</v>
      </c>
      <c r="E4122" s="214" t="s">
        <v>16802</v>
      </c>
      <c r="F4122" s="218" t="s">
        <v>7025</v>
      </c>
      <c r="G4122" s="26" t="s">
        <v>16803</v>
      </c>
      <c r="H4122" s="26" t="s">
        <v>14</v>
      </c>
      <c r="I4122" s="524">
        <v>32052</v>
      </c>
      <c r="J4122" s="27" t="s">
        <v>237</v>
      </c>
      <c r="K4122" s="490" t="s">
        <v>2278</v>
      </c>
      <c r="L4122" s="13" t="str">
        <f t="shared" si="233"/>
        <v>PLA</v>
      </c>
      <c r="M4122" s="160" t="str">
        <f>VLOOKUP(L4122 &amp; K4122,[1]LGADATA!$B$3:$F$775,5,FALSE)</f>
        <v>LGT</v>
      </c>
      <c r="N4122" s="432" t="str">
        <f t="shared" si="234"/>
        <v>NC</v>
      </c>
      <c r="O4122" s="27" t="s">
        <v>16804</v>
      </c>
      <c r="P4122" s="497" t="s">
        <v>16800</v>
      </c>
      <c r="Q4122" s="40">
        <v>7</v>
      </c>
      <c r="R4122" s="40">
        <v>8</v>
      </c>
      <c r="S4122" s="40">
        <v>6</v>
      </c>
      <c r="T4122" s="26" t="s">
        <v>33</v>
      </c>
      <c r="U4122" s="574">
        <v>42041</v>
      </c>
      <c r="V4122" s="27">
        <v>42041</v>
      </c>
      <c r="W4122" s="27">
        <v>42772</v>
      </c>
      <c r="X4122" s="13">
        <v>44197</v>
      </c>
    </row>
    <row r="4123" spans="1:24" x14ac:dyDescent="0.35">
      <c r="A4123" s="26">
        <v>3946</v>
      </c>
      <c r="B4123" s="22">
        <v>3001</v>
      </c>
      <c r="C4123" s="23">
        <v>348188</v>
      </c>
      <c r="D4123" s="24" t="s">
        <v>16805</v>
      </c>
      <c r="E4123" s="214" t="s">
        <v>16806</v>
      </c>
      <c r="F4123" s="218" t="s">
        <v>16807</v>
      </c>
      <c r="G4123" s="26" t="s">
        <v>16808</v>
      </c>
      <c r="H4123" s="26" t="s">
        <v>14</v>
      </c>
      <c r="I4123" s="524">
        <v>29190</v>
      </c>
      <c r="J4123" s="27" t="s">
        <v>191</v>
      </c>
      <c r="K4123" s="490" t="s">
        <v>2987</v>
      </c>
      <c r="L4123" s="13" t="str">
        <f t="shared" si="233"/>
        <v>BEN</v>
      </c>
      <c r="M4123" s="160" t="str">
        <f>VLOOKUP(L4123 &amp; K4123,[1]LGADATA!$B$3:$F$775,5,FALSE)</f>
        <v>VDY</v>
      </c>
      <c r="N4123" s="432" t="str">
        <f t="shared" si="234"/>
        <v>NC</v>
      </c>
      <c r="O4123" s="27" t="s">
        <v>16809</v>
      </c>
      <c r="P4123" s="497" t="s">
        <v>16800</v>
      </c>
      <c r="Q4123" s="40">
        <v>7</v>
      </c>
      <c r="R4123" s="40">
        <v>8</v>
      </c>
      <c r="S4123" s="40">
        <v>6</v>
      </c>
      <c r="T4123" s="26" t="s">
        <v>33</v>
      </c>
      <c r="U4123" s="574">
        <v>42040</v>
      </c>
      <c r="V4123" s="27">
        <v>42040</v>
      </c>
      <c r="W4123" s="27">
        <v>42771</v>
      </c>
      <c r="X4123" s="13">
        <v>44197</v>
      </c>
    </row>
    <row r="4124" spans="1:24" x14ac:dyDescent="0.35">
      <c r="A4124" s="26">
        <v>3947</v>
      </c>
      <c r="B4124" s="22">
        <v>3005</v>
      </c>
      <c r="C4124" s="23">
        <v>348061</v>
      </c>
      <c r="D4124" s="24" t="s">
        <v>16810</v>
      </c>
      <c r="E4124" s="214" t="s">
        <v>16811</v>
      </c>
      <c r="F4124" s="218" t="s">
        <v>8212</v>
      </c>
      <c r="G4124" s="26" t="s">
        <v>8983</v>
      </c>
      <c r="H4124" s="26" t="s">
        <v>14</v>
      </c>
      <c r="I4124" s="524">
        <v>27817</v>
      </c>
      <c r="J4124" s="27" t="s">
        <v>2173</v>
      </c>
      <c r="K4124" s="27" t="s">
        <v>403</v>
      </c>
      <c r="L4124" s="13" t="str">
        <f t="shared" si="233"/>
        <v>CRO</v>
      </c>
      <c r="M4124" s="160" t="str">
        <f>VLOOKUP(L4124 &amp; K4124,[1]LGADATA!$B$3:$F$775,5,FALSE)</f>
        <v>UDU</v>
      </c>
      <c r="N4124" s="432" t="str">
        <f t="shared" si="234"/>
        <v>SS</v>
      </c>
      <c r="O4124" s="27" t="s">
        <v>16812</v>
      </c>
      <c r="P4124" s="497" t="s">
        <v>16800</v>
      </c>
      <c r="Q4124" s="40">
        <v>7</v>
      </c>
      <c r="R4124" s="40">
        <v>8</v>
      </c>
      <c r="S4124" s="40">
        <v>6</v>
      </c>
      <c r="T4124" s="26" t="s">
        <v>33</v>
      </c>
      <c r="U4124" s="574">
        <v>42040</v>
      </c>
      <c r="V4124" s="27">
        <v>42040</v>
      </c>
      <c r="W4124" s="27">
        <v>42771</v>
      </c>
      <c r="X4124" s="13">
        <v>44197</v>
      </c>
    </row>
    <row r="4125" spans="1:24" x14ac:dyDescent="0.35">
      <c r="A4125" s="26">
        <v>3948</v>
      </c>
      <c r="B4125" s="22">
        <v>1779</v>
      </c>
      <c r="C4125" s="23">
        <v>300523</v>
      </c>
      <c r="D4125" s="24" t="s">
        <v>16813</v>
      </c>
      <c r="E4125" s="214" t="s">
        <v>16814</v>
      </c>
      <c r="F4125" s="26" t="s">
        <v>5998</v>
      </c>
      <c r="G4125" s="26" t="s">
        <v>16815</v>
      </c>
      <c r="H4125" s="26" t="s">
        <v>3</v>
      </c>
      <c r="I4125" s="524">
        <v>26158</v>
      </c>
      <c r="J4125" s="27" t="s">
        <v>237</v>
      </c>
      <c r="K4125" s="27" t="s">
        <v>1170</v>
      </c>
      <c r="L4125" s="13" t="str">
        <f t="shared" si="233"/>
        <v>PLA</v>
      </c>
      <c r="M4125" s="160" t="str">
        <f>VLOOKUP(L4125 &amp; K4125,[1]LGADATA!$B$3:$F$775,5,FALSE)</f>
        <v>RYM</v>
      </c>
      <c r="N4125" s="432" t="str">
        <f t="shared" si="234"/>
        <v>NC</v>
      </c>
      <c r="O4125" s="27" t="s">
        <v>16816</v>
      </c>
      <c r="P4125" s="497" t="s">
        <v>16800</v>
      </c>
      <c r="Q4125" s="40">
        <v>7</v>
      </c>
      <c r="R4125" s="40">
        <v>8</v>
      </c>
      <c r="S4125" s="40">
        <v>5</v>
      </c>
      <c r="T4125" s="26" t="s">
        <v>33</v>
      </c>
      <c r="U4125" s="574">
        <v>41613</v>
      </c>
      <c r="V4125" s="27">
        <v>41613</v>
      </c>
      <c r="W4125" s="27">
        <v>42343</v>
      </c>
      <c r="X4125" s="13">
        <v>44197</v>
      </c>
    </row>
    <row r="4126" spans="1:24" x14ac:dyDescent="0.35">
      <c r="A4126" s="26">
        <v>3949</v>
      </c>
      <c r="B4126" s="22">
        <v>1831</v>
      </c>
      <c r="C4126" s="23">
        <v>302028</v>
      </c>
      <c r="D4126" s="24" t="s">
        <v>16817</v>
      </c>
      <c r="E4126" s="214" t="s">
        <v>16818</v>
      </c>
      <c r="F4126" s="26" t="s">
        <v>2762</v>
      </c>
      <c r="G4126" s="26" t="s">
        <v>16819</v>
      </c>
      <c r="H4126" s="26" t="s">
        <v>14</v>
      </c>
      <c r="I4126" s="524">
        <v>29959</v>
      </c>
      <c r="J4126" s="27" t="s">
        <v>63</v>
      </c>
      <c r="K4126" s="27" t="s">
        <v>63</v>
      </c>
      <c r="L4126" s="13" t="str">
        <f t="shared" si="233"/>
        <v>NAS</v>
      </c>
      <c r="M4126" s="160" t="str">
        <f>VLOOKUP(L4126 &amp; K4126,[1]LGADATA!$B$3:$F$775,5,FALSE)</f>
        <v>NSW</v>
      </c>
      <c r="N4126" s="432" t="str">
        <f t="shared" si="234"/>
        <v>NC</v>
      </c>
      <c r="O4126" s="27" t="s">
        <v>16820</v>
      </c>
      <c r="P4126" s="497" t="s">
        <v>16800</v>
      </c>
      <c r="Q4126" s="40">
        <v>7</v>
      </c>
      <c r="R4126" s="40">
        <v>8</v>
      </c>
      <c r="S4126" s="40">
        <v>5</v>
      </c>
      <c r="T4126" s="26" t="s">
        <v>33</v>
      </c>
      <c r="U4126" s="574">
        <v>41614</v>
      </c>
      <c r="V4126" s="27">
        <v>41614</v>
      </c>
      <c r="W4126" s="27">
        <v>42344</v>
      </c>
      <c r="X4126" s="13">
        <v>44197</v>
      </c>
    </row>
    <row r="4127" spans="1:24" x14ac:dyDescent="0.35">
      <c r="A4127" s="26">
        <v>3950</v>
      </c>
      <c r="B4127" s="22">
        <v>1884</v>
      </c>
      <c r="C4127" s="23">
        <v>301314</v>
      </c>
      <c r="D4127" s="24" t="s">
        <v>16821</v>
      </c>
      <c r="E4127" s="214" t="s">
        <v>16822</v>
      </c>
      <c r="F4127" s="26" t="s">
        <v>1709</v>
      </c>
      <c r="G4127" s="26" t="s">
        <v>16823</v>
      </c>
      <c r="H4127" s="26" t="s">
        <v>3</v>
      </c>
      <c r="I4127" s="523">
        <v>27428</v>
      </c>
      <c r="J4127" s="27" t="s">
        <v>63</v>
      </c>
      <c r="K4127" s="27" t="s">
        <v>64</v>
      </c>
      <c r="L4127" s="13" t="str">
        <f t="shared" si="233"/>
        <v>NAS</v>
      </c>
      <c r="M4127" s="160" t="str">
        <f>VLOOKUP(L4127 &amp; K4127,[1]LGADATA!$B$3:$F$775,5,FALSE)</f>
        <v>KEF</v>
      </c>
      <c r="N4127" s="432" t="str">
        <f t="shared" si="234"/>
        <v>NC</v>
      </c>
      <c r="O4127" s="27" t="s">
        <v>16824</v>
      </c>
      <c r="P4127" s="497" t="s">
        <v>16800</v>
      </c>
      <c r="Q4127" s="40">
        <v>7</v>
      </c>
      <c r="R4127" s="40">
        <v>8</v>
      </c>
      <c r="S4127" s="40">
        <v>5</v>
      </c>
      <c r="T4127" s="26" t="s">
        <v>33</v>
      </c>
      <c r="U4127" s="574">
        <v>41614</v>
      </c>
      <c r="V4127" s="27">
        <v>41614</v>
      </c>
      <c r="W4127" s="27">
        <v>42344</v>
      </c>
      <c r="X4127" s="13">
        <v>44197</v>
      </c>
    </row>
    <row r="4128" spans="1:24" x14ac:dyDescent="0.35">
      <c r="A4128" s="26">
        <v>3951</v>
      </c>
      <c r="B4128" s="22">
        <v>2258</v>
      </c>
      <c r="C4128" s="23">
        <v>341159</v>
      </c>
      <c r="D4128" s="24" t="s">
        <v>16825</v>
      </c>
      <c r="E4128" s="214" t="s">
        <v>16826</v>
      </c>
      <c r="F4128" s="26" t="s">
        <v>2496</v>
      </c>
      <c r="G4128" s="26" t="s">
        <v>16827</v>
      </c>
      <c r="H4128" s="26" t="s">
        <v>14</v>
      </c>
      <c r="I4128" s="524">
        <v>26659</v>
      </c>
      <c r="J4128" s="27" t="s">
        <v>127</v>
      </c>
      <c r="K4128" s="27" t="s">
        <v>2132</v>
      </c>
      <c r="L4128" s="13" t="str">
        <f t="shared" si="233"/>
        <v>ENU</v>
      </c>
      <c r="M4128" s="160" t="str">
        <f>VLOOKUP(L4128 &amp; K4128,[1]LGADATA!$B$3:$F$775,5,FALSE)</f>
        <v>UDD</v>
      </c>
      <c r="N4128" s="432" t="str">
        <f t="shared" si="234"/>
        <v>SE</v>
      </c>
      <c r="O4128" s="27" t="s">
        <v>16828</v>
      </c>
      <c r="P4128" s="497" t="s">
        <v>16800</v>
      </c>
      <c r="Q4128" s="40">
        <v>7</v>
      </c>
      <c r="R4128" s="40">
        <v>8</v>
      </c>
      <c r="S4128" s="40">
        <v>5</v>
      </c>
      <c r="T4128" s="26" t="s">
        <v>33</v>
      </c>
      <c r="U4128" s="574">
        <v>41626</v>
      </c>
      <c r="V4128" s="27">
        <v>41626</v>
      </c>
      <c r="W4128" s="27">
        <v>42356</v>
      </c>
      <c r="X4128" s="13">
        <v>44197</v>
      </c>
    </row>
    <row r="4129" spans="1:24" x14ac:dyDescent="0.35">
      <c r="A4129" s="26">
        <v>3952</v>
      </c>
      <c r="B4129" s="22">
        <v>2373</v>
      </c>
      <c r="C4129" s="23">
        <v>304196</v>
      </c>
      <c r="D4129" s="24" t="s">
        <v>16829</v>
      </c>
      <c r="E4129" s="214" t="s">
        <v>16830</v>
      </c>
      <c r="F4129" s="26" t="s">
        <v>530</v>
      </c>
      <c r="G4129" s="26" t="s">
        <v>1091</v>
      </c>
      <c r="H4129" s="26" t="s">
        <v>14</v>
      </c>
      <c r="I4129" s="523">
        <v>30113</v>
      </c>
      <c r="J4129" s="27" t="s">
        <v>63</v>
      </c>
      <c r="K4129" s="27" t="s">
        <v>64</v>
      </c>
      <c r="L4129" s="13" t="str">
        <f t="shared" si="233"/>
        <v>NAS</v>
      </c>
      <c r="M4129" s="160" t="str">
        <f>VLOOKUP(L4129 &amp; K4129,[1]LGADATA!$B$3:$F$775,5,FALSE)</f>
        <v>KEF</v>
      </c>
      <c r="N4129" s="432" t="str">
        <f t="shared" si="234"/>
        <v>NC</v>
      </c>
      <c r="O4129" s="27" t="s">
        <v>16831</v>
      </c>
      <c r="P4129" s="497" t="s">
        <v>16800</v>
      </c>
      <c r="Q4129" s="40">
        <v>7</v>
      </c>
      <c r="R4129" s="40">
        <v>8</v>
      </c>
      <c r="S4129" s="40">
        <v>5</v>
      </c>
      <c r="T4129" s="26" t="s">
        <v>33</v>
      </c>
      <c r="U4129" s="574">
        <v>41611</v>
      </c>
      <c r="V4129" s="27">
        <v>41611</v>
      </c>
      <c r="W4129" s="27">
        <v>42075</v>
      </c>
      <c r="X4129" s="13">
        <v>44197</v>
      </c>
    </row>
    <row r="4130" spans="1:24" x14ac:dyDescent="0.35">
      <c r="A4130" s="26">
        <v>3953</v>
      </c>
      <c r="B4130" s="22">
        <v>1271</v>
      </c>
      <c r="C4130" s="23">
        <v>342305</v>
      </c>
      <c r="D4130" s="24" t="s">
        <v>16832</v>
      </c>
      <c r="E4130" s="214" t="s">
        <v>16833</v>
      </c>
      <c r="F4130" s="12" t="s">
        <v>7112</v>
      </c>
      <c r="G4130" s="12" t="s">
        <v>16834</v>
      </c>
      <c r="H4130" s="26" t="s">
        <v>14</v>
      </c>
      <c r="I4130" s="524">
        <v>28485</v>
      </c>
      <c r="J4130" s="27" t="s">
        <v>237</v>
      </c>
      <c r="K4130" s="27" t="s">
        <v>1170</v>
      </c>
      <c r="L4130" s="13" t="str">
        <f t="shared" si="233"/>
        <v>PLA</v>
      </c>
      <c r="M4130" s="160" t="str">
        <f>VLOOKUP(L4130 &amp; K4130,[1]LGADATA!$B$3:$F$775,5,FALSE)</f>
        <v>RYM</v>
      </c>
      <c r="N4130" s="432" t="str">
        <f t="shared" si="234"/>
        <v>NC</v>
      </c>
      <c r="O4130" s="27" t="s">
        <v>16835</v>
      </c>
      <c r="P4130" s="497" t="s">
        <v>16648</v>
      </c>
      <c r="Q4130" s="36">
        <v>8</v>
      </c>
      <c r="R4130" s="36">
        <v>9</v>
      </c>
      <c r="S4130" s="36">
        <v>5</v>
      </c>
      <c r="T4130" s="26" t="s">
        <v>33</v>
      </c>
      <c r="U4130" s="574">
        <v>40675</v>
      </c>
      <c r="V4130" s="27">
        <v>40675</v>
      </c>
      <c r="W4130" s="27">
        <v>41406</v>
      </c>
      <c r="X4130" s="13">
        <v>44562</v>
      </c>
    </row>
    <row r="4131" spans="1:24" x14ac:dyDescent="0.35">
      <c r="A4131" s="26">
        <v>3954</v>
      </c>
      <c r="B4131" s="22">
        <v>2789</v>
      </c>
      <c r="C4131" s="23">
        <v>348172</v>
      </c>
      <c r="D4131" s="24" t="s">
        <v>16836</v>
      </c>
      <c r="E4131" s="214" t="s">
        <v>16837</v>
      </c>
      <c r="F4131" s="12" t="s">
        <v>441</v>
      </c>
      <c r="G4131" s="12" t="s">
        <v>16838</v>
      </c>
      <c r="H4131" s="26" t="s">
        <v>14</v>
      </c>
      <c r="I4131" s="524">
        <v>30569</v>
      </c>
      <c r="J4131" s="27" t="s">
        <v>20</v>
      </c>
      <c r="K4131" s="490" t="s">
        <v>4663</v>
      </c>
      <c r="L4131" s="13" t="str">
        <f t="shared" si="233"/>
        <v>KOG</v>
      </c>
      <c r="M4131" s="160" t="str">
        <f>VLOOKUP(L4131 &amp; K4131,[1]LGADATA!$B$3:$F$775,5,FALSE)</f>
        <v>LAM</v>
      </c>
      <c r="N4131" s="432" t="str">
        <f t="shared" si="234"/>
        <v>NC</v>
      </c>
      <c r="O4131" s="27" t="s">
        <v>16839</v>
      </c>
      <c r="P4131" s="497" t="s">
        <v>16648</v>
      </c>
      <c r="Q4131" s="36">
        <v>8</v>
      </c>
      <c r="R4131" s="36">
        <v>9</v>
      </c>
      <c r="S4131" s="36">
        <v>5</v>
      </c>
      <c r="T4131" s="26" t="s">
        <v>33</v>
      </c>
      <c r="U4131" s="574">
        <v>42040</v>
      </c>
      <c r="V4131" s="27">
        <v>42040</v>
      </c>
      <c r="W4131" s="27">
        <v>42771</v>
      </c>
      <c r="X4131" s="13">
        <v>44562</v>
      </c>
    </row>
    <row r="4132" spans="1:24" x14ac:dyDescent="0.35">
      <c r="A4132" s="26">
        <v>3955</v>
      </c>
      <c r="B4132" s="22">
        <v>3217</v>
      </c>
      <c r="C4132" s="23">
        <v>386533</v>
      </c>
      <c r="D4132" s="24" t="s">
        <v>16840</v>
      </c>
      <c r="E4132" s="25" t="s">
        <v>16841</v>
      </c>
      <c r="F4132" s="26" t="s">
        <v>5418</v>
      </c>
      <c r="G4132" s="26" t="s">
        <v>163</v>
      </c>
      <c r="H4132" s="26" t="s">
        <v>3</v>
      </c>
      <c r="I4132" s="524">
        <v>29261</v>
      </c>
      <c r="J4132" s="27" t="s">
        <v>63</v>
      </c>
      <c r="K4132" s="27" t="s">
        <v>64</v>
      </c>
      <c r="L4132" s="13" t="str">
        <f t="shared" si="233"/>
        <v>NAS</v>
      </c>
      <c r="M4132" s="160" t="str">
        <f>VLOOKUP(L4132 &amp; K4132,[1]LGADATA!$B$3:$F$775,5,FALSE)</f>
        <v>KEF</v>
      </c>
      <c r="N4132" s="432" t="str">
        <f t="shared" si="234"/>
        <v>NC</v>
      </c>
      <c r="O4132" s="27" t="s">
        <v>16842</v>
      </c>
      <c r="P4132" s="497" t="s">
        <v>16800</v>
      </c>
      <c r="Q4132" s="40">
        <v>7</v>
      </c>
      <c r="R4132" s="40">
        <v>8</v>
      </c>
      <c r="S4132" s="40">
        <v>4</v>
      </c>
      <c r="T4132" s="26" t="s">
        <v>33</v>
      </c>
      <c r="U4132" s="574">
        <v>42149</v>
      </c>
      <c r="V4132" s="27">
        <v>42149</v>
      </c>
      <c r="W4132" s="27">
        <v>42880</v>
      </c>
      <c r="X4132" s="13">
        <v>44197</v>
      </c>
    </row>
    <row r="4133" spans="1:24" x14ac:dyDescent="0.35">
      <c r="A4133" s="26">
        <v>3956</v>
      </c>
      <c r="B4133" s="22">
        <v>3377</v>
      </c>
      <c r="C4133" s="23">
        <v>425456</v>
      </c>
      <c r="D4133" s="24" t="s">
        <v>16843</v>
      </c>
      <c r="E4133" s="501" t="s">
        <v>16844</v>
      </c>
      <c r="F4133" s="12" t="s">
        <v>16845</v>
      </c>
      <c r="G4133" s="12" t="s">
        <v>16846</v>
      </c>
      <c r="H4133" s="26" t="s">
        <v>3</v>
      </c>
      <c r="I4133" s="523">
        <v>30615</v>
      </c>
      <c r="J4133" s="27" t="s">
        <v>1223</v>
      </c>
      <c r="K4133" s="502" t="s">
        <v>3812</v>
      </c>
      <c r="L4133" s="13" t="str">
        <f t="shared" si="233"/>
        <v>OND</v>
      </c>
      <c r="M4133" s="160" t="str">
        <f>VLOOKUP(L4133 &amp; K4133,[1]LGADATA!$B$3:$F$775,5,FALSE)</f>
        <v>SUA</v>
      </c>
      <c r="N4133" s="432" t="str">
        <f t="shared" si="234"/>
        <v>SW</v>
      </c>
      <c r="O4133" s="27" t="s">
        <v>16847</v>
      </c>
      <c r="P4133" s="497" t="s">
        <v>16648</v>
      </c>
      <c r="Q4133" s="36">
        <v>8</v>
      </c>
      <c r="R4133" s="36">
        <v>9</v>
      </c>
      <c r="S4133" s="36">
        <v>4</v>
      </c>
      <c r="T4133" s="26" t="s">
        <v>33</v>
      </c>
      <c r="U4133" s="574">
        <v>43222</v>
      </c>
      <c r="V4133" s="27">
        <v>43222</v>
      </c>
      <c r="W4133" s="13">
        <v>43953</v>
      </c>
      <c r="X4133" s="13">
        <v>44562</v>
      </c>
    </row>
    <row r="4134" spans="1:24" x14ac:dyDescent="0.35">
      <c r="A4134" s="26">
        <v>3957</v>
      </c>
      <c r="B4134" s="22">
        <v>1171</v>
      </c>
      <c r="C4134" s="23">
        <v>304090</v>
      </c>
      <c r="D4134" s="24" t="s">
        <v>16848</v>
      </c>
      <c r="E4134" s="214" t="s">
        <v>16849</v>
      </c>
      <c r="F4134" s="12" t="s">
        <v>16850</v>
      </c>
      <c r="G4134" s="12" t="s">
        <v>11104</v>
      </c>
      <c r="H4134" s="26" t="s">
        <v>14</v>
      </c>
      <c r="I4134" s="523">
        <v>30066</v>
      </c>
      <c r="J4134" s="27" t="s">
        <v>63</v>
      </c>
      <c r="K4134" s="27" t="s">
        <v>64</v>
      </c>
      <c r="L4134" s="13" t="str">
        <f t="shared" si="233"/>
        <v>NAS</v>
      </c>
      <c r="M4134" s="160" t="str">
        <f>VLOOKUP(L4134 &amp; K4134,[1]LGADATA!$B$3:$F$775,5,FALSE)</f>
        <v>KEF</v>
      </c>
      <c r="N4134" s="432" t="str">
        <f t="shared" si="234"/>
        <v>NC</v>
      </c>
      <c r="O4134" s="27" t="s">
        <v>16851</v>
      </c>
      <c r="P4134" s="497" t="s">
        <v>16648</v>
      </c>
      <c r="Q4134" s="36">
        <v>8</v>
      </c>
      <c r="R4134" s="36">
        <v>9</v>
      </c>
      <c r="S4134" s="36">
        <v>5</v>
      </c>
      <c r="T4134" s="26" t="s">
        <v>33</v>
      </c>
      <c r="U4134" s="574">
        <v>40878</v>
      </c>
      <c r="V4134" s="27">
        <v>40878</v>
      </c>
      <c r="W4134" s="27">
        <v>41609</v>
      </c>
      <c r="X4134" s="13">
        <v>44562</v>
      </c>
    </row>
    <row r="4135" spans="1:24" x14ac:dyDescent="0.35">
      <c r="A4135" s="26">
        <v>3958</v>
      </c>
      <c r="B4135" s="22">
        <v>1763</v>
      </c>
      <c r="C4135" s="23">
        <v>301995</v>
      </c>
      <c r="D4135" s="24" t="s">
        <v>16852</v>
      </c>
      <c r="E4135" s="214" t="s">
        <v>16853</v>
      </c>
      <c r="F4135" s="12" t="s">
        <v>4277</v>
      </c>
      <c r="G4135" s="12" t="s">
        <v>16854</v>
      </c>
      <c r="H4135" s="26" t="s">
        <v>14</v>
      </c>
      <c r="I4135" s="524">
        <v>32296</v>
      </c>
      <c r="J4135" s="27" t="s">
        <v>63</v>
      </c>
      <c r="K4135" s="27" t="s">
        <v>64</v>
      </c>
      <c r="L4135" s="13" t="str">
        <f t="shared" si="233"/>
        <v>NAS</v>
      </c>
      <c r="M4135" s="160" t="str">
        <f>VLOOKUP(L4135 &amp; K4135,[1]LGADATA!$B$3:$F$775,5,FALSE)</f>
        <v>KEF</v>
      </c>
      <c r="N4135" s="432" t="str">
        <f t="shared" si="234"/>
        <v>NC</v>
      </c>
      <c r="O4135" s="27" t="s">
        <v>16855</v>
      </c>
      <c r="P4135" s="497" t="s">
        <v>16648</v>
      </c>
      <c r="Q4135" s="36">
        <v>8</v>
      </c>
      <c r="R4135" s="36">
        <v>9</v>
      </c>
      <c r="S4135" s="36">
        <v>4</v>
      </c>
      <c r="T4135" s="26" t="s">
        <v>33</v>
      </c>
      <c r="U4135" s="574">
        <v>41613</v>
      </c>
      <c r="V4135" s="27">
        <v>41613</v>
      </c>
      <c r="W4135" s="27">
        <v>42343</v>
      </c>
      <c r="X4135" s="13">
        <v>44562</v>
      </c>
    </row>
    <row r="4136" spans="1:24" x14ac:dyDescent="0.35">
      <c r="A4136" s="26">
        <v>3959</v>
      </c>
      <c r="B4136" s="22">
        <v>1767</v>
      </c>
      <c r="C4136" s="23">
        <v>302329</v>
      </c>
      <c r="D4136" s="24" t="s">
        <v>16856</v>
      </c>
      <c r="E4136" s="214" t="s">
        <v>16857</v>
      </c>
      <c r="F4136" s="12" t="s">
        <v>375</v>
      </c>
      <c r="G4136" s="12" t="s">
        <v>16858</v>
      </c>
      <c r="H4136" s="26" t="s">
        <v>3</v>
      </c>
      <c r="I4136" s="524">
        <v>28527</v>
      </c>
      <c r="J4136" s="27" t="s">
        <v>63</v>
      </c>
      <c r="K4136" s="27" t="s">
        <v>64</v>
      </c>
      <c r="L4136" s="13" t="str">
        <f t="shared" si="233"/>
        <v>NAS</v>
      </c>
      <c r="M4136" s="160" t="str">
        <f>VLOOKUP(L4136 &amp; K4136,[1]LGADATA!$B$3:$F$775,5,FALSE)</f>
        <v>KEF</v>
      </c>
      <c r="N4136" s="432" t="str">
        <f t="shared" si="234"/>
        <v>NC</v>
      </c>
      <c r="O4136" s="27" t="s">
        <v>16859</v>
      </c>
      <c r="P4136" s="497" t="s">
        <v>16648</v>
      </c>
      <c r="Q4136" s="36">
        <v>8</v>
      </c>
      <c r="R4136" s="36">
        <v>9</v>
      </c>
      <c r="S4136" s="36">
        <v>4</v>
      </c>
      <c r="T4136" s="26" t="s">
        <v>33</v>
      </c>
      <c r="U4136" s="574">
        <v>41613</v>
      </c>
      <c r="V4136" s="27">
        <v>41613</v>
      </c>
      <c r="W4136" s="27">
        <v>42343</v>
      </c>
      <c r="X4136" s="13">
        <v>44562</v>
      </c>
    </row>
    <row r="4137" spans="1:24" x14ac:dyDescent="0.35">
      <c r="A4137" s="26">
        <v>3960</v>
      </c>
      <c r="B4137" s="22">
        <v>1781</v>
      </c>
      <c r="C4137" s="23">
        <v>299616</v>
      </c>
      <c r="D4137" s="24" t="s">
        <v>16860</v>
      </c>
      <c r="E4137" s="214" t="s">
        <v>16861</v>
      </c>
      <c r="F4137" s="12" t="s">
        <v>16862</v>
      </c>
      <c r="G4137" s="12" t="s">
        <v>16863</v>
      </c>
      <c r="H4137" s="26" t="s">
        <v>3</v>
      </c>
      <c r="I4137" s="524">
        <v>32351</v>
      </c>
      <c r="J4137" s="27" t="s">
        <v>27</v>
      </c>
      <c r="K4137" s="27" t="s">
        <v>7989</v>
      </c>
      <c r="L4137" s="13" t="str">
        <f t="shared" si="233"/>
        <v>AKW</v>
      </c>
      <c r="M4137" s="160" t="str">
        <f>VLOOKUP(L4137 &amp; K4137,[1]LGADATA!$B$3:$F$775,5,FALSE)</f>
        <v>DRK</v>
      </c>
      <c r="N4137" s="432" t="str">
        <f t="shared" si="234"/>
        <v>SS</v>
      </c>
      <c r="O4137" s="27" t="s">
        <v>16864</v>
      </c>
      <c r="P4137" s="497" t="s">
        <v>16648</v>
      </c>
      <c r="Q4137" s="36">
        <v>8</v>
      </c>
      <c r="R4137" s="36">
        <v>9</v>
      </c>
      <c r="S4137" s="36">
        <v>4</v>
      </c>
      <c r="T4137" s="26" t="s">
        <v>33</v>
      </c>
      <c r="U4137" s="574">
        <v>41613</v>
      </c>
      <c r="V4137" s="27">
        <v>41613</v>
      </c>
      <c r="W4137" s="27">
        <v>42343</v>
      </c>
      <c r="X4137" s="13">
        <v>44562</v>
      </c>
    </row>
    <row r="4138" spans="1:24" x14ac:dyDescent="0.35">
      <c r="A4138" s="26">
        <v>3961</v>
      </c>
      <c r="B4138" s="22">
        <v>1782</v>
      </c>
      <c r="C4138" s="23">
        <v>302274</v>
      </c>
      <c r="D4138" s="24" t="s">
        <v>16865</v>
      </c>
      <c r="E4138" s="214" t="s">
        <v>16866</v>
      </c>
      <c r="F4138" s="12" t="s">
        <v>5101</v>
      </c>
      <c r="G4138" s="12" t="s">
        <v>16867</v>
      </c>
      <c r="H4138" s="26" t="s">
        <v>3</v>
      </c>
      <c r="I4138" s="524">
        <v>33185</v>
      </c>
      <c r="J4138" s="27" t="s">
        <v>63</v>
      </c>
      <c r="K4138" s="27" t="s">
        <v>561</v>
      </c>
      <c r="L4138" s="13" t="str">
        <f t="shared" si="233"/>
        <v>NAS</v>
      </c>
      <c r="M4138" s="160" t="str">
        <f>VLOOKUP(L4138 &amp; K4138,[1]LGADATA!$B$3:$F$775,5,FALSE)</f>
        <v>KRV</v>
      </c>
      <c r="N4138" s="432" t="str">
        <f t="shared" si="234"/>
        <v>NC</v>
      </c>
      <c r="O4138" s="27" t="s">
        <v>16868</v>
      </c>
      <c r="P4138" s="497" t="s">
        <v>16648</v>
      </c>
      <c r="Q4138" s="36">
        <v>8</v>
      </c>
      <c r="R4138" s="36">
        <v>9</v>
      </c>
      <c r="S4138" s="36">
        <v>4</v>
      </c>
      <c r="T4138" s="26" t="s">
        <v>33</v>
      </c>
      <c r="U4138" s="574">
        <v>41406</v>
      </c>
      <c r="V4138" s="27">
        <v>41406</v>
      </c>
      <c r="W4138" s="27">
        <v>42343</v>
      </c>
      <c r="X4138" s="13">
        <v>44562</v>
      </c>
    </row>
    <row r="4139" spans="1:24" x14ac:dyDescent="0.35">
      <c r="A4139" s="26">
        <v>3962</v>
      </c>
      <c r="B4139" s="22">
        <v>1893</v>
      </c>
      <c r="C4139" s="23">
        <v>299660</v>
      </c>
      <c r="D4139" s="24" t="s">
        <v>16869</v>
      </c>
      <c r="E4139" s="214" t="s">
        <v>16870</v>
      </c>
      <c r="F4139" s="12" t="s">
        <v>1168</v>
      </c>
      <c r="G4139" s="12" t="s">
        <v>16871</v>
      </c>
      <c r="H4139" s="26" t="s">
        <v>3</v>
      </c>
      <c r="I4139" s="523">
        <v>30030</v>
      </c>
      <c r="J4139" s="27" t="s">
        <v>63</v>
      </c>
      <c r="K4139" s="27" t="s">
        <v>64</v>
      </c>
      <c r="L4139" s="13" t="str">
        <f t="shared" si="233"/>
        <v>NAS</v>
      </c>
      <c r="M4139" s="160" t="str">
        <f>VLOOKUP(L4139 &amp; K4139,[1]LGADATA!$B$3:$F$775,5,FALSE)</f>
        <v>KEF</v>
      </c>
      <c r="N4139" s="432" t="str">
        <f t="shared" si="234"/>
        <v>NC</v>
      </c>
      <c r="O4139" s="27" t="s">
        <v>16872</v>
      </c>
      <c r="P4139" s="497" t="s">
        <v>16648</v>
      </c>
      <c r="Q4139" s="36">
        <v>8</v>
      </c>
      <c r="R4139" s="36">
        <v>9</v>
      </c>
      <c r="S4139" s="36">
        <v>4</v>
      </c>
      <c r="T4139" s="26" t="s">
        <v>33</v>
      </c>
      <c r="U4139" s="574">
        <v>41614</v>
      </c>
      <c r="V4139" s="27">
        <v>41614</v>
      </c>
      <c r="W4139" s="27">
        <v>42167</v>
      </c>
      <c r="X4139" s="13">
        <v>44562</v>
      </c>
    </row>
    <row r="4140" spans="1:24" x14ac:dyDescent="0.35">
      <c r="A4140" s="26">
        <v>3963</v>
      </c>
      <c r="B4140" s="22">
        <v>2021</v>
      </c>
      <c r="C4140" s="23">
        <v>300004</v>
      </c>
      <c r="D4140" s="24" t="s">
        <v>16873</v>
      </c>
      <c r="E4140" s="214" t="s">
        <v>16874</v>
      </c>
      <c r="F4140" s="12" t="s">
        <v>96</v>
      </c>
      <c r="G4140" s="12" t="s">
        <v>416</v>
      </c>
      <c r="H4140" s="26" t="s">
        <v>3</v>
      </c>
      <c r="I4140" s="524">
        <v>27803</v>
      </c>
      <c r="J4140" s="27" t="s">
        <v>63</v>
      </c>
      <c r="K4140" s="27" t="s">
        <v>64</v>
      </c>
      <c r="L4140" s="13" t="str">
        <f t="shared" si="233"/>
        <v>NAS</v>
      </c>
      <c r="M4140" s="160" t="str">
        <f>VLOOKUP(L4140 &amp; K4140,[1]LGADATA!$B$3:$F$775,5,FALSE)</f>
        <v>KEF</v>
      </c>
      <c r="N4140" s="432" t="str">
        <f t="shared" si="234"/>
        <v>NC</v>
      </c>
      <c r="O4140" s="27" t="s">
        <v>16875</v>
      </c>
      <c r="P4140" s="497" t="s">
        <v>16648</v>
      </c>
      <c r="Q4140" s="36">
        <v>8</v>
      </c>
      <c r="R4140" s="36">
        <v>9</v>
      </c>
      <c r="S4140" s="36">
        <v>4</v>
      </c>
      <c r="T4140" s="26" t="s">
        <v>33</v>
      </c>
      <c r="U4140" s="574">
        <v>41529</v>
      </c>
      <c r="V4140" s="27">
        <v>41529</v>
      </c>
      <c r="W4140" s="27">
        <v>42259</v>
      </c>
      <c r="X4140" s="13">
        <v>44562</v>
      </c>
    </row>
    <row r="4141" spans="1:24" x14ac:dyDescent="0.35">
      <c r="A4141" s="26">
        <v>3964</v>
      </c>
      <c r="B4141" s="22">
        <v>2067</v>
      </c>
      <c r="C4141" s="23">
        <v>303164</v>
      </c>
      <c r="D4141" s="24" t="s">
        <v>16876</v>
      </c>
      <c r="E4141" s="214" t="s">
        <v>16877</v>
      </c>
      <c r="F4141" s="12" t="s">
        <v>16878</v>
      </c>
      <c r="G4141" s="12" t="s">
        <v>560</v>
      </c>
      <c r="H4141" s="26" t="s">
        <v>14</v>
      </c>
      <c r="I4141" s="524">
        <v>28961</v>
      </c>
      <c r="J4141" s="27" t="s">
        <v>680</v>
      </c>
      <c r="K4141" s="27" t="s">
        <v>3283</v>
      </c>
      <c r="L4141" s="13" t="str">
        <f t="shared" si="233"/>
        <v>GOM</v>
      </c>
      <c r="M4141" s="160" t="str">
        <f>VLOOKUP(L4141 &amp; K4141,[1]LGADATA!$B$3:$F$775,5,FALSE)</f>
        <v>BLR</v>
      </c>
      <c r="N4141" s="432" t="str">
        <f t="shared" si="234"/>
        <v>NE</v>
      </c>
      <c r="O4141" s="27" t="s">
        <v>16879</v>
      </c>
      <c r="P4141" s="497" t="s">
        <v>16648</v>
      </c>
      <c r="Q4141" s="36">
        <v>8</v>
      </c>
      <c r="R4141" s="36">
        <v>9</v>
      </c>
      <c r="S4141" s="36">
        <v>4</v>
      </c>
      <c r="T4141" s="26" t="s">
        <v>33</v>
      </c>
      <c r="U4141" s="574">
        <v>41618</v>
      </c>
      <c r="V4141" s="27">
        <v>41618</v>
      </c>
      <c r="W4141" s="27">
        <v>42289</v>
      </c>
      <c r="X4141" s="13">
        <v>44562</v>
      </c>
    </row>
    <row r="4142" spans="1:24" x14ac:dyDescent="0.35">
      <c r="A4142" s="26">
        <v>3965</v>
      </c>
      <c r="B4142" s="22">
        <v>2224</v>
      </c>
      <c r="C4142" s="23">
        <v>302915</v>
      </c>
      <c r="D4142" s="24" t="s">
        <v>16880</v>
      </c>
      <c r="E4142" s="214" t="s">
        <v>16881</v>
      </c>
      <c r="F4142" s="12" t="s">
        <v>16882</v>
      </c>
      <c r="G4142" s="12" t="s">
        <v>16883</v>
      </c>
      <c r="H4142" s="26" t="s">
        <v>14</v>
      </c>
      <c r="I4142" s="523">
        <v>30410</v>
      </c>
      <c r="J4142" s="27" t="s">
        <v>237</v>
      </c>
      <c r="K4142" s="27" t="s">
        <v>2606</v>
      </c>
      <c r="L4142" s="13" t="str">
        <f t="shared" si="233"/>
        <v>PLA</v>
      </c>
      <c r="M4142" s="160" t="str">
        <f>VLOOKUP(L4142 &amp; K4142,[1]LGADATA!$B$3:$F$775,5,FALSE)</f>
        <v>BKK</v>
      </c>
      <c r="N4142" s="432" t="str">
        <f t="shared" si="234"/>
        <v>NC</v>
      </c>
      <c r="O4142" s="27" t="s">
        <v>16884</v>
      </c>
      <c r="P4142" s="497" t="s">
        <v>16648</v>
      </c>
      <c r="Q4142" s="36">
        <v>8</v>
      </c>
      <c r="R4142" s="36">
        <v>9</v>
      </c>
      <c r="S4142" s="36">
        <v>4</v>
      </c>
      <c r="T4142" s="26" t="s">
        <v>33</v>
      </c>
      <c r="U4142" s="574">
        <v>41624</v>
      </c>
      <c r="V4142" s="27">
        <v>41624</v>
      </c>
      <c r="W4142" s="27">
        <v>42354</v>
      </c>
      <c r="X4142" s="13">
        <v>44562</v>
      </c>
    </row>
    <row r="4143" spans="1:24" x14ac:dyDescent="0.35">
      <c r="A4143" s="26">
        <v>3966</v>
      </c>
      <c r="B4143" s="22">
        <v>2319</v>
      </c>
      <c r="C4143" s="23">
        <v>303116</v>
      </c>
      <c r="D4143" s="24" t="s">
        <v>16885</v>
      </c>
      <c r="E4143" s="214" t="s">
        <v>16886</v>
      </c>
      <c r="F4143" s="12" t="s">
        <v>9163</v>
      </c>
      <c r="G4143" s="12" t="s">
        <v>16887</v>
      </c>
      <c r="H4143" s="26" t="s">
        <v>14</v>
      </c>
      <c r="I4143" s="524">
        <v>31579</v>
      </c>
      <c r="J4143" s="27" t="s">
        <v>284</v>
      </c>
      <c r="K4143" s="490" t="s">
        <v>2326</v>
      </c>
      <c r="L4143" s="13" t="str">
        <f t="shared" si="233"/>
        <v>OYO</v>
      </c>
      <c r="M4143" s="160" t="str">
        <f>VLOOKUP(L4143 &amp; K4143,[1]LGADATA!$B$3:$F$775,5,FALSE)</f>
        <v>KNH</v>
      </c>
      <c r="N4143" s="432" t="str">
        <f t="shared" si="234"/>
        <v>SW</v>
      </c>
      <c r="O4143" s="27" t="s">
        <v>16888</v>
      </c>
      <c r="P4143" s="497" t="s">
        <v>16648</v>
      </c>
      <c r="Q4143" s="36">
        <v>8</v>
      </c>
      <c r="R4143" s="36">
        <v>9</v>
      </c>
      <c r="S4143" s="36">
        <v>4</v>
      </c>
      <c r="T4143" s="26" t="s">
        <v>33</v>
      </c>
      <c r="U4143" s="574">
        <v>41631</v>
      </c>
      <c r="V4143" s="27">
        <v>41631</v>
      </c>
      <c r="W4143" s="27">
        <v>42361</v>
      </c>
      <c r="X4143" s="13">
        <v>44562</v>
      </c>
    </row>
    <row r="4144" spans="1:24" x14ac:dyDescent="0.35">
      <c r="A4144" s="26">
        <v>3967</v>
      </c>
      <c r="B4144" s="22" t="s">
        <v>16889</v>
      </c>
      <c r="C4144" s="23" t="s">
        <v>16890</v>
      </c>
      <c r="D4144" s="24" t="s">
        <v>16891</v>
      </c>
      <c r="E4144" s="503" t="s">
        <v>16892</v>
      </c>
      <c r="F4144" s="12" t="s">
        <v>16893</v>
      </c>
      <c r="G4144" s="12" t="s">
        <v>16894</v>
      </c>
      <c r="H4144" s="26" t="s">
        <v>14</v>
      </c>
      <c r="I4144" s="524">
        <v>30890</v>
      </c>
      <c r="J4144" s="27" t="s">
        <v>1223</v>
      </c>
      <c r="K4144" s="27" t="s">
        <v>7973</v>
      </c>
      <c r="L4144" s="13" t="str">
        <f t="shared" si="233"/>
        <v>OND</v>
      </c>
      <c r="M4144" s="160" t="str">
        <f>VLOOKUP(L4144 &amp; K4144,[1]LGADATA!$B$3:$F$775,5,FALSE)</f>
        <v>WWW</v>
      </c>
      <c r="N4144" s="432" t="str">
        <f t="shared" si="234"/>
        <v>SW</v>
      </c>
      <c r="O4144" s="27" t="s">
        <v>16895</v>
      </c>
      <c r="P4144" s="497" t="s">
        <v>16648</v>
      </c>
      <c r="Q4144" s="36">
        <v>8</v>
      </c>
      <c r="R4144" s="36">
        <v>9</v>
      </c>
      <c r="S4144" s="36">
        <v>4</v>
      </c>
      <c r="T4144" s="26" t="s">
        <v>33</v>
      </c>
      <c r="U4144" s="574">
        <v>43222</v>
      </c>
      <c r="V4144" s="27">
        <v>43222</v>
      </c>
      <c r="W4144" s="13">
        <v>43953</v>
      </c>
      <c r="X4144" s="13">
        <v>44562</v>
      </c>
    </row>
    <row r="4145" spans="1:24" x14ac:dyDescent="0.35">
      <c r="A4145" s="26">
        <v>3968</v>
      </c>
      <c r="B4145" s="22">
        <v>3392</v>
      </c>
      <c r="C4145" s="41" t="s">
        <v>16896</v>
      </c>
      <c r="D4145" s="24" t="s">
        <v>16897</v>
      </c>
      <c r="E4145" s="501" t="s">
        <v>16898</v>
      </c>
      <c r="F4145" s="12" t="s">
        <v>16899</v>
      </c>
      <c r="G4145" s="12" t="s">
        <v>16900</v>
      </c>
      <c r="H4145" s="42" t="s">
        <v>3</v>
      </c>
      <c r="I4145" s="524">
        <v>33223</v>
      </c>
      <c r="J4145" s="42" t="s">
        <v>111</v>
      </c>
      <c r="K4145" s="42" t="s">
        <v>6659</v>
      </c>
      <c r="L4145" s="13" t="str">
        <f t="shared" si="233"/>
        <v>DEL</v>
      </c>
      <c r="M4145" s="160" t="str">
        <f>VLOOKUP(L4145 &amp; K4145,[1]LGADATA!$B$3:$F$775,5,FALSE)</f>
        <v>BKW</v>
      </c>
      <c r="N4145" s="432" t="str">
        <f t="shared" si="234"/>
        <v>SS</v>
      </c>
      <c r="O4145" s="42" t="s">
        <v>16901</v>
      </c>
      <c r="P4145" s="497" t="s">
        <v>16648</v>
      </c>
      <c r="Q4145" s="36">
        <v>8</v>
      </c>
      <c r="R4145" s="36">
        <v>9</v>
      </c>
      <c r="S4145" s="36">
        <v>3</v>
      </c>
      <c r="T4145" s="26" t="s">
        <v>33</v>
      </c>
      <c r="U4145" s="574">
        <v>43467</v>
      </c>
      <c r="V4145" s="27">
        <v>43467</v>
      </c>
      <c r="W4145" s="27" t="s">
        <v>10</v>
      </c>
      <c r="X4145" s="13">
        <v>44562</v>
      </c>
    </row>
    <row r="4146" spans="1:24" x14ac:dyDescent="0.35">
      <c r="A4146" s="26">
        <v>3969</v>
      </c>
      <c r="B4146" s="22">
        <v>3610</v>
      </c>
      <c r="C4146" s="389">
        <v>499606</v>
      </c>
      <c r="D4146" s="24" t="s">
        <v>16902</v>
      </c>
      <c r="E4146" s="504" t="s">
        <v>16903</v>
      </c>
      <c r="F4146" s="42" t="s">
        <v>175</v>
      </c>
      <c r="G4146" s="42" t="s">
        <v>16904</v>
      </c>
      <c r="H4146" s="42" t="s">
        <v>14</v>
      </c>
      <c r="I4146" s="524">
        <v>32387</v>
      </c>
      <c r="J4146" s="42" t="s">
        <v>63</v>
      </c>
      <c r="K4146" s="42" t="s">
        <v>325</v>
      </c>
      <c r="L4146" s="13" t="str">
        <f t="shared" si="233"/>
        <v>NAS</v>
      </c>
      <c r="M4146" s="160"/>
      <c r="N4146" s="432" t="str">
        <f t="shared" si="234"/>
        <v>NC</v>
      </c>
      <c r="O4146" s="42" t="s">
        <v>16905</v>
      </c>
      <c r="P4146" s="28" t="s">
        <v>294</v>
      </c>
      <c r="Q4146" s="219">
        <v>7</v>
      </c>
      <c r="R4146" s="29">
        <v>8</v>
      </c>
      <c r="S4146" s="217">
        <v>2</v>
      </c>
      <c r="T4146" s="26" t="s">
        <v>33</v>
      </c>
      <c r="U4146" s="574" t="s">
        <v>16906</v>
      </c>
      <c r="V4146" s="27" t="s">
        <v>16906</v>
      </c>
      <c r="W4146" s="27" t="s">
        <v>16907</v>
      </c>
      <c r="X4146" s="27" t="s">
        <v>16906</v>
      </c>
    </row>
    <row r="4147" spans="1:24" x14ac:dyDescent="0.35">
      <c r="A4147" s="26">
        <v>3970</v>
      </c>
      <c r="B4147" s="108">
        <v>3722</v>
      </c>
      <c r="C4147" s="133" t="s">
        <v>16908</v>
      </c>
      <c r="D4147" s="75" t="s">
        <v>16909</v>
      </c>
      <c r="E4147" s="75" t="s">
        <v>9679</v>
      </c>
      <c r="F4147" s="78" t="s">
        <v>3381</v>
      </c>
      <c r="G4147" s="122" t="s">
        <v>16910</v>
      </c>
      <c r="H4147" s="75" t="s">
        <v>14</v>
      </c>
      <c r="I4147" s="305">
        <v>30619</v>
      </c>
      <c r="J4147" s="75" t="s">
        <v>63</v>
      </c>
      <c r="K4147" s="75" t="s">
        <v>250</v>
      </c>
      <c r="L4147" s="112" t="s">
        <v>65</v>
      </c>
      <c r="M4147" s="113" t="s">
        <v>936</v>
      </c>
      <c r="N4147" s="112" t="s">
        <v>67</v>
      </c>
      <c r="O4147" s="272" t="s">
        <v>16733</v>
      </c>
      <c r="P4147" s="28" t="s">
        <v>294</v>
      </c>
      <c r="Q4147" s="193">
        <v>7</v>
      </c>
      <c r="R4147" s="116">
        <v>8</v>
      </c>
      <c r="S4147" s="293">
        <v>2</v>
      </c>
      <c r="T4147" s="75" t="s">
        <v>33</v>
      </c>
      <c r="U4147" s="575">
        <v>44053</v>
      </c>
      <c r="V4147" s="77">
        <v>44053</v>
      </c>
      <c r="W4147" s="77">
        <v>44783</v>
      </c>
      <c r="X4147" s="77">
        <v>44053</v>
      </c>
    </row>
    <row r="4148" spans="1:24" x14ac:dyDescent="0.35">
      <c r="A4148" s="26">
        <v>3971</v>
      </c>
      <c r="B4148" s="108">
        <v>3810</v>
      </c>
      <c r="C4148" s="110" t="s">
        <v>16911</v>
      </c>
      <c r="D4148" s="75" t="s">
        <v>16912</v>
      </c>
      <c r="E4148" s="75" t="s">
        <v>3181</v>
      </c>
      <c r="F4148" s="127" t="s">
        <v>2214</v>
      </c>
      <c r="G4148" s="122" t="s">
        <v>16913</v>
      </c>
      <c r="H4148" s="75" t="s">
        <v>14</v>
      </c>
      <c r="I4148" s="305">
        <v>32405</v>
      </c>
      <c r="J4148" s="75" t="s">
        <v>237</v>
      </c>
      <c r="K4148" s="75" t="s">
        <v>16914</v>
      </c>
      <c r="L4148" s="112" t="s">
        <v>591</v>
      </c>
      <c r="M4148" s="113" t="s">
        <v>16915</v>
      </c>
      <c r="N4148" s="112" t="s">
        <v>67</v>
      </c>
      <c r="O4148" s="114" t="s">
        <v>16916</v>
      </c>
      <c r="P4148" s="28" t="s">
        <v>294</v>
      </c>
      <c r="Q4148" s="115">
        <v>7</v>
      </c>
      <c r="R4148" s="116">
        <v>8</v>
      </c>
      <c r="S4148" s="117">
        <v>2</v>
      </c>
      <c r="T4148" s="75" t="s">
        <v>33</v>
      </c>
      <c r="U4148" s="575">
        <v>44053</v>
      </c>
      <c r="V4148" s="77">
        <v>44053</v>
      </c>
      <c r="W4148" s="77">
        <v>44783</v>
      </c>
      <c r="X4148" s="77">
        <v>44053</v>
      </c>
    </row>
    <row r="4149" spans="1:24" x14ac:dyDescent="0.35">
      <c r="A4149" s="26">
        <v>3972</v>
      </c>
      <c r="B4149" s="108">
        <v>3862</v>
      </c>
      <c r="C4149" s="317" t="s">
        <v>16917</v>
      </c>
      <c r="D4149" s="75" t="s">
        <v>16918</v>
      </c>
      <c r="E4149" s="75" t="s">
        <v>16919</v>
      </c>
      <c r="F4149" s="75" t="s">
        <v>16920</v>
      </c>
      <c r="G4149" s="112" t="s">
        <v>16921</v>
      </c>
      <c r="H4149" s="75" t="s">
        <v>3</v>
      </c>
      <c r="I4149" s="305" t="s">
        <v>16922</v>
      </c>
      <c r="J4149" s="75" t="s">
        <v>5935</v>
      </c>
      <c r="K4149" s="75" t="s">
        <v>28</v>
      </c>
      <c r="L4149" s="112" t="s">
        <v>29</v>
      </c>
      <c r="M4149" s="113" t="s">
        <v>16923</v>
      </c>
      <c r="N4149" s="112" t="s">
        <v>30</v>
      </c>
      <c r="O4149" s="112" t="s">
        <v>16924</v>
      </c>
      <c r="P4149" s="75" t="s">
        <v>342</v>
      </c>
      <c r="Q4149" s="193">
        <v>7</v>
      </c>
      <c r="R4149" s="116">
        <v>8</v>
      </c>
      <c r="S4149" s="293">
        <v>2</v>
      </c>
      <c r="T4149" s="75" t="s">
        <v>33</v>
      </c>
      <c r="U4149" s="575">
        <v>44260</v>
      </c>
      <c r="V4149" s="77">
        <v>44260</v>
      </c>
      <c r="W4149" s="112" t="s">
        <v>10</v>
      </c>
      <c r="X4149" s="77">
        <v>44260</v>
      </c>
    </row>
    <row r="4150" spans="1:24" ht="15.5" x14ac:dyDescent="0.35">
      <c r="A4150" s="26">
        <v>3973</v>
      </c>
      <c r="B4150" s="1">
        <v>4109</v>
      </c>
      <c r="C4150" s="2">
        <v>525558</v>
      </c>
      <c r="D4150" s="60" t="s">
        <v>16925</v>
      </c>
      <c r="E4150" s="4"/>
      <c r="F4150" s="61" t="s">
        <v>7112</v>
      </c>
      <c r="G4150" s="61" t="s">
        <v>16926</v>
      </c>
      <c r="H4150" s="4" t="s">
        <v>14</v>
      </c>
      <c r="I4150" s="544">
        <v>32271</v>
      </c>
      <c r="J4150" s="61" t="s">
        <v>20</v>
      </c>
      <c r="K4150" s="61" t="s">
        <v>16927</v>
      </c>
      <c r="L4150" s="61"/>
      <c r="M4150" s="5"/>
      <c r="N4150" s="61"/>
      <c r="O4150" s="61" t="s">
        <v>16928</v>
      </c>
      <c r="P4150" s="497" t="s">
        <v>16800</v>
      </c>
      <c r="Q4150" s="62">
        <v>7</v>
      </c>
      <c r="R4150" s="6">
        <v>8</v>
      </c>
      <c r="S4150" s="1">
        <v>2</v>
      </c>
      <c r="T4150" s="28" t="s">
        <v>33</v>
      </c>
      <c r="U4150" s="545" t="s">
        <v>9</v>
      </c>
      <c r="V4150" s="4" t="s">
        <v>9</v>
      </c>
      <c r="W4150" s="4" t="s">
        <v>10</v>
      </c>
      <c r="X4150" s="4" t="s">
        <v>9</v>
      </c>
    </row>
    <row r="4151" spans="1:24" ht="15.5" x14ac:dyDescent="0.35">
      <c r="A4151" s="343">
        <v>3974</v>
      </c>
      <c r="B4151" s="163">
        <v>6287</v>
      </c>
      <c r="C4151" s="164">
        <v>533883</v>
      </c>
      <c r="D4151" s="165" t="s">
        <v>1928</v>
      </c>
      <c r="E4151" s="166"/>
      <c r="F4151" s="178" t="s">
        <v>1929</v>
      </c>
      <c r="G4151" s="166"/>
      <c r="H4151" s="273"/>
      <c r="I4151" s="528"/>
      <c r="J4151" s="273"/>
      <c r="K4151" s="273"/>
      <c r="L4151" s="166"/>
      <c r="M4151" s="167"/>
      <c r="N4151" s="166"/>
      <c r="O4151" s="273"/>
      <c r="P4151" s="273"/>
      <c r="Q4151" s="274" t="s">
        <v>295</v>
      </c>
      <c r="R4151" s="168" t="s">
        <v>212</v>
      </c>
      <c r="S4151" s="163">
        <v>2</v>
      </c>
      <c r="T4151" s="199" t="s">
        <v>33</v>
      </c>
      <c r="U4151" s="563" t="s">
        <v>9</v>
      </c>
      <c r="V4151" s="166" t="s">
        <v>9</v>
      </c>
      <c r="W4151" s="166" t="s">
        <v>10</v>
      </c>
      <c r="X4151" s="166" t="s">
        <v>9</v>
      </c>
    </row>
    <row r="4152" spans="1:24" ht="15.5" x14ac:dyDescent="0.35">
      <c r="A4152" s="343">
        <v>3975</v>
      </c>
      <c r="B4152" s="163">
        <v>6309</v>
      </c>
      <c r="C4152" s="164">
        <v>533922</v>
      </c>
      <c r="D4152" s="165" t="s">
        <v>2014</v>
      </c>
      <c r="E4152" s="166"/>
      <c r="F4152" s="178" t="s">
        <v>2015</v>
      </c>
      <c r="G4152" s="166"/>
      <c r="H4152" s="273"/>
      <c r="I4152" s="528"/>
      <c r="J4152" s="273"/>
      <c r="K4152" s="273"/>
      <c r="L4152" s="166"/>
      <c r="M4152" s="167"/>
      <c r="N4152" s="166"/>
      <c r="O4152" s="273"/>
      <c r="P4152" s="273"/>
      <c r="Q4152" s="274" t="s">
        <v>295</v>
      </c>
      <c r="R4152" s="168" t="s">
        <v>212</v>
      </c>
      <c r="S4152" s="163">
        <v>2</v>
      </c>
      <c r="T4152" s="199" t="s">
        <v>33</v>
      </c>
      <c r="U4152" s="563" t="s">
        <v>9</v>
      </c>
      <c r="V4152" s="166" t="s">
        <v>9</v>
      </c>
      <c r="W4152" s="166" t="s">
        <v>10</v>
      </c>
      <c r="X4152" s="166" t="s">
        <v>9</v>
      </c>
    </row>
    <row r="4153" spans="1:24" ht="15.5" x14ac:dyDescent="0.35">
      <c r="A4153" s="343">
        <v>3976</v>
      </c>
      <c r="B4153" s="163">
        <v>6286</v>
      </c>
      <c r="C4153" s="313">
        <v>533951</v>
      </c>
      <c r="D4153" s="165" t="s">
        <v>2075</v>
      </c>
      <c r="E4153" s="166"/>
      <c r="F4153" s="178" t="s">
        <v>2076</v>
      </c>
      <c r="G4153" s="166"/>
      <c r="H4153" s="273"/>
      <c r="I4153" s="528"/>
      <c r="J4153" s="273"/>
      <c r="K4153" s="273"/>
      <c r="L4153" s="166"/>
      <c r="M4153" s="167"/>
      <c r="N4153" s="166"/>
      <c r="O4153" s="273"/>
      <c r="P4153" s="273"/>
      <c r="Q4153" s="274" t="s">
        <v>295</v>
      </c>
      <c r="R4153" s="168" t="s">
        <v>212</v>
      </c>
      <c r="S4153" s="163">
        <v>2</v>
      </c>
      <c r="T4153" s="199" t="s">
        <v>33</v>
      </c>
      <c r="U4153" s="563" t="s">
        <v>9</v>
      </c>
      <c r="V4153" s="166" t="s">
        <v>9</v>
      </c>
      <c r="W4153" s="166" t="s">
        <v>10</v>
      </c>
      <c r="X4153" s="166" t="s">
        <v>9</v>
      </c>
    </row>
    <row r="4154" spans="1:24" x14ac:dyDescent="0.35">
      <c r="A4154" s="26">
        <v>3977</v>
      </c>
      <c r="B4154" s="22">
        <v>1925</v>
      </c>
      <c r="C4154" s="392">
        <v>328623</v>
      </c>
      <c r="D4154" s="24" t="s">
        <v>16929</v>
      </c>
      <c r="E4154" s="214" t="s">
        <v>16930</v>
      </c>
      <c r="F4154" s="26" t="s">
        <v>4873</v>
      </c>
      <c r="G4154" s="26" t="s">
        <v>16931</v>
      </c>
      <c r="H4154" s="26" t="s">
        <v>3</v>
      </c>
      <c r="I4154" s="523">
        <v>33219</v>
      </c>
      <c r="J4154" s="27" t="s">
        <v>3715</v>
      </c>
      <c r="K4154" s="27" t="s">
        <v>3716</v>
      </c>
      <c r="L4154" s="13" t="str">
        <f>LEFT(J4154,3)</f>
        <v>FCT</v>
      </c>
      <c r="M4154" s="160" t="str">
        <f>VLOOKUP(L4154 &amp; K4154,[1]LGADATA!$B$3:$F$775,5,FALSE)</f>
        <v>KUJ</v>
      </c>
      <c r="N4154" s="432" t="str">
        <f>IF(OR(L4154="enu",L4154="abi",L4154="ana",L4154="ebo",L4154="imo"),"SE",IF(OR(L4154="BAU",L4154="gom",L4154="ada",L4154="bor",L4154="tar",L4154="yob"),"NE",IF(OR(L4154="akw",L4154="a/i",L4154="bay",L4154="c/r",L4154="crs",L4154="cro",L4154="DEL",L4154="edo",L4154="riv"),"SS",IF(OR(L4154="jig",L4154="kad",L4154="kan",L4154="kat",L4154="kas",L4154="keb",L4154="sok",L4154="zam"),"NW",IF(OR(L4154="eki",L4154="lag",L4154="ogu",L4154="ond",L4154="osu",L4154="oyo"),"SW",IF(OR(L4154="ben",L4154="kog",L4154="kwa",L4154="nas",L4154="nig",L4154="pla",L4154="fct"),"NC","NIL"))))))</f>
        <v>NC</v>
      </c>
      <c r="O4154" s="27" t="s">
        <v>9951</v>
      </c>
      <c r="P4154" s="45" t="s">
        <v>13230</v>
      </c>
      <c r="Q4154" s="46">
        <v>6</v>
      </c>
      <c r="R4154" s="29">
        <v>7</v>
      </c>
      <c r="S4154" s="46">
        <v>4</v>
      </c>
      <c r="T4154" s="26" t="s">
        <v>33</v>
      </c>
      <c r="U4154" s="574">
        <v>41437</v>
      </c>
      <c r="V4154" s="27">
        <v>41437</v>
      </c>
      <c r="W4154" s="27">
        <v>42167</v>
      </c>
      <c r="X4154" s="13">
        <v>43831</v>
      </c>
    </row>
    <row r="4155" spans="1:24" x14ac:dyDescent="0.35">
      <c r="A4155" s="26">
        <v>3978</v>
      </c>
      <c r="B4155" s="22">
        <v>2014</v>
      </c>
      <c r="C4155" s="392">
        <v>302088</v>
      </c>
      <c r="D4155" s="24" t="s">
        <v>16932</v>
      </c>
      <c r="E4155" s="214" t="s">
        <v>16933</v>
      </c>
      <c r="F4155" s="12" t="s">
        <v>16934</v>
      </c>
      <c r="G4155" s="12" t="s">
        <v>16935</v>
      </c>
      <c r="H4155" s="26" t="s">
        <v>3</v>
      </c>
      <c r="I4155" s="524">
        <v>28050</v>
      </c>
      <c r="J4155" s="27" t="s">
        <v>63</v>
      </c>
      <c r="K4155" s="27" t="s">
        <v>64</v>
      </c>
      <c r="L4155" s="13" t="str">
        <f>LEFT(J4155,3)</f>
        <v>NAS</v>
      </c>
      <c r="M4155" s="160" t="str">
        <f>VLOOKUP(L4155 &amp; K4155,[1]LGADATA!$B$3:$F$775,5,FALSE)</f>
        <v>KEF</v>
      </c>
      <c r="N4155" s="432" t="str">
        <f>IF(OR(L4155="enu",L4155="abi",L4155="ana",L4155="ebo",L4155="imo"),"SE",IF(OR(L4155="BAU",L4155="gom",L4155="ada",L4155="bor",L4155="tar",L4155="yob"),"NE",IF(OR(L4155="akw",L4155="a/i",L4155="bay",L4155="c/r",L4155="crs",L4155="cro",L4155="DEL",L4155="edo",L4155="riv"),"SS",IF(OR(L4155="jig",L4155="kad",L4155="kan",L4155="kat",L4155="kas",L4155="keb",L4155="sok",L4155="zam"),"NW",IF(OR(L4155="eki",L4155="lag",L4155="ogu",L4155="ond",L4155="osu",L4155="oyo"),"SW",IF(OR(L4155="ben",L4155="kog",L4155="kwa",L4155="nas",L4155="nig",L4155="pla",L4155="fct"),"NC","NIL"))))))</f>
        <v>NC</v>
      </c>
      <c r="O4155" s="27" t="s">
        <v>16936</v>
      </c>
      <c r="P4155" s="497" t="s">
        <v>16800</v>
      </c>
      <c r="Q4155" s="36">
        <v>7</v>
      </c>
      <c r="R4155" s="36">
        <v>8</v>
      </c>
      <c r="S4155" s="36">
        <v>6</v>
      </c>
      <c r="T4155" s="26" t="s">
        <v>33</v>
      </c>
      <c r="U4155" s="574">
        <v>41529</v>
      </c>
      <c r="V4155" s="27">
        <v>41529</v>
      </c>
      <c r="W4155" s="27">
        <v>42259</v>
      </c>
      <c r="X4155" s="13">
        <v>44562</v>
      </c>
    </row>
    <row r="4156" spans="1:24" x14ac:dyDescent="0.35">
      <c r="A4156" s="26">
        <v>3979</v>
      </c>
      <c r="B4156" s="22">
        <v>3046</v>
      </c>
      <c r="C4156" s="23">
        <v>348121</v>
      </c>
      <c r="D4156" s="24" t="s">
        <v>16937</v>
      </c>
      <c r="E4156" s="214" t="s">
        <v>16938</v>
      </c>
      <c r="F4156" s="12" t="s">
        <v>1050</v>
      </c>
      <c r="G4156" s="12" t="s">
        <v>10186</v>
      </c>
      <c r="H4156" s="26" t="s">
        <v>14</v>
      </c>
      <c r="I4156" s="524">
        <v>27363</v>
      </c>
      <c r="J4156" s="27" t="s">
        <v>1252</v>
      </c>
      <c r="K4156" s="490" t="s">
        <v>561</v>
      </c>
      <c r="L4156" s="13" t="str">
        <f>LEFT(J4156,3)</f>
        <v>NAS</v>
      </c>
      <c r="M4156" s="160" t="str">
        <f>VLOOKUP(L4156 &amp; K4156,[1]LGADATA!$B$3:$F$775,5,FALSE)</f>
        <v>KRV</v>
      </c>
      <c r="N4156" s="432" t="str">
        <f>IF(OR(L4156="enu",L4156="abi",L4156="ana",L4156="ebo",L4156="imo"),"SE",IF(OR(L4156="BAU",L4156="gom",L4156="ada",L4156="bor",L4156="tar",L4156="yob"),"NE",IF(OR(L4156="akw",L4156="a/i",L4156="bay",L4156="c/r",L4156="crs",L4156="cro",L4156="DEL",L4156="edo",L4156="riv"),"SS",IF(OR(L4156="jig",L4156="kad",L4156="kan",L4156="kat",L4156="kas",L4156="keb",L4156="sok",L4156="zam"),"NW",IF(OR(L4156="eki",L4156="lag",L4156="ogu",L4156="ond",L4156="osu",L4156="oyo"),"SW",IF(OR(L4156="ben",L4156="kog",L4156="kwa",L4156="nas",L4156="nig",L4156="pla",L4156="fct"),"NC","NIL"))))))</f>
        <v>NC</v>
      </c>
      <c r="O4156" s="27" t="s">
        <v>16939</v>
      </c>
      <c r="P4156" s="497" t="s">
        <v>16800</v>
      </c>
      <c r="Q4156" s="36">
        <v>7</v>
      </c>
      <c r="R4156" s="36">
        <v>8</v>
      </c>
      <c r="S4156" s="36">
        <v>7</v>
      </c>
      <c r="T4156" s="26" t="s">
        <v>33</v>
      </c>
      <c r="U4156" s="574">
        <v>42039</v>
      </c>
      <c r="V4156" s="27">
        <v>42039</v>
      </c>
      <c r="W4156" s="27">
        <v>42770</v>
      </c>
      <c r="X4156" s="13">
        <v>44562</v>
      </c>
    </row>
    <row r="4157" spans="1:24" x14ac:dyDescent="0.35">
      <c r="A4157" s="26">
        <v>3980</v>
      </c>
      <c r="B4157" s="275">
        <v>3609</v>
      </c>
      <c r="C4157" s="414" t="s">
        <v>16940</v>
      </c>
      <c r="D4157" s="24" t="s">
        <v>16941</v>
      </c>
      <c r="E4157" s="499" t="s">
        <v>16942</v>
      </c>
      <c r="F4157" s="78" t="s">
        <v>16943</v>
      </c>
      <c r="G4157" s="276" t="s">
        <v>16944</v>
      </c>
      <c r="H4157" s="26" t="s">
        <v>3</v>
      </c>
      <c r="I4157" s="524">
        <v>2</v>
      </c>
      <c r="J4157" s="27" t="s">
        <v>27</v>
      </c>
      <c r="K4157" s="27" t="s">
        <v>11546</v>
      </c>
      <c r="L4157" s="13" t="str">
        <f>LEFT(J4157,3)</f>
        <v>AKW</v>
      </c>
      <c r="M4157" s="160" t="s">
        <v>16945</v>
      </c>
      <c r="N4157" s="432" t="str">
        <f>IF(OR(L4157="enu",L4157="abi",L4157="ana",L4157="ebo",L4157="imo"),"SE",IF(OR(L4157="BAU",L4157="gom",L4157="ada",L4157="bor",L4157="tar",L4157="yob"),"NE",IF(OR(L4157="akw",L4157="a/i",L4157="bay",L4157="c/r",L4157="crs",L4157="cro",L4157="DEL",L4157="edo",L4157="riv"),"SS",IF(OR(L4157="jig",L4157="kad",L4157="kan",L4157="kat",L4157="kas",L4157="keb",L4157="sok",L4157="zam"),"NW",IF(OR(L4157="eki",L4157="lag",L4157="ogu",L4157="ond",L4157="osu",L4157="oyo"),"SW",IF(OR(L4157="ben",L4157="kog",L4157="kwa",L4157="nas",L4157="nig",L4157="pla",L4157="fct"),"NC","NIL"))))))</f>
        <v>SS</v>
      </c>
      <c r="O4157" s="27" t="s">
        <v>16946</v>
      </c>
      <c r="P4157" s="27" t="s">
        <v>16947</v>
      </c>
      <c r="Q4157" s="217">
        <v>6</v>
      </c>
      <c r="R4157" s="217">
        <v>7</v>
      </c>
      <c r="S4157" s="217">
        <v>2</v>
      </c>
      <c r="T4157" s="500" t="s">
        <v>33</v>
      </c>
      <c r="U4157" s="574">
        <v>44531</v>
      </c>
      <c r="V4157" s="500">
        <v>44531</v>
      </c>
      <c r="W4157" s="27" t="s">
        <v>10</v>
      </c>
      <c r="X4157" s="27">
        <v>44927</v>
      </c>
    </row>
    <row r="4158" spans="1:24" x14ac:dyDescent="0.35">
      <c r="A4158" s="26">
        <v>3981</v>
      </c>
      <c r="B4158" s="275">
        <v>3850</v>
      </c>
      <c r="C4158" s="414" t="s">
        <v>16948</v>
      </c>
      <c r="D4158" s="75" t="s">
        <v>16949</v>
      </c>
      <c r="E4158" s="75" t="s">
        <v>8607</v>
      </c>
      <c r="F4158" s="127" t="s">
        <v>11162</v>
      </c>
      <c r="G4158" s="276" t="s">
        <v>16950</v>
      </c>
      <c r="H4158" s="75" t="s">
        <v>3</v>
      </c>
      <c r="I4158" s="558">
        <v>32075</v>
      </c>
      <c r="J4158" s="75" t="s">
        <v>237</v>
      </c>
      <c r="K4158" s="75" t="s">
        <v>1170</v>
      </c>
      <c r="L4158" s="112" t="s">
        <v>591</v>
      </c>
      <c r="M4158" s="113" t="s">
        <v>15528</v>
      </c>
      <c r="N4158" s="112" t="s">
        <v>67</v>
      </c>
      <c r="O4158" s="112" t="s">
        <v>16951</v>
      </c>
      <c r="P4158" s="27" t="s">
        <v>13045</v>
      </c>
      <c r="Q4158" s="217">
        <v>5</v>
      </c>
      <c r="R4158" s="217">
        <v>6</v>
      </c>
      <c r="S4158" s="217">
        <v>2</v>
      </c>
      <c r="T4158" s="75" t="s">
        <v>33</v>
      </c>
      <c r="U4158" s="575">
        <v>44260</v>
      </c>
      <c r="V4158" s="77">
        <v>44260</v>
      </c>
      <c r="W4158" s="112" t="s">
        <v>10</v>
      </c>
      <c r="X4158" s="27">
        <v>44927</v>
      </c>
    </row>
    <row r="4159" spans="1:24" x14ac:dyDescent="0.35">
      <c r="A4159" s="26">
        <v>3982</v>
      </c>
      <c r="B4159" s="275">
        <v>3906</v>
      </c>
      <c r="C4159" s="414" t="s">
        <v>16952</v>
      </c>
      <c r="D4159" s="75" t="s">
        <v>16953</v>
      </c>
      <c r="E4159" s="75" t="s">
        <v>16954</v>
      </c>
      <c r="F4159" s="78" t="s">
        <v>16955</v>
      </c>
      <c r="G4159" s="276" t="s">
        <v>16956</v>
      </c>
      <c r="H4159" s="75" t="s">
        <v>3</v>
      </c>
      <c r="I4159" s="558" t="s">
        <v>16957</v>
      </c>
      <c r="J4159" s="75" t="s">
        <v>47</v>
      </c>
      <c r="K4159" s="75" t="s">
        <v>555</v>
      </c>
      <c r="L4159" s="112" t="s">
        <v>49</v>
      </c>
      <c r="M4159" s="113" t="s">
        <v>16958</v>
      </c>
      <c r="N4159" s="112" t="s">
        <v>51</v>
      </c>
      <c r="O4159" s="112" t="s">
        <v>16959</v>
      </c>
      <c r="P4159" s="27" t="s">
        <v>16947</v>
      </c>
      <c r="Q4159" s="217">
        <v>6</v>
      </c>
      <c r="R4159" s="217">
        <v>7</v>
      </c>
      <c r="S4159" s="217">
        <v>2</v>
      </c>
      <c r="T4159" s="75" t="s">
        <v>33</v>
      </c>
      <c r="U4159" s="575">
        <v>44260</v>
      </c>
      <c r="V4159" s="77">
        <v>44260</v>
      </c>
      <c r="W4159" s="112" t="s">
        <v>10</v>
      </c>
      <c r="X4159" s="27">
        <v>44927</v>
      </c>
    </row>
    <row r="4160" spans="1:24" x14ac:dyDescent="0.35">
      <c r="A4160" s="343">
        <v>3983</v>
      </c>
      <c r="B4160" s="163">
        <v>4360</v>
      </c>
      <c r="C4160" s="164">
        <v>529138</v>
      </c>
      <c r="D4160" s="165" t="s">
        <v>881</v>
      </c>
      <c r="E4160" s="166"/>
      <c r="F4160" s="166" t="s">
        <v>882</v>
      </c>
      <c r="G4160" s="166" t="s">
        <v>883</v>
      </c>
      <c r="H4160" s="166" t="s">
        <v>14</v>
      </c>
      <c r="I4160" s="519">
        <v>32332</v>
      </c>
      <c r="J4160" s="166" t="s">
        <v>660</v>
      </c>
      <c r="K4160" s="166" t="s">
        <v>884</v>
      </c>
      <c r="L4160" s="166"/>
      <c r="M4160" s="167"/>
      <c r="N4160" s="166"/>
      <c r="O4160" s="166" t="s">
        <v>885</v>
      </c>
      <c r="P4160" s="290" t="s">
        <v>563</v>
      </c>
      <c r="Q4160" s="168">
        <v>5</v>
      </c>
      <c r="R4160" s="168">
        <v>6</v>
      </c>
      <c r="S4160" s="163">
        <v>2</v>
      </c>
      <c r="T4160" s="199" t="s">
        <v>33</v>
      </c>
      <c r="U4160" s="563" t="s">
        <v>9</v>
      </c>
      <c r="V4160" s="166" t="s">
        <v>9</v>
      </c>
      <c r="W4160" s="166" t="s">
        <v>10</v>
      </c>
      <c r="X4160" s="166" t="s">
        <v>9</v>
      </c>
    </row>
    <row r="4161" spans="1:24" x14ac:dyDescent="0.35">
      <c r="A4161" s="343">
        <v>3984</v>
      </c>
      <c r="B4161" s="163">
        <v>4087</v>
      </c>
      <c r="C4161" s="172">
        <v>529190</v>
      </c>
      <c r="D4161" s="165" t="s">
        <v>988</v>
      </c>
      <c r="E4161" s="166"/>
      <c r="F4161" s="166" t="s">
        <v>989</v>
      </c>
      <c r="G4161" s="166" t="s">
        <v>990</v>
      </c>
      <c r="H4161" s="166" t="s">
        <v>14</v>
      </c>
      <c r="I4161" s="519">
        <v>33767</v>
      </c>
      <c r="J4161" s="166" t="s">
        <v>139</v>
      </c>
      <c r="K4161" s="166" t="s">
        <v>561</v>
      </c>
      <c r="L4161" s="166" t="s">
        <v>718</v>
      </c>
      <c r="M4161" s="167" t="s">
        <v>991</v>
      </c>
      <c r="N4161" s="166" t="s">
        <v>720</v>
      </c>
      <c r="O4161" s="166" t="s">
        <v>992</v>
      </c>
      <c r="P4161" s="290" t="s">
        <v>563</v>
      </c>
      <c r="Q4161" s="168">
        <v>5</v>
      </c>
      <c r="R4161" s="168">
        <v>6</v>
      </c>
      <c r="S4161" s="163">
        <v>2</v>
      </c>
      <c r="T4161" s="199" t="s">
        <v>33</v>
      </c>
      <c r="U4161" s="563">
        <v>44776</v>
      </c>
      <c r="V4161" s="187">
        <v>44776</v>
      </c>
      <c r="W4161" s="166" t="s">
        <v>10</v>
      </c>
      <c r="X4161" s="187">
        <v>44776</v>
      </c>
    </row>
    <row r="4162" spans="1:24" x14ac:dyDescent="0.35">
      <c r="A4162" s="343">
        <v>3985</v>
      </c>
      <c r="B4162" s="163">
        <v>4367</v>
      </c>
      <c r="C4162" s="323">
        <v>528952</v>
      </c>
      <c r="D4162" s="229"/>
      <c r="E4162" s="166"/>
      <c r="F4162" s="175" t="s">
        <v>559</v>
      </c>
      <c r="G4162" s="175" t="s">
        <v>560</v>
      </c>
      <c r="H4162" s="166" t="s">
        <v>3</v>
      </c>
      <c r="I4162" s="536"/>
      <c r="J4162" s="175" t="s">
        <v>63</v>
      </c>
      <c r="K4162" s="175" t="s">
        <v>561</v>
      </c>
      <c r="L4162" s="166"/>
      <c r="M4162" s="167"/>
      <c r="N4162" s="166"/>
      <c r="O4162" s="175" t="s">
        <v>562</v>
      </c>
      <c r="P4162" s="290" t="s">
        <v>563</v>
      </c>
      <c r="Q4162" s="221">
        <v>5</v>
      </c>
      <c r="R4162" s="168">
        <f>Q4162+1</f>
        <v>6</v>
      </c>
      <c r="S4162" s="163">
        <v>2</v>
      </c>
      <c r="T4162" s="199" t="s">
        <v>33</v>
      </c>
      <c r="U4162" s="563" t="s">
        <v>9</v>
      </c>
      <c r="V4162" s="166" t="s">
        <v>9</v>
      </c>
      <c r="W4162" s="166" t="s">
        <v>10</v>
      </c>
      <c r="X4162" s="166" t="s">
        <v>9</v>
      </c>
    </row>
    <row r="4163" spans="1:24" x14ac:dyDescent="0.35">
      <c r="A4163" s="343">
        <v>3986</v>
      </c>
      <c r="B4163" s="163">
        <v>4181</v>
      </c>
      <c r="C4163" s="172">
        <v>529061</v>
      </c>
      <c r="D4163" s="229" t="s">
        <v>665</v>
      </c>
      <c r="E4163" s="166"/>
      <c r="F4163" s="175" t="s">
        <v>409</v>
      </c>
      <c r="G4163" s="175" t="s">
        <v>666</v>
      </c>
      <c r="H4163" s="166" t="s">
        <v>3</v>
      </c>
      <c r="I4163" s="536">
        <v>31050</v>
      </c>
      <c r="J4163" s="175" t="s">
        <v>63</v>
      </c>
      <c r="K4163" s="175" t="s">
        <v>226</v>
      </c>
      <c r="L4163" s="175" t="s">
        <v>65</v>
      </c>
      <c r="M4163" s="167" t="s">
        <v>278</v>
      </c>
      <c r="N4163" s="175" t="s">
        <v>67</v>
      </c>
      <c r="O4163" s="175" t="s">
        <v>667</v>
      </c>
      <c r="P4163" s="228" t="s">
        <v>280</v>
      </c>
      <c r="Q4163" s="221">
        <v>5</v>
      </c>
      <c r="R4163" s="168">
        <v>6</v>
      </c>
      <c r="S4163" s="163">
        <v>2</v>
      </c>
      <c r="T4163" s="199" t="s">
        <v>33</v>
      </c>
      <c r="U4163" s="563">
        <v>44807</v>
      </c>
      <c r="V4163" s="187">
        <v>44807</v>
      </c>
      <c r="W4163" s="166" t="s">
        <v>10</v>
      </c>
      <c r="X4163" s="187">
        <v>44807</v>
      </c>
    </row>
    <row r="4164" spans="1:24" x14ac:dyDescent="0.35">
      <c r="A4164" s="343">
        <v>3987</v>
      </c>
      <c r="B4164" s="163">
        <v>4420</v>
      </c>
      <c r="C4164" s="172">
        <v>533855</v>
      </c>
      <c r="D4164" s="226" t="s">
        <v>1871</v>
      </c>
      <c r="E4164" s="166"/>
      <c r="F4164" s="175" t="s">
        <v>521</v>
      </c>
      <c r="G4164" s="175" t="s">
        <v>96</v>
      </c>
      <c r="H4164" s="166" t="s">
        <v>3</v>
      </c>
      <c r="I4164" s="536">
        <v>34031</v>
      </c>
      <c r="J4164" s="175" t="s">
        <v>63</v>
      </c>
      <c r="K4164" s="175"/>
      <c r="L4164" s="175"/>
      <c r="M4164" s="167"/>
      <c r="N4164" s="175"/>
      <c r="O4164" s="175" t="s">
        <v>667</v>
      </c>
      <c r="P4164" s="228" t="s">
        <v>280</v>
      </c>
      <c r="Q4164" s="221">
        <v>5</v>
      </c>
      <c r="R4164" s="168">
        <v>6</v>
      </c>
      <c r="S4164" s="163">
        <v>2</v>
      </c>
      <c r="T4164" s="199" t="s">
        <v>33</v>
      </c>
      <c r="U4164" s="563" t="s">
        <v>9</v>
      </c>
      <c r="V4164" s="166" t="s">
        <v>9</v>
      </c>
      <c r="W4164" s="166" t="s">
        <v>10</v>
      </c>
      <c r="X4164" s="166" t="s">
        <v>9</v>
      </c>
    </row>
    <row r="4165" spans="1:24" x14ac:dyDescent="0.35">
      <c r="A4165" s="8"/>
      <c r="B4165" s="1"/>
      <c r="C4165" s="43"/>
      <c r="D4165" s="7"/>
      <c r="E4165" s="4"/>
      <c r="F4165" s="4"/>
      <c r="G4165" s="4"/>
      <c r="H4165" s="4"/>
      <c r="I4165" s="515"/>
      <c r="J4165" s="45"/>
      <c r="K4165" s="4"/>
      <c r="L4165" s="4"/>
      <c r="M4165" s="5"/>
      <c r="N4165" s="4"/>
      <c r="O4165" s="4"/>
      <c r="P4165" s="75"/>
      <c r="Q4165" s="64"/>
      <c r="R4165" s="6"/>
      <c r="S4165" s="1"/>
      <c r="T4165" s="28"/>
      <c r="U4165" s="545"/>
      <c r="V4165" s="4"/>
      <c r="W4165" s="4"/>
      <c r="X4165" s="4"/>
    </row>
    <row r="4166" spans="1:24" x14ac:dyDescent="0.35">
      <c r="A4166" s="26"/>
      <c r="B4166" s="1"/>
      <c r="C4166" s="368" t="s">
        <v>16960</v>
      </c>
      <c r="D4166" s="7"/>
      <c r="E4166" s="4"/>
      <c r="F4166" s="4"/>
      <c r="G4166" s="4"/>
      <c r="H4166" s="4"/>
      <c r="I4166" s="515"/>
      <c r="J4166" s="45"/>
      <c r="K4166" s="4"/>
      <c r="L4166" s="4"/>
      <c r="M4166" s="5"/>
      <c r="N4166" s="4"/>
      <c r="O4166" s="4"/>
      <c r="P4166" s="4"/>
      <c r="Q4166" s="1"/>
      <c r="R4166" s="1"/>
      <c r="S4166" s="1"/>
      <c r="T4166" s="4"/>
      <c r="U4166" s="545"/>
      <c r="V4166" s="4"/>
      <c r="W4166" s="4"/>
      <c r="X4166" s="4"/>
    </row>
    <row r="4167" spans="1:24" x14ac:dyDescent="0.35">
      <c r="A4167" s="26">
        <v>3988</v>
      </c>
      <c r="B4167" s="1">
        <v>260</v>
      </c>
      <c r="C4167" s="2">
        <v>328787</v>
      </c>
      <c r="D4167" s="24" t="s">
        <v>16961</v>
      </c>
      <c r="E4167" s="214" t="s">
        <v>16962</v>
      </c>
      <c r="F4167" s="12" t="s">
        <v>170</v>
      </c>
      <c r="G4167" s="12" t="s">
        <v>4232</v>
      </c>
      <c r="H4167" s="26" t="s">
        <v>3</v>
      </c>
      <c r="I4167" s="524">
        <v>27292</v>
      </c>
      <c r="J4167" s="27" t="s">
        <v>63</v>
      </c>
      <c r="K4167" s="27" t="s">
        <v>64</v>
      </c>
      <c r="L4167" s="13" t="str">
        <f>LEFT(J4167,3)</f>
        <v>NAS</v>
      </c>
      <c r="M4167" s="15" t="str">
        <f>VLOOKUP(L4167 &amp; K4167,[1]LGADATA!$B$3:$F$775,5,FALSE)</f>
        <v>KEF</v>
      </c>
      <c r="N4167" s="16" t="str">
        <f>IF(OR(L4167="enu",L4167="abi",L4167="ana",L4167="ebo",L4167="imo"),"SE",IF(OR(L4167="BAU",L4167="gom",L4167="ada",L4167="bor",L4167="tar",L4167="yob"),"NE",IF(OR(L4167="akw",L4167="a/i",L4167="bay",L4167="c/r",L4167="crs",L4167="cro",L4167="DEL",L4167="edo",L4167="riv"),"SS",IF(OR(L4167="jig",L4167="kad",L4167="kan",L4167="kat",L4167="kas",L4167="keb",L4167="sok",L4167="zam"),"NW",IF(OR(L4167="eki",L4167="lag",L4167="ogu",L4167="ond",L4167="osu",L4167="oyo"),"SW",IF(OR(L4167="ben",L4167="kog",L4167="kwa",L4167="nas",L4167="nig",L4167="pla",L4167="fct"),"NC","NIL"))))))</f>
        <v>NC</v>
      </c>
      <c r="O4167" s="27" t="s">
        <v>16963</v>
      </c>
      <c r="P4167" s="12" t="s">
        <v>16648</v>
      </c>
      <c r="Q4167" s="4">
        <v>8</v>
      </c>
      <c r="R4167" s="4">
        <v>9</v>
      </c>
      <c r="S4167" s="4">
        <v>13</v>
      </c>
      <c r="T4167" s="4" t="s">
        <v>33</v>
      </c>
      <c r="U4167" s="574">
        <v>37111</v>
      </c>
      <c r="V4167" s="27">
        <v>37111</v>
      </c>
      <c r="W4167" s="27">
        <v>37476</v>
      </c>
      <c r="X4167" s="17">
        <v>44927</v>
      </c>
    </row>
    <row r="4168" spans="1:24" x14ac:dyDescent="0.35">
      <c r="A4168" s="26">
        <v>3989</v>
      </c>
      <c r="B4168" s="1">
        <v>247</v>
      </c>
      <c r="C4168" s="2">
        <v>300639</v>
      </c>
      <c r="D4168" s="24" t="s">
        <v>393</v>
      </c>
      <c r="E4168" s="214" t="s">
        <v>16964</v>
      </c>
      <c r="F4168" s="12" t="s">
        <v>394</v>
      </c>
      <c r="G4168" s="12" t="s">
        <v>16965</v>
      </c>
      <c r="H4168" s="26" t="s">
        <v>3</v>
      </c>
      <c r="I4168" s="523">
        <v>25897</v>
      </c>
      <c r="J4168" s="27" t="s">
        <v>63</v>
      </c>
      <c r="K4168" s="27" t="s">
        <v>204</v>
      </c>
      <c r="L4168" s="13" t="str">
        <f>LEFT(J4168,3)</f>
        <v>NAS</v>
      </c>
      <c r="M4168" s="15" t="str">
        <f>VLOOKUP(L4168 &amp; K4168,[1]LGADATA!$B$3:$F$775,5,FALSE)</f>
        <v>AKW</v>
      </c>
      <c r="N4168" s="16" t="str">
        <f>IF(OR(L4168="enu",L4168="abi",L4168="ana",L4168="ebo",L4168="imo"),"SE",IF(OR(L4168="BAU",L4168="gom",L4168="ada",L4168="bor",L4168="tar",L4168="yob"),"NE",IF(OR(L4168="akw",L4168="a/i",L4168="bay",L4168="c/r",L4168="crs",L4168="cro",L4168="DEL",L4168="edo",L4168="riv"),"SS",IF(OR(L4168="jig",L4168="kad",L4168="kan",L4168="kat",L4168="kas",L4168="keb",L4168="sok",L4168="zam"),"NW",IF(OR(L4168="eki",L4168="lag",L4168="ogu",L4168="ond",L4168="osu",L4168="oyo"),"SW",IF(OR(L4168="ben",L4168="kog",L4168="kwa",L4168="nas",L4168="nig",L4168="pla",L4168="fct"),"NC","NIL"))))))</f>
        <v>NC</v>
      </c>
      <c r="O4168" s="27" t="s">
        <v>16966</v>
      </c>
      <c r="P4168" s="12" t="s">
        <v>16648</v>
      </c>
      <c r="Q4168" s="4">
        <v>8</v>
      </c>
      <c r="R4168" s="4">
        <v>9</v>
      </c>
      <c r="S4168" s="4">
        <v>13</v>
      </c>
      <c r="T4168" s="4" t="s">
        <v>33</v>
      </c>
      <c r="U4168" s="574">
        <v>37092</v>
      </c>
      <c r="V4168" s="27">
        <v>37092</v>
      </c>
      <c r="W4168" s="27">
        <v>37822</v>
      </c>
      <c r="X4168" s="17">
        <v>44927</v>
      </c>
    </row>
    <row r="4169" spans="1:24" x14ac:dyDescent="0.35">
      <c r="A4169" s="26">
        <v>3990</v>
      </c>
      <c r="B4169" s="1">
        <v>3322</v>
      </c>
      <c r="C4169" s="2">
        <v>396506</v>
      </c>
      <c r="D4169" s="24" t="s">
        <v>16967</v>
      </c>
      <c r="E4169" s="380" t="s">
        <v>16968</v>
      </c>
      <c r="F4169" s="12" t="s">
        <v>10450</v>
      </c>
      <c r="G4169" s="12" t="s">
        <v>16969</v>
      </c>
      <c r="H4169" s="26" t="s">
        <v>14</v>
      </c>
      <c r="I4169" s="523">
        <v>29286</v>
      </c>
      <c r="J4169" s="27" t="s">
        <v>216</v>
      </c>
      <c r="K4169" s="38" t="s">
        <v>1135</v>
      </c>
      <c r="L4169" s="13" t="str">
        <f>LEFT(J4169,3)</f>
        <v>KEB</v>
      </c>
      <c r="M4169" s="15" t="str">
        <f>VLOOKUP(L4169 &amp; K4169,[1]LGADATA!$B$3:$F$775,5,FALSE)</f>
        <v>ZUR</v>
      </c>
      <c r="N4169" s="16" t="str">
        <f>IF(OR(L4169="enu",L4169="abi",L4169="ana",L4169="ebo",L4169="imo"),"SE",IF(OR(L4169="BAU",L4169="gom",L4169="ada",L4169="bor",L4169="tar",L4169="yob"),"NE",IF(OR(L4169="akw",L4169="a/i",L4169="bay",L4169="c/r",L4169="crs",L4169="cro",L4169="DEL",L4169="edo",L4169="riv"),"SS",IF(OR(L4169="jig",L4169="kad",L4169="kan",L4169="kat",L4169="kas",L4169="keb",L4169="sok",L4169="zam"),"NW",IF(OR(L4169="eki",L4169="lag",L4169="ogu",L4169="ond",L4169="osu",L4169="oyo"),"SW",IF(OR(L4169="ben",L4169="kog",L4169="kwa",L4169="nas",L4169="nig",L4169="pla",L4169="fct"),"NC","NIL"))))))</f>
        <v>NW</v>
      </c>
      <c r="O4169" s="27" t="s">
        <v>16970</v>
      </c>
      <c r="P4169" s="12" t="s">
        <v>16800</v>
      </c>
      <c r="Q4169" s="4">
        <v>7</v>
      </c>
      <c r="R4169" s="4">
        <v>8</v>
      </c>
      <c r="S4169" s="4">
        <v>4</v>
      </c>
      <c r="T4169" s="4" t="s">
        <v>33</v>
      </c>
      <c r="U4169" s="574">
        <v>43070</v>
      </c>
      <c r="V4169" s="27">
        <v>43070</v>
      </c>
      <c r="W4169" s="27">
        <v>43800</v>
      </c>
      <c r="X4169" s="17">
        <v>44927</v>
      </c>
    </row>
    <row r="4170" spans="1:24" x14ac:dyDescent="0.35">
      <c r="A4170" s="4"/>
      <c r="B4170" s="22"/>
      <c r="C4170" s="23"/>
      <c r="D4170" s="24"/>
      <c r="E4170" s="380"/>
      <c r="F4170" s="26"/>
      <c r="G4170" s="26"/>
      <c r="H4170" s="26"/>
      <c r="I4170" s="523"/>
      <c r="J4170" s="27"/>
      <c r="K4170" s="38"/>
      <c r="L4170" s="13"/>
      <c r="M4170" s="15"/>
      <c r="N4170" s="16"/>
      <c r="O4170" s="27"/>
      <c r="P4170" s="4"/>
      <c r="Q4170" s="1"/>
      <c r="R4170" s="29"/>
      <c r="S4170" s="1"/>
      <c r="T4170" s="26"/>
      <c r="U4170" s="574"/>
      <c r="V4170" s="27"/>
      <c r="W4170" s="27"/>
      <c r="X4170" s="13"/>
    </row>
    <row r="4171" spans="1:24" x14ac:dyDescent="0.35">
      <c r="A4171" s="26"/>
      <c r="B4171" s="22"/>
      <c r="C4171" s="23"/>
      <c r="D4171" s="24"/>
      <c r="E4171" s="380"/>
      <c r="F4171" s="26"/>
      <c r="G4171" s="26"/>
      <c r="H4171" s="26"/>
      <c r="I4171" s="523"/>
      <c r="J4171" s="27"/>
      <c r="K4171" s="38"/>
      <c r="L4171" s="13"/>
      <c r="M4171" s="15"/>
      <c r="N4171" s="16"/>
      <c r="O4171" s="27"/>
      <c r="P4171" s="4"/>
      <c r="Q4171" s="1"/>
      <c r="R4171" s="29"/>
      <c r="S4171" s="1"/>
      <c r="T4171" s="26"/>
      <c r="U4171" s="574"/>
      <c r="V4171" s="27"/>
      <c r="W4171" s="27"/>
      <c r="X4171" s="13"/>
    </row>
    <row r="4172" spans="1:24" x14ac:dyDescent="0.35">
      <c r="A4172" s="26"/>
      <c r="B4172" s="1"/>
      <c r="C4172" s="368" t="s">
        <v>16971</v>
      </c>
      <c r="D4172" s="7"/>
      <c r="E4172" s="4"/>
      <c r="F4172" s="4"/>
      <c r="G4172" s="4"/>
      <c r="H4172" s="4"/>
      <c r="I4172" s="515"/>
      <c r="J4172" s="45"/>
      <c r="K4172" s="4"/>
      <c r="L4172" s="4"/>
      <c r="M4172" s="5"/>
      <c r="N4172" s="4"/>
      <c r="O4172" s="4"/>
      <c r="P4172" s="4"/>
      <c r="Q4172" s="1"/>
      <c r="R4172" s="1"/>
      <c r="S4172" s="1"/>
      <c r="T4172" s="4"/>
      <c r="U4172" s="545"/>
      <c r="V4172" s="4"/>
      <c r="W4172" s="4"/>
      <c r="X4172" s="4"/>
    </row>
    <row r="4173" spans="1:24" x14ac:dyDescent="0.35">
      <c r="A4173" s="26">
        <v>3991</v>
      </c>
      <c r="B4173" s="22">
        <v>376</v>
      </c>
      <c r="C4173" s="23">
        <v>300547</v>
      </c>
      <c r="D4173" s="24" t="s">
        <v>16972</v>
      </c>
      <c r="E4173" s="214" t="s">
        <v>16973</v>
      </c>
      <c r="F4173" s="26" t="s">
        <v>375</v>
      </c>
      <c r="G4173" s="26" t="s">
        <v>626</v>
      </c>
      <c r="H4173" s="26" t="s">
        <v>3</v>
      </c>
      <c r="I4173" s="524">
        <v>23880</v>
      </c>
      <c r="J4173" s="27" t="s">
        <v>63</v>
      </c>
      <c r="K4173" s="27" t="s">
        <v>63</v>
      </c>
      <c r="L4173" s="13" t="str">
        <f t="shared" ref="L4173:L4180" si="235">LEFT(J4173,3)</f>
        <v>NAS</v>
      </c>
      <c r="M4173" s="15" t="str">
        <f>VLOOKUP(L4173 &amp; K4173,[1]LGADATA!$B$3:$F$775,5,FALSE)</f>
        <v>NSW</v>
      </c>
      <c r="N4173" s="16" t="str">
        <f t="shared" ref="N4173:N4180" si="236">IF(OR(L4173="enu",L4173="abi",L4173="ana",L4173="ebo",L4173="imo"),"SE",IF(OR(L4173="BAU",L4173="gom",L4173="ada",L4173="bor",L4173="tar",L4173="yob"),"NE",IF(OR(L4173="akw",L4173="a/i",L4173="bay",L4173="c/r",L4173="crs",L4173="cro",L4173="DEL",L4173="edo",L4173="riv"),"SS",IF(OR(L4173="jig",L4173="kad",L4173="kan",L4173="kat",L4173="kas",L4173="keb",L4173="sok",L4173="zam"),"NW",IF(OR(L4173="eki",L4173="lag",L4173="ogu",L4173="ond",L4173="osu",L4173="oyo"),"SW",IF(OR(L4173="ben",L4173="kog",L4173="kwa",L4173="nas",L4173="nig",L4173="pla",L4173="fct"),"NC","NIL"))))))</f>
        <v>NC</v>
      </c>
      <c r="O4173" s="27" t="s">
        <v>16974</v>
      </c>
      <c r="P4173" s="12" t="s">
        <v>16975</v>
      </c>
      <c r="Q4173" s="36">
        <v>15</v>
      </c>
      <c r="R4173" s="153">
        <v>17</v>
      </c>
      <c r="S4173" s="36">
        <v>9</v>
      </c>
      <c r="T4173" s="26" t="s">
        <v>33</v>
      </c>
      <c r="U4173" s="574">
        <v>37027</v>
      </c>
      <c r="V4173" s="27">
        <v>37027</v>
      </c>
      <c r="W4173" s="27">
        <v>37027</v>
      </c>
      <c r="X4173" s="13">
        <v>44197</v>
      </c>
    </row>
    <row r="4174" spans="1:24" x14ac:dyDescent="0.35">
      <c r="A4174" s="26">
        <v>3992</v>
      </c>
      <c r="B4174" s="22">
        <v>378</v>
      </c>
      <c r="C4174" s="23">
        <v>299669</v>
      </c>
      <c r="D4174" s="24" t="s">
        <v>16976</v>
      </c>
      <c r="E4174" s="214" t="s">
        <v>16977</v>
      </c>
      <c r="F4174" s="26" t="s">
        <v>1667</v>
      </c>
      <c r="G4174" s="26" t="s">
        <v>1813</v>
      </c>
      <c r="H4174" s="26" t="s">
        <v>14</v>
      </c>
      <c r="I4174" s="524">
        <v>25076</v>
      </c>
      <c r="J4174" s="27" t="s">
        <v>63</v>
      </c>
      <c r="K4174" s="27" t="s">
        <v>204</v>
      </c>
      <c r="L4174" s="13" t="str">
        <f t="shared" si="235"/>
        <v>NAS</v>
      </c>
      <c r="M4174" s="15" t="str">
        <f>VLOOKUP(L4174 &amp; K4174,[1]LGADATA!$B$3:$F$775,5,FALSE)</f>
        <v>AKW</v>
      </c>
      <c r="N4174" s="16" t="str">
        <f t="shared" si="236"/>
        <v>NC</v>
      </c>
      <c r="O4174" s="27" t="s">
        <v>16978</v>
      </c>
      <c r="P4174" s="12" t="s">
        <v>16979</v>
      </c>
      <c r="Q4174" s="36">
        <v>14</v>
      </c>
      <c r="R4174" s="29">
        <v>16</v>
      </c>
      <c r="S4174" s="36">
        <v>9</v>
      </c>
      <c r="T4174" s="26" t="s">
        <v>33</v>
      </c>
      <c r="U4174" s="574">
        <v>37028</v>
      </c>
      <c r="V4174" s="27">
        <v>37028</v>
      </c>
      <c r="W4174" s="27">
        <v>37758</v>
      </c>
      <c r="X4174" s="13">
        <v>44197</v>
      </c>
    </row>
    <row r="4175" spans="1:24" x14ac:dyDescent="0.35">
      <c r="A4175" s="26">
        <v>3993</v>
      </c>
      <c r="B4175" s="1">
        <v>203</v>
      </c>
      <c r="C4175" s="2">
        <v>304156</v>
      </c>
      <c r="D4175" s="11" t="s">
        <v>16980</v>
      </c>
      <c r="E4175" s="32" t="s">
        <v>16981</v>
      </c>
      <c r="F4175" s="12" t="s">
        <v>16982</v>
      </c>
      <c r="G4175" s="12" t="s">
        <v>16983</v>
      </c>
      <c r="H4175" s="8" t="s">
        <v>14</v>
      </c>
      <c r="I4175" s="513">
        <v>28397</v>
      </c>
      <c r="J4175" s="13" t="s">
        <v>536</v>
      </c>
      <c r="K4175" s="38" t="s">
        <v>6674</v>
      </c>
      <c r="L4175" s="13" t="str">
        <f t="shared" si="235"/>
        <v>IMO</v>
      </c>
      <c r="M4175" s="15" t="str">
        <f>VLOOKUP(L4175 &amp; K4175,[1]LGADATA!$B$3:$F$775,5,FALSE)</f>
        <v>UML</v>
      </c>
      <c r="N4175" s="16" t="str">
        <f t="shared" si="236"/>
        <v>SE</v>
      </c>
      <c r="O4175" s="13" t="s">
        <v>16984</v>
      </c>
      <c r="P4175" s="12" t="s">
        <v>16979</v>
      </c>
      <c r="Q4175" s="4">
        <v>14</v>
      </c>
      <c r="R4175" s="4">
        <v>16</v>
      </c>
      <c r="S4175" s="4">
        <v>9</v>
      </c>
      <c r="T4175" s="4" t="s">
        <v>33</v>
      </c>
      <c r="U4175" s="561">
        <v>37070</v>
      </c>
      <c r="V4175" s="13">
        <v>37070</v>
      </c>
      <c r="W4175" s="13">
        <v>37800</v>
      </c>
      <c r="X4175" s="17">
        <v>44927</v>
      </c>
    </row>
    <row r="4176" spans="1:24" x14ac:dyDescent="0.35">
      <c r="A4176" s="26">
        <v>3994</v>
      </c>
      <c r="B4176" s="22">
        <v>382</v>
      </c>
      <c r="C4176" s="23">
        <v>304159</v>
      </c>
      <c r="D4176" s="24" t="s">
        <v>16985</v>
      </c>
      <c r="E4176" s="214" t="s">
        <v>16986</v>
      </c>
      <c r="F4176" s="26" t="s">
        <v>4627</v>
      </c>
      <c r="G4176" s="26" t="s">
        <v>256</v>
      </c>
      <c r="H4176" s="26" t="s">
        <v>14</v>
      </c>
      <c r="I4176" s="524">
        <v>25925</v>
      </c>
      <c r="J4176" s="27" t="s">
        <v>63</v>
      </c>
      <c r="K4176" s="27" t="s">
        <v>64</v>
      </c>
      <c r="L4176" s="13" t="str">
        <f t="shared" si="235"/>
        <v>NAS</v>
      </c>
      <c r="M4176" s="15" t="str">
        <f>VLOOKUP(L4176 &amp; K4176,[1]LGADATA!$B$3:$F$775,5,FALSE)</f>
        <v>KEF</v>
      </c>
      <c r="N4176" s="16" t="str">
        <f t="shared" si="236"/>
        <v>NC</v>
      </c>
      <c r="O4176" s="27" t="s">
        <v>16987</v>
      </c>
      <c r="P4176" s="12" t="s">
        <v>16988</v>
      </c>
      <c r="Q4176" s="36">
        <v>12</v>
      </c>
      <c r="R4176" s="29">
        <v>14</v>
      </c>
      <c r="S4176" s="36">
        <v>9</v>
      </c>
      <c r="T4176" s="26" t="s">
        <v>33</v>
      </c>
      <c r="U4176" s="574">
        <v>37028</v>
      </c>
      <c r="V4176" s="27">
        <v>37028</v>
      </c>
      <c r="W4176" s="27">
        <v>37758</v>
      </c>
      <c r="X4176" s="13">
        <v>44197</v>
      </c>
    </row>
    <row r="4177" spans="1:24" x14ac:dyDescent="0.35">
      <c r="A4177" s="26">
        <v>3995</v>
      </c>
      <c r="B4177" s="22">
        <v>385</v>
      </c>
      <c r="C4177" s="23">
        <v>300679</v>
      </c>
      <c r="D4177" s="24" t="s">
        <v>16989</v>
      </c>
      <c r="E4177" s="214" t="s">
        <v>16990</v>
      </c>
      <c r="F4177" s="26" t="s">
        <v>4627</v>
      </c>
      <c r="G4177" s="26" t="s">
        <v>16991</v>
      </c>
      <c r="H4177" s="26" t="s">
        <v>3</v>
      </c>
      <c r="I4177" s="524">
        <v>27339</v>
      </c>
      <c r="J4177" s="27" t="s">
        <v>63</v>
      </c>
      <c r="K4177" s="27" t="s">
        <v>250</v>
      </c>
      <c r="L4177" s="13" t="str">
        <f t="shared" si="235"/>
        <v>NAS</v>
      </c>
      <c r="M4177" s="15" t="str">
        <f>VLOOKUP(L4177 &amp; K4177,[1]LGADATA!$B$3:$F$775,5,FALSE)</f>
        <v>NTT</v>
      </c>
      <c r="N4177" s="16" t="str">
        <f t="shared" si="236"/>
        <v>NC</v>
      </c>
      <c r="O4177" s="27" t="s">
        <v>16992</v>
      </c>
      <c r="P4177" s="12" t="s">
        <v>16988</v>
      </c>
      <c r="Q4177" s="36">
        <v>12</v>
      </c>
      <c r="R4177" s="29">
        <v>14</v>
      </c>
      <c r="S4177" s="36">
        <v>9</v>
      </c>
      <c r="T4177" s="26" t="s">
        <v>33</v>
      </c>
      <c r="U4177" s="574">
        <v>36930</v>
      </c>
      <c r="V4177" s="27">
        <v>37957</v>
      </c>
      <c r="W4177" s="27">
        <v>37957</v>
      </c>
      <c r="X4177" s="13">
        <v>44197</v>
      </c>
    </row>
    <row r="4178" spans="1:24" x14ac:dyDescent="0.35">
      <c r="A4178" s="26">
        <v>3996</v>
      </c>
      <c r="B4178" s="22">
        <v>386</v>
      </c>
      <c r="C4178" s="23">
        <v>300857</v>
      </c>
      <c r="D4178" s="24" t="s">
        <v>16993</v>
      </c>
      <c r="E4178" s="26"/>
      <c r="F4178" s="12" t="s">
        <v>4300</v>
      </c>
      <c r="G4178" s="12" t="s">
        <v>16994</v>
      </c>
      <c r="H4178" s="26" t="s">
        <v>3</v>
      </c>
      <c r="I4178" s="524">
        <v>28865</v>
      </c>
      <c r="J4178" s="27" t="s">
        <v>496</v>
      </c>
      <c r="K4178" s="27" t="s">
        <v>15783</v>
      </c>
      <c r="L4178" s="13" t="str">
        <f t="shared" si="235"/>
        <v>NIG</v>
      </c>
      <c r="M4178" s="15" t="str">
        <f>VLOOKUP(L4178 &amp; K4178,[1]LGADATA!$B$3:$F$775,5,FALSE)</f>
        <v>MNA</v>
      </c>
      <c r="N4178" s="16" t="str">
        <f t="shared" si="236"/>
        <v>NC</v>
      </c>
      <c r="O4178" s="27" t="s">
        <v>16995</v>
      </c>
      <c r="P4178" s="12" t="s">
        <v>16996</v>
      </c>
      <c r="Q4178" s="36">
        <v>12</v>
      </c>
      <c r="R4178" s="36">
        <v>14</v>
      </c>
      <c r="S4178" s="36">
        <v>9</v>
      </c>
      <c r="T4178" s="26" t="s">
        <v>33</v>
      </c>
      <c r="U4178" s="574">
        <v>37957</v>
      </c>
      <c r="V4178" s="27">
        <v>37957</v>
      </c>
      <c r="W4178" s="27">
        <v>38474</v>
      </c>
      <c r="X4178" s="13">
        <v>44562</v>
      </c>
    </row>
    <row r="4179" spans="1:24" x14ac:dyDescent="0.35">
      <c r="A4179" s="26">
        <v>3997</v>
      </c>
      <c r="B4179" s="426">
        <v>1531</v>
      </c>
      <c r="C4179" s="427">
        <v>300545</v>
      </c>
      <c r="D4179" s="464" t="s">
        <v>16997</v>
      </c>
      <c r="E4179" s="493" t="s">
        <v>16998</v>
      </c>
      <c r="F4179" s="376" t="s">
        <v>16999</v>
      </c>
      <c r="G4179" s="376" t="s">
        <v>17000</v>
      </c>
      <c r="H4179" s="376" t="s">
        <v>3</v>
      </c>
      <c r="I4179" s="562">
        <v>30674</v>
      </c>
      <c r="J4179" s="377" t="s">
        <v>284</v>
      </c>
      <c r="K4179" s="38" t="s">
        <v>2326</v>
      </c>
      <c r="L4179" s="13" t="str">
        <f t="shared" si="235"/>
        <v>OYO</v>
      </c>
      <c r="M4179" s="15" t="str">
        <f>VLOOKUP(L4179 &amp; K4179,[1]LGADATA!$B$3:$F$775,5,FALSE)</f>
        <v>KNH</v>
      </c>
      <c r="N4179" s="16" t="str">
        <f t="shared" si="236"/>
        <v>SW</v>
      </c>
      <c r="O4179" s="377" t="s">
        <v>17001</v>
      </c>
      <c r="P4179" s="12" t="s">
        <v>17002</v>
      </c>
      <c r="Q4179" s="36">
        <v>11</v>
      </c>
      <c r="R4179" s="29">
        <v>13</v>
      </c>
      <c r="S4179" s="36">
        <v>5</v>
      </c>
      <c r="T4179" s="26" t="s">
        <v>33</v>
      </c>
      <c r="U4179" s="588">
        <v>41592</v>
      </c>
      <c r="V4179" s="377">
        <v>41592</v>
      </c>
      <c r="W4179" s="377">
        <v>42322</v>
      </c>
      <c r="X4179" s="13">
        <v>44197</v>
      </c>
    </row>
    <row r="4180" spans="1:24" x14ac:dyDescent="0.35">
      <c r="A4180" s="26">
        <v>3998</v>
      </c>
      <c r="B4180" s="40">
        <v>2114</v>
      </c>
      <c r="C4180" s="29">
        <v>300678</v>
      </c>
      <c r="D4180" s="154" t="s">
        <v>17003</v>
      </c>
      <c r="E4180" s="32" t="s">
        <v>17004</v>
      </c>
      <c r="F4180" s="8" t="s">
        <v>2970</v>
      </c>
      <c r="G4180" s="8" t="s">
        <v>17005</v>
      </c>
      <c r="H4180" s="8" t="s">
        <v>3</v>
      </c>
      <c r="I4180" s="513">
        <v>29282</v>
      </c>
      <c r="J4180" s="13" t="s">
        <v>63</v>
      </c>
      <c r="K4180" s="13" t="s">
        <v>250</v>
      </c>
      <c r="L4180" s="13" t="str">
        <f t="shared" si="235"/>
        <v>NAS</v>
      </c>
      <c r="M4180" s="15" t="str">
        <f>VLOOKUP(L4180 &amp; K4180,[1]LGADATA!$B$3:$F$775,5,FALSE)</f>
        <v>NTT</v>
      </c>
      <c r="N4180" s="16" t="str">
        <f t="shared" si="236"/>
        <v>NC</v>
      </c>
      <c r="O4180" s="13" t="s">
        <v>17006</v>
      </c>
      <c r="P4180" s="12" t="s">
        <v>17002</v>
      </c>
      <c r="Q4180" s="36">
        <v>11</v>
      </c>
      <c r="R4180" s="29">
        <v>13</v>
      </c>
      <c r="S4180" s="36">
        <v>5</v>
      </c>
      <c r="T4180" s="26" t="s">
        <v>33</v>
      </c>
      <c r="U4180" s="561">
        <v>41621</v>
      </c>
      <c r="V4180" s="13">
        <v>41621</v>
      </c>
      <c r="W4180" s="13">
        <v>42351</v>
      </c>
      <c r="X4180" s="13">
        <v>44197</v>
      </c>
    </row>
    <row r="4181" spans="1:24" x14ac:dyDescent="0.35">
      <c r="A4181" s="4"/>
      <c r="B4181" s="40"/>
      <c r="C4181" s="29"/>
      <c r="D4181" s="154"/>
      <c r="E4181" s="32"/>
      <c r="F4181" s="8"/>
      <c r="G4181" s="8"/>
      <c r="H4181" s="8"/>
      <c r="I4181" s="513"/>
      <c r="J4181" s="13"/>
      <c r="K4181" s="13"/>
      <c r="L4181" s="13"/>
      <c r="M4181" s="15"/>
      <c r="N4181" s="16"/>
      <c r="O4181" s="13"/>
      <c r="P4181" s="12"/>
      <c r="Q4181" s="36"/>
      <c r="R4181" s="29"/>
      <c r="S4181" s="36"/>
      <c r="T4181" s="26"/>
      <c r="U4181" s="561"/>
      <c r="V4181" s="13"/>
      <c r="W4181" s="13"/>
      <c r="X4181" s="13"/>
    </row>
    <row r="4182" spans="1:24" x14ac:dyDescent="0.35">
      <c r="A4182" s="26"/>
      <c r="B4182" s="1"/>
      <c r="C4182" s="368" t="s">
        <v>17007</v>
      </c>
      <c r="D4182" s="7"/>
      <c r="E4182" s="4"/>
      <c r="F4182" s="4"/>
      <c r="G4182" s="4"/>
      <c r="H4182" s="4"/>
      <c r="I4182" s="515"/>
      <c r="J4182" s="45"/>
      <c r="K4182" s="4"/>
      <c r="L4182" s="4"/>
      <c r="M4182" s="5"/>
      <c r="N4182" s="4"/>
      <c r="O4182" s="4"/>
      <c r="P4182" s="4"/>
      <c r="Q4182" s="1"/>
      <c r="R4182" s="1"/>
      <c r="S4182" s="1"/>
      <c r="T4182" s="4"/>
      <c r="U4182" s="545"/>
      <c r="V4182" s="4"/>
      <c r="W4182" s="4"/>
      <c r="X4182" s="4"/>
    </row>
    <row r="4183" spans="1:24" x14ac:dyDescent="0.35">
      <c r="A4183" s="26">
        <v>3999</v>
      </c>
      <c r="B4183" s="1">
        <v>377</v>
      </c>
      <c r="C4183" s="2">
        <v>300909</v>
      </c>
      <c r="D4183" s="24" t="s">
        <v>17008</v>
      </c>
      <c r="E4183" s="214" t="s">
        <v>17009</v>
      </c>
      <c r="F4183" s="12" t="s">
        <v>444</v>
      </c>
      <c r="G4183" s="12" t="s">
        <v>17010</v>
      </c>
      <c r="H4183" s="26" t="s">
        <v>3</v>
      </c>
      <c r="I4183" s="524">
        <v>26066</v>
      </c>
      <c r="J4183" s="27" t="s">
        <v>660</v>
      </c>
      <c r="K4183" s="38" t="s">
        <v>5962</v>
      </c>
      <c r="L4183" s="13" t="str">
        <f t="shared" ref="L4183:L4188" si="237">LEFT(J4183,3)</f>
        <v>KWA</v>
      </c>
      <c r="M4183" s="15" t="str">
        <f>VLOOKUP(L4183 &amp; K4183,[1]LGADATA!$B$3:$F$775,5,FALSE)</f>
        <v>PTG</v>
      </c>
      <c r="N4183" s="16" t="str">
        <f t="shared" ref="N4183:N4195" si="238">IF(OR(L4183="enu",L4183="abi",L4183="ana",L4183="ebo",L4183="imo"),"SE",IF(OR(L4183="BAU",L4183="gom",L4183="ada",L4183="bor",L4183="tar",L4183="yob"),"NE",IF(OR(L4183="akw",L4183="a/i",L4183="bay",L4183="c/r",L4183="crs",L4183="cro",L4183="DEL",L4183="edo",L4183="riv"),"SS",IF(OR(L4183="jig",L4183="kad",L4183="kan",L4183="kat",L4183="kas",L4183="keb",L4183="sok",L4183="zam"),"NW",IF(OR(L4183="eki",L4183="lag",L4183="ogu",L4183="ond",L4183="osu",L4183="oyo"),"SW",IF(OR(L4183="ben",L4183="kog",L4183="kwa",L4183="nas",L4183="nig",L4183="pla",L4183="fct"),"NC","NIL"))))))</f>
        <v>NC</v>
      </c>
      <c r="O4183" s="27" t="s">
        <v>17011</v>
      </c>
      <c r="P4183" s="12" t="s">
        <v>16979</v>
      </c>
      <c r="Q4183" s="4">
        <v>14</v>
      </c>
      <c r="R4183" s="4">
        <v>16</v>
      </c>
      <c r="S4183" s="4">
        <v>9</v>
      </c>
      <c r="T4183" s="4" t="s">
        <v>33</v>
      </c>
      <c r="U4183" s="574">
        <v>37027</v>
      </c>
      <c r="V4183" s="27">
        <v>37027</v>
      </c>
      <c r="W4183" s="27">
        <v>37027</v>
      </c>
      <c r="X4183" s="17">
        <v>44927</v>
      </c>
    </row>
    <row r="4184" spans="1:24" x14ac:dyDescent="0.35">
      <c r="A4184" s="26">
        <v>4000</v>
      </c>
      <c r="B4184" s="1">
        <v>379</v>
      </c>
      <c r="C4184" s="2">
        <v>301148</v>
      </c>
      <c r="D4184" s="24" t="s">
        <v>17012</v>
      </c>
      <c r="E4184" s="214" t="s">
        <v>17013</v>
      </c>
      <c r="F4184" s="12" t="s">
        <v>17014</v>
      </c>
      <c r="G4184" s="12" t="s">
        <v>17015</v>
      </c>
      <c r="H4184" s="26" t="s">
        <v>14</v>
      </c>
      <c r="I4184" s="524">
        <v>24808</v>
      </c>
      <c r="J4184" s="27" t="s">
        <v>63</v>
      </c>
      <c r="K4184" s="27" t="s">
        <v>64</v>
      </c>
      <c r="L4184" s="13" t="str">
        <f t="shared" si="237"/>
        <v>NAS</v>
      </c>
      <c r="M4184" s="15" t="str">
        <f>VLOOKUP(L4184 &amp; K4184,[1]LGADATA!$B$3:$F$775,5,FALSE)</f>
        <v>KEF</v>
      </c>
      <c r="N4184" s="16" t="str">
        <f t="shared" si="238"/>
        <v>NC</v>
      </c>
      <c r="O4184" s="27" t="s">
        <v>17016</v>
      </c>
      <c r="P4184" s="12" t="s">
        <v>16979</v>
      </c>
      <c r="Q4184" s="4">
        <v>14</v>
      </c>
      <c r="R4184" s="4">
        <v>16</v>
      </c>
      <c r="S4184" s="4">
        <v>9</v>
      </c>
      <c r="T4184" s="4" t="s">
        <v>33</v>
      </c>
      <c r="U4184" s="574">
        <v>37071</v>
      </c>
      <c r="V4184" s="27">
        <v>37071</v>
      </c>
      <c r="W4184" s="27">
        <v>37071</v>
      </c>
      <c r="X4184" s="17">
        <v>44927</v>
      </c>
    </row>
    <row r="4185" spans="1:24" x14ac:dyDescent="0.35">
      <c r="A4185" s="26">
        <v>4001</v>
      </c>
      <c r="B4185" s="22">
        <v>919</v>
      </c>
      <c r="C4185" s="23">
        <v>300536</v>
      </c>
      <c r="D4185" s="24" t="s">
        <v>17017</v>
      </c>
      <c r="E4185" s="214" t="s">
        <v>17018</v>
      </c>
      <c r="F4185" s="26" t="s">
        <v>17019</v>
      </c>
      <c r="G4185" s="26" t="s">
        <v>17020</v>
      </c>
      <c r="H4185" s="26" t="s">
        <v>3</v>
      </c>
      <c r="I4185" s="524">
        <v>24108</v>
      </c>
      <c r="J4185" s="27" t="s">
        <v>63</v>
      </c>
      <c r="K4185" s="27" t="s">
        <v>244</v>
      </c>
      <c r="L4185" s="13" t="str">
        <f t="shared" si="237"/>
        <v>NAS</v>
      </c>
      <c r="M4185" s="15" t="str">
        <f>VLOOKUP(L4185 &amp; K4185,[1]LGADATA!$B$3:$F$775,5,FALSE)</f>
        <v>GRU</v>
      </c>
      <c r="N4185" s="16" t="str">
        <f t="shared" si="238"/>
        <v>NC</v>
      </c>
      <c r="O4185" s="27" t="s">
        <v>17021</v>
      </c>
      <c r="P4185" s="12" t="s">
        <v>17022</v>
      </c>
      <c r="Q4185" s="36">
        <v>13</v>
      </c>
      <c r="R4185" s="29">
        <v>15</v>
      </c>
      <c r="S4185" s="36">
        <v>6</v>
      </c>
      <c r="T4185" s="26" t="s">
        <v>33</v>
      </c>
      <c r="U4185" s="574">
        <v>40283</v>
      </c>
      <c r="V4185" s="27">
        <v>40283</v>
      </c>
      <c r="W4185" s="27">
        <v>41014</v>
      </c>
      <c r="X4185" s="13">
        <v>44197</v>
      </c>
    </row>
    <row r="4186" spans="1:24" x14ac:dyDescent="0.35">
      <c r="A4186" s="26">
        <v>4002</v>
      </c>
      <c r="B4186" s="22">
        <v>13</v>
      </c>
      <c r="C4186" s="23">
        <v>300825</v>
      </c>
      <c r="D4186" s="24" t="s">
        <v>17023</v>
      </c>
      <c r="E4186" s="214" t="s">
        <v>17024</v>
      </c>
      <c r="F4186" s="26" t="s">
        <v>35</v>
      </c>
      <c r="G4186" s="26" t="s">
        <v>247</v>
      </c>
      <c r="H4186" s="26" t="s">
        <v>3</v>
      </c>
      <c r="I4186" s="524">
        <v>25236</v>
      </c>
      <c r="J4186" s="27" t="s">
        <v>63</v>
      </c>
      <c r="K4186" s="38" t="s">
        <v>63</v>
      </c>
      <c r="L4186" s="13" t="str">
        <f t="shared" si="237"/>
        <v>NAS</v>
      </c>
      <c r="M4186" s="15" t="str">
        <f>VLOOKUP(L4186 &amp; K4186,[1]LGADATA!$B$3:$F$775,5,FALSE)</f>
        <v>NSW</v>
      </c>
      <c r="N4186" s="16" t="str">
        <f t="shared" si="238"/>
        <v>NC</v>
      </c>
      <c r="O4186" s="27" t="s">
        <v>17025</v>
      </c>
      <c r="P4186" s="12" t="s">
        <v>17026</v>
      </c>
      <c r="Q4186" s="36">
        <v>9</v>
      </c>
      <c r="R4186" s="29">
        <v>11</v>
      </c>
      <c r="S4186" s="36">
        <v>13</v>
      </c>
      <c r="T4186" s="26" t="s">
        <v>33</v>
      </c>
      <c r="U4186" s="574">
        <v>35886</v>
      </c>
      <c r="V4186" s="27">
        <v>37012</v>
      </c>
      <c r="W4186" s="27">
        <v>37012</v>
      </c>
      <c r="X4186" s="13">
        <v>44197</v>
      </c>
    </row>
    <row r="4187" spans="1:24" x14ac:dyDescent="0.35">
      <c r="A4187" s="26">
        <v>4003</v>
      </c>
      <c r="B4187" s="22">
        <v>229</v>
      </c>
      <c r="C4187" s="23">
        <v>328230</v>
      </c>
      <c r="D4187" s="24" t="s">
        <v>17027</v>
      </c>
      <c r="E4187" s="214" t="s">
        <v>17028</v>
      </c>
      <c r="F4187" s="26" t="s">
        <v>17029</v>
      </c>
      <c r="G4187" s="26" t="s">
        <v>17030</v>
      </c>
      <c r="H4187" s="26" t="s">
        <v>3</v>
      </c>
      <c r="I4187" s="523">
        <v>28204</v>
      </c>
      <c r="J4187" s="27" t="s">
        <v>536</v>
      </c>
      <c r="K4187" s="38" t="s">
        <v>3599</v>
      </c>
      <c r="L4187" s="13" t="str">
        <f t="shared" si="237"/>
        <v>IMO</v>
      </c>
      <c r="M4187" s="15" t="str">
        <f>VLOOKUP(L4187 &amp; K4187,[1]LGADATA!$B$3:$F$775,5,FALSE)</f>
        <v>ETU</v>
      </c>
      <c r="N4187" s="16" t="str">
        <f t="shared" si="238"/>
        <v>SE</v>
      </c>
      <c r="O4187" s="27" t="s">
        <v>17031</v>
      </c>
      <c r="P4187" s="12" t="s">
        <v>17026</v>
      </c>
      <c r="Q4187" s="36">
        <v>9</v>
      </c>
      <c r="R4187" s="29">
        <v>11</v>
      </c>
      <c r="S4187" s="36">
        <v>10</v>
      </c>
      <c r="T4187" s="26" t="s">
        <v>33</v>
      </c>
      <c r="U4187" s="574">
        <v>37092</v>
      </c>
      <c r="V4187" s="27">
        <v>37755</v>
      </c>
      <c r="W4187" s="27">
        <v>37755</v>
      </c>
      <c r="X4187" s="13">
        <v>44197</v>
      </c>
    </row>
    <row r="4188" spans="1:24" x14ac:dyDescent="0.35">
      <c r="A4188" s="26">
        <v>4004</v>
      </c>
      <c r="B4188" s="1">
        <v>1873</v>
      </c>
      <c r="C4188" s="2">
        <v>299834</v>
      </c>
      <c r="D4188" s="24" t="s">
        <v>17032</v>
      </c>
      <c r="E4188" s="214" t="s">
        <v>17033</v>
      </c>
      <c r="F4188" s="12" t="s">
        <v>96</v>
      </c>
      <c r="G4188" s="12" t="s">
        <v>14188</v>
      </c>
      <c r="H4188" s="26" t="s">
        <v>3</v>
      </c>
      <c r="I4188" s="524">
        <v>26137</v>
      </c>
      <c r="J4188" s="27" t="s">
        <v>3412</v>
      </c>
      <c r="K4188" s="27" t="s">
        <v>17034</v>
      </c>
      <c r="L4188" s="13" t="str">
        <f t="shared" si="237"/>
        <v>JIG</v>
      </c>
      <c r="M4188" s="15" t="str">
        <f>VLOOKUP(L4188 &amp; K4188,[1]LGADATA!$B$3:$F$775,5,FALSE)</f>
        <v>GRK</v>
      </c>
      <c r="N4188" s="16" t="str">
        <f t="shared" si="238"/>
        <v>NW</v>
      </c>
      <c r="O4188" s="27" t="s">
        <v>17035</v>
      </c>
      <c r="P4188" s="12" t="s">
        <v>17036</v>
      </c>
      <c r="Q4188" s="4">
        <v>11</v>
      </c>
      <c r="R4188" s="4">
        <v>13</v>
      </c>
      <c r="S4188" s="4">
        <v>5</v>
      </c>
      <c r="T4188" s="4" t="s">
        <v>33</v>
      </c>
      <c r="U4188" s="574">
        <v>41614</v>
      </c>
      <c r="V4188" s="27">
        <v>41614</v>
      </c>
      <c r="W4188" s="27">
        <v>42344</v>
      </c>
      <c r="X4188" s="17">
        <v>44927</v>
      </c>
    </row>
    <row r="4189" spans="1:24" x14ac:dyDescent="0.35">
      <c r="A4189" s="26">
        <v>4005</v>
      </c>
      <c r="B4189" s="22">
        <v>2959</v>
      </c>
      <c r="C4189" s="23">
        <v>348243</v>
      </c>
      <c r="D4189" s="24" t="s">
        <v>17037</v>
      </c>
      <c r="E4189" s="214" t="s">
        <v>17038</v>
      </c>
      <c r="F4189" s="12" t="s">
        <v>5560</v>
      </c>
      <c r="G4189" s="12" t="s">
        <v>17039</v>
      </c>
      <c r="H4189" s="26" t="s">
        <v>3</v>
      </c>
      <c r="I4189" s="524">
        <v>28654</v>
      </c>
      <c r="J4189" s="27" t="s">
        <v>20</v>
      </c>
      <c r="K4189" s="27" t="s">
        <v>5563</v>
      </c>
      <c r="L4189" s="13">
        <v>0</v>
      </c>
      <c r="M4189" s="15" t="e">
        <f>VLOOKUP(L4189 &amp; K4189,[1]LGADATA!$B$3:$F$775,5,FALSE)</f>
        <v>#N/A</v>
      </c>
      <c r="N4189" s="16" t="str">
        <f t="shared" si="238"/>
        <v>NIL</v>
      </c>
      <c r="O4189" s="27" t="s">
        <v>17040</v>
      </c>
      <c r="P4189" s="12" t="s">
        <v>16709</v>
      </c>
      <c r="Q4189" s="36">
        <v>9</v>
      </c>
      <c r="R4189" s="36">
        <v>11</v>
      </c>
      <c r="S4189" s="36">
        <v>5</v>
      </c>
      <c r="T4189" s="26" t="s">
        <v>33</v>
      </c>
      <c r="U4189" s="574">
        <v>42041</v>
      </c>
      <c r="V4189" s="27">
        <v>42041</v>
      </c>
      <c r="W4189" s="27">
        <v>42772</v>
      </c>
      <c r="X4189" s="13">
        <v>44562</v>
      </c>
    </row>
    <row r="4190" spans="1:24" x14ac:dyDescent="0.35">
      <c r="A4190" s="26">
        <v>4006</v>
      </c>
      <c r="B4190" s="22">
        <v>2211</v>
      </c>
      <c r="C4190" s="23">
        <v>299796</v>
      </c>
      <c r="D4190" s="24" t="s">
        <v>17041</v>
      </c>
      <c r="E4190" s="214" t="s">
        <v>17042</v>
      </c>
      <c r="F4190" s="26" t="s">
        <v>2894</v>
      </c>
      <c r="G4190" s="26" t="s">
        <v>17043</v>
      </c>
      <c r="H4190" s="26" t="s">
        <v>3</v>
      </c>
      <c r="I4190" s="524">
        <v>31427</v>
      </c>
      <c r="J4190" s="27" t="s">
        <v>237</v>
      </c>
      <c r="K4190" s="27" t="s">
        <v>238</v>
      </c>
      <c r="L4190" s="13" t="str">
        <f t="shared" ref="L4190:L4195" si="239">LEFT(J4190,3)</f>
        <v>PLA</v>
      </c>
      <c r="M4190" s="15" t="str">
        <f>VLOOKUP(L4190 &amp; K4190,[1]LGADATA!$B$3:$F$775,5,FALSE)</f>
        <v>MGU</v>
      </c>
      <c r="N4190" s="16" t="str">
        <f t="shared" si="238"/>
        <v>NC</v>
      </c>
      <c r="O4190" s="27" t="s">
        <v>17044</v>
      </c>
      <c r="P4190" s="12" t="s">
        <v>17045</v>
      </c>
      <c r="Q4190" s="36">
        <v>8</v>
      </c>
      <c r="R4190" s="153">
        <v>9</v>
      </c>
      <c r="S4190" s="36">
        <v>3</v>
      </c>
      <c r="T4190" s="26" t="s">
        <v>33</v>
      </c>
      <c r="U4190" s="574">
        <v>41625</v>
      </c>
      <c r="V4190" s="27">
        <v>41625</v>
      </c>
      <c r="W4190" s="27">
        <v>42355</v>
      </c>
      <c r="X4190" s="13">
        <v>44197</v>
      </c>
    </row>
    <row r="4191" spans="1:24" x14ac:dyDescent="0.35">
      <c r="A4191" s="26">
        <v>4007</v>
      </c>
      <c r="B4191" s="22">
        <v>1151</v>
      </c>
      <c r="C4191" s="23">
        <v>303752</v>
      </c>
      <c r="D4191" s="24" t="s">
        <v>17046</v>
      </c>
      <c r="E4191" s="214" t="s">
        <v>17047</v>
      </c>
      <c r="F4191" s="12" t="s">
        <v>4277</v>
      </c>
      <c r="G4191" s="12" t="s">
        <v>10294</v>
      </c>
      <c r="H4191" s="26" t="s">
        <v>14</v>
      </c>
      <c r="I4191" s="524">
        <v>30962</v>
      </c>
      <c r="J4191" s="27" t="s">
        <v>63</v>
      </c>
      <c r="K4191" s="27" t="s">
        <v>762</v>
      </c>
      <c r="L4191" s="13" t="str">
        <f t="shared" si="239"/>
        <v>NAS</v>
      </c>
      <c r="M4191" s="15" t="str">
        <f>VLOOKUP(L4191 &amp; K4191,[1]LGADATA!$B$3:$F$775,5,FALSE)</f>
        <v>DMA</v>
      </c>
      <c r="N4191" s="16" t="str">
        <f t="shared" si="238"/>
        <v>NC</v>
      </c>
      <c r="O4191" s="27" t="s">
        <v>17048</v>
      </c>
      <c r="P4191" s="12" t="s">
        <v>17049</v>
      </c>
      <c r="Q4191" s="36">
        <v>8</v>
      </c>
      <c r="R4191" s="36">
        <v>9</v>
      </c>
      <c r="S4191" s="36">
        <v>5</v>
      </c>
      <c r="T4191" s="26" t="s">
        <v>33</v>
      </c>
      <c r="U4191" s="574">
        <v>40836</v>
      </c>
      <c r="V4191" s="27">
        <v>40836</v>
      </c>
      <c r="W4191" s="27">
        <v>41567</v>
      </c>
      <c r="X4191" s="13">
        <v>44562</v>
      </c>
    </row>
    <row r="4192" spans="1:24" x14ac:dyDescent="0.35">
      <c r="A4192" s="26">
        <v>4008</v>
      </c>
      <c r="B4192" s="22">
        <v>1188</v>
      </c>
      <c r="C4192" s="23">
        <v>302128</v>
      </c>
      <c r="D4192" s="24" t="s">
        <v>17050</v>
      </c>
      <c r="E4192" s="214" t="s">
        <v>17051</v>
      </c>
      <c r="F4192" s="12" t="s">
        <v>3041</v>
      </c>
      <c r="G4192" s="12" t="s">
        <v>17052</v>
      </c>
      <c r="H4192" s="26" t="s">
        <v>3</v>
      </c>
      <c r="I4192" s="524">
        <v>29860</v>
      </c>
      <c r="J4192" s="27" t="s">
        <v>63</v>
      </c>
      <c r="K4192" s="27" t="s">
        <v>87</v>
      </c>
      <c r="L4192" s="13" t="str">
        <f t="shared" si="239"/>
        <v>NAS</v>
      </c>
      <c r="M4192" s="15" t="str">
        <f>VLOOKUP(L4192 &amp; K4192,[1]LGADATA!$B$3:$F$775,5,FALSE)</f>
        <v>NBB</v>
      </c>
      <c r="N4192" s="16" t="str">
        <f t="shared" si="238"/>
        <v>NC</v>
      </c>
      <c r="O4192" s="27" t="s">
        <v>17053</v>
      </c>
      <c r="P4192" s="12" t="s">
        <v>17049</v>
      </c>
      <c r="Q4192" s="36">
        <v>8</v>
      </c>
      <c r="R4192" s="36">
        <v>9</v>
      </c>
      <c r="S4192" s="36">
        <v>5</v>
      </c>
      <c r="T4192" s="26" t="s">
        <v>33</v>
      </c>
      <c r="U4192" s="574">
        <v>40883</v>
      </c>
      <c r="V4192" s="27">
        <v>40883</v>
      </c>
      <c r="W4192" s="27">
        <v>41614</v>
      </c>
      <c r="X4192" s="13">
        <v>44562</v>
      </c>
    </row>
    <row r="4193" spans="1:24" x14ac:dyDescent="0.35">
      <c r="A4193" s="26">
        <v>4009</v>
      </c>
      <c r="B4193" s="22">
        <v>1745</v>
      </c>
      <c r="C4193" s="23">
        <v>299795</v>
      </c>
      <c r="D4193" s="24" t="s">
        <v>17054</v>
      </c>
      <c r="E4193" s="214" t="s">
        <v>17055</v>
      </c>
      <c r="F4193" s="26" t="s">
        <v>375</v>
      </c>
      <c r="G4193" s="26" t="s">
        <v>17056</v>
      </c>
      <c r="H4193" s="26" t="s">
        <v>14</v>
      </c>
      <c r="I4193" s="524">
        <v>31398</v>
      </c>
      <c r="J4193" s="27" t="s">
        <v>237</v>
      </c>
      <c r="K4193" s="27" t="s">
        <v>893</v>
      </c>
      <c r="L4193" s="13" t="str">
        <f t="shared" si="239"/>
        <v>PLA</v>
      </c>
      <c r="M4193" s="15" t="str">
        <f>VLOOKUP(L4193 &amp; K4193,[1]LGADATA!$B$3:$F$775,5,FALSE)</f>
        <v>WAS</v>
      </c>
      <c r="N4193" s="16" t="str">
        <f t="shared" si="238"/>
        <v>NC</v>
      </c>
      <c r="O4193" s="27" t="s">
        <v>17057</v>
      </c>
      <c r="P4193" s="12" t="s">
        <v>17045</v>
      </c>
      <c r="Q4193" s="36">
        <v>7</v>
      </c>
      <c r="R4193" s="153">
        <v>8</v>
      </c>
      <c r="S4193" s="36">
        <v>3</v>
      </c>
      <c r="T4193" s="26" t="s">
        <v>33</v>
      </c>
      <c r="U4193" s="574">
        <v>41519</v>
      </c>
      <c r="V4193" s="27">
        <v>41519</v>
      </c>
      <c r="W4193" s="27">
        <v>42249</v>
      </c>
      <c r="X4193" s="13">
        <v>44197</v>
      </c>
    </row>
    <row r="4194" spans="1:24" x14ac:dyDescent="0.35">
      <c r="A4194" s="26">
        <v>4010</v>
      </c>
      <c r="B4194" s="22">
        <v>381</v>
      </c>
      <c r="C4194" s="23">
        <v>301150</v>
      </c>
      <c r="D4194" s="24" t="s">
        <v>17058</v>
      </c>
      <c r="E4194" s="214" t="s">
        <v>17059</v>
      </c>
      <c r="F4194" s="26" t="s">
        <v>420</v>
      </c>
      <c r="G4194" s="26" t="s">
        <v>17060</v>
      </c>
      <c r="H4194" s="26" t="s">
        <v>3</v>
      </c>
      <c r="I4194" s="524">
        <v>25820</v>
      </c>
      <c r="J4194" s="27" t="s">
        <v>63</v>
      </c>
      <c r="K4194" s="27" t="s">
        <v>63</v>
      </c>
      <c r="L4194" s="13" t="str">
        <f t="shared" si="239"/>
        <v>NAS</v>
      </c>
      <c r="M4194" s="15" t="str">
        <f>VLOOKUP(L4194 &amp; K4194,[1]LGADATA!$B$3:$F$775,5,FALSE)</f>
        <v>NSW</v>
      </c>
      <c r="N4194" s="16" t="str">
        <f t="shared" si="238"/>
        <v>NC</v>
      </c>
      <c r="O4194" s="27" t="s">
        <v>15002</v>
      </c>
      <c r="P4194" s="27" t="s">
        <v>17061</v>
      </c>
      <c r="Q4194" s="219">
        <v>6</v>
      </c>
      <c r="R4194" s="29" t="s">
        <v>295</v>
      </c>
      <c r="S4194" s="217">
        <v>13</v>
      </c>
      <c r="T4194" s="26" t="s">
        <v>33</v>
      </c>
      <c r="U4194" s="574">
        <v>37027</v>
      </c>
      <c r="V4194" s="27">
        <v>37027</v>
      </c>
      <c r="W4194" s="27">
        <v>37757</v>
      </c>
      <c r="X4194" s="27">
        <v>40544</v>
      </c>
    </row>
    <row r="4195" spans="1:24" x14ac:dyDescent="0.35">
      <c r="A4195" s="26">
        <v>4011</v>
      </c>
      <c r="B4195" s="22">
        <v>2254</v>
      </c>
      <c r="C4195" s="23">
        <v>303669</v>
      </c>
      <c r="D4195" s="24" t="s">
        <v>17062</v>
      </c>
      <c r="E4195" s="214" t="s">
        <v>17063</v>
      </c>
      <c r="F4195" s="12" t="s">
        <v>817</v>
      </c>
      <c r="G4195" s="12" t="s">
        <v>5025</v>
      </c>
      <c r="H4195" s="26" t="s">
        <v>14</v>
      </c>
      <c r="I4195" s="524">
        <v>29986</v>
      </c>
      <c r="J4195" s="27" t="s">
        <v>63</v>
      </c>
      <c r="K4195" s="27" t="s">
        <v>63</v>
      </c>
      <c r="L4195" s="13" t="str">
        <f t="shared" si="239"/>
        <v>NAS</v>
      </c>
      <c r="M4195" s="15" t="str">
        <f>VLOOKUP(L4195 &amp; K4195,[1]LGADATA!$B$3:$F$775,5,FALSE)</f>
        <v>NSW</v>
      </c>
      <c r="N4195" s="16" t="str">
        <f t="shared" si="238"/>
        <v>NC</v>
      </c>
      <c r="O4195" s="27" t="s">
        <v>17064</v>
      </c>
      <c r="P4195" s="497" t="s">
        <v>16800</v>
      </c>
      <c r="Q4195" s="36">
        <v>7</v>
      </c>
      <c r="R4195" s="36">
        <v>8</v>
      </c>
      <c r="S4195" s="36">
        <v>6</v>
      </c>
      <c r="T4195" s="26" t="s">
        <v>33</v>
      </c>
      <c r="U4195" s="574">
        <v>41626</v>
      </c>
      <c r="V4195" s="27">
        <v>41626</v>
      </c>
      <c r="W4195" s="27">
        <v>42356</v>
      </c>
      <c r="X4195" s="13">
        <v>44562</v>
      </c>
    </row>
    <row r="4196" spans="1:24" x14ac:dyDescent="0.35">
      <c r="A4196" s="4"/>
      <c r="B4196" s="22"/>
      <c r="C4196" s="23"/>
      <c r="D4196" s="24"/>
      <c r="E4196" s="214"/>
      <c r="F4196" s="26"/>
      <c r="G4196" s="26"/>
      <c r="H4196" s="26"/>
      <c r="I4196" s="524"/>
      <c r="J4196" s="27"/>
      <c r="K4196" s="27"/>
      <c r="L4196" s="13"/>
      <c r="M4196" s="15"/>
      <c r="N4196" s="16"/>
      <c r="O4196" s="27"/>
      <c r="P4196" s="27"/>
      <c r="Q4196" s="219"/>
      <c r="R4196" s="29"/>
      <c r="S4196" s="217"/>
      <c r="T4196" s="26"/>
      <c r="U4196" s="574"/>
      <c r="V4196" s="27"/>
      <c r="W4196" s="27"/>
      <c r="X4196" s="27"/>
    </row>
    <row r="4197" spans="1:24" x14ac:dyDescent="0.35">
      <c r="A4197" s="26"/>
      <c r="B4197" s="1"/>
      <c r="C4197" s="216" t="s">
        <v>17065</v>
      </c>
      <c r="D4197" s="7"/>
      <c r="E4197" s="4"/>
      <c r="F4197" s="4"/>
      <c r="G4197" s="4"/>
      <c r="H4197" s="4"/>
      <c r="I4197" s="515"/>
      <c r="J4197" s="45"/>
      <c r="K4197" s="4"/>
      <c r="L4197" s="4"/>
      <c r="M4197" s="5"/>
      <c r="N4197" s="4"/>
      <c r="O4197" s="4"/>
      <c r="P4197" s="4"/>
      <c r="Q4197" s="1"/>
      <c r="R4197" s="1"/>
      <c r="S4197" s="1"/>
      <c r="T4197" s="4"/>
      <c r="U4197" s="545"/>
      <c r="V4197" s="4"/>
      <c r="W4197" s="4"/>
      <c r="X4197" s="4"/>
    </row>
    <row r="4198" spans="1:24" x14ac:dyDescent="0.35">
      <c r="A4198" s="26">
        <v>4012</v>
      </c>
      <c r="B4198" s="1">
        <v>411</v>
      </c>
      <c r="C4198" s="2">
        <v>303652</v>
      </c>
      <c r="D4198" s="39" t="s">
        <v>17066</v>
      </c>
      <c r="E4198" s="19" t="s">
        <v>17067</v>
      </c>
      <c r="F4198" s="12" t="s">
        <v>17068</v>
      </c>
      <c r="G4198" s="12" t="s">
        <v>17069</v>
      </c>
      <c r="H4198" s="35" t="s">
        <v>14</v>
      </c>
      <c r="I4198" s="532">
        <v>26933</v>
      </c>
      <c r="J4198" s="21" t="s">
        <v>2257</v>
      </c>
      <c r="K4198" s="21" t="s">
        <v>2307</v>
      </c>
      <c r="L4198" s="13" t="str">
        <f t="shared" ref="L4198:L4203" si="240">LEFT(J4198,3)</f>
        <v>ANA</v>
      </c>
      <c r="M4198" s="15" t="str">
        <f>VLOOKUP(L4198 &amp; K4198,[1]LGADATA!$B$3:$F$775,5,FALSE)</f>
        <v>AJL</v>
      </c>
      <c r="N4198" s="16" t="str">
        <f t="shared" ref="N4198:N4203" si="241">IF(OR(L4198="enu",L4198="abi",L4198="ana",L4198="ebo",L4198="imo"),"SE",IF(OR(L4198="BAU",L4198="gom",L4198="ada",L4198="bor",L4198="tar",L4198="yob"),"NE",IF(OR(L4198="akw",L4198="a/i",L4198="bay",L4198="c/r",L4198="crs",L4198="cro",L4198="DEL",L4198="edo",L4198="riv"),"SS",IF(OR(L4198="jig",L4198="kad",L4198="kan",L4198="kat",L4198="kas",L4198="keb",L4198="sok",L4198="zam"),"NW",IF(OR(L4198="eki",L4198="lag",L4198="ogu",L4198="ond",L4198="osu",L4198="oyo"),"SW",IF(OR(L4198="ben",L4198="kog",L4198="kwa",L4198="nas",L4198="nig",L4198="pla",L4198="fct"),"NC","NIL"))))))</f>
        <v>SE</v>
      </c>
      <c r="O4198" s="21" t="s">
        <v>17070</v>
      </c>
      <c r="P4198" s="12" t="s">
        <v>17071</v>
      </c>
      <c r="Q4198" s="4">
        <v>15</v>
      </c>
      <c r="R4198" s="4">
        <v>17</v>
      </c>
      <c r="S4198" s="4">
        <v>9</v>
      </c>
      <c r="T4198" s="4" t="s">
        <v>33</v>
      </c>
      <c r="U4198" s="577">
        <v>37013</v>
      </c>
      <c r="V4198" s="21">
        <v>37013</v>
      </c>
      <c r="W4198" s="21">
        <v>37743</v>
      </c>
      <c r="X4198" s="17">
        <v>44927</v>
      </c>
    </row>
    <row r="4199" spans="1:24" x14ac:dyDescent="0.35">
      <c r="A4199" s="8">
        <v>4013</v>
      </c>
      <c r="B4199" s="40">
        <v>417</v>
      </c>
      <c r="C4199" s="29">
        <v>302021</v>
      </c>
      <c r="D4199" s="11" t="s">
        <v>17072</v>
      </c>
      <c r="E4199" s="32" t="s">
        <v>17073</v>
      </c>
      <c r="F4199" s="12" t="s">
        <v>17074</v>
      </c>
      <c r="G4199" s="12" t="s">
        <v>17075</v>
      </c>
      <c r="H4199" s="8" t="s">
        <v>14</v>
      </c>
      <c r="I4199" s="513">
        <v>28567</v>
      </c>
      <c r="J4199" s="13" t="s">
        <v>496</v>
      </c>
      <c r="K4199" s="490" t="s">
        <v>6030</v>
      </c>
      <c r="L4199" s="13" t="str">
        <f t="shared" si="240"/>
        <v>NIG</v>
      </c>
      <c r="M4199" s="15" t="str">
        <f>VLOOKUP(L4199 &amp; K4199,[1]LGADATA!$B$3:$F$775,5,FALSE)</f>
        <v>GWU</v>
      </c>
      <c r="N4199" s="16" t="str">
        <f t="shared" si="241"/>
        <v>NC</v>
      </c>
      <c r="O4199" s="13" t="s">
        <v>17076</v>
      </c>
      <c r="P4199" s="12" t="s">
        <v>17077</v>
      </c>
      <c r="Q4199" s="36">
        <v>13</v>
      </c>
      <c r="R4199" s="36">
        <v>15</v>
      </c>
      <c r="S4199" s="36">
        <v>8</v>
      </c>
      <c r="T4199" s="35" t="s">
        <v>33</v>
      </c>
      <c r="U4199" s="561">
        <v>37020</v>
      </c>
      <c r="V4199" s="13">
        <v>38481</v>
      </c>
      <c r="W4199" s="13">
        <v>37750</v>
      </c>
      <c r="X4199" s="13">
        <v>44562</v>
      </c>
    </row>
    <row r="4200" spans="1:24" x14ac:dyDescent="0.35">
      <c r="A4200" s="26">
        <v>4014</v>
      </c>
      <c r="B4200" s="1">
        <v>1444</v>
      </c>
      <c r="C4200" s="2">
        <v>299455</v>
      </c>
      <c r="D4200" s="39" t="s">
        <v>17078</v>
      </c>
      <c r="E4200" s="35"/>
      <c r="F4200" s="12" t="s">
        <v>17079</v>
      </c>
      <c r="G4200" s="12" t="s">
        <v>17080</v>
      </c>
      <c r="H4200" s="35" t="s">
        <v>14</v>
      </c>
      <c r="I4200" s="532">
        <v>31550</v>
      </c>
      <c r="J4200" s="21" t="s">
        <v>284</v>
      </c>
      <c r="K4200" s="490" t="s">
        <v>2326</v>
      </c>
      <c r="L4200" s="13" t="str">
        <f t="shared" si="240"/>
        <v>OYO</v>
      </c>
      <c r="M4200" s="15" t="str">
        <f>VLOOKUP(L4200 &amp; K4200,[1]LGADATA!$B$3:$F$775,5,FALSE)</f>
        <v>KNH</v>
      </c>
      <c r="N4200" s="16" t="str">
        <f t="shared" si="241"/>
        <v>SW</v>
      </c>
      <c r="O4200" s="21" t="s">
        <v>17081</v>
      </c>
      <c r="P4200" s="12" t="s">
        <v>17082</v>
      </c>
      <c r="Q4200" s="4">
        <v>12</v>
      </c>
      <c r="R4200" s="4">
        <v>14</v>
      </c>
      <c r="S4200" s="4">
        <v>6</v>
      </c>
      <c r="T4200" s="4" t="s">
        <v>33</v>
      </c>
      <c r="U4200" s="577">
        <v>41353</v>
      </c>
      <c r="V4200" s="21">
        <v>41353</v>
      </c>
      <c r="W4200" s="21">
        <v>42083</v>
      </c>
      <c r="X4200" s="17">
        <v>44927</v>
      </c>
    </row>
    <row r="4201" spans="1:24" x14ac:dyDescent="0.35">
      <c r="A4201" s="8">
        <v>4015</v>
      </c>
      <c r="B4201" s="1">
        <v>1845</v>
      </c>
      <c r="C4201" s="2">
        <v>300421</v>
      </c>
      <c r="D4201" s="39" t="s">
        <v>17083</v>
      </c>
      <c r="E4201" s="19" t="s">
        <v>17084</v>
      </c>
      <c r="F4201" s="12" t="s">
        <v>17085</v>
      </c>
      <c r="G4201" s="12" t="s">
        <v>17086</v>
      </c>
      <c r="H4201" s="35" t="s">
        <v>14</v>
      </c>
      <c r="I4201" s="532">
        <v>31223</v>
      </c>
      <c r="J4201" s="21" t="s">
        <v>191</v>
      </c>
      <c r="K4201" s="490" t="s">
        <v>2197</v>
      </c>
      <c r="L4201" s="13" t="str">
        <f t="shared" si="240"/>
        <v>BEN</v>
      </c>
      <c r="M4201" s="15" t="str">
        <f>VLOOKUP(L4201 &amp; K4201,[1]LGADATA!$B$3:$F$775,5,FALSE)</f>
        <v>BGT</v>
      </c>
      <c r="N4201" s="16" t="str">
        <f t="shared" si="241"/>
        <v>NC</v>
      </c>
      <c r="O4201" s="21" t="s">
        <v>17087</v>
      </c>
      <c r="P4201" s="12" t="s">
        <v>17082</v>
      </c>
      <c r="Q4201" s="4">
        <v>12</v>
      </c>
      <c r="R4201" s="4">
        <v>14</v>
      </c>
      <c r="S4201" s="4">
        <v>5</v>
      </c>
      <c r="T4201" s="4" t="s">
        <v>33</v>
      </c>
      <c r="U4201" s="577">
        <v>41614</v>
      </c>
      <c r="V4201" s="21">
        <v>41614</v>
      </c>
      <c r="W4201" s="21">
        <v>42344</v>
      </c>
      <c r="X4201" s="17">
        <v>44927</v>
      </c>
    </row>
    <row r="4202" spans="1:24" x14ac:dyDescent="0.35">
      <c r="A4202" s="26">
        <v>4016</v>
      </c>
      <c r="B4202" s="33">
        <v>1934</v>
      </c>
      <c r="C4202" s="34">
        <v>301083</v>
      </c>
      <c r="D4202" s="39" t="s">
        <v>17088</v>
      </c>
      <c r="E4202" s="19" t="s">
        <v>17089</v>
      </c>
      <c r="F4202" s="35" t="s">
        <v>17090</v>
      </c>
      <c r="G4202" s="35" t="s">
        <v>17091</v>
      </c>
      <c r="H4202" s="35" t="s">
        <v>3</v>
      </c>
      <c r="I4202" s="532">
        <v>30356</v>
      </c>
      <c r="J4202" s="21" t="s">
        <v>536</v>
      </c>
      <c r="K4202" s="490" t="s">
        <v>2381</v>
      </c>
      <c r="L4202" s="13" t="str">
        <f t="shared" si="240"/>
        <v>IMO</v>
      </c>
      <c r="M4202" s="15" t="str">
        <f>VLOOKUP(L4202 &amp; K4202,[1]LGADATA!$B$3:$F$775,5,FALSE)</f>
        <v>URU</v>
      </c>
      <c r="N4202" s="16" t="str">
        <f t="shared" si="241"/>
        <v>SE</v>
      </c>
      <c r="O4202" s="21" t="s">
        <v>17092</v>
      </c>
      <c r="P4202" s="28" t="s">
        <v>17093</v>
      </c>
      <c r="Q4202" s="1">
        <v>11</v>
      </c>
      <c r="R4202" s="29">
        <v>13</v>
      </c>
      <c r="S4202" s="1">
        <v>4</v>
      </c>
      <c r="T4202" s="35" t="s">
        <v>33</v>
      </c>
      <c r="U4202" s="577">
        <v>41437</v>
      </c>
      <c r="V4202" s="21">
        <v>41437</v>
      </c>
      <c r="W4202" s="21">
        <v>42167</v>
      </c>
      <c r="X4202" s="13">
        <v>43831</v>
      </c>
    </row>
    <row r="4203" spans="1:24" x14ac:dyDescent="0.35">
      <c r="A4203" s="8">
        <v>4017</v>
      </c>
      <c r="B4203" s="33">
        <v>3585</v>
      </c>
      <c r="C4203" s="34">
        <v>499475</v>
      </c>
      <c r="D4203" s="7"/>
      <c r="E4203" s="158" t="s">
        <v>17094</v>
      </c>
      <c r="F4203" s="35" t="s">
        <v>6059</v>
      </c>
      <c r="G4203" s="35" t="s">
        <v>17095</v>
      </c>
      <c r="H4203" s="35" t="s">
        <v>3</v>
      </c>
      <c r="I4203" s="532">
        <v>33887</v>
      </c>
      <c r="J4203" s="21" t="s">
        <v>660</v>
      </c>
      <c r="K4203" s="490" t="s">
        <v>17096</v>
      </c>
      <c r="L4203" s="13" t="str">
        <f t="shared" si="240"/>
        <v>KWA</v>
      </c>
      <c r="M4203" s="15" t="s">
        <v>4767</v>
      </c>
      <c r="N4203" s="16" t="str">
        <f t="shared" si="241"/>
        <v>NC</v>
      </c>
      <c r="O4203" s="21" t="s">
        <v>17097</v>
      </c>
      <c r="P4203" s="28" t="s">
        <v>17098</v>
      </c>
      <c r="Q4203" s="1">
        <v>7</v>
      </c>
      <c r="R4203" s="29">
        <v>8</v>
      </c>
      <c r="S4203" s="1">
        <v>2</v>
      </c>
      <c r="T4203" s="35" t="s">
        <v>33</v>
      </c>
      <c r="U4203" s="577">
        <v>44175</v>
      </c>
      <c r="V4203" s="21">
        <v>44175</v>
      </c>
      <c r="W4203" s="21" t="s">
        <v>10</v>
      </c>
      <c r="X4203" s="21">
        <v>44175</v>
      </c>
    </row>
    <row r="4204" spans="1:24" x14ac:dyDescent="0.35">
      <c r="A4204" s="26">
        <v>4018</v>
      </c>
      <c r="B4204" s="33">
        <v>4773</v>
      </c>
      <c r="C4204" s="34"/>
      <c r="D4204" s="92" t="s">
        <v>17099</v>
      </c>
      <c r="E4204" s="4"/>
      <c r="F4204" s="50" t="s">
        <v>17100</v>
      </c>
      <c r="G4204" s="35" t="s">
        <v>17101</v>
      </c>
      <c r="H4204" s="35" t="s">
        <v>3</v>
      </c>
      <c r="I4204" s="532" t="s">
        <v>17102</v>
      </c>
      <c r="J4204" s="21"/>
      <c r="K4204" s="490"/>
      <c r="L4204" s="13"/>
      <c r="M4204" s="15"/>
      <c r="N4204" s="16"/>
      <c r="O4204" s="21" t="s">
        <v>17103</v>
      </c>
      <c r="P4204" s="28" t="s">
        <v>17098</v>
      </c>
      <c r="Q4204" s="1">
        <v>6</v>
      </c>
      <c r="R4204" s="29">
        <v>7</v>
      </c>
      <c r="S4204" s="1">
        <v>2</v>
      </c>
      <c r="T4204" s="35" t="s">
        <v>33</v>
      </c>
      <c r="U4204" s="577" t="s">
        <v>9</v>
      </c>
      <c r="V4204" s="21" t="s">
        <v>9</v>
      </c>
      <c r="W4204" s="21" t="s">
        <v>10</v>
      </c>
      <c r="X4204" s="4" t="s">
        <v>9</v>
      </c>
    </row>
    <row r="4205" spans="1:24" x14ac:dyDescent="0.35">
      <c r="A4205" s="8"/>
      <c r="B4205" s="33"/>
      <c r="C4205" s="2"/>
      <c r="D4205" s="39"/>
      <c r="E4205" s="158"/>
      <c r="F4205" s="35"/>
      <c r="G4205" s="35"/>
      <c r="H4205" s="35"/>
      <c r="I4205" s="532"/>
      <c r="J4205" s="21"/>
      <c r="K4205" s="490"/>
      <c r="L4205" s="13"/>
      <c r="M4205" s="15"/>
      <c r="N4205" s="16"/>
      <c r="O4205" s="21"/>
      <c r="P4205" s="28"/>
      <c r="Q4205" s="1"/>
      <c r="R4205" s="29"/>
      <c r="S4205" s="1"/>
      <c r="T4205" s="35"/>
      <c r="U4205" s="577"/>
      <c r="V4205" s="21"/>
      <c r="W4205" s="21"/>
      <c r="X4205" s="21"/>
    </row>
    <row r="4206" spans="1:24" x14ac:dyDescent="0.35">
      <c r="A4206" s="8"/>
      <c r="B4206" s="1"/>
      <c r="C4206" s="189" t="s">
        <v>17104</v>
      </c>
      <c r="D4206" s="7"/>
      <c r="E4206" s="4"/>
      <c r="F4206" s="4"/>
      <c r="G4206" s="4"/>
      <c r="H4206" s="4"/>
      <c r="I4206" s="515"/>
      <c r="J4206" s="45"/>
      <c r="K4206" s="4"/>
      <c r="L4206" s="4"/>
      <c r="M4206" s="5"/>
      <c r="N4206" s="4"/>
      <c r="O4206" s="4"/>
      <c r="P4206" s="4"/>
      <c r="Q4206" s="1"/>
      <c r="R4206" s="1"/>
      <c r="S4206" s="1"/>
      <c r="T4206" s="4"/>
      <c r="U4206" s="545"/>
      <c r="V4206" s="4"/>
      <c r="W4206" s="4"/>
      <c r="X4206" s="4"/>
    </row>
    <row r="4207" spans="1:24" x14ac:dyDescent="0.35">
      <c r="A4207" s="4"/>
      <c r="B4207" s="1"/>
      <c r="C4207" s="189" t="s">
        <v>17105</v>
      </c>
      <c r="D4207" s="7"/>
      <c r="E4207" s="4"/>
      <c r="F4207" s="4"/>
      <c r="G4207" s="4"/>
      <c r="H4207" s="4"/>
      <c r="I4207" s="515"/>
      <c r="J4207" s="45"/>
      <c r="K4207" s="4"/>
      <c r="L4207" s="4"/>
      <c r="M4207" s="5"/>
      <c r="N4207" s="4"/>
      <c r="O4207" s="4"/>
      <c r="P4207" s="4"/>
      <c r="Q4207" s="1"/>
      <c r="R4207" s="1"/>
      <c r="S4207" s="1"/>
      <c r="T4207" s="4"/>
      <c r="U4207" s="545"/>
      <c r="V4207" s="4"/>
      <c r="W4207" s="4"/>
      <c r="X4207" s="4"/>
    </row>
    <row r="4208" spans="1:24" x14ac:dyDescent="0.35">
      <c r="A4208" s="8">
        <v>4019</v>
      </c>
      <c r="B4208" s="1">
        <v>421</v>
      </c>
      <c r="C4208" s="2">
        <v>342300</v>
      </c>
      <c r="D4208" s="11" t="s">
        <v>17106</v>
      </c>
      <c r="E4208" s="32" t="s">
        <v>17107</v>
      </c>
      <c r="F4208" s="12" t="s">
        <v>17108</v>
      </c>
      <c r="G4208" s="12" t="s">
        <v>4232</v>
      </c>
      <c r="H4208" s="8" t="s">
        <v>14</v>
      </c>
      <c r="I4208" s="513">
        <v>29446</v>
      </c>
      <c r="J4208" s="13" t="s">
        <v>680</v>
      </c>
      <c r="K4208" s="38" t="s">
        <v>3043</v>
      </c>
      <c r="L4208" s="13" t="str">
        <f t="shared" ref="L4208:L4219" si="242">LEFT(J4208,3)</f>
        <v>GOM</v>
      </c>
      <c r="M4208" s="15" t="str">
        <f>VLOOKUP(L4208 &amp; K4208,[1]LGADATA!$B$3:$F$775,5,FALSE)</f>
        <v>YDB</v>
      </c>
      <c r="N4208" s="16" t="str">
        <f t="shared" ref="N4208:N4219" si="243">IF(OR(L4208="enu",L4208="abi",L4208="ana",L4208="ebo",L4208="imo"),"SE",IF(OR(L4208="BAU",L4208="gom",L4208="ada",L4208="bor",L4208="tar",L4208="yob"),"NE",IF(OR(L4208="akw",L4208="a/i",L4208="bay",L4208="c/r",L4208="crs",L4208="cro",L4208="DEL",L4208="edo",L4208="riv"),"SS",IF(OR(L4208="jig",L4208="kad",L4208="kan",L4208="kat",L4208="kas",L4208="keb",L4208="sok",L4208="zam"),"NW",IF(OR(L4208="eki",L4208="lag",L4208="ogu",L4208="ond",L4208="osu",L4208="oyo"),"SW",IF(OR(L4208="ben",L4208="kog",L4208="kwa",L4208="nas",L4208="nig",L4208="pla",L4208="fct"),"NC","NIL"))))))</f>
        <v>NE</v>
      </c>
      <c r="O4208" s="13" t="s">
        <v>17109</v>
      </c>
      <c r="P4208" s="12" t="s">
        <v>12573</v>
      </c>
      <c r="Q4208" s="4">
        <v>9</v>
      </c>
      <c r="R4208" s="4">
        <v>11</v>
      </c>
      <c r="S4208" s="4">
        <v>10</v>
      </c>
      <c r="T4208" s="4" t="s">
        <v>33</v>
      </c>
      <c r="U4208" s="561">
        <v>37106</v>
      </c>
      <c r="V4208" s="13">
        <v>37773</v>
      </c>
      <c r="W4208" s="13">
        <v>37773</v>
      </c>
      <c r="X4208" s="17">
        <v>44927</v>
      </c>
    </row>
    <row r="4209" spans="1:24" x14ac:dyDescent="0.35">
      <c r="A4209" s="8">
        <v>4020</v>
      </c>
      <c r="B4209" s="1">
        <v>1244</v>
      </c>
      <c r="C4209" s="2">
        <v>302156</v>
      </c>
      <c r="D4209" s="11" t="s">
        <v>17110</v>
      </c>
      <c r="E4209" s="159" t="s">
        <v>17111</v>
      </c>
      <c r="F4209" s="12" t="s">
        <v>17112</v>
      </c>
      <c r="G4209" s="12" t="s">
        <v>17113</v>
      </c>
      <c r="H4209" s="8" t="s">
        <v>14</v>
      </c>
      <c r="I4209" s="513">
        <v>31190</v>
      </c>
      <c r="J4209" s="13" t="s">
        <v>63</v>
      </c>
      <c r="K4209" s="38" t="s">
        <v>2291</v>
      </c>
      <c r="L4209" s="13" t="str">
        <f t="shared" si="242"/>
        <v>NAS</v>
      </c>
      <c r="M4209" s="15" t="str">
        <f>VLOOKUP(L4209 &amp; K4209,[1]LGADATA!$B$3:$F$775,5,FALSE)</f>
        <v>NEG</v>
      </c>
      <c r="N4209" s="16" t="str">
        <f t="shared" si="243"/>
        <v>NC</v>
      </c>
      <c r="O4209" s="13" t="s">
        <v>17114</v>
      </c>
      <c r="P4209" s="12" t="s">
        <v>17115</v>
      </c>
      <c r="Q4209" s="4">
        <v>9</v>
      </c>
      <c r="R4209" s="4">
        <v>11</v>
      </c>
      <c r="S4209" s="4">
        <v>5</v>
      </c>
      <c r="T4209" s="4" t="s">
        <v>33</v>
      </c>
      <c r="U4209" s="561">
        <v>40586</v>
      </c>
      <c r="V4209" s="13">
        <v>40586</v>
      </c>
      <c r="W4209" s="13">
        <v>41317</v>
      </c>
      <c r="X4209" s="17">
        <v>44927</v>
      </c>
    </row>
    <row r="4210" spans="1:24" x14ac:dyDescent="0.35">
      <c r="A4210" s="8">
        <v>4021</v>
      </c>
      <c r="B4210" s="40">
        <v>2017</v>
      </c>
      <c r="C4210" s="29">
        <v>303106</v>
      </c>
      <c r="D4210" s="11" t="s">
        <v>17116</v>
      </c>
      <c r="E4210" s="8"/>
      <c r="F4210" s="8" t="s">
        <v>17117</v>
      </c>
      <c r="G4210" s="8" t="s">
        <v>17118</v>
      </c>
      <c r="H4210" s="8" t="s">
        <v>3</v>
      </c>
      <c r="I4210" s="513">
        <v>29069</v>
      </c>
      <c r="J4210" s="13" t="s">
        <v>63</v>
      </c>
      <c r="K4210" s="13" t="s">
        <v>250</v>
      </c>
      <c r="L4210" s="13" t="str">
        <f t="shared" si="242"/>
        <v>NAS</v>
      </c>
      <c r="M4210" s="15" t="str">
        <f>VLOOKUP(L4210 &amp; K4210,[1]LGADATA!$B$3:$F$775,5,FALSE)</f>
        <v>NTT</v>
      </c>
      <c r="N4210" s="16" t="str">
        <f t="shared" si="243"/>
        <v>NC</v>
      </c>
      <c r="O4210" s="13" t="s">
        <v>17119</v>
      </c>
      <c r="P4210" s="28" t="s">
        <v>294</v>
      </c>
      <c r="Q4210" s="1">
        <v>7</v>
      </c>
      <c r="R4210" s="29">
        <v>8</v>
      </c>
      <c r="S4210" s="1">
        <v>4</v>
      </c>
      <c r="T4210" s="8" t="s">
        <v>33</v>
      </c>
      <c r="U4210" s="561">
        <v>41617</v>
      </c>
      <c r="V4210" s="13">
        <v>41617</v>
      </c>
      <c r="W4210" s="13">
        <v>42347</v>
      </c>
      <c r="X4210" s="13">
        <v>43831</v>
      </c>
    </row>
    <row r="4211" spans="1:24" x14ac:dyDescent="0.35">
      <c r="A4211" s="8">
        <v>4022</v>
      </c>
      <c r="B4211" s="40">
        <v>1886</v>
      </c>
      <c r="C4211" s="29">
        <v>303014</v>
      </c>
      <c r="D4211" s="11" t="s">
        <v>17120</v>
      </c>
      <c r="E4211" s="32" t="s">
        <v>17121</v>
      </c>
      <c r="F4211" s="12" t="s">
        <v>14130</v>
      </c>
      <c r="G4211" s="12" t="s">
        <v>17122</v>
      </c>
      <c r="H4211" s="8" t="s">
        <v>14</v>
      </c>
      <c r="I4211" s="514">
        <v>31815</v>
      </c>
      <c r="J4211" s="13" t="s">
        <v>63</v>
      </c>
      <c r="K4211" s="13" t="s">
        <v>2291</v>
      </c>
      <c r="L4211" s="13" t="str">
        <f t="shared" si="242"/>
        <v>NAS</v>
      </c>
      <c r="M4211" s="15" t="str">
        <f>VLOOKUP(L4211 &amp; K4211,[1]LGADATA!$B$3:$F$775,5,FALSE)</f>
        <v>NEG</v>
      </c>
      <c r="N4211" s="16" t="str">
        <f t="shared" si="243"/>
        <v>NC</v>
      </c>
      <c r="O4211" s="13" t="s">
        <v>17123</v>
      </c>
      <c r="P4211" s="12" t="s">
        <v>17124</v>
      </c>
      <c r="Q4211" s="36">
        <v>8</v>
      </c>
      <c r="R4211" s="36">
        <v>9</v>
      </c>
      <c r="S4211" s="36">
        <v>4</v>
      </c>
      <c r="T4211" s="8" t="s">
        <v>33</v>
      </c>
      <c r="U4211" s="561">
        <v>41614</v>
      </c>
      <c r="V4211" s="13">
        <v>41614</v>
      </c>
      <c r="W4211" s="13">
        <v>42167</v>
      </c>
      <c r="X4211" s="13">
        <v>44562</v>
      </c>
    </row>
    <row r="4212" spans="1:24" x14ac:dyDescent="0.35">
      <c r="A4212" s="8">
        <v>4023</v>
      </c>
      <c r="B4212" s="40">
        <v>1995</v>
      </c>
      <c r="C4212" s="29">
        <v>302531</v>
      </c>
      <c r="D4212" s="11" t="s">
        <v>17125</v>
      </c>
      <c r="E4212" s="320"/>
      <c r="F4212" s="12" t="s">
        <v>1710</v>
      </c>
      <c r="G4212" s="12" t="s">
        <v>17126</v>
      </c>
      <c r="H4212" s="8" t="s">
        <v>14</v>
      </c>
      <c r="I4212" s="514">
        <v>31446</v>
      </c>
      <c r="J4212" s="13" t="s">
        <v>63</v>
      </c>
      <c r="K4212" s="13" t="s">
        <v>64</v>
      </c>
      <c r="L4212" s="13" t="str">
        <f t="shared" si="242"/>
        <v>NAS</v>
      </c>
      <c r="M4212" s="15" t="str">
        <f>VLOOKUP(L4212 &amp; K4212,[1]LGADATA!$B$3:$F$775,5,FALSE)</f>
        <v>KEF</v>
      </c>
      <c r="N4212" s="16" t="str">
        <f t="shared" si="243"/>
        <v>NC</v>
      </c>
      <c r="O4212" s="13" t="s">
        <v>17127</v>
      </c>
      <c r="P4212" s="12" t="s">
        <v>17124</v>
      </c>
      <c r="Q4212" s="36">
        <v>8</v>
      </c>
      <c r="R4212" s="36">
        <v>9</v>
      </c>
      <c r="S4212" s="36">
        <v>4</v>
      </c>
      <c r="T4212" s="8" t="s">
        <v>33</v>
      </c>
      <c r="U4212" s="561">
        <v>41617</v>
      </c>
      <c r="V4212" s="13">
        <v>41617</v>
      </c>
      <c r="W4212" s="13">
        <v>42259</v>
      </c>
      <c r="X4212" s="13">
        <v>44562</v>
      </c>
    </row>
    <row r="4213" spans="1:24" x14ac:dyDescent="0.35">
      <c r="A4213" s="8">
        <v>4024</v>
      </c>
      <c r="B4213" s="40">
        <v>2037</v>
      </c>
      <c r="C4213" s="29">
        <v>302132</v>
      </c>
      <c r="D4213" s="11" t="s">
        <v>17128</v>
      </c>
      <c r="E4213" s="32" t="s">
        <v>17129</v>
      </c>
      <c r="F4213" s="12" t="s">
        <v>4059</v>
      </c>
      <c r="G4213" s="12" t="s">
        <v>17130</v>
      </c>
      <c r="H4213" s="8" t="s">
        <v>14</v>
      </c>
      <c r="I4213" s="513">
        <v>31507</v>
      </c>
      <c r="J4213" s="13" t="s">
        <v>63</v>
      </c>
      <c r="K4213" s="13" t="s">
        <v>87</v>
      </c>
      <c r="L4213" s="13" t="str">
        <f t="shared" si="242"/>
        <v>NAS</v>
      </c>
      <c r="M4213" s="15" t="str">
        <f>VLOOKUP(L4213 &amp; K4213,[1]LGADATA!$B$3:$F$775,5,FALSE)</f>
        <v>NBB</v>
      </c>
      <c r="N4213" s="16" t="str">
        <f t="shared" si="243"/>
        <v>NC</v>
      </c>
      <c r="O4213" s="13" t="s">
        <v>17131</v>
      </c>
      <c r="P4213" s="12" t="s">
        <v>17124</v>
      </c>
      <c r="Q4213" s="36">
        <v>8</v>
      </c>
      <c r="R4213" s="36">
        <v>9</v>
      </c>
      <c r="S4213" s="36">
        <v>4</v>
      </c>
      <c r="T4213" s="8" t="s">
        <v>33</v>
      </c>
      <c r="U4213" s="561">
        <v>41617</v>
      </c>
      <c r="V4213" s="13">
        <v>41617</v>
      </c>
      <c r="W4213" s="13">
        <v>42347</v>
      </c>
      <c r="X4213" s="13">
        <v>44562</v>
      </c>
    </row>
    <row r="4214" spans="1:24" x14ac:dyDescent="0.35">
      <c r="A4214" s="8">
        <v>4025</v>
      </c>
      <c r="B4214" s="40">
        <v>3405</v>
      </c>
      <c r="C4214" s="41" t="s">
        <v>17132</v>
      </c>
      <c r="D4214" s="11" t="s">
        <v>17133</v>
      </c>
      <c r="E4214" s="156" t="s">
        <v>17134</v>
      </c>
      <c r="F4214" s="12" t="s">
        <v>375</v>
      </c>
      <c r="G4214" s="12" t="s">
        <v>17135</v>
      </c>
      <c r="H4214" s="8" t="s">
        <v>14</v>
      </c>
      <c r="I4214" s="513">
        <v>34031</v>
      </c>
      <c r="J4214" s="13" t="s">
        <v>63</v>
      </c>
      <c r="K4214" s="38" t="s">
        <v>63</v>
      </c>
      <c r="L4214" s="13" t="str">
        <f t="shared" si="242"/>
        <v>NAS</v>
      </c>
      <c r="M4214" s="15" t="str">
        <f>VLOOKUP(L4214 &amp; K4214,[1]LGADATA!$B$3:$F$775,5,FALSE)</f>
        <v>NSW</v>
      </c>
      <c r="N4214" s="16" t="str">
        <f t="shared" si="243"/>
        <v>NC</v>
      </c>
      <c r="O4214" s="13" t="s">
        <v>17136</v>
      </c>
      <c r="P4214" s="12" t="s">
        <v>17124</v>
      </c>
      <c r="Q4214" s="36">
        <v>8</v>
      </c>
      <c r="R4214" s="36">
        <v>9</v>
      </c>
      <c r="S4214" s="36">
        <v>3</v>
      </c>
      <c r="T4214" s="8" t="s">
        <v>33</v>
      </c>
      <c r="U4214" s="561">
        <v>43467</v>
      </c>
      <c r="V4214" s="13">
        <v>43467</v>
      </c>
      <c r="W4214" s="13" t="s">
        <v>10</v>
      </c>
      <c r="X4214" s="13">
        <v>44562</v>
      </c>
    </row>
    <row r="4215" spans="1:24" x14ac:dyDescent="0.35">
      <c r="A4215" s="170">
        <v>4026</v>
      </c>
      <c r="B4215" s="163">
        <v>4020</v>
      </c>
      <c r="C4215" s="164">
        <v>529099</v>
      </c>
      <c r="D4215" s="165" t="s">
        <v>765</v>
      </c>
      <c r="E4215" s="198" t="s">
        <v>766</v>
      </c>
      <c r="F4215" s="166" t="s">
        <v>767</v>
      </c>
      <c r="G4215" s="166" t="s">
        <v>768</v>
      </c>
      <c r="H4215" s="166" t="s">
        <v>14</v>
      </c>
      <c r="I4215" s="519" t="s">
        <v>769</v>
      </c>
      <c r="J4215" s="166" t="s">
        <v>20</v>
      </c>
      <c r="K4215" s="166" t="s">
        <v>770</v>
      </c>
      <c r="L4215" s="239" t="str">
        <f t="shared" si="242"/>
        <v>KOG</v>
      </c>
      <c r="M4215" s="240" t="str">
        <f>VLOOKUP(L4215 &amp; K4215,[1]LGADATA!$B$3:$F$775,5,FALSE)</f>
        <v>BJK</v>
      </c>
      <c r="N4215" s="241" t="str">
        <f t="shared" si="243"/>
        <v>NC</v>
      </c>
      <c r="O4215" s="166" t="s">
        <v>771</v>
      </c>
      <c r="P4215" s="199" t="s">
        <v>772</v>
      </c>
      <c r="Q4215" s="168">
        <v>7</v>
      </c>
      <c r="R4215" s="168">
        <f>Q4215+1</f>
        <v>8</v>
      </c>
      <c r="S4215" s="168">
        <v>2</v>
      </c>
      <c r="T4215" s="199" t="s">
        <v>33</v>
      </c>
      <c r="U4215" s="563" t="s">
        <v>773</v>
      </c>
      <c r="V4215" s="169" t="s">
        <v>773</v>
      </c>
      <c r="W4215" s="166" t="s">
        <v>10</v>
      </c>
      <c r="X4215" s="169" t="s">
        <v>773</v>
      </c>
    </row>
    <row r="4216" spans="1:24" x14ac:dyDescent="0.35">
      <c r="A4216" s="8">
        <v>4027</v>
      </c>
      <c r="B4216" s="40">
        <v>649</v>
      </c>
      <c r="C4216" s="29">
        <v>300215</v>
      </c>
      <c r="D4216" s="11" t="s">
        <v>17137</v>
      </c>
      <c r="E4216" s="32" t="s">
        <v>17138</v>
      </c>
      <c r="F4216" s="8" t="s">
        <v>310</v>
      </c>
      <c r="G4216" s="8" t="s">
        <v>17139</v>
      </c>
      <c r="H4216" s="8" t="s">
        <v>14</v>
      </c>
      <c r="I4216" s="513">
        <v>25350</v>
      </c>
      <c r="J4216" s="13" t="s">
        <v>63</v>
      </c>
      <c r="K4216" s="13" t="s">
        <v>64</v>
      </c>
      <c r="L4216" s="13" t="str">
        <f t="shared" si="242"/>
        <v>NAS</v>
      </c>
      <c r="M4216" s="15" t="str">
        <f>VLOOKUP(L4216 &amp; K4216,[1]LGADATA!$B$3:$F$775,5,FALSE)</f>
        <v>KEF</v>
      </c>
      <c r="N4216" s="16" t="str">
        <f t="shared" si="243"/>
        <v>NC</v>
      </c>
      <c r="O4216" s="13" t="s">
        <v>17140</v>
      </c>
      <c r="P4216" s="4" t="s">
        <v>17141</v>
      </c>
      <c r="Q4216" s="58">
        <v>6</v>
      </c>
      <c r="R4216" s="58">
        <v>7</v>
      </c>
      <c r="S4216" s="58">
        <v>13</v>
      </c>
      <c r="T4216" s="8" t="s">
        <v>33</v>
      </c>
      <c r="U4216" s="561">
        <v>38072</v>
      </c>
      <c r="V4216" s="13">
        <v>38072</v>
      </c>
      <c r="W4216" s="13">
        <v>38802</v>
      </c>
      <c r="X4216" s="13">
        <v>43831</v>
      </c>
    </row>
    <row r="4217" spans="1:24" x14ac:dyDescent="0.35">
      <c r="A4217" s="8">
        <v>4028</v>
      </c>
      <c r="B4217" s="59">
        <v>662</v>
      </c>
      <c r="C4217" s="29">
        <v>300568</v>
      </c>
      <c r="D4217" s="11" t="s">
        <v>17142</v>
      </c>
      <c r="E4217" s="8"/>
      <c r="F4217" s="8" t="s">
        <v>17143</v>
      </c>
      <c r="G4217" s="8" t="s">
        <v>17144</v>
      </c>
      <c r="H4217" s="8" t="s">
        <v>14</v>
      </c>
      <c r="I4217" s="514">
        <v>25784</v>
      </c>
      <c r="J4217" s="13" t="s">
        <v>63</v>
      </c>
      <c r="K4217" s="13" t="s">
        <v>244</v>
      </c>
      <c r="L4217" s="13" t="str">
        <f t="shared" si="242"/>
        <v>NAS</v>
      </c>
      <c r="M4217" s="15" t="str">
        <f>VLOOKUP(L4217 &amp; K4217,[1]LGADATA!$B$3:$F$775,5,FALSE)</f>
        <v>GRU</v>
      </c>
      <c r="N4217" s="16" t="str">
        <f t="shared" si="243"/>
        <v>NC</v>
      </c>
      <c r="O4217" s="13" t="s">
        <v>17145</v>
      </c>
      <c r="P4217" s="13" t="s">
        <v>17146</v>
      </c>
      <c r="Q4217" s="58">
        <v>6</v>
      </c>
      <c r="R4217" s="29">
        <v>7</v>
      </c>
      <c r="S4217" s="59">
        <v>10</v>
      </c>
      <c r="T4217" s="8" t="s">
        <v>33</v>
      </c>
      <c r="U4217" s="561">
        <v>38473</v>
      </c>
      <c r="V4217" s="13">
        <v>38473</v>
      </c>
      <c r="W4217" s="13">
        <v>39203</v>
      </c>
      <c r="X4217" s="13">
        <v>42005</v>
      </c>
    </row>
    <row r="4218" spans="1:24" x14ac:dyDescent="0.35">
      <c r="A4218" s="8">
        <v>4029</v>
      </c>
      <c r="B4218" s="40">
        <v>1154</v>
      </c>
      <c r="C4218" s="29">
        <v>303112</v>
      </c>
      <c r="D4218" s="11" t="s">
        <v>17147</v>
      </c>
      <c r="E4218" s="8"/>
      <c r="F4218" s="8" t="s">
        <v>2178</v>
      </c>
      <c r="G4218" s="8" t="s">
        <v>17148</v>
      </c>
      <c r="H4218" s="8" t="s">
        <v>14</v>
      </c>
      <c r="I4218" s="513">
        <v>29694</v>
      </c>
      <c r="J4218" s="13" t="s">
        <v>139</v>
      </c>
      <c r="K4218" s="13" t="s">
        <v>8294</v>
      </c>
      <c r="L4218" s="13" t="str">
        <f t="shared" si="242"/>
        <v>KAD</v>
      </c>
      <c r="M4218" s="15" t="str">
        <f>VLOOKUP(L4218 &amp; K4218,[1]LGADATA!$B$3:$F$775,5,FALSE)</f>
        <v>DKA</v>
      </c>
      <c r="N4218" s="16" t="str">
        <f t="shared" si="243"/>
        <v>NW</v>
      </c>
      <c r="O4218" s="13" t="s">
        <v>17149</v>
      </c>
      <c r="P4218" s="13" t="s">
        <v>17141</v>
      </c>
      <c r="Q4218" s="58">
        <v>6</v>
      </c>
      <c r="R4218" s="29">
        <v>7</v>
      </c>
      <c r="S4218" s="59">
        <v>4</v>
      </c>
      <c r="T4218" s="8" t="s">
        <v>33</v>
      </c>
      <c r="U4218" s="561">
        <v>40836</v>
      </c>
      <c r="V4218" s="13">
        <v>40836</v>
      </c>
      <c r="W4218" s="13">
        <v>41567</v>
      </c>
      <c r="X4218" s="13">
        <v>43101</v>
      </c>
    </row>
    <row r="4219" spans="1:24" x14ac:dyDescent="0.35">
      <c r="A4219" s="8">
        <v>4030</v>
      </c>
      <c r="B4219" s="40">
        <v>3323</v>
      </c>
      <c r="C4219" s="29">
        <v>396507</v>
      </c>
      <c r="D4219" s="11" t="s">
        <v>17150</v>
      </c>
      <c r="E4219" s="156" t="s">
        <v>17151</v>
      </c>
      <c r="F4219" s="8" t="s">
        <v>1380</v>
      </c>
      <c r="G4219" s="8" t="s">
        <v>17152</v>
      </c>
      <c r="H4219" s="8" t="s">
        <v>14</v>
      </c>
      <c r="I4219" s="513">
        <v>28327</v>
      </c>
      <c r="J4219" s="13" t="s">
        <v>63</v>
      </c>
      <c r="K4219" s="13" t="s">
        <v>325</v>
      </c>
      <c r="L4219" s="13" t="str">
        <f t="shared" si="242"/>
        <v>NAS</v>
      </c>
      <c r="M4219" s="15" t="str">
        <f>VLOOKUP(L4219 &amp; K4219,[1]LGADATA!$B$3:$F$775,5,FALSE)</f>
        <v>LFA</v>
      </c>
      <c r="N4219" s="16" t="str">
        <f t="shared" si="243"/>
        <v>NC</v>
      </c>
      <c r="O4219" s="13" t="s">
        <v>17153</v>
      </c>
      <c r="P4219" s="4" t="s">
        <v>17141</v>
      </c>
      <c r="Q4219" s="58">
        <v>6</v>
      </c>
      <c r="R4219" s="58">
        <v>7</v>
      </c>
      <c r="S4219" s="58">
        <v>4</v>
      </c>
      <c r="T4219" s="8" t="s">
        <v>33</v>
      </c>
      <c r="U4219" s="561">
        <v>43081</v>
      </c>
      <c r="V4219" s="13">
        <v>43081</v>
      </c>
      <c r="W4219" s="13">
        <v>43811</v>
      </c>
      <c r="X4219" s="13">
        <v>43831</v>
      </c>
    </row>
    <row r="4220" spans="1:24" x14ac:dyDescent="0.35">
      <c r="A4220" s="8">
        <v>4031</v>
      </c>
      <c r="B4220" s="6" t="s">
        <v>17154</v>
      </c>
      <c r="C4220" s="317" t="s">
        <v>17155</v>
      </c>
      <c r="D4220" s="505" t="s">
        <v>17156</v>
      </c>
      <c r="E4220" s="91"/>
      <c r="F4220" s="75" t="s">
        <v>2757</v>
      </c>
      <c r="G4220" s="319" t="s">
        <v>17157</v>
      </c>
      <c r="H4220" s="75" t="s">
        <v>14</v>
      </c>
      <c r="I4220" s="305" t="s">
        <v>17158</v>
      </c>
      <c r="J4220" s="75" t="s">
        <v>63</v>
      </c>
      <c r="K4220" s="75" t="s">
        <v>64</v>
      </c>
      <c r="L4220" s="112" t="s">
        <v>65</v>
      </c>
      <c r="M4220" s="113" t="s">
        <v>66</v>
      </c>
      <c r="N4220" s="112" t="s">
        <v>67</v>
      </c>
      <c r="O4220" s="57" t="s">
        <v>17159</v>
      </c>
      <c r="P4220" s="75" t="s">
        <v>13004</v>
      </c>
      <c r="Q4220" s="225">
        <v>6</v>
      </c>
      <c r="R4220" s="116">
        <v>7</v>
      </c>
      <c r="S4220" s="128" t="s">
        <v>391</v>
      </c>
      <c r="T4220" s="75" t="s">
        <v>33</v>
      </c>
      <c r="U4220" s="575">
        <v>44145</v>
      </c>
      <c r="V4220" s="77">
        <v>44145</v>
      </c>
      <c r="W4220" s="77">
        <v>44875</v>
      </c>
      <c r="X4220" s="77">
        <v>44145</v>
      </c>
    </row>
    <row r="4221" spans="1:24" x14ac:dyDescent="0.35">
      <c r="A4221" s="8">
        <v>4032</v>
      </c>
      <c r="B4221" s="108">
        <v>3955</v>
      </c>
      <c r="C4221" s="133" t="s">
        <v>17160</v>
      </c>
      <c r="D4221" s="75" t="s">
        <v>17161</v>
      </c>
      <c r="E4221" s="75" t="s">
        <v>3181</v>
      </c>
      <c r="F4221" s="78" t="s">
        <v>375</v>
      </c>
      <c r="G4221" s="122" t="s">
        <v>17162</v>
      </c>
      <c r="H4221" s="75" t="s">
        <v>14</v>
      </c>
      <c r="I4221" s="305">
        <v>33650</v>
      </c>
      <c r="J4221" s="75" t="s">
        <v>63</v>
      </c>
      <c r="K4221" s="75" t="s">
        <v>64</v>
      </c>
      <c r="L4221" s="112" t="s">
        <v>65</v>
      </c>
      <c r="M4221" s="113" t="s">
        <v>66</v>
      </c>
      <c r="N4221" s="112" t="s">
        <v>67</v>
      </c>
      <c r="O4221" s="112" t="s">
        <v>17163</v>
      </c>
      <c r="P4221" s="75" t="s">
        <v>17164</v>
      </c>
      <c r="Q4221" s="128" t="s">
        <v>253</v>
      </c>
      <c r="R4221" s="108">
        <v>6</v>
      </c>
      <c r="S4221" s="128" t="s">
        <v>391</v>
      </c>
      <c r="T4221" s="75" t="s">
        <v>33</v>
      </c>
      <c r="U4221" s="575">
        <v>43872</v>
      </c>
      <c r="V4221" s="77">
        <v>43872</v>
      </c>
      <c r="W4221" s="112" t="s">
        <v>10</v>
      </c>
      <c r="X4221" s="77">
        <v>43872</v>
      </c>
    </row>
    <row r="4222" spans="1:24" ht="15.5" x14ac:dyDescent="0.35">
      <c r="A4222" s="170">
        <v>4033</v>
      </c>
      <c r="B4222" s="163">
        <v>4298</v>
      </c>
      <c r="C4222" s="172">
        <v>529132</v>
      </c>
      <c r="D4222" s="169"/>
      <c r="E4222" s="166"/>
      <c r="F4222" s="166" t="s">
        <v>256</v>
      </c>
      <c r="G4222" s="166" t="s">
        <v>862</v>
      </c>
      <c r="H4222" s="166" t="s">
        <v>14</v>
      </c>
      <c r="I4222" s="519" t="s">
        <v>863</v>
      </c>
      <c r="J4222" s="166" t="s">
        <v>63</v>
      </c>
      <c r="K4222" s="166" t="s">
        <v>250</v>
      </c>
      <c r="L4222" s="166"/>
      <c r="M4222" s="167"/>
      <c r="N4222" s="166"/>
      <c r="O4222" s="166" t="s">
        <v>864</v>
      </c>
      <c r="P4222" s="273" t="s">
        <v>462</v>
      </c>
      <c r="Q4222" s="168">
        <v>5</v>
      </c>
      <c r="R4222" s="168">
        <f t="shared" ref="R4222:R4229" si="244">Q4222+1</f>
        <v>6</v>
      </c>
      <c r="S4222" s="168">
        <v>2</v>
      </c>
      <c r="T4222" s="199" t="s">
        <v>33</v>
      </c>
      <c r="U4222" s="563" t="s">
        <v>9</v>
      </c>
      <c r="V4222" s="169" t="s">
        <v>9</v>
      </c>
      <c r="W4222" s="166" t="s">
        <v>10</v>
      </c>
      <c r="X4222" s="169" t="s">
        <v>9</v>
      </c>
    </row>
    <row r="4223" spans="1:24" ht="15.5" x14ac:dyDescent="0.35">
      <c r="A4223" s="170">
        <v>4034</v>
      </c>
      <c r="B4223" s="163">
        <v>4097</v>
      </c>
      <c r="C4223" s="172">
        <v>529102</v>
      </c>
      <c r="D4223" s="165" t="s">
        <v>781</v>
      </c>
      <c r="E4223" s="166"/>
      <c r="F4223" s="166" t="s">
        <v>782</v>
      </c>
      <c r="G4223" s="166" t="s">
        <v>783</v>
      </c>
      <c r="H4223" s="166" t="s">
        <v>14</v>
      </c>
      <c r="I4223" s="519">
        <v>36229</v>
      </c>
      <c r="J4223" s="166" t="s">
        <v>63</v>
      </c>
      <c r="K4223" s="166" t="s">
        <v>64</v>
      </c>
      <c r="L4223" s="166" t="s">
        <v>65</v>
      </c>
      <c r="M4223" s="167" t="s">
        <v>66</v>
      </c>
      <c r="N4223" s="166" t="s">
        <v>67</v>
      </c>
      <c r="O4223" s="166" t="s">
        <v>784</v>
      </c>
      <c r="P4223" s="273" t="s">
        <v>462</v>
      </c>
      <c r="Q4223" s="168">
        <v>5</v>
      </c>
      <c r="R4223" s="168">
        <f t="shared" si="244"/>
        <v>6</v>
      </c>
      <c r="S4223" s="168">
        <v>2</v>
      </c>
      <c r="T4223" s="199" t="s">
        <v>33</v>
      </c>
      <c r="U4223" s="563" t="s">
        <v>392</v>
      </c>
      <c r="V4223" s="169" t="s">
        <v>392</v>
      </c>
      <c r="W4223" s="166" t="s">
        <v>10</v>
      </c>
      <c r="X4223" s="169" t="s">
        <v>392</v>
      </c>
    </row>
    <row r="4224" spans="1:24" ht="15.5" x14ac:dyDescent="0.35">
      <c r="A4224" s="170">
        <v>4035</v>
      </c>
      <c r="B4224" s="163">
        <v>4159</v>
      </c>
      <c r="C4224" s="172">
        <v>531778</v>
      </c>
      <c r="D4224" s="311" t="s">
        <v>1009</v>
      </c>
      <c r="E4224" s="198" t="s">
        <v>1010</v>
      </c>
      <c r="F4224" s="273" t="s">
        <v>1011</v>
      </c>
      <c r="G4224" s="273" t="s">
        <v>1012</v>
      </c>
      <c r="H4224" s="273" t="s">
        <v>14</v>
      </c>
      <c r="I4224" s="528" t="s">
        <v>1013</v>
      </c>
      <c r="J4224" s="273" t="s">
        <v>63</v>
      </c>
      <c r="K4224" s="273" t="s">
        <v>64</v>
      </c>
      <c r="L4224" s="166" t="s">
        <v>65</v>
      </c>
      <c r="M4224" s="167" t="s">
        <v>66</v>
      </c>
      <c r="N4224" s="166" t="s">
        <v>67</v>
      </c>
      <c r="O4224" s="273" t="s">
        <v>1014</v>
      </c>
      <c r="P4224" s="273" t="s">
        <v>462</v>
      </c>
      <c r="Q4224" s="274">
        <v>5</v>
      </c>
      <c r="R4224" s="168">
        <f t="shared" si="244"/>
        <v>6</v>
      </c>
      <c r="S4224" s="274">
        <v>2</v>
      </c>
      <c r="T4224" s="199" t="s">
        <v>33</v>
      </c>
      <c r="U4224" s="563" t="s">
        <v>1015</v>
      </c>
      <c r="V4224" s="169" t="s">
        <v>1015</v>
      </c>
      <c r="W4224" s="166" t="s">
        <v>10</v>
      </c>
      <c r="X4224" s="169" t="s">
        <v>1015</v>
      </c>
    </row>
    <row r="4225" spans="1:24" ht="15.5" x14ac:dyDescent="0.35">
      <c r="A4225" s="8">
        <v>4036</v>
      </c>
      <c r="B4225" s="1">
        <v>4680</v>
      </c>
      <c r="C4225" s="9">
        <v>525121</v>
      </c>
      <c r="D4225" s="76" t="s">
        <v>17165</v>
      </c>
      <c r="E4225" s="4"/>
      <c r="F4225" s="45" t="s">
        <v>487</v>
      </c>
      <c r="G4225" s="45" t="s">
        <v>17166</v>
      </c>
      <c r="H4225" s="45" t="s">
        <v>14</v>
      </c>
      <c r="I4225" s="533">
        <v>31656</v>
      </c>
      <c r="J4225" s="45" t="s">
        <v>63</v>
      </c>
      <c r="K4225" s="45" t="s">
        <v>64</v>
      </c>
      <c r="L4225" s="4"/>
      <c r="M4225" s="5"/>
      <c r="N4225" s="4"/>
      <c r="O4225" s="45" t="s">
        <v>17167</v>
      </c>
      <c r="P4225" s="61" t="s">
        <v>462</v>
      </c>
      <c r="Q4225" s="64">
        <v>5</v>
      </c>
      <c r="R4225" s="6">
        <f t="shared" si="244"/>
        <v>6</v>
      </c>
      <c r="S4225" s="64">
        <v>2</v>
      </c>
      <c r="T4225" s="28" t="s">
        <v>33</v>
      </c>
      <c r="U4225" s="545" t="s">
        <v>9</v>
      </c>
      <c r="V4225" s="7" t="s">
        <v>9</v>
      </c>
      <c r="W4225" s="4" t="s">
        <v>10</v>
      </c>
      <c r="X4225" s="7" t="s">
        <v>9</v>
      </c>
    </row>
    <row r="4226" spans="1:24" ht="15.5" x14ac:dyDescent="0.35">
      <c r="A4226" s="170">
        <v>4037</v>
      </c>
      <c r="B4226" s="163">
        <v>4824</v>
      </c>
      <c r="C4226" s="164">
        <v>528931</v>
      </c>
      <c r="D4226" s="226" t="s">
        <v>458</v>
      </c>
      <c r="E4226" s="166"/>
      <c r="F4226" s="175" t="s">
        <v>223</v>
      </c>
      <c r="G4226" s="175" t="s">
        <v>459</v>
      </c>
      <c r="H4226" s="175" t="s">
        <v>14</v>
      </c>
      <c r="I4226" s="536" t="s">
        <v>460</v>
      </c>
      <c r="J4226" s="175" t="s">
        <v>63</v>
      </c>
      <c r="K4226" s="175" t="s">
        <v>226</v>
      </c>
      <c r="L4226" s="175"/>
      <c r="M4226" s="167"/>
      <c r="N4226" s="175"/>
      <c r="O4226" s="175" t="s">
        <v>461</v>
      </c>
      <c r="P4226" s="273" t="s">
        <v>462</v>
      </c>
      <c r="Q4226" s="221">
        <v>5</v>
      </c>
      <c r="R4226" s="168">
        <f t="shared" si="244"/>
        <v>6</v>
      </c>
      <c r="S4226" s="221">
        <v>2</v>
      </c>
      <c r="T4226" s="199" t="s">
        <v>33</v>
      </c>
      <c r="U4226" s="563" t="s">
        <v>9</v>
      </c>
      <c r="V4226" s="169" t="s">
        <v>9</v>
      </c>
      <c r="W4226" s="166" t="s">
        <v>10</v>
      </c>
      <c r="X4226" s="169" t="s">
        <v>9</v>
      </c>
    </row>
    <row r="4227" spans="1:24" ht="15.5" x14ac:dyDescent="0.35">
      <c r="A4227" s="8">
        <v>4038</v>
      </c>
      <c r="B4227" s="65">
        <v>4041</v>
      </c>
      <c r="C4227" s="55">
        <v>525232</v>
      </c>
      <c r="D4227" s="89" t="s">
        <v>458</v>
      </c>
      <c r="E4227" s="68"/>
      <c r="F4227" s="68" t="s">
        <v>17168</v>
      </c>
      <c r="G4227" s="68" t="s">
        <v>17169</v>
      </c>
      <c r="H4227" s="68" t="s">
        <v>14</v>
      </c>
      <c r="I4227" s="532" t="s">
        <v>460</v>
      </c>
      <c r="J4227" s="87" t="s">
        <v>63</v>
      </c>
      <c r="K4227" s="87" t="s">
        <v>226</v>
      </c>
      <c r="L4227" s="249" t="str">
        <f>LEFT(J4227,3)</f>
        <v>NAS</v>
      </c>
      <c r="M4227" s="506" t="str">
        <f>VLOOKUP(L4227 &amp; K4227,[1]LGADATA!$B$3:$F$775,5,FALSE)</f>
        <v>WAM</v>
      </c>
      <c r="N4227" s="507" t="str">
        <f>IF(OR(L4227="enu",L4227="abi",L4227="ana",L4227="ebo",L4227="imo"),"SE",IF(OR(L4227="BAU",L4227="gom",L4227="ada",L4227="bor",L4227="tar",L4227="yob"),"NE",IF(OR(L4227="akw",L4227="a/i",L4227="bay",L4227="c/r",L4227="crs",L4227="cro",L4227="DEL",L4227="edo",L4227="riv"),"SS",IF(OR(L4227="jig",L4227="kad",L4227="kan",L4227="kat",L4227="kas",L4227="keb",L4227="sok",L4227="zam"),"NW",IF(OR(L4227="eki",L4227="lag",L4227="ogu",L4227="ond",L4227="osu",L4227="oyo"),"SW",IF(OR(L4227="ben",L4227="kog",L4227="kwa",L4227="nas",L4227="nig",L4227="pla",L4227="fct"),"NC","NIL"))))))</f>
        <v>NC</v>
      </c>
      <c r="O4227" s="87" t="s">
        <v>461</v>
      </c>
      <c r="P4227" s="83" t="s">
        <v>462</v>
      </c>
      <c r="Q4227" s="88">
        <v>5</v>
      </c>
      <c r="R4227" s="70">
        <f t="shared" si="244"/>
        <v>6</v>
      </c>
      <c r="S4227" s="88">
        <v>2</v>
      </c>
      <c r="T4227" s="71" t="s">
        <v>33</v>
      </c>
      <c r="U4227" s="583" t="s">
        <v>529</v>
      </c>
      <c r="V4227" s="66" t="s">
        <v>529</v>
      </c>
      <c r="W4227" s="68" t="s">
        <v>10</v>
      </c>
      <c r="X4227" s="66" t="s">
        <v>529</v>
      </c>
    </row>
    <row r="4228" spans="1:24" ht="15.5" x14ac:dyDescent="0.35">
      <c r="A4228" s="170">
        <v>4039</v>
      </c>
      <c r="B4228" s="163">
        <v>6181</v>
      </c>
      <c r="C4228" s="313">
        <v>533593</v>
      </c>
      <c r="D4228" s="203" t="s">
        <v>1303</v>
      </c>
      <c r="E4228" s="166"/>
      <c r="F4228" s="178" t="s">
        <v>1304</v>
      </c>
      <c r="G4228" s="166"/>
      <c r="H4228" s="170"/>
      <c r="I4228" s="536"/>
      <c r="J4228" s="239"/>
      <c r="K4228" s="239"/>
      <c r="L4228" s="239"/>
      <c r="M4228" s="240"/>
      <c r="N4228" s="241"/>
      <c r="O4228" s="166"/>
      <c r="P4228" s="273" t="s">
        <v>462</v>
      </c>
      <c r="Q4228" s="433">
        <v>5</v>
      </c>
      <c r="R4228" s="433">
        <f t="shared" si="244"/>
        <v>6</v>
      </c>
      <c r="S4228" s="433">
        <v>2</v>
      </c>
      <c r="T4228" s="199" t="s">
        <v>33</v>
      </c>
      <c r="U4228" s="563" t="s">
        <v>9</v>
      </c>
      <c r="V4228" s="169" t="s">
        <v>9</v>
      </c>
      <c r="W4228" s="166" t="s">
        <v>10</v>
      </c>
      <c r="X4228" s="169" t="s">
        <v>9</v>
      </c>
    </row>
    <row r="4229" spans="1:24" ht="15.5" x14ac:dyDescent="0.35">
      <c r="A4229" s="8">
        <v>4040</v>
      </c>
      <c r="B4229" s="1">
        <v>3895</v>
      </c>
      <c r="C4229" s="47"/>
      <c r="D4229" s="48" t="s">
        <v>17170</v>
      </c>
      <c r="E4229" s="4"/>
      <c r="F4229" s="50" t="s">
        <v>17171</v>
      </c>
      <c r="G4229" s="4" t="s">
        <v>17172</v>
      </c>
      <c r="H4229" s="8" t="s">
        <v>14</v>
      </c>
      <c r="I4229" s="513" t="s">
        <v>17173</v>
      </c>
      <c r="J4229" s="13"/>
      <c r="K4229" s="13"/>
      <c r="L4229" s="13"/>
      <c r="M4229" s="15"/>
      <c r="N4229" s="16"/>
      <c r="O4229" s="4" t="s">
        <v>17174</v>
      </c>
      <c r="P4229" s="61" t="s">
        <v>462</v>
      </c>
      <c r="Q4229" s="64">
        <v>5</v>
      </c>
      <c r="R4229" s="6">
        <f t="shared" si="244"/>
        <v>6</v>
      </c>
      <c r="S4229" s="64">
        <v>2</v>
      </c>
      <c r="T4229" s="28" t="s">
        <v>33</v>
      </c>
      <c r="U4229" s="545" t="s">
        <v>17175</v>
      </c>
      <c r="V4229" s="7" t="s">
        <v>17175</v>
      </c>
      <c r="W4229" s="17">
        <v>44816</v>
      </c>
      <c r="X4229" s="7" t="s">
        <v>17175</v>
      </c>
    </row>
    <row r="4230" spans="1:24" x14ac:dyDescent="0.35">
      <c r="A4230" s="4"/>
      <c r="B4230" s="53"/>
      <c r="C4230" s="132"/>
      <c r="D4230" s="92"/>
      <c r="E4230" s="156"/>
      <c r="F4230" s="8"/>
      <c r="G4230" s="8"/>
      <c r="H4230" s="8"/>
      <c r="I4230" s="513"/>
      <c r="J4230" s="13"/>
      <c r="K4230" s="13"/>
      <c r="L4230" s="13"/>
      <c r="M4230" s="15"/>
      <c r="N4230" s="16"/>
      <c r="O4230" s="13"/>
      <c r="P4230" s="4"/>
      <c r="Q4230" s="58"/>
      <c r="R4230" s="58"/>
      <c r="S4230" s="58"/>
      <c r="T4230" s="8"/>
      <c r="U4230" s="561"/>
      <c r="V4230" s="13"/>
      <c r="W4230" s="13"/>
      <c r="X4230" s="13"/>
    </row>
    <row r="4231" spans="1:24" x14ac:dyDescent="0.35">
      <c r="A4231" s="50"/>
      <c r="B4231" s="1"/>
      <c r="C4231" s="189" t="s">
        <v>17176</v>
      </c>
      <c r="D4231" s="7"/>
      <c r="E4231" s="4"/>
      <c r="F4231" s="4"/>
      <c r="G4231" s="4"/>
      <c r="H4231" s="4"/>
      <c r="I4231" s="515"/>
      <c r="J4231" s="45"/>
      <c r="K4231" s="4"/>
      <c r="L4231" s="4"/>
      <c r="M4231" s="5"/>
      <c r="N4231" s="4"/>
      <c r="O4231" s="4"/>
      <c r="P4231" s="4"/>
      <c r="Q4231" s="1"/>
      <c r="R4231" s="1"/>
      <c r="S4231" s="1"/>
      <c r="T4231" s="4"/>
      <c r="U4231" s="545"/>
      <c r="V4231" s="4"/>
      <c r="W4231" s="4"/>
      <c r="X4231" s="4"/>
    </row>
    <row r="4232" spans="1:24" x14ac:dyDescent="0.35">
      <c r="A4232" s="8">
        <v>4041</v>
      </c>
      <c r="B4232" s="46">
        <v>3300</v>
      </c>
      <c r="C4232" s="29" t="s">
        <v>17177</v>
      </c>
      <c r="D4232" s="76" t="s">
        <v>17178</v>
      </c>
      <c r="E4232" s="45"/>
      <c r="F4232" s="45" t="s">
        <v>17179</v>
      </c>
      <c r="G4232" s="45" t="s">
        <v>17180</v>
      </c>
      <c r="H4232" s="45" t="s">
        <v>3</v>
      </c>
      <c r="I4232" s="514">
        <v>27802</v>
      </c>
      <c r="J4232" s="45" t="s">
        <v>63</v>
      </c>
      <c r="K4232" s="13" t="s">
        <v>250</v>
      </c>
      <c r="L4232" s="13" t="str">
        <f t="shared" ref="L4232:L4244" si="245">LEFT(J4232,3)</f>
        <v>NAS</v>
      </c>
      <c r="M4232" s="160" t="str">
        <f>VLOOKUP(L4232 &amp; K4232,[1]LGADATA!$B$3:$F$775,5,FALSE)</f>
        <v>NTT</v>
      </c>
      <c r="N4232" s="432" t="str">
        <f t="shared" ref="N4232:N4244" si="246">IF(OR(L4232="enu",L4232="abi",L4232="ana",L4232="ebo",L4232="imo"),"SE",IF(OR(L4232="BAU",L4232="gom",L4232="ada",L4232="bor",L4232="tar",L4232="yob"),"NE",IF(OR(L4232="akw",L4232="a/i",L4232="bay",L4232="c/r",L4232="crs",L4232="cro",L4232="DEL",L4232="edo",L4232="riv"),"SS",IF(OR(L4232="jig",L4232="kad",L4232="kan",L4232="kat",L4232="kas",L4232="keb",L4232="sok",L4232="zam"),"NW",IF(OR(L4232="eki",L4232="lag",L4232="ogu",L4232="ond",L4232="osu",L4232="oyo"),"SW",IF(OR(L4232="ben",L4232="kog",L4232="kwa",L4232="nas",L4232="nig",L4232="pla",L4232="fct"),"NC","NIL"))))))</f>
        <v>NC</v>
      </c>
      <c r="O4232" s="45"/>
      <c r="P4232" s="12" t="s">
        <v>17181</v>
      </c>
      <c r="Q4232" s="36">
        <v>11</v>
      </c>
      <c r="R4232" s="29">
        <v>13</v>
      </c>
      <c r="S4232" s="36">
        <v>7</v>
      </c>
      <c r="T4232" s="432" t="s">
        <v>33</v>
      </c>
      <c r="U4232" s="573">
        <v>35400</v>
      </c>
      <c r="V4232" s="155">
        <v>43098</v>
      </c>
      <c r="W4232" s="155">
        <v>36130</v>
      </c>
      <c r="X4232" s="13">
        <v>44197</v>
      </c>
    </row>
    <row r="4233" spans="1:24" x14ac:dyDescent="0.35">
      <c r="A4233" s="8">
        <v>4042</v>
      </c>
      <c r="B4233" s="46">
        <v>3311</v>
      </c>
      <c r="C4233" s="29" t="s">
        <v>17182</v>
      </c>
      <c r="D4233" s="76" t="s">
        <v>17183</v>
      </c>
      <c r="E4233" s="45"/>
      <c r="F4233" s="45" t="s">
        <v>62</v>
      </c>
      <c r="G4233" s="45" t="s">
        <v>732</v>
      </c>
      <c r="H4233" s="45" t="s">
        <v>3</v>
      </c>
      <c r="I4233" s="514">
        <v>25569</v>
      </c>
      <c r="J4233" s="45" t="s">
        <v>63</v>
      </c>
      <c r="K4233" s="13" t="s">
        <v>250</v>
      </c>
      <c r="L4233" s="13" t="str">
        <f t="shared" si="245"/>
        <v>NAS</v>
      </c>
      <c r="M4233" s="160" t="str">
        <f>VLOOKUP(L4233 &amp; K4233,[1]LGADATA!$B$3:$F$775,5,FALSE)</f>
        <v>NTT</v>
      </c>
      <c r="N4233" s="432" t="str">
        <f t="shared" si="246"/>
        <v>NC</v>
      </c>
      <c r="O4233" s="45"/>
      <c r="P4233" s="12" t="s">
        <v>17181</v>
      </c>
      <c r="Q4233" s="36">
        <v>11</v>
      </c>
      <c r="R4233" s="29">
        <v>13</v>
      </c>
      <c r="S4233" s="36">
        <v>5</v>
      </c>
      <c r="T4233" s="432" t="s">
        <v>33</v>
      </c>
      <c r="U4233" s="573">
        <v>38930</v>
      </c>
      <c r="V4233" s="155">
        <v>43098</v>
      </c>
      <c r="W4233" s="155">
        <v>39661</v>
      </c>
      <c r="X4233" s="13">
        <v>44197</v>
      </c>
    </row>
    <row r="4234" spans="1:24" x14ac:dyDescent="0.35">
      <c r="A4234" s="8">
        <v>4043</v>
      </c>
      <c r="B4234" s="40">
        <v>3299</v>
      </c>
      <c r="C4234" s="29" t="s">
        <v>17184</v>
      </c>
      <c r="D4234" s="11" t="s">
        <v>17185</v>
      </c>
      <c r="E4234" s="508" t="s">
        <v>17186</v>
      </c>
      <c r="F4234" s="8" t="s">
        <v>17187</v>
      </c>
      <c r="G4234" s="8" t="s">
        <v>17188</v>
      </c>
      <c r="H4234" s="8" t="s">
        <v>14</v>
      </c>
      <c r="I4234" s="514">
        <v>27840</v>
      </c>
      <c r="J4234" s="13" t="s">
        <v>63</v>
      </c>
      <c r="K4234" s="13" t="s">
        <v>250</v>
      </c>
      <c r="L4234" s="13" t="str">
        <f t="shared" si="245"/>
        <v>NAS</v>
      </c>
      <c r="M4234" s="15" t="str">
        <f>VLOOKUP(L4234 &amp; K4234,[1]LGADATA!$B$3:$F$775,5,FALSE)</f>
        <v>NTT</v>
      </c>
      <c r="N4234" s="16" t="str">
        <f t="shared" si="246"/>
        <v>NC</v>
      </c>
      <c r="O4234" s="13" t="s">
        <v>17189</v>
      </c>
      <c r="P4234" s="12" t="s">
        <v>8065</v>
      </c>
      <c r="Q4234" s="36">
        <v>12</v>
      </c>
      <c r="R4234" s="29">
        <v>14</v>
      </c>
      <c r="S4234" s="36">
        <v>4</v>
      </c>
      <c r="T4234" s="432" t="s">
        <v>33</v>
      </c>
      <c r="U4234" s="573">
        <v>36980</v>
      </c>
      <c r="V4234" s="155">
        <v>43101</v>
      </c>
      <c r="W4234" s="155">
        <v>37712</v>
      </c>
      <c r="X4234" s="13">
        <v>44197</v>
      </c>
    </row>
    <row r="4235" spans="1:24" x14ac:dyDescent="0.35">
      <c r="A4235" s="8">
        <v>4044</v>
      </c>
      <c r="B4235" s="40">
        <v>3309</v>
      </c>
      <c r="C4235" s="29" t="s">
        <v>17190</v>
      </c>
      <c r="D4235" s="11" t="s">
        <v>17191</v>
      </c>
      <c r="E4235" s="320"/>
      <c r="F4235" s="8" t="s">
        <v>14366</v>
      </c>
      <c r="G4235" s="8" t="s">
        <v>17192</v>
      </c>
      <c r="H4235" s="8" t="s">
        <v>3</v>
      </c>
      <c r="I4235" s="514">
        <v>28450</v>
      </c>
      <c r="J4235" s="13" t="s">
        <v>63</v>
      </c>
      <c r="K4235" s="13" t="s">
        <v>250</v>
      </c>
      <c r="L4235" s="13" t="str">
        <f t="shared" si="245"/>
        <v>NAS</v>
      </c>
      <c r="M4235" s="15" t="str">
        <f>VLOOKUP(L4235 &amp; K4235,[1]LGADATA!$B$3:$F$775,5,FALSE)</f>
        <v>NTT</v>
      </c>
      <c r="N4235" s="16" t="str">
        <f t="shared" si="246"/>
        <v>NC</v>
      </c>
      <c r="O4235" s="13" t="s">
        <v>17193</v>
      </c>
      <c r="P4235" s="12" t="s">
        <v>17194</v>
      </c>
      <c r="Q4235" s="36">
        <v>9</v>
      </c>
      <c r="R4235" s="29">
        <v>11</v>
      </c>
      <c r="S4235" s="36">
        <v>3</v>
      </c>
      <c r="T4235" s="432" t="s">
        <v>33</v>
      </c>
      <c r="U4235" s="573">
        <v>38322</v>
      </c>
      <c r="V4235" s="155">
        <v>43101</v>
      </c>
      <c r="W4235" s="155">
        <v>39381</v>
      </c>
      <c r="X4235" s="13">
        <v>44197</v>
      </c>
    </row>
    <row r="4236" spans="1:24" x14ac:dyDescent="0.35">
      <c r="A4236" s="8">
        <v>4045</v>
      </c>
      <c r="B4236" s="40">
        <v>3304</v>
      </c>
      <c r="C4236" s="29" t="s">
        <v>17195</v>
      </c>
      <c r="D4236" s="11" t="s">
        <v>17196</v>
      </c>
      <c r="E4236" s="320"/>
      <c r="F4236" s="12" t="s">
        <v>170</v>
      </c>
      <c r="G4236" s="12" t="s">
        <v>17197</v>
      </c>
      <c r="H4236" s="8" t="s">
        <v>3</v>
      </c>
      <c r="I4236" s="514">
        <v>25625</v>
      </c>
      <c r="J4236" s="13" t="s">
        <v>63</v>
      </c>
      <c r="K4236" s="13" t="s">
        <v>250</v>
      </c>
      <c r="L4236" s="13" t="str">
        <f t="shared" si="245"/>
        <v>NAS</v>
      </c>
      <c r="M4236" s="15" t="str">
        <f>VLOOKUP(L4236 &amp; K4236,[1]LGADATA!$B$3:$F$775,5,FALSE)</f>
        <v>NTT</v>
      </c>
      <c r="N4236" s="16" t="str">
        <f t="shared" si="246"/>
        <v>NC</v>
      </c>
      <c r="O4236" s="13" t="s">
        <v>17198</v>
      </c>
      <c r="P4236" s="12" t="s">
        <v>5185</v>
      </c>
      <c r="Q4236" s="36">
        <v>8</v>
      </c>
      <c r="R4236" s="36">
        <v>9</v>
      </c>
      <c r="S4236" s="36">
        <v>4</v>
      </c>
      <c r="T4236" s="432" t="s">
        <v>33</v>
      </c>
      <c r="U4236" s="573">
        <v>36980</v>
      </c>
      <c r="V4236" s="155">
        <v>43101</v>
      </c>
      <c r="W4236" s="155">
        <v>38687</v>
      </c>
      <c r="X4236" s="13">
        <v>44562</v>
      </c>
    </row>
    <row r="4237" spans="1:24" x14ac:dyDescent="0.35">
      <c r="A4237" s="8">
        <v>4046</v>
      </c>
      <c r="B4237" s="40">
        <v>3310</v>
      </c>
      <c r="C4237" s="29" t="s">
        <v>17199</v>
      </c>
      <c r="D4237" s="11" t="s">
        <v>17200</v>
      </c>
      <c r="E4237" s="320"/>
      <c r="F4237" s="12" t="s">
        <v>4574</v>
      </c>
      <c r="G4237" s="12" t="s">
        <v>17201</v>
      </c>
      <c r="H4237" s="8" t="s">
        <v>3</v>
      </c>
      <c r="I4237" s="514">
        <v>30473</v>
      </c>
      <c r="J4237" s="13" t="s">
        <v>63</v>
      </c>
      <c r="K4237" s="13" t="s">
        <v>250</v>
      </c>
      <c r="L4237" s="13" t="str">
        <f t="shared" si="245"/>
        <v>NAS</v>
      </c>
      <c r="M4237" s="15" t="str">
        <f>VLOOKUP(L4237 &amp; K4237,[1]LGADATA!$B$3:$F$775,5,FALSE)</f>
        <v>NTT</v>
      </c>
      <c r="N4237" s="16" t="str">
        <f t="shared" si="246"/>
        <v>NC</v>
      </c>
      <c r="O4237" s="13" t="s">
        <v>17202</v>
      </c>
      <c r="P4237" s="12" t="s">
        <v>4439</v>
      </c>
      <c r="Q4237" s="36">
        <v>9</v>
      </c>
      <c r="R4237" s="36">
        <v>11</v>
      </c>
      <c r="S4237" s="36">
        <v>5</v>
      </c>
      <c r="T4237" s="432" t="s">
        <v>33</v>
      </c>
      <c r="U4237" s="573">
        <v>38906</v>
      </c>
      <c r="V4237" s="155">
        <v>43101</v>
      </c>
      <c r="W4237" s="155">
        <v>39455</v>
      </c>
      <c r="X4237" s="13">
        <v>44562</v>
      </c>
    </row>
    <row r="4238" spans="1:24" x14ac:dyDescent="0.35">
      <c r="A4238" s="8">
        <v>4047</v>
      </c>
      <c r="B4238" s="40">
        <v>3303</v>
      </c>
      <c r="C4238" s="29" t="s">
        <v>17203</v>
      </c>
      <c r="D4238" s="11" t="s">
        <v>17204</v>
      </c>
      <c r="E4238" s="320"/>
      <c r="F4238" s="509" t="s">
        <v>2762</v>
      </c>
      <c r="G4238" s="509" t="s">
        <v>9192</v>
      </c>
      <c r="H4238" s="8" t="s">
        <v>14</v>
      </c>
      <c r="I4238" s="514">
        <v>31028</v>
      </c>
      <c r="J4238" s="13" t="s">
        <v>63</v>
      </c>
      <c r="K4238" s="13" t="s">
        <v>250</v>
      </c>
      <c r="L4238" s="13" t="str">
        <f t="shared" si="245"/>
        <v>NAS</v>
      </c>
      <c r="M4238" s="15" t="str">
        <f>VLOOKUP(L4238 &amp; K4238,[1]LGADATA!$B$3:$F$775,5,FALSE)</f>
        <v>NTT</v>
      </c>
      <c r="N4238" s="16" t="str">
        <f t="shared" si="246"/>
        <v>NC</v>
      </c>
      <c r="O4238" s="13" t="s">
        <v>17205</v>
      </c>
      <c r="P4238" s="510" t="s">
        <v>17206</v>
      </c>
      <c r="Q4238" s="269">
        <v>6</v>
      </c>
      <c r="R4238" s="29">
        <v>7</v>
      </c>
      <c r="S4238" s="269">
        <v>7</v>
      </c>
      <c r="T4238" s="432" t="s">
        <v>33</v>
      </c>
      <c r="U4238" s="573">
        <v>38930</v>
      </c>
      <c r="V4238" s="155">
        <v>43101</v>
      </c>
      <c r="W4238" s="155">
        <v>39455</v>
      </c>
      <c r="X4238" s="17">
        <v>44197</v>
      </c>
    </row>
    <row r="4239" spans="1:24" x14ac:dyDescent="0.35">
      <c r="A4239" s="8">
        <v>4048</v>
      </c>
      <c r="B4239" s="405">
        <v>3320</v>
      </c>
      <c r="C4239" s="406">
        <v>499561</v>
      </c>
      <c r="D4239" s="76" t="s">
        <v>17207</v>
      </c>
      <c r="E4239" s="4"/>
      <c r="F4239" s="407" t="s">
        <v>17208</v>
      </c>
      <c r="G4239" s="96" t="s">
        <v>5282</v>
      </c>
      <c r="H4239" s="45" t="s">
        <v>14</v>
      </c>
      <c r="I4239" s="514">
        <v>25629</v>
      </c>
      <c r="J4239" s="45" t="s">
        <v>63</v>
      </c>
      <c r="K4239" s="13" t="s">
        <v>250</v>
      </c>
      <c r="L4239" s="13" t="str">
        <f t="shared" si="245"/>
        <v>NAS</v>
      </c>
      <c r="M4239" s="468" t="s">
        <v>389</v>
      </c>
      <c r="N4239" s="13" t="str">
        <f t="shared" si="246"/>
        <v>NC</v>
      </c>
      <c r="O4239" s="4"/>
      <c r="P4239" s="408" t="s">
        <v>10465</v>
      </c>
      <c r="Q4239" s="97">
        <v>4</v>
      </c>
      <c r="R4239" s="97">
        <v>5</v>
      </c>
      <c r="S4239" s="97">
        <v>13</v>
      </c>
      <c r="T4239" s="432" t="s">
        <v>33</v>
      </c>
      <c r="U4239" s="573">
        <v>35460</v>
      </c>
      <c r="V4239" s="155">
        <v>43098</v>
      </c>
      <c r="W4239" s="155">
        <v>36190</v>
      </c>
      <c r="X4239" s="27">
        <v>44927</v>
      </c>
    </row>
    <row r="4240" spans="1:24" x14ac:dyDescent="0.35">
      <c r="A4240" s="8">
        <v>4049</v>
      </c>
      <c r="B4240" s="405">
        <v>3307</v>
      </c>
      <c r="C4240" s="406">
        <v>499477</v>
      </c>
      <c r="D4240" s="76" t="s">
        <v>17209</v>
      </c>
      <c r="E4240" s="45"/>
      <c r="F4240" s="407" t="s">
        <v>4574</v>
      </c>
      <c r="G4240" s="96" t="s">
        <v>1638</v>
      </c>
      <c r="H4240" s="45" t="s">
        <v>14</v>
      </c>
      <c r="I4240" s="514">
        <v>27822</v>
      </c>
      <c r="J4240" s="45" t="s">
        <v>63</v>
      </c>
      <c r="K4240" s="13" t="s">
        <v>250</v>
      </c>
      <c r="L4240" s="13" t="str">
        <f t="shared" si="245"/>
        <v>NAS</v>
      </c>
      <c r="M4240" s="160" t="str">
        <f>VLOOKUP(L4240 &amp; K4240,[1]LGADATA!$B$3:$F$775,5,FALSE)</f>
        <v>NTT</v>
      </c>
      <c r="N4240" s="432" t="str">
        <f t="shared" si="246"/>
        <v>NC</v>
      </c>
      <c r="O4240" s="45"/>
      <c r="P4240" s="408" t="s">
        <v>10155</v>
      </c>
      <c r="Q4240" s="97">
        <v>5</v>
      </c>
      <c r="R4240" s="97">
        <v>6</v>
      </c>
      <c r="S4240" s="97">
        <v>13</v>
      </c>
      <c r="T4240" s="432" t="s">
        <v>33</v>
      </c>
      <c r="U4240" s="573">
        <v>35339</v>
      </c>
      <c r="V4240" s="155">
        <v>43098</v>
      </c>
      <c r="W4240" s="155">
        <v>36069</v>
      </c>
      <c r="X4240" s="27">
        <v>44927</v>
      </c>
    </row>
    <row r="4241" spans="1:24" x14ac:dyDescent="0.35">
      <c r="A4241" s="8">
        <v>4050</v>
      </c>
      <c r="B4241" s="405">
        <v>3301</v>
      </c>
      <c r="C4241" s="406">
        <v>499599</v>
      </c>
      <c r="D4241" s="76" t="s">
        <v>17210</v>
      </c>
      <c r="E4241" s="45"/>
      <c r="F4241" s="407" t="s">
        <v>2209</v>
      </c>
      <c r="G4241" s="96" t="s">
        <v>17211</v>
      </c>
      <c r="H4241" s="45" t="s">
        <v>14</v>
      </c>
      <c r="I4241" s="514">
        <v>28634</v>
      </c>
      <c r="J4241" s="45" t="s">
        <v>63</v>
      </c>
      <c r="K4241" s="13" t="s">
        <v>250</v>
      </c>
      <c r="L4241" s="13" t="str">
        <f t="shared" si="245"/>
        <v>NAS</v>
      </c>
      <c r="M4241" s="160" t="str">
        <f>VLOOKUP(L4241 &amp; K4241,[1]LGADATA!$B$3:$F$775,5,FALSE)</f>
        <v>NTT</v>
      </c>
      <c r="N4241" s="432" t="str">
        <f t="shared" si="246"/>
        <v>NC</v>
      </c>
      <c r="O4241" s="45"/>
      <c r="P4241" s="408" t="s">
        <v>10155</v>
      </c>
      <c r="Q4241" s="97">
        <v>5</v>
      </c>
      <c r="R4241" s="97">
        <v>6</v>
      </c>
      <c r="S4241" s="97">
        <v>7</v>
      </c>
      <c r="T4241" s="432" t="s">
        <v>33</v>
      </c>
      <c r="U4241" s="573">
        <v>38322</v>
      </c>
      <c r="V4241" s="155">
        <v>43098</v>
      </c>
      <c r="W4241" s="155">
        <v>39052</v>
      </c>
      <c r="X4241" s="27">
        <v>44927</v>
      </c>
    </row>
    <row r="4242" spans="1:24" x14ac:dyDescent="0.35">
      <c r="A4242" s="8">
        <v>4051</v>
      </c>
      <c r="B4242" s="46">
        <v>3305</v>
      </c>
      <c r="C4242" s="43">
        <v>499511</v>
      </c>
      <c r="D4242" s="76" t="s">
        <v>17212</v>
      </c>
      <c r="E4242" s="45"/>
      <c r="F4242" s="45" t="s">
        <v>83</v>
      </c>
      <c r="G4242" s="45" t="s">
        <v>17213</v>
      </c>
      <c r="H4242" s="45" t="s">
        <v>3</v>
      </c>
      <c r="I4242" s="514">
        <v>24973</v>
      </c>
      <c r="J4242" s="45" t="s">
        <v>63</v>
      </c>
      <c r="K4242" s="13" t="s">
        <v>250</v>
      </c>
      <c r="L4242" s="13" t="str">
        <f t="shared" si="245"/>
        <v>NAS</v>
      </c>
      <c r="M4242" s="160" t="str">
        <f>VLOOKUP(L4242 &amp; K4242,[1]LGADATA!$B$3:$F$775,5,FALSE)</f>
        <v>NTT</v>
      </c>
      <c r="N4242" s="432" t="str">
        <f t="shared" si="246"/>
        <v>NC</v>
      </c>
      <c r="O4242" s="45"/>
      <c r="P4242" s="45" t="s">
        <v>17214</v>
      </c>
      <c r="Q4242" s="97">
        <v>4</v>
      </c>
      <c r="R4242" s="97">
        <v>5</v>
      </c>
      <c r="S4242" s="97">
        <v>2</v>
      </c>
      <c r="T4242" s="432" t="s">
        <v>33</v>
      </c>
      <c r="U4242" s="573">
        <v>39692</v>
      </c>
      <c r="V4242" s="155">
        <v>39692</v>
      </c>
      <c r="W4242" s="155">
        <v>40422</v>
      </c>
      <c r="X4242" s="27">
        <v>44927</v>
      </c>
    </row>
    <row r="4243" spans="1:24" x14ac:dyDescent="0.35">
      <c r="A4243" s="8">
        <v>4052</v>
      </c>
      <c r="B4243" s="405">
        <v>3308</v>
      </c>
      <c r="C4243" s="406">
        <v>499588</v>
      </c>
      <c r="D4243" s="76" t="s">
        <v>17215</v>
      </c>
      <c r="E4243" s="45"/>
      <c r="F4243" s="407" t="s">
        <v>714</v>
      </c>
      <c r="G4243" s="96" t="s">
        <v>17216</v>
      </c>
      <c r="H4243" s="45" t="s">
        <v>14</v>
      </c>
      <c r="I4243" s="514">
        <v>30843</v>
      </c>
      <c r="J4243" s="45" t="s">
        <v>63</v>
      </c>
      <c r="K4243" s="13" t="s">
        <v>250</v>
      </c>
      <c r="L4243" s="13" t="str">
        <f t="shared" si="245"/>
        <v>NAS</v>
      </c>
      <c r="M4243" s="160" t="str">
        <f>VLOOKUP(L4243 &amp; K4243,[1]LGADATA!$B$3:$F$775,5,FALSE)</f>
        <v>NTT</v>
      </c>
      <c r="N4243" s="432" t="str">
        <f t="shared" si="246"/>
        <v>NC</v>
      </c>
      <c r="O4243" s="45"/>
      <c r="P4243" s="408" t="s">
        <v>10155</v>
      </c>
      <c r="Q4243" s="97">
        <v>5</v>
      </c>
      <c r="R4243" s="97">
        <v>6</v>
      </c>
      <c r="S4243" s="97">
        <v>4</v>
      </c>
      <c r="T4243" s="432" t="s">
        <v>33</v>
      </c>
      <c r="U4243" s="573">
        <v>38930</v>
      </c>
      <c r="V4243" s="155">
        <v>43098</v>
      </c>
      <c r="W4243" s="155">
        <v>39661</v>
      </c>
      <c r="X4243" s="27">
        <v>44927</v>
      </c>
    </row>
    <row r="4244" spans="1:24" x14ac:dyDescent="0.35">
      <c r="A4244" s="8">
        <v>4053</v>
      </c>
      <c r="B4244" s="46">
        <v>3306</v>
      </c>
      <c r="C4244" s="43">
        <v>501362</v>
      </c>
      <c r="D4244" s="76" t="s">
        <v>17217</v>
      </c>
      <c r="E4244" s="45"/>
      <c r="F4244" s="45" t="s">
        <v>580</v>
      </c>
      <c r="G4244" s="45" t="s">
        <v>633</v>
      </c>
      <c r="H4244" s="45" t="s">
        <v>14</v>
      </c>
      <c r="I4244" s="514">
        <v>27584</v>
      </c>
      <c r="J4244" s="45" t="s">
        <v>63</v>
      </c>
      <c r="K4244" s="13" t="s">
        <v>250</v>
      </c>
      <c r="L4244" s="13" t="str">
        <f t="shared" si="245"/>
        <v>NAS</v>
      </c>
      <c r="M4244" s="160" t="str">
        <f>VLOOKUP(L4244 &amp; K4244,[1]LGADATA!$B$3:$F$775,5,FALSE)</f>
        <v>NTT</v>
      </c>
      <c r="N4244" s="432" t="str">
        <f t="shared" si="246"/>
        <v>NC</v>
      </c>
      <c r="O4244" s="45"/>
      <c r="P4244" s="45" t="s">
        <v>9734</v>
      </c>
      <c r="Q4244" s="46">
        <v>2</v>
      </c>
      <c r="R4244" s="46">
        <v>3</v>
      </c>
      <c r="S4244" s="46">
        <v>9</v>
      </c>
      <c r="T4244" s="432" t="s">
        <v>33</v>
      </c>
      <c r="U4244" s="573">
        <v>35156</v>
      </c>
      <c r="V4244" s="155">
        <v>43098</v>
      </c>
      <c r="W4244" s="155">
        <v>35886</v>
      </c>
      <c r="X4244" s="155">
        <v>43098</v>
      </c>
    </row>
  </sheetData>
  <conditionalFormatting sqref="D397:D407">
    <cfRule type="duplicateValues" dxfId="1786" priority="1785"/>
  </conditionalFormatting>
  <conditionalFormatting sqref="D408">
    <cfRule type="duplicateValues" dxfId="1785" priority="1784"/>
  </conditionalFormatting>
  <conditionalFormatting sqref="D498:D501">
    <cfRule type="duplicateValues" dxfId="1784" priority="1783"/>
  </conditionalFormatting>
  <conditionalFormatting sqref="D704:D718 D683:D700 D663:D667">
    <cfRule type="duplicateValues" dxfId="1783" priority="1782"/>
  </conditionalFormatting>
  <conditionalFormatting sqref="D680">
    <cfRule type="duplicateValues" dxfId="1782" priority="1781"/>
  </conditionalFormatting>
  <conditionalFormatting sqref="D719">
    <cfRule type="duplicateValues" dxfId="1781" priority="1780"/>
  </conditionalFormatting>
  <conditionalFormatting sqref="D770">
    <cfRule type="duplicateValues" dxfId="1780" priority="1779"/>
  </conditionalFormatting>
  <conditionalFormatting sqref="D972:D977">
    <cfRule type="duplicateValues" dxfId="1779" priority="1778"/>
  </conditionalFormatting>
  <conditionalFormatting sqref="D978:D979">
    <cfRule type="duplicateValues" dxfId="1778" priority="1777"/>
  </conditionalFormatting>
  <conditionalFormatting sqref="D1430">
    <cfRule type="duplicateValues" dxfId="1777" priority="1776"/>
  </conditionalFormatting>
  <conditionalFormatting sqref="D1439 D1434:D1437">
    <cfRule type="duplicateValues" dxfId="1776" priority="1775"/>
  </conditionalFormatting>
  <conditionalFormatting sqref="D1440:D1441">
    <cfRule type="duplicateValues" dxfId="1775" priority="1774"/>
  </conditionalFormatting>
  <conditionalFormatting sqref="D1459">
    <cfRule type="duplicateValues" dxfId="1774" priority="1773"/>
  </conditionalFormatting>
  <conditionalFormatting sqref="D2006:D2009">
    <cfRule type="duplicateValues" dxfId="1773" priority="1772"/>
  </conditionalFormatting>
  <conditionalFormatting sqref="D2394 D2396">
    <cfRule type="duplicateValues" dxfId="1772" priority="1771"/>
  </conditionalFormatting>
  <conditionalFormatting sqref="D3238">
    <cfRule type="duplicateValues" dxfId="1771" priority="1770"/>
  </conditionalFormatting>
  <conditionalFormatting sqref="D3253">
    <cfRule type="duplicateValues" dxfId="1770" priority="1769"/>
  </conditionalFormatting>
  <conditionalFormatting sqref="D3311:D3312">
    <cfRule type="duplicateValues" dxfId="1769" priority="1768"/>
  </conditionalFormatting>
  <conditionalFormatting sqref="D3422 D3341:D3358 D3315:D3339">
    <cfRule type="duplicateValues" dxfId="1768" priority="1767"/>
  </conditionalFormatting>
  <conditionalFormatting sqref="D3359:D3360">
    <cfRule type="duplicateValues" dxfId="1767" priority="1766"/>
  </conditionalFormatting>
  <conditionalFormatting sqref="D3391">
    <cfRule type="duplicateValues" dxfId="1766" priority="1765"/>
  </conditionalFormatting>
  <conditionalFormatting sqref="D3437:D3438">
    <cfRule type="duplicateValues" dxfId="1765" priority="1764"/>
  </conditionalFormatting>
  <conditionalFormatting sqref="D3440:D3448">
    <cfRule type="duplicateValues" dxfId="1764" priority="1763"/>
  </conditionalFormatting>
  <conditionalFormatting sqref="D3449">
    <cfRule type="duplicateValues" dxfId="1763" priority="1762"/>
  </conditionalFormatting>
  <conditionalFormatting sqref="D3450:D3453 D3455">
    <cfRule type="duplicateValues" dxfId="1762" priority="1761"/>
  </conditionalFormatting>
  <conditionalFormatting sqref="D3456">
    <cfRule type="duplicateValues" dxfId="1761" priority="1760"/>
  </conditionalFormatting>
  <conditionalFormatting sqref="D3457:D3459 D3461">
    <cfRule type="duplicateValues" dxfId="1760" priority="1759"/>
  </conditionalFormatting>
  <conditionalFormatting sqref="D3462">
    <cfRule type="duplicateValues" dxfId="1759" priority="1758"/>
  </conditionalFormatting>
  <conditionalFormatting sqref="D3463:D3469">
    <cfRule type="duplicateValues" dxfId="1758" priority="1757"/>
  </conditionalFormatting>
  <conditionalFormatting sqref="D3470">
    <cfRule type="duplicateValues" dxfId="1757" priority="1756"/>
  </conditionalFormatting>
  <conditionalFormatting sqref="D3478">
    <cfRule type="duplicateValues" dxfId="1756" priority="1755"/>
  </conditionalFormatting>
  <conditionalFormatting sqref="D3964 D3483">
    <cfRule type="duplicateValues" dxfId="1755" priority="1754"/>
  </conditionalFormatting>
  <conditionalFormatting sqref="D3640:D3641">
    <cfRule type="duplicateValues" dxfId="1754" priority="1753"/>
  </conditionalFormatting>
  <conditionalFormatting sqref="D3688:D3689">
    <cfRule type="duplicateValues" dxfId="1753" priority="1752"/>
  </conditionalFormatting>
  <conditionalFormatting sqref="D3741">
    <cfRule type="duplicateValues" dxfId="1752" priority="1751"/>
  </conditionalFormatting>
  <conditionalFormatting sqref="D3788">
    <cfRule type="duplicateValues" dxfId="1751" priority="1750"/>
  </conditionalFormatting>
  <conditionalFormatting sqref="D3796">
    <cfRule type="duplicateValues" dxfId="1750" priority="1749"/>
  </conditionalFormatting>
  <conditionalFormatting sqref="D3881">
    <cfRule type="duplicateValues" dxfId="1749" priority="1748"/>
  </conditionalFormatting>
  <conditionalFormatting sqref="D3883:D3889">
    <cfRule type="duplicateValues" dxfId="1748" priority="1747"/>
  </conditionalFormatting>
  <conditionalFormatting sqref="D3890">
    <cfRule type="duplicateValues" dxfId="1747" priority="1746"/>
  </conditionalFormatting>
  <conditionalFormatting sqref="D3919">
    <cfRule type="duplicateValues" dxfId="1746" priority="1745"/>
  </conditionalFormatting>
  <conditionalFormatting sqref="D4051">
    <cfRule type="duplicateValues" dxfId="1745" priority="1744"/>
  </conditionalFormatting>
  <conditionalFormatting sqref="D4176">
    <cfRule type="duplicateValues" dxfId="1744" priority="1743"/>
  </conditionalFormatting>
  <conditionalFormatting sqref="D4178:D4180">
    <cfRule type="duplicateValues" dxfId="1743" priority="1742"/>
  </conditionalFormatting>
  <conditionalFormatting sqref="D4181">
    <cfRule type="duplicateValues" dxfId="1742" priority="1741"/>
  </conditionalFormatting>
  <conditionalFormatting sqref="D4191">
    <cfRule type="duplicateValues" dxfId="1741" priority="1740"/>
  </conditionalFormatting>
  <conditionalFormatting sqref="D4208">
    <cfRule type="duplicateValues" dxfId="1740" priority="1739"/>
  </conditionalFormatting>
  <conditionalFormatting sqref="D4215:D4216 D4210:D4212">
    <cfRule type="duplicateValues" dxfId="1739" priority="1738"/>
  </conditionalFormatting>
  <conditionalFormatting sqref="D4240">
    <cfRule type="duplicateValues" dxfId="1738" priority="1737"/>
  </conditionalFormatting>
  <conditionalFormatting sqref="D503 D494 D497">
    <cfRule type="duplicateValues" dxfId="1737" priority="1736"/>
  </conditionalFormatting>
  <conditionalFormatting sqref="D3164 D584 D587:D590">
    <cfRule type="duplicateValues" dxfId="1736" priority="1735"/>
  </conditionalFormatting>
  <conditionalFormatting sqref="D3164 D581:D584 D572:D573 D587:D590">
    <cfRule type="duplicateValues" dxfId="1735" priority="1734"/>
  </conditionalFormatting>
  <conditionalFormatting sqref="D613 D619:D620">
    <cfRule type="duplicateValues" dxfId="1734" priority="1733"/>
  </conditionalFormatting>
  <conditionalFormatting sqref="D3480:D3482">
    <cfRule type="duplicateValues" dxfId="1733" priority="1732"/>
  </conditionalFormatting>
  <conditionalFormatting sqref="D294 D289">
    <cfRule type="duplicateValues" dxfId="1732" priority="1731"/>
  </conditionalFormatting>
  <conditionalFormatting sqref="D3387:D3388 D3382:D3383">
    <cfRule type="duplicateValues" dxfId="1731" priority="1730"/>
  </conditionalFormatting>
  <conditionalFormatting sqref="D1408:D1419 D1368:D1370 D1422:D1429">
    <cfRule type="duplicateValues" dxfId="1730" priority="1729"/>
  </conditionalFormatting>
  <conditionalFormatting sqref="D3476:D3477 D3361">
    <cfRule type="duplicateValues" dxfId="1729" priority="1728"/>
  </conditionalFormatting>
  <conditionalFormatting sqref="D1406 E1421">
    <cfRule type="duplicateValues" dxfId="1728" priority="1727"/>
  </conditionalFormatting>
  <conditionalFormatting sqref="D669:D671 D674">
    <cfRule type="duplicateValues" dxfId="1727" priority="1726"/>
  </conditionalFormatting>
  <conditionalFormatting sqref="D2923 D773:D792 D795 D857:D862 D836:D855 D812:D824 D826:D834">
    <cfRule type="duplicateValues" dxfId="1726" priority="1725"/>
  </conditionalFormatting>
  <conditionalFormatting sqref="D3242:D3251">
    <cfRule type="duplicateValues" dxfId="1725" priority="1724"/>
  </conditionalFormatting>
  <conditionalFormatting sqref="D3302:D3306 G3254 G3302:G3303 D3294:D3300 D3254:D3268 D3285:D3291">
    <cfRule type="duplicateValues" dxfId="1724" priority="1723"/>
  </conditionalFormatting>
  <conditionalFormatting sqref="D3838 D3740 H3691 D3724 D3729:D3738 D3760:D3761 D3691:D3717 D3751">
    <cfRule type="duplicateValues" dxfId="1723" priority="1722"/>
  </conditionalFormatting>
  <conditionalFormatting sqref="D3912:D3918 D3892:D3902 D3904:D3909">
    <cfRule type="duplicateValues" dxfId="1722" priority="1721"/>
  </conditionalFormatting>
  <conditionalFormatting sqref="D4183 D4185:D4190">
    <cfRule type="duplicateValues" dxfId="1721" priority="1720"/>
  </conditionalFormatting>
  <conditionalFormatting sqref="D4203:D4207 D4193:D4200">
    <cfRule type="duplicateValues" dxfId="1720" priority="1719"/>
  </conditionalFormatting>
  <conditionalFormatting sqref="D10:D11">
    <cfRule type="duplicateValues" dxfId="1719" priority="1718"/>
  </conditionalFormatting>
  <conditionalFormatting sqref="D373">
    <cfRule type="duplicateValues" dxfId="1718" priority="1717"/>
  </conditionalFormatting>
  <conditionalFormatting sqref="D2622 D396 D393">
    <cfRule type="duplicateValues" dxfId="1717" priority="1716"/>
  </conditionalFormatting>
  <conditionalFormatting sqref="D374:D380 D98 D92 D292:D293 D86:D87 D100 D126:D150 D153:D210 D102:D111 D113:D124 C112 D81:D82">
    <cfRule type="duplicateValues" dxfId="1716" priority="1715"/>
  </conditionalFormatting>
  <conditionalFormatting sqref="D461 D436:D439 D442">
    <cfRule type="duplicateValues" dxfId="1715" priority="1714"/>
  </conditionalFormatting>
  <conditionalFormatting sqref="D793 D758:D769 D722:D756">
    <cfRule type="duplicateValues" dxfId="1714" priority="1713"/>
  </conditionalFormatting>
  <conditionalFormatting sqref="D1195:D1197">
    <cfRule type="duplicateValues" dxfId="1713" priority="1712"/>
  </conditionalFormatting>
  <conditionalFormatting sqref="D1449 D1313:D1317 D1191:D1194 D1198:D1208 D1210:D1272 D1274:D1311 D825 D1371:D1376 D1365 D1420">
    <cfRule type="duplicateValues" dxfId="1712" priority="1711"/>
  </conditionalFormatting>
  <conditionalFormatting sqref="D2831:D2832">
    <cfRule type="duplicateValues" dxfId="1711" priority="1710"/>
  </conditionalFormatting>
  <conditionalFormatting sqref="D4017 D3165:D3182 D547 D3235:D3237 D3123:D3163 D2699 D797:D811 D3007 D2637 D2632:D2635 D866 D2823 D2848 D2978:D2979 D3197:D3198 D3188 D3225:D3233 D3184 D3190:D3192 D3194:D3195">
    <cfRule type="duplicateValues" dxfId="1710" priority="1709"/>
  </conditionalFormatting>
  <conditionalFormatting sqref="D3307:D3310 D3252">
    <cfRule type="duplicateValues" dxfId="1709" priority="1708"/>
  </conditionalFormatting>
  <conditionalFormatting sqref="D835 D571 D559:D569 D504:D536">
    <cfRule type="duplicateValues" dxfId="1708" priority="1707"/>
  </conditionalFormatting>
  <conditionalFormatting sqref="D868:D870">
    <cfRule type="duplicateValues" dxfId="1707" priority="1706"/>
  </conditionalFormatting>
  <conditionalFormatting sqref="D389 D381:D387 D73 D391:D392 D336:D337 D88:D91 D290 D339:D373 D151:D152 D125 D295:D334">
    <cfRule type="duplicateValues" dxfId="1706" priority="1705"/>
  </conditionalFormatting>
  <conditionalFormatting sqref="D501:D502">
    <cfRule type="duplicateValues" dxfId="1705" priority="1704"/>
  </conditionalFormatting>
  <conditionalFormatting sqref="D3547">
    <cfRule type="duplicateValues" dxfId="1704" priority="1703"/>
  </conditionalFormatting>
  <conditionalFormatting sqref="D316">
    <cfRule type="duplicateValues" dxfId="1703" priority="1702"/>
  </conditionalFormatting>
  <conditionalFormatting sqref="D1934:D1940 D1898 D1460:D1522 D1885:D1887 D1889:D1893 D1927:D1932 D1593:D1732 D1895:D1896 D1837:D1883 D1524:D1542 D1544:D1591 D1734:D1835">
    <cfRule type="duplicateValues" dxfId="1702" priority="1701"/>
  </conditionalFormatting>
  <conditionalFormatting sqref="D867 D863">
    <cfRule type="duplicateValues" dxfId="1701" priority="1700"/>
  </conditionalFormatting>
  <conditionalFormatting sqref="D4242">
    <cfRule type="duplicateValues" dxfId="1700" priority="1699"/>
  </conditionalFormatting>
  <conditionalFormatting sqref="D4241:D4242">
    <cfRule type="duplicateValues" dxfId="1699" priority="1698"/>
  </conditionalFormatting>
  <conditionalFormatting sqref="D83:D85 D74:D80 D35:D44 D71:D72 C49:C52 D46:D48 D54:D69 D1:D33">
    <cfRule type="duplicateValues" dxfId="1698" priority="1697"/>
  </conditionalFormatting>
  <conditionalFormatting sqref="D611:D612 D602:D607">
    <cfRule type="duplicateValues" dxfId="1697" priority="1696"/>
  </conditionalFormatting>
  <conditionalFormatting sqref="D1362">
    <cfRule type="duplicateValues" dxfId="1696" priority="1695"/>
  </conditionalFormatting>
  <conditionalFormatting sqref="D537">
    <cfRule type="duplicateValues" dxfId="1695" priority="1694"/>
  </conditionalFormatting>
  <conditionalFormatting sqref="D3903 D3384:D3386 D3493 D3370:D3371 D3362:D3366 D3373:D3381 D1045">
    <cfRule type="duplicateValues" dxfId="1694" priority="1693"/>
  </conditionalFormatting>
  <conditionalFormatting sqref="D1819">
    <cfRule type="duplicateValues" dxfId="1693" priority="1692"/>
  </conditionalFormatting>
  <conditionalFormatting sqref="C1819">
    <cfRule type="duplicateValues" dxfId="1692" priority="1691"/>
  </conditionalFormatting>
  <conditionalFormatting sqref="D87">
    <cfRule type="duplicateValues" dxfId="1691" priority="1690"/>
  </conditionalFormatting>
  <conditionalFormatting sqref="C87">
    <cfRule type="duplicateValues" dxfId="1690" priority="1689"/>
  </conditionalFormatting>
  <conditionalFormatting sqref="D3261">
    <cfRule type="duplicateValues" dxfId="1689" priority="1688"/>
  </conditionalFormatting>
  <conditionalFormatting sqref="C3261">
    <cfRule type="duplicateValues" dxfId="1688" priority="1687"/>
  </conditionalFormatting>
  <conditionalFormatting sqref="D193:D196">
    <cfRule type="duplicateValues" dxfId="1687" priority="1686"/>
  </conditionalFormatting>
  <conditionalFormatting sqref="D197 D200">
    <cfRule type="duplicateValues" dxfId="1686" priority="1685" stopIfTrue="1"/>
  </conditionalFormatting>
  <conditionalFormatting sqref="C193:C196">
    <cfRule type="duplicateValues" dxfId="1685" priority="1684"/>
  </conditionalFormatting>
  <conditionalFormatting sqref="D193:D201">
    <cfRule type="duplicateValues" dxfId="1684" priority="1683"/>
  </conditionalFormatting>
  <conditionalFormatting sqref="C197:C201">
    <cfRule type="duplicateValues" dxfId="1683" priority="1682"/>
  </conditionalFormatting>
  <conditionalFormatting sqref="D425">
    <cfRule type="duplicateValues" dxfId="1682" priority="1681"/>
  </conditionalFormatting>
  <conditionalFormatting sqref="D428:D429">
    <cfRule type="duplicateValues" dxfId="1681" priority="1680"/>
  </conditionalFormatting>
  <conditionalFormatting sqref="D426:D427">
    <cfRule type="duplicateValues" dxfId="1680" priority="1679"/>
  </conditionalFormatting>
  <conditionalFormatting sqref="D4218 D421:D432 D856 D419">
    <cfRule type="duplicateValues" dxfId="1679" priority="1678"/>
  </conditionalFormatting>
  <conditionalFormatting sqref="C425:C429">
    <cfRule type="duplicateValues" dxfId="1678" priority="1677"/>
  </conditionalFormatting>
  <conditionalFormatting sqref="D425:D429">
    <cfRule type="duplicateValues" dxfId="1677" priority="1676"/>
  </conditionalFormatting>
  <conditionalFormatting sqref="D429:D430">
    <cfRule type="duplicateValues" dxfId="1676" priority="1675"/>
  </conditionalFormatting>
  <conditionalFormatting sqref="C429:C430">
    <cfRule type="duplicateValues" dxfId="1675" priority="1674"/>
  </conditionalFormatting>
  <conditionalFormatting sqref="C429">
    <cfRule type="duplicateValues" dxfId="1674" priority="1673" stopIfTrue="1"/>
  </conditionalFormatting>
  <conditionalFormatting sqref="C430">
    <cfRule type="duplicateValues" dxfId="1673" priority="1672" stopIfTrue="1"/>
  </conditionalFormatting>
  <conditionalFormatting sqref="D548">
    <cfRule type="duplicateValues" dxfId="1672" priority="1671"/>
  </conditionalFormatting>
  <conditionalFormatting sqref="C548">
    <cfRule type="duplicateValues" dxfId="1671" priority="1670"/>
  </conditionalFormatting>
  <conditionalFormatting sqref="D575">
    <cfRule type="duplicateValues" dxfId="1670" priority="1669"/>
  </conditionalFormatting>
  <conditionalFormatting sqref="C575">
    <cfRule type="duplicateValues" dxfId="1669" priority="1668"/>
  </conditionalFormatting>
  <conditionalFormatting sqref="D607">
    <cfRule type="duplicateValues" dxfId="1668" priority="1667"/>
  </conditionalFormatting>
  <conditionalFormatting sqref="C607">
    <cfRule type="duplicateValues" dxfId="1667" priority="1666"/>
  </conditionalFormatting>
  <conditionalFormatting sqref="D696">
    <cfRule type="duplicateValues" dxfId="1666" priority="1665"/>
  </conditionalFormatting>
  <conditionalFormatting sqref="D693 D663:D667">
    <cfRule type="duplicateValues" dxfId="1665" priority="1664"/>
  </conditionalFormatting>
  <conditionalFormatting sqref="D692">
    <cfRule type="duplicateValues" dxfId="1664" priority="1663"/>
  </conditionalFormatting>
  <conditionalFormatting sqref="D694">
    <cfRule type="duplicateValues" dxfId="1663" priority="1662"/>
  </conditionalFormatting>
  <conditionalFormatting sqref="C693:C696 C663:C667">
    <cfRule type="duplicateValues" dxfId="1662" priority="1661"/>
  </conditionalFormatting>
  <conditionalFormatting sqref="D693 D695:D696 D663:D667">
    <cfRule type="duplicateValues" dxfId="1661" priority="1660"/>
  </conditionalFormatting>
  <conditionalFormatting sqref="D690:D691 D693 D695:D696 D663:D667">
    <cfRule type="duplicateValues" dxfId="1660" priority="1659"/>
  </conditionalFormatting>
  <conditionalFormatting sqref="D690:D696 D663:D667">
    <cfRule type="duplicateValues" dxfId="1659" priority="1658"/>
  </conditionalFormatting>
  <conditionalFormatting sqref="D702">
    <cfRule type="duplicateValues" dxfId="1658" priority="1657"/>
  </conditionalFormatting>
  <conditionalFormatting sqref="C702">
    <cfRule type="duplicateValues" dxfId="1657" priority="1656"/>
  </conditionalFormatting>
  <conditionalFormatting sqref="D847:D853">
    <cfRule type="duplicateValues" dxfId="1656" priority="1655"/>
  </conditionalFormatting>
  <conditionalFormatting sqref="C847:C853">
    <cfRule type="duplicateValues" dxfId="1655" priority="1654"/>
  </conditionalFormatting>
  <conditionalFormatting sqref="C848:C853">
    <cfRule type="duplicateValues" dxfId="1654" priority="1653"/>
  </conditionalFormatting>
  <conditionalFormatting sqref="D848:D853">
    <cfRule type="duplicateValues" dxfId="1653" priority="1652"/>
  </conditionalFormatting>
  <conditionalFormatting sqref="D921:D923">
    <cfRule type="duplicateValues" dxfId="1652" priority="1651"/>
  </conditionalFormatting>
  <conditionalFormatting sqref="C896:C898">
    <cfRule type="duplicateValues" dxfId="1651" priority="1650"/>
  </conditionalFormatting>
  <conditionalFormatting sqref="C3845 D1074:D1077 C1048:C1073">
    <cfRule type="duplicateValues" dxfId="1650" priority="1649"/>
  </conditionalFormatting>
  <conditionalFormatting sqref="D1076:D1077">
    <cfRule type="duplicateValues" dxfId="1649" priority="1648" stopIfTrue="1"/>
  </conditionalFormatting>
  <conditionalFormatting sqref="D1074:D1077">
    <cfRule type="duplicateValues" dxfId="1648" priority="1647"/>
  </conditionalFormatting>
  <conditionalFormatting sqref="D1270:D1271">
    <cfRule type="duplicateValues" dxfId="1647" priority="1646"/>
  </conditionalFormatting>
  <conditionalFormatting sqref="C1270:C1271">
    <cfRule type="duplicateValues" dxfId="1646" priority="1645"/>
  </conditionalFormatting>
  <conditionalFormatting sqref="D1366">
    <cfRule type="duplicateValues" dxfId="1645" priority="1644"/>
  </conditionalFormatting>
  <conditionalFormatting sqref="C1366">
    <cfRule type="duplicateValues" dxfId="1644" priority="1643"/>
  </conditionalFormatting>
  <conditionalFormatting sqref="D1419">
    <cfRule type="duplicateValues" dxfId="1643" priority="1642"/>
  </conditionalFormatting>
  <conditionalFormatting sqref="C1419">
    <cfRule type="duplicateValues" dxfId="1642" priority="1641"/>
  </conditionalFormatting>
  <conditionalFormatting sqref="D1908:D1909">
    <cfRule type="duplicateValues" dxfId="1641" priority="1640"/>
  </conditionalFormatting>
  <conditionalFormatting sqref="C1908:C1909">
    <cfRule type="duplicateValues" dxfId="1640" priority="1639"/>
  </conditionalFormatting>
  <conditionalFormatting sqref="D1910">
    <cfRule type="duplicateValues" dxfId="1639" priority="1638"/>
  </conditionalFormatting>
  <conditionalFormatting sqref="C1910">
    <cfRule type="duplicateValues" dxfId="1638" priority="1637"/>
  </conditionalFormatting>
  <conditionalFormatting sqref="D2941 D1964:D1998">
    <cfRule type="duplicateValues" dxfId="1637" priority="1636"/>
  </conditionalFormatting>
  <conditionalFormatting sqref="C2941 C1964:C1998">
    <cfRule type="duplicateValues" dxfId="1636" priority="1635"/>
  </conditionalFormatting>
  <conditionalFormatting sqref="D2249">
    <cfRule type="duplicateValues" dxfId="1635" priority="1634"/>
  </conditionalFormatting>
  <conditionalFormatting sqref="C2249">
    <cfRule type="duplicateValues" dxfId="1634" priority="1633"/>
  </conditionalFormatting>
  <conditionalFormatting sqref="D2280:D2284 D2249:D2278 D662">
    <cfRule type="duplicateValues" dxfId="1633" priority="1632"/>
  </conditionalFormatting>
  <conditionalFormatting sqref="D3189 D2249:D2284 D662">
    <cfRule type="duplicateValues" dxfId="1632" priority="1631"/>
  </conditionalFormatting>
  <conditionalFormatting sqref="D4219">
    <cfRule type="duplicateValues" dxfId="1631" priority="1630"/>
  </conditionalFormatting>
  <conditionalFormatting sqref="C4219">
    <cfRule type="duplicateValues" dxfId="1630" priority="1629"/>
  </conditionalFormatting>
  <conditionalFormatting sqref="D2668">
    <cfRule type="duplicateValues" dxfId="1629" priority="1628"/>
  </conditionalFormatting>
  <conditionalFormatting sqref="D2672">
    <cfRule type="duplicateValues" dxfId="1628" priority="1627"/>
  </conditionalFormatting>
  <conditionalFormatting sqref="D2939 D2673:D2694 D2966">
    <cfRule type="duplicateValues" dxfId="1627" priority="1626" stopIfTrue="1"/>
  </conditionalFormatting>
  <conditionalFormatting sqref="C2939 C2966 C2673:C2677 C2679:C2694">
    <cfRule type="duplicateValues" dxfId="1626" priority="1625"/>
  </conditionalFormatting>
  <conditionalFormatting sqref="D3575 D2695:D2698 D3021">
    <cfRule type="duplicateValues" dxfId="1625" priority="1624" stopIfTrue="1"/>
  </conditionalFormatting>
  <conditionalFormatting sqref="C3575 C2695:C2698 C3021">
    <cfRule type="duplicateValues" dxfId="1624" priority="1623"/>
  </conditionalFormatting>
  <conditionalFormatting sqref="C3117">
    <cfRule type="duplicateValues" dxfId="1623" priority="1622"/>
  </conditionalFormatting>
  <conditionalFormatting sqref="D2931">
    <cfRule type="duplicateValues" dxfId="1622" priority="1621"/>
  </conditionalFormatting>
  <conditionalFormatting sqref="D3183 D3048:D3051 D3022 D3185:D3186 D3116 D2980:D3006 D3008:D3014">
    <cfRule type="duplicateValues" dxfId="1621" priority="1620"/>
  </conditionalFormatting>
  <conditionalFormatting sqref="C3183 C3048:C3051 C3022 C3185:C3186 C3116 C2980:C3006 C3008:C3014">
    <cfRule type="duplicateValues" dxfId="1620" priority="1619"/>
  </conditionalFormatting>
  <conditionalFormatting sqref="D3659 D3209">
    <cfRule type="duplicateValues" dxfId="1619" priority="1618"/>
  </conditionalFormatting>
  <conditionalFormatting sqref="C3659 C3209">
    <cfRule type="duplicateValues" dxfId="1618" priority="1617"/>
  </conditionalFormatting>
  <conditionalFormatting sqref="D3195">
    <cfRule type="duplicateValues" dxfId="1617" priority="1616"/>
  </conditionalFormatting>
  <conditionalFormatting sqref="C3195">
    <cfRule type="duplicateValues" dxfId="1616" priority="1615"/>
  </conditionalFormatting>
  <conditionalFormatting sqref="D3197">
    <cfRule type="duplicateValues" dxfId="1615" priority="1614"/>
  </conditionalFormatting>
  <conditionalFormatting sqref="C3197">
    <cfRule type="duplicateValues" dxfId="1614" priority="1613"/>
  </conditionalFormatting>
  <conditionalFormatting sqref="D3198">
    <cfRule type="duplicateValues" dxfId="1613" priority="1612"/>
  </conditionalFormatting>
  <conditionalFormatting sqref="D3266:D3268">
    <cfRule type="duplicateValues" dxfId="1612" priority="1611"/>
  </conditionalFormatting>
  <conditionalFormatting sqref="C3266:C3268">
    <cfRule type="duplicateValues" dxfId="1611" priority="1610"/>
  </conditionalFormatting>
  <conditionalFormatting sqref="D3353">
    <cfRule type="duplicateValues" dxfId="1610" priority="1609"/>
  </conditionalFormatting>
  <conditionalFormatting sqref="C3353">
    <cfRule type="duplicateValues" dxfId="1609" priority="1608"/>
  </conditionalFormatting>
  <conditionalFormatting sqref="D3559">
    <cfRule type="duplicateValues" dxfId="1608" priority="1607"/>
  </conditionalFormatting>
  <conditionalFormatting sqref="D3558">
    <cfRule type="duplicateValues" dxfId="1607" priority="1606"/>
  </conditionalFormatting>
  <conditionalFormatting sqref="D4145 D3569:D3570 D3567">
    <cfRule type="duplicateValues" dxfId="1606" priority="1605"/>
  </conditionalFormatting>
  <conditionalFormatting sqref="D4145 D2942 D3566:D3570 D4018 D3454 D3558:D3564 D2960:D2965">
    <cfRule type="duplicateValues" dxfId="1605" priority="1604"/>
  </conditionalFormatting>
  <conditionalFormatting sqref="C4145 C2942 C3566:C3570 C4018 C3454 C3558:C3564 C2960:C2965">
    <cfRule type="duplicateValues" dxfId="1604" priority="1603"/>
  </conditionalFormatting>
  <conditionalFormatting sqref="D3574 D3586">
    <cfRule type="duplicateValues" dxfId="1603" priority="1602"/>
  </conditionalFormatting>
  <conditionalFormatting sqref="C3574 C3586">
    <cfRule type="duplicateValues" dxfId="1602" priority="1601"/>
  </conditionalFormatting>
  <conditionalFormatting sqref="D3673">
    <cfRule type="duplicateValues" dxfId="1601" priority="1600"/>
  </conditionalFormatting>
  <conditionalFormatting sqref="C3673">
    <cfRule type="duplicateValues" dxfId="1600" priority="1599"/>
  </conditionalFormatting>
  <conditionalFormatting sqref="D3713:D3714">
    <cfRule type="duplicateValues" dxfId="1599" priority="1598"/>
  </conditionalFormatting>
  <conditionalFormatting sqref="D3751 D3710:D3712 D3761">
    <cfRule type="duplicateValues" dxfId="1598" priority="1597"/>
  </conditionalFormatting>
  <conditionalFormatting sqref="D3715:D3717 D3760">
    <cfRule type="duplicateValues" dxfId="1597" priority="1596"/>
  </conditionalFormatting>
  <conditionalFormatting sqref="D3751 D3710:D3717 D3760:D3761">
    <cfRule type="duplicateValues" dxfId="1596" priority="1595"/>
  </conditionalFormatting>
  <conditionalFormatting sqref="C3751 C3710:C3717 C3760:C3761">
    <cfRule type="duplicateValues" dxfId="1595" priority="1594"/>
  </conditionalFormatting>
  <conditionalFormatting sqref="D3724">
    <cfRule type="duplicateValues" dxfId="1594" priority="1593"/>
  </conditionalFormatting>
  <conditionalFormatting sqref="C3724">
    <cfRule type="duplicateValues" dxfId="1593" priority="1592"/>
  </conditionalFormatting>
  <conditionalFormatting sqref="D3825">
    <cfRule type="duplicateValues" dxfId="1592" priority="1591"/>
  </conditionalFormatting>
  <conditionalFormatting sqref="D3818:D3824">
    <cfRule type="duplicateValues" dxfId="1591" priority="1590"/>
  </conditionalFormatting>
  <conditionalFormatting sqref="D3827:D3831">
    <cfRule type="duplicateValues" dxfId="1590" priority="1589"/>
  </conditionalFormatting>
  <conditionalFormatting sqref="D3818:D3831">
    <cfRule type="duplicateValues" dxfId="1589" priority="1588"/>
  </conditionalFormatting>
  <conditionalFormatting sqref="C3818:C3820 C3822:C3831">
    <cfRule type="duplicateValues" dxfId="1588" priority="1587"/>
  </conditionalFormatting>
  <conditionalFormatting sqref="D4005:D4008">
    <cfRule type="duplicateValues" dxfId="1587" priority="1586"/>
  </conditionalFormatting>
  <conditionalFormatting sqref="C4005:C4008">
    <cfRule type="duplicateValues" dxfId="1586" priority="1585"/>
  </conditionalFormatting>
  <conditionalFormatting sqref="D4009:D4016">
    <cfRule type="duplicateValues" dxfId="1585" priority="1584"/>
  </conditionalFormatting>
  <conditionalFormatting sqref="C4009:C4016">
    <cfRule type="duplicateValues" dxfId="1584" priority="1583"/>
  </conditionalFormatting>
  <conditionalFormatting sqref="D2700:D2701">
    <cfRule type="duplicateValues" dxfId="1583" priority="1582"/>
  </conditionalFormatting>
  <conditionalFormatting sqref="D4144 D661">
    <cfRule type="duplicateValues" dxfId="1582" priority="1581"/>
  </conditionalFormatting>
  <conditionalFormatting sqref="C4144 C661">
    <cfRule type="duplicateValues" dxfId="1581" priority="1580"/>
  </conditionalFormatting>
  <conditionalFormatting sqref="D4146">
    <cfRule type="duplicateValues" dxfId="1580" priority="1579"/>
  </conditionalFormatting>
  <conditionalFormatting sqref="C4146">
    <cfRule type="duplicateValues" dxfId="1579" priority="1578"/>
  </conditionalFormatting>
  <conditionalFormatting sqref="D4156:D4157">
    <cfRule type="duplicateValues" dxfId="1578" priority="1577"/>
  </conditionalFormatting>
  <conditionalFormatting sqref="C4156:C4157">
    <cfRule type="duplicateValues" dxfId="1577" priority="1576"/>
  </conditionalFormatting>
  <conditionalFormatting sqref="D3845 D1048:D1058 D1060:D1073">
    <cfRule type="duplicateValues" dxfId="1576" priority="1575"/>
  </conditionalFormatting>
  <conditionalFormatting sqref="D3845 D1048:D1073">
    <cfRule type="duplicateValues" dxfId="1575" priority="1574"/>
  </conditionalFormatting>
  <conditionalFormatting sqref="D1360">
    <cfRule type="duplicateValues" dxfId="1574" priority="1573"/>
  </conditionalFormatting>
  <conditionalFormatting sqref="C1360">
    <cfRule type="duplicateValues" dxfId="1573" priority="1572"/>
  </conditionalFormatting>
  <conditionalFormatting sqref="D2697:D2698">
    <cfRule type="duplicateValues" dxfId="1572" priority="1571"/>
  </conditionalFormatting>
  <conditionalFormatting sqref="D2698">
    <cfRule type="duplicateValues" dxfId="1571" priority="1570"/>
  </conditionalFormatting>
  <conditionalFormatting sqref="D1443:D1448 D1450:D1451 D1453:D1458">
    <cfRule type="duplicateValues" dxfId="1570" priority="1569"/>
  </conditionalFormatting>
  <conditionalFormatting sqref="D2631">
    <cfRule type="duplicateValues" dxfId="1569" priority="1568"/>
  </conditionalFormatting>
  <conditionalFormatting sqref="D3566 D3454">
    <cfRule type="duplicateValues" dxfId="1568" priority="1567"/>
  </conditionalFormatting>
  <conditionalFormatting sqref="C261 C228 C230:C233 C236 C239 C243 C246 C248 C250 C252 C254 C256 C259">
    <cfRule type="duplicateValues" dxfId="1567" priority="1566"/>
  </conditionalFormatting>
  <conditionalFormatting sqref="C411:C412">
    <cfRule type="duplicateValues" dxfId="1566" priority="1565"/>
  </conditionalFormatting>
  <conditionalFormatting sqref="C412">
    <cfRule type="duplicateValues" dxfId="1565" priority="1564"/>
  </conditionalFormatting>
  <conditionalFormatting sqref="D409:D412 D418">
    <cfRule type="duplicateValues" dxfId="1564" priority="1563"/>
  </conditionalFormatting>
  <conditionalFormatting sqref="C541 C543">
    <cfRule type="duplicateValues" dxfId="1563" priority="1562"/>
  </conditionalFormatting>
  <conditionalFormatting sqref="C1919 C1914">
    <cfRule type="duplicateValues" dxfId="1562" priority="1561"/>
  </conditionalFormatting>
  <conditionalFormatting sqref="D1911:D1912 C1913:C1922">
    <cfRule type="duplicateValues" dxfId="1561" priority="1560"/>
  </conditionalFormatting>
  <conditionalFormatting sqref="C1911:C1912">
    <cfRule type="duplicateValues" dxfId="1560" priority="1559"/>
  </conditionalFormatting>
  <conditionalFormatting sqref="D1912 C1913:C1922">
    <cfRule type="duplicateValues" dxfId="1559" priority="1558"/>
  </conditionalFormatting>
  <conditionalFormatting sqref="C1912">
    <cfRule type="duplicateValues" dxfId="1558" priority="1557"/>
  </conditionalFormatting>
  <conditionalFormatting sqref="C3585 D951:D959 C925:C939 C960:C970 D872:D924">
    <cfRule type="duplicateValues" dxfId="1557" priority="1556"/>
  </conditionalFormatting>
  <conditionalFormatting sqref="C3585 D951:D955 D924 C960:C970 C925:C939">
    <cfRule type="duplicateValues" dxfId="1556" priority="1555"/>
  </conditionalFormatting>
  <conditionalFormatting sqref="C3585 C926 C928:C929 C931 C933 C935 C938:C939">
    <cfRule type="duplicateValues" dxfId="1555" priority="1554"/>
  </conditionalFormatting>
  <conditionalFormatting sqref="C633 C660 C636 C638 C640:C642 C644 C646 C653 C655 C648">
    <cfRule type="duplicateValues" dxfId="1554" priority="1553"/>
  </conditionalFormatting>
  <conditionalFormatting sqref="C808 C799 C801 C803 C805">
    <cfRule type="duplicateValues" dxfId="1553" priority="1552"/>
  </conditionalFormatting>
  <conditionalFormatting sqref="D591:D597 D599">
    <cfRule type="duplicateValues" dxfId="1552" priority="1551"/>
  </conditionalFormatting>
  <conditionalFormatting sqref="C594 C596">
    <cfRule type="duplicateValues" dxfId="1551" priority="1550"/>
  </conditionalFormatting>
  <conditionalFormatting sqref="G4226:G4227 D4228:D4229 D4214 D4217 D4219">
    <cfRule type="duplicateValues" dxfId="1550" priority="1549"/>
  </conditionalFormatting>
  <conditionalFormatting sqref="D3432:D3436 D3394:D3397 D3423:D3425 D3415:D3420 D3400:D3405 D3407:D3411">
    <cfRule type="duplicateValues" dxfId="1549" priority="1548"/>
  </conditionalFormatting>
  <conditionalFormatting sqref="D3780 D3784:D3787">
    <cfRule type="duplicateValues" dxfId="1548" priority="1547"/>
  </conditionalFormatting>
  <conditionalFormatting sqref="C3780 C3784:C3786">
    <cfRule type="duplicateValues" dxfId="1547" priority="1546"/>
  </conditionalFormatting>
  <conditionalFormatting sqref="D3784:D3787 D3768:D3780 D2756 D3762:D3766 D3743:D3750 D3752:D3759">
    <cfRule type="duplicateValues" dxfId="1546" priority="1545"/>
  </conditionalFormatting>
  <conditionalFormatting sqref="D3878:D3880 D3798:D3831 D3850:D3874">
    <cfRule type="duplicateValues" dxfId="1545" priority="1544"/>
  </conditionalFormatting>
  <conditionalFormatting sqref="D4018 D3563:D3564">
    <cfRule type="duplicateValues" dxfId="1544" priority="1543"/>
  </conditionalFormatting>
  <conditionalFormatting sqref="C1449 C1373 C1365 C1278 C1280 C1282:C1283 C1285 C1287 C1289 C1292 C1294 C1296 C1298 C1375:C1376">
    <cfRule type="duplicateValues" dxfId="1543" priority="1542"/>
  </conditionalFormatting>
  <conditionalFormatting sqref="D3739 D3626 D2819 D3183 D3234 D2834:D2847 D2545 D2636 D794 D2608 D2628:D2631 D3185:D3186 D2638:D2698 D2624 D3565 D2286 D624 D2874:D2922 D2924:D2940 D2952 D3020:D3022 D1078:D1105 D2966:D2977 D3067 D2757:D2795 D2947 C3108 C2797:C2799 D3048:D3051 D3209 D3659 D3575 D2857:D2872 D2849:D2855 D2744:D2755 D3116:D3117 D3119 D2800:D2817 D2980:D3006 D3008:D3014">
    <cfRule type="duplicateValues" dxfId="1542" priority="1541"/>
  </conditionalFormatting>
  <conditionalFormatting sqref="D3626 D3565 D3020 D2669:D2671 D2624 D2640:D2667 D2936 D2286 D624 D2940 D2952 D1078:D1105 D2744:D2755 D2757:D2795 C2797:C2799 C3108 D2800:D2817 D2819">
    <cfRule type="duplicateValues" dxfId="1541" priority="1540"/>
  </conditionalFormatting>
  <conditionalFormatting sqref="D3626 D3565 D3020 D2940 D2952 D2624 D2640:D2672 D2936 D2286 D624 D1078:D1105 D2744:D2755 D2757:D2795 C2797:C2799 C3108 D2800:D2817 D2819">
    <cfRule type="duplicateValues" dxfId="1540" priority="1539"/>
  </conditionalFormatting>
  <conditionalFormatting sqref="C3626 C3565 C3020 C2940 C2952 C2624 C2666:C2672 C2936 C2286 C624 C1078:C1105 C2744:C2755 C2641:C2659 C2713 C2661:C2664 C2757:C2796 C2800:C2817 C2819:C2820">
    <cfRule type="duplicateValues" dxfId="1539" priority="1538"/>
  </conditionalFormatting>
  <conditionalFormatting sqref="D3626 D3575 D3020:D3021 D2624 D2640:D2698 D2966 D3565 D2936 D2286 D624 D2939:D2940 D2952 D1078:D1105 D2744:D2755 D2757:D2795 C2797:C2799 C3108 D2800:D2817 D2819">
    <cfRule type="duplicateValues" dxfId="1538" priority="1537"/>
  </conditionalFormatting>
  <conditionalFormatting sqref="D3626 D3575 D3020:D3021 D2639:D2698 D2966 D2624 D3565 D2936 D2286 D624 D2939:D2940 D2952 D1078:D1105 D2744:D2755 D2757:D2795 C2797:C2799 C3108 D2800:D2817 D2819">
    <cfRule type="duplicateValues" dxfId="1537" priority="1536" stopIfTrue="1"/>
  </conditionalFormatting>
  <conditionalFormatting sqref="C3626 C3575 C3020:C3021 C2679:C2698 C2966 C2624 C3565 C2936 C2286 C624 C2939:C2940 C2952 C1078:C1105 C2744:C2755 C2641:C2659 C2713 C2639 C2661:C2664 C2666:C2677 C2757:C2796 C2800:C2817 C2819:C2820">
    <cfRule type="duplicateValues" dxfId="1536" priority="1535"/>
  </conditionalFormatting>
  <conditionalFormatting sqref="D657">
    <cfRule type="duplicateValues" dxfId="1535" priority="1534"/>
  </conditionalFormatting>
  <conditionalFormatting sqref="C657">
    <cfRule type="duplicateValues" dxfId="1534" priority="1533"/>
  </conditionalFormatting>
  <conditionalFormatting sqref="D3561 D2942">
    <cfRule type="duplicateValues" dxfId="1533" priority="1532"/>
  </conditionalFormatting>
  <conditionalFormatting sqref="D4059">
    <cfRule type="duplicateValues" dxfId="1532" priority="1531"/>
  </conditionalFormatting>
  <conditionalFormatting sqref="C4059">
    <cfRule type="duplicateValues" dxfId="1531" priority="1530"/>
  </conditionalFormatting>
  <conditionalFormatting sqref="D2445">
    <cfRule type="duplicateValues" dxfId="1530" priority="1529"/>
  </conditionalFormatting>
  <conditionalFormatting sqref="C2445">
    <cfRule type="duplicateValues" dxfId="1529" priority="1528"/>
  </conditionalFormatting>
  <conditionalFormatting sqref="D3588 D3406 D679 D3592:D3596">
    <cfRule type="duplicateValues" dxfId="1528" priority="1527"/>
  </conditionalFormatting>
  <conditionalFormatting sqref="D2820">
    <cfRule type="duplicateValues" dxfId="1527" priority="1526"/>
  </conditionalFormatting>
  <conditionalFormatting sqref="D1308">
    <cfRule type="duplicateValues" dxfId="1526" priority="1525"/>
  </conditionalFormatting>
  <conditionalFormatting sqref="D2960:D2965">
    <cfRule type="duplicateValues" dxfId="1525" priority="1524"/>
  </conditionalFormatting>
  <conditionalFormatting sqref="D268:D273 D227:D263">
    <cfRule type="duplicateValues" dxfId="1524" priority="1523"/>
  </conditionalFormatting>
  <conditionalFormatting sqref="C467:C484 C415 C446 C448 C450 C452">
    <cfRule type="duplicateValues" dxfId="1523" priority="1522"/>
  </conditionalFormatting>
  <conditionalFormatting sqref="D3845 D1452 D3058 D1027:D1043 D1046:D1077 D1107:D1188 D982:D1024">
    <cfRule type="duplicateValues" dxfId="1522" priority="1521"/>
  </conditionalFormatting>
  <conditionalFormatting sqref="C2819:C2820 C2757:C2796 C2744:C2755 C1104 C1079 C1081 C1083 C1085:C1086 C1088 C1090 C1092 C1094 C1096 C1098 C1100 C1102 C2800:C2817">
    <cfRule type="duplicateValues" dxfId="1521" priority="1520"/>
  </conditionalFormatting>
  <conditionalFormatting sqref="D704:D718">
    <cfRule type="duplicateValues" dxfId="1520" priority="1519"/>
  </conditionalFormatting>
  <conditionalFormatting sqref="D1439">
    <cfRule type="duplicateValues" dxfId="1519" priority="1518"/>
  </conditionalFormatting>
  <conditionalFormatting sqref="D3421">
    <cfRule type="duplicateValues" dxfId="1518" priority="1517"/>
  </conditionalFormatting>
  <conditionalFormatting sqref="D3422">
    <cfRule type="duplicateValues" dxfId="1517" priority="1516"/>
  </conditionalFormatting>
  <conditionalFormatting sqref="D3450:D3453">
    <cfRule type="duplicateValues" dxfId="1516" priority="1515"/>
  </conditionalFormatting>
  <conditionalFormatting sqref="D3457:D3459">
    <cfRule type="duplicateValues" dxfId="1515" priority="1514"/>
  </conditionalFormatting>
  <conditionalFormatting sqref="D3964">
    <cfRule type="duplicateValues" dxfId="1514" priority="1513"/>
  </conditionalFormatting>
  <conditionalFormatting sqref="D4215:D4216">
    <cfRule type="duplicateValues" dxfId="1513" priority="1512"/>
  </conditionalFormatting>
  <conditionalFormatting sqref="D503">
    <cfRule type="duplicateValues" dxfId="1512" priority="1511"/>
  </conditionalFormatting>
  <conditionalFormatting sqref="D3164">
    <cfRule type="duplicateValues" dxfId="1511" priority="1510"/>
  </conditionalFormatting>
  <conditionalFormatting sqref="D613">
    <cfRule type="duplicateValues" dxfId="1510" priority="1509"/>
  </conditionalFormatting>
  <conditionalFormatting sqref="D675:D676">
    <cfRule type="duplicateValues" dxfId="1509" priority="1508"/>
  </conditionalFormatting>
  <conditionalFormatting sqref="D294">
    <cfRule type="duplicateValues" dxfId="1508" priority="1507"/>
  </conditionalFormatting>
  <conditionalFormatting sqref="D3387:D3388">
    <cfRule type="duplicateValues" dxfId="1507" priority="1506"/>
  </conditionalFormatting>
  <conditionalFormatting sqref="D1408:D1419">
    <cfRule type="duplicateValues" dxfId="1506" priority="1505"/>
  </conditionalFormatting>
  <conditionalFormatting sqref="D3476:D3477">
    <cfRule type="duplicateValues" dxfId="1505" priority="1504"/>
  </conditionalFormatting>
  <conditionalFormatting sqref="D669:D671">
    <cfRule type="duplicateValues" dxfId="1504" priority="1503"/>
  </conditionalFormatting>
  <conditionalFormatting sqref="D2923">
    <cfRule type="duplicateValues" dxfId="1503" priority="1502"/>
  </conditionalFormatting>
  <conditionalFormatting sqref="D3302:D3306">
    <cfRule type="duplicateValues" dxfId="1502" priority="1501"/>
  </conditionalFormatting>
  <conditionalFormatting sqref="D3582:D3584">
    <cfRule type="duplicateValues" dxfId="1501" priority="1500"/>
  </conditionalFormatting>
  <conditionalFormatting sqref="D3740">
    <cfRule type="duplicateValues" dxfId="1500" priority="1499"/>
  </conditionalFormatting>
  <conditionalFormatting sqref="D3912:D3918">
    <cfRule type="duplicateValues" dxfId="1499" priority="1498"/>
  </conditionalFormatting>
  <conditionalFormatting sqref="D4183">
    <cfRule type="duplicateValues" dxfId="1498" priority="1497"/>
  </conditionalFormatting>
  <conditionalFormatting sqref="D4203:D4207">
    <cfRule type="duplicateValues" dxfId="1497" priority="1496"/>
  </conditionalFormatting>
  <conditionalFormatting sqref="D2622">
    <cfRule type="duplicateValues" dxfId="1496" priority="1495"/>
  </conditionalFormatting>
  <conditionalFormatting sqref="D374:D380">
    <cfRule type="duplicateValues" dxfId="1495" priority="1494"/>
  </conditionalFormatting>
  <conditionalFormatting sqref="D461">
    <cfRule type="duplicateValues" dxfId="1494" priority="1493"/>
  </conditionalFormatting>
  <conditionalFormatting sqref="D793">
    <cfRule type="duplicateValues" dxfId="1493" priority="1492"/>
  </conditionalFormatting>
  <conditionalFormatting sqref="D1449">
    <cfRule type="duplicateValues" dxfId="1492" priority="1491"/>
  </conditionalFormatting>
  <conditionalFormatting sqref="D4017">
    <cfRule type="duplicateValues" dxfId="1491" priority="1490"/>
  </conditionalFormatting>
  <conditionalFormatting sqref="D3307:D3310">
    <cfRule type="duplicateValues" dxfId="1490" priority="1489"/>
  </conditionalFormatting>
  <conditionalFormatting sqref="D571">
    <cfRule type="duplicateValues" dxfId="1489" priority="1488"/>
  </conditionalFormatting>
  <conditionalFormatting sqref="D389">
    <cfRule type="duplicateValues" dxfId="1488" priority="1487"/>
  </conditionalFormatting>
  <conditionalFormatting sqref="D1934:D1940">
    <cfRule type="duplicateValues" dxfId="1487" priority="1486"/>
  </conditionalFormatting>
  <conditionalFormatting sqref="D3944">
    <cfRule type="duplicateValues" dxfId="1486" priority="1485"/>
  </conditionalFormatting>
  <conditionalFormatting sqref="D863">
    <cfRule type="duplicateValues" dxfId="1485" priority="1484"/>
  </conditionalFormatting>
  <conditionalFormatting sqref="D83:D85">
    <cfRule type="duplicateValues" dxfId="1484" priority="1483"/>
  </conditionalFormatting>
  <conditionalFormatting sqref="D602:D607">
    <cfRule type="duplicateValues" dxfId="1483" priority="1482"/>
  </conditionalFormatting>
  <conditionalFormatting sqref="D3019">
    <cfRule type="duplicateValues" dxfId="1482" priority="1481"/>
  </conditionalFormatting>
  <conditionalFormatting sqref="D3903">
    <cfRule type="duplicateValues" dxfId="1481" priority="1480"/>
  </conditionalFormatting>
  <conditionalFormatting sqref="D197">
    <cfRule type="duplicateValues" dxfId="1480" priority="1479" stopIfTrue="1"/>
  </conditionalFormatting>
  <conditionalFormatting sqref="D4218 D421:D432 D856">
    <cfRule type="duplicateValues" dxfId="1479" priority="1478"/>
  </conditionalFormatting>
  <conditionalFormatting sqref="D693">
    <cfRule type="duplicateValues" dxfId="1478" priority="1477"/>
  </conditionalFormatting>
  <conditionalFormatting sqref="C693:C696">
    <cfRule type="duplicateValues" dxfId="1477" priority="1476"/>
  </conditionalFormatting>
  <conditionalFormatting sqref="D690:D691">
    <cfRule type="duplicateValues" dxfId="1476" priority="1475"/>
  </conditionalFormatting>
  <conditionalFormatting sqref="D690:D696">
    <cfRule type="duplicateValues" dxfId="1475" priority="1474"/>
  </conditionalFormatting>
  <conditionalFormatting sqref="D2941">
    <cfRule type="duplicateValues" dxfId="1474" priority="1473"/>
  </conditionalFormatting>
  <conditionalFormatting sqref="C2941">
    <cfRule type="duplicateValues" dxfId="1473" priority="1472"/>
  </conditionalFormatting>
  <conditionalFormatting sqref="D2280:D2284">
    <cfRule type="duplicateValues" dxfId="1472" priority="1471"/>
  </conditionalFormatting>
  <conditionalFormatting sqref="D3189">
    <cfRule type="duplicateValues" dxfId="1471" priority="1470"/>
  </conditionalFormatting>
  <conditionalFormatting sqref="D2939">
    <cfRule type="duplicateValues" dxfId="1470" priority="1469" stopIfTrue="1"/>
  </conditionalFormatting>
  <conditionalFormatting sqref="C2939">
    <cfRule type="duplicateValues" dxfId="1469" priority="1468"/>
  </conditionalFormatting>
  <conditionalFormatting sqref="D3575">
    <cfRule type="duplicateValues" dxfId="1468" priority="1467" stopIfTrue="1"/>
  </conditionalFormatting>
  <conditionalFormatting sqref="C3575">
    <cfRule type="duplicateValues" dxfId="1467" priority="1466"/>
  </conditionalFormatting>
  <conditionalFormatting sqref="D3183">
    <cfRule type="duplicateValues" dxfId="1466" priority="1465"/>
  </conditionalFormatting>
  <conditionalFormatting sqref="C3183">
    <cfRule type="duplicateValues" dxfId="1465" priority="1464"/>
  </conditionalFormatting>
  <conditionalFormatting sqref="D4145">
    <cfRule type="duplicateValues" dxfId="1464" priority="1463"/>
  </conditionalFormatting>
  <conditionalFormatting sqref="C4145">
    <cfRule type="duplicateValues" dxfId="1463" priority="1462"/>
  </conditionalFormatting>
  <conditionalFormatting sqref="D3586">
    <cfRule type="duplicateValues" dxfId="1462" priority="1461"/>
  </conditionalFormatting>
  <conditionalFormatting sqref="C3586">
    <cfRule type="duplicateValues" dxfId="1461" priority="1460"/>
  </conditionalFormatting>
  <conditionalFormatting sqref="D3751 D3710:D3712">
    <cfRule type="duplicateValues" dxfId="1460" priority="1459"/>
  </conditionalFormatting>
  <conditionalFormatting sqref="D3715:D3717">
    <cfRule type="duplicateValues" dxfId="1459" priority="1458"/>
  </conditionalFormatting>
  <conditionalFormatting sqref="D3751 D3710:D3717">
    <cfRule type="duplicateValues" dxfId="1458" priority="1457"/>
  </conditionalFormatting>
  <conditionalFormatting sqref="C3751 C3710:C3717">
    <cfRule type="duplicateValues" dxfId="1457" priority="1456"/>
  </conditionalFormatting>
  <conditionalFormatting sqref="D4144">
    <cfRule type="duplicateValues" dxfId="1456" priority="1455"/>
  </conditionalFormatting>
  <conditionalFormatting sqref="C4144">
    <cfRule type="duplicateValues" dxfId="1455" priority="1454"/>
  </conditionalFormatting>
  <conditionalFormatting sqref="D1048:D1058">
    <cfRule type="duplicateValues" dxfId="1454" priority="1453"/>
  </conditionalFormatting>
  <conditionalFormatting sqref="D3630:D3639">
    <cfRule type="duplicateValues" dxfId="1453" priority="1452"/>
  </conditionalFormatting>
  <conditionalFormatting sqref="D1443:D1448">
    <cfRule type="duplicateValues" dxfId="1452" priority="1451"/>
  </conditionalFormatting>
  <conditionalFormatting sqref="D3566">
    <cfRule type="duplicateValues" dxfId="1451" priority="1450"/>
  </conditionalFormatting>
  <conditionalFormatting sqref="C50">
    <cfRule type="duplicateValues" dxfId="1450" priority="1449"/>
  </conditionalFormatting>
  <conditionalFormatting sqref="C261">
    <cfRule type="duplicateValues" dxfId="1449" priority="1448"/>
  </conditionalFormatting>
  <conditionalFormatting sqref="D409:D412">
    <cfRule type="duplicateValues" dxfId="1448" priority="1447"/>
  </conditionalFormatting>
  <conditionalFormatting sqref="C543">
    <cfRule type="duplicateValues" dxfId="1447" priority="1446"/>
  </conditionalFormatting>
  <conditionalFormatting sqref="C1914">
    <cfRule type="duplicateValues" dxfId="1446" priority="1445"/>
  </conditionalFormatting>
  <conditionalFormatting sqref="D1911:D1912">
    <cfRule type="duplicateValues" dxfId="1445" priority="1444"/>
  </conditionalFormatting>
  <conditionalFormatting sqref="C1913:C1922">
    <cfRule type="duplicateValues" dxfId="1444" priority="1443"/>
  </conditionalFormatting>
  <conditionalFormatting sqref="C1971">
    <cfRule type="duplicateValues" dxfId="1443" priority="1442"/>
  </conditionalFormatting>
  <conditionalFormatting sqref="C3585">
    <cfRule type="duplicateValues" dxfId="1442" priority="1441"/>
  </conditionalFormatting>
  <conditionalFormatting sqref="C660">
    <cfRule type="duplicateValues" dxfId="1441" priority="1440"/>
  </conditionalFormatting>
  <conditionalFormatting sqref="C799">
    <cfRule type="duplicateValues" dxfId="1440" priority="1439"/>
  </conditionalFormatting>
  <conditionalFormatting sqref="D591:D597">
    <cfRule type="duplicateValues" dxfId="1439" priority="1438"/>
  </conditionalFormatting>
  <conditionalFormatting sqref="C594">
    <cfRule type="duplicateValues" dxfId="1438" priority="1437"/>
  </conditionalFormatting>
  <conditionalFormatting sqref="C3727:C3728">
    <cfRule type="duplicateValues" dxfId="1437" priority="1436"/>
  </conditionalFormatting>
  <conditionalFormatting sqref="G4226:G4227">
    <cfRule type="duplicateValues" dxfId="1436" priority="1435"/>
  </conditionalFormatting>
  <conditionalFormatting sqref="D4152:D4157">
    <cfRule type="duplicateValues" dxfId="1435" priority="1434"/>
  </conditionalFormatting>
  <conditionalFormatting sqref="D3432:D3436">
    <cfRule type="duplicateValues" dxfId="1434" priority="1433"/>
  </conditionalFormatting>
  <conditionalFormatting sqref="D3780">
    <cfRule type="duplicateValues" dxfId="1433" priority="1432"/>
  </conditionalFormatting>
  <conditionalFormatting sqref="C3780">
    <cfRule type="duplicateValues" dxfId="1432" priority="1431"/>
  </conditionalFormatting>
  <conditionalFormatting sqref="D3743:D3750 D3752:D3759">
    <cfRule type="duplicateValues" dxfId="1431" priority="1430"/>
  </conditionalFormatting>
  <conditionalFormatting sqref="D3642:D3658 D3660:D3671">
    <cfRule type="duplicateValues" dxfId="1430" priority="1429"/>
  </conditionalFormatting>
  <conditionalFormatting sqref="D3878:D3880">
    <cfRule type="duplicateValues" dxfId="1429" priority="1428"/>
  </conditionalFormatting>
  <conditionalFormatting sqref="D4018">
    <cfRule type="duplicateValues" dxfId="1428" priority="1427"/>
  </conditionalFormatting>
  <conditionalFormatting sqref="C1449">
    <cfRule type="duplicateValues" dxfId="1427" priority="1426"/>
  </conditionalFormatting>
  <conditionalFormatting sqref="D3739">
    <cfRule type="duplicateValues" dxfId="1426" priority="1425"/>
  </conditionalFormatting>
  <conditionalFormatting sqref="D3565">
    <cfRule type="duplicateValues" dxfId="1425" priority="1424"/>
  </conditionalFormatting>
  <conditionalFormatting sqref="C3565">
    <cfRule type="duplicateValues" dxfId="1424" priority="1423"/>
  </conditionalFormatting>
  <conditionalFormatting sqref="D3561">
    <cfRule type="duplicateValues" dxfId="1423" priority="1422"/>
  </conditionalFormatting>
  <conditionalFormatting sqref="D3406">
    <cfRule type="duplicateValues" dxfId="1422" priority="1421"/>
  </conditionalFormatting>
  <conditionalFormatting sqref="D268:D273">
    <cfRule type="duplicateValues" dxfId="1421" priority="1420"/>
  </conditionalFormatting>
  <conditionalFormatting sqref="C467:C484">
    <cfRule type="duplicateValues" dxfId="1420" priority="1419"/>
  </conditionalFormatting>
  <conditionalFormatting sqref="D982:D1024">
    <cfRule type="duplicateValues" dxfId="1419" priority="1418"/>
  </conditionalFormatting>
  <conditionalFormatting sqref="C2819:C2820 C2757:C2796 C2744:C2755 C2800:C2817">
    <cfRule type="duplicateValues" dxfId="1418" priority="1417"/>
  </conditionalFormatting>
  <conditionalFormatting sqref="D3944 D796 D2824:D2830 D2609:D2621 D2560:D2607 D2821:D2822 D2625:D2626 D2533:D2544 D2873 D2546 D2548:D2558 D2395 D2399:D2444 D2623 D2446:D2531">
    <cfRule type="duplicateValues" dxfId="1417" priority="1416"/>
  </conditionalFormatting>
  <conditionalFormatting sqref="D3421 D3120 D2948:D2949">
    <cfRule type="duplicateValues" dxfId="1416" priority="1415"/>
  </conditionalFormatting>
  <conditionalFormatting sqref="D3235:D3237 D3227:D3233">
    <cfRule type="duplicateValues" dxfId="1415" priority="1414"/>
  </conditionalFormatting>
  <conditionalFormatting sqref="D3241 D3227:D3239">
    <cfRule type="duplicateValues" dxfId="1414" priority="1413"/>
  </conditionalFormatting>
  <conditionalFormatting sqref="D3234">
    <cfRule type="duplicateValues" dxfId="1413" priority="1412"/>
  </conditionalFormatting>
  <conditionalFormatting sqref="D3241">
    <cfRule type="duplicateValues" dxfId="1412" priority="1411"/>
  </conditionalFormatting>
  <conditionalFormatting sqref="C3241 C3227:C3239">
    <cfRule type="duplicateValues" dxfId="1411" priority="1410"/>
  </conditionalFormatting>
  <conditionalFormatting sqref="D3227:D3241">
    <cfRule type="duplicateValues" dxfId="1410" priority="1409"/>
  </conditionalFormatting>
  <conditionalFormatting sqref="C3227:C3241">
    <cfRule type="duplicateValues" dxfId="1409" priority="1408"/>
  </conditionalFormatting>
  <conditionalFormatting sqref="D3227:D3241">
    <cfRule type="duplicateValues" dxfId="1408" priority="1406"/>
    <cfRule type="duplicateValues" dxfId="1407" priority="1407"/>
  </conditionalFormatting>
  <conditionalFormatting sqref="D3630:D3639 D3598:D3625 D3549:D3552">
    <cfRule type="duplicateValues" dxfId="1406" priority="1405"/>
  </conditionalFormatting>
  <conditionalFormatting sqref="C271">
    <cfRule type="duplicateValues" dxfId="1405" priority="1404"/>
  </conditionalFormatting>
  <conditionalFormatting sqref="C196">
    <cfRule type="duplicateValues" dxfId="1404" priority="1403"/>
  </conditionalFormatting>
  <conditionalFormatting sqref="C271 C242 C53 C275:C277 C281">
    <cfRule type="duplicateValues" dxfId="1403" priority="1402"/>
  </conditionalFormatting>
  <conditionalFormatting sqref="C456:C461">
    <cfRule type="duplicateValues" dxfId="1402" priority="1401"/>
  </conditionalFormatting>
  <conditionalFormatting sqref="C477:C478 C470:C472">
    <cfRule type="duplicateValues" dxfId="1401" priority="1400"/>
  </conditionalFormatting>
  <conditionalFormatting sqref="C470:C472 C477:C478">
    <cfRule type="duplicateValues" dxfId="1400" priority="1399"/>
  </conditionalFormatting>
  <conditionalFormatting sqref="C555">
    <cfRule type="duplicateValues" dxfId="1399" priority="1398"/>
  </conditionalFormatting>
  <conditionalFormatting sqref="C555:C558">
    <cfRule type="duplicateValues" dxfId="1398" priority="1397"/>
  </conditionalFormatting>
  <conditionalFormatting sqref="C537">
    <cfRule type="duplicateValues" dxfId="1397" priority="1396"/>
  </conditionalFormatting>
  <conditionalFormatting sqref="C633">
    <cfRule type="duplicateValues" dxfId="1396" priority="1395"/>
  </conditionalFormatting>
  <conditionalFormatting sqref="C628 C630 C632:C633 C658">
    <cfRule type="duplicateValues" dxfId="1395" priority="1394"/>
  </conditionalFormatting>
  <conditionalFormatting sqref="C628 C630 C632 C658">
    <cfRule type="duplicateValues" dxfId="1394" priority="1393"/>
  </conditionalFormatting>
  <conditionalFormatting sqref="D3019 D539 D625:D633 D2115:D2195 D701:D702 D2197:D2216 D2218:D2226 G2217 D2627 D2020:D2111 D443:D460 D616:D618 D466:D467 D471:D484 E468:E470 E415 D551:D558 D2332:D2382 D542 D2012:D2018 D544:D546 C635:C649 C633 D548 C653:C657 C659:C660">
    <cfRule type="duplicateValues" dxfId="1393" priority="1392"/>
  </conditionalFormatting>
  <conditionalFormatting sqref="C654">
    <cfRule type="duplicateValues" dxfId="1392" priority="1391"/>
  </conditionalFormatting>
  <conditionalFormatting sqref="C634">
    <cfRule type="duplicateValues" dxfId="1391" priority="1390"/>
  </conditionalFormatting>
  <conditionalFormatting sqref="C635">
    <cfRule type="duplicateValues" dxfId="1390" priority="1389"/>
  </conditionalFormatting>
  <conditionalFormatting sqref="C706:C707">
    <cfRule type="duplicateValues" dxfId="1389" priority="1388"/>
  </conditionalFormatting>
  <conditionalFormatting sqref="C827:C835 C814:C818 C821">
    <cfRule type="duplicateValues" dxfId="1388" priority="1387"/>
  </conditionalFormatting>
  <conditionalFormatting sqref="C827:C835">
    <cfRule type="duplicateValues" dxfId="1387" priority="1386"/>
  </conditionalFormatting>
  <conditionalFormatting sqref="C839 C841">
    <cfRule type="duplicateValues" dxfId="1386" priority="1385"/>
  </conditionalFormatting>
  <conditionalFormatting sqref="C852:C853">
    <cfRule type="duplicateValues" dxfId="1385" priority="1384"/>
  </conditionalFormatting>
  <conditionalFormatting sqref="C852:C855">
    <cfRule type="duplicateValues" dxfId="1384" priority="1383"/>
  </conditionalFormatting>
  <conditionalFormatting sqref="C950:C953 C943:C945">
    <cfRule type="duplicateValues" dxfId="1383" priority="1382"/>
  </conditionalFormatting>
  <conditionalFormatting sqref="C971 C969 C965:C966">
    <cfRule type="duplicateValues" dxfId="1382" priority="1381"/>
  </conditionalFormatting>
  <conditionalFormatting sqref="C970 C968 C964">
    <cfRule type="duplicateValues" dxfId="1381" priority="1380"/>
  </conditionalFormatting>
  <conditionalFormatting sqref="C968:C971 C964:C966">
    <cfRule type="duplicateValues" dxfId="1380" priority="1379"/>
  </conditionalFormatting>
  <conditionalFormatting sqref="C1178:C1182 C1076 C1047 C1116:C1120 C1144:C1154 C1161:C1164 C1167:C1174 C1130:C1134 C1137:C1142">
    <cfRule type="duplicateValues" dxfId="1379" priority="1378"/>
  </conditionalFormatting>
  <conditionalFormatting sqref="C1161:C1164 C1076 C1116:C1120 C1167:C1182 C1047 C1144:C1154 C1130:C1134 C1137:C1142">
    <cfRule type="duplicateValues" dxfId="1378" priority="1377"/>
  </conditionalFormatting>
  <conditionalFormatting sqref="C1062">
    <cfRule type="duplicateValues" dxfId="1377" priority="1376"/>
  </conditionalFormatting>
  <conditionalFormatting sqref="C1303:C1305">
    <cfRule type="duplicateValues" dxfId="1376" priority="1375"/>
  </conditionalFormatting>
  <conditionalFormatting sqref="C1381 C1388:C1391 C1395:C1396 C1398 C1393">
    <cfRule type="duplicateValues" dxfId="1375" priority="1374"/>
  </conditionalFormatting>
  <conditionalFormatting sqref="C1995 C1990:C1991 C1993">
    <cfRule type="duplicateValues" dxfId="1374" priority="1373"/>
  </conditionalFormatting>
  <conditionalFormatting sqref="C2379:C2383 C2335:C2338 C2355:C2365 C2348:C2351 C2371:C2377">
    <cfRule type="duplicateValues" dxfId="1373" priority="1372"/>
  </conditionalFormatting>
  <conditionalFormatting sqref="C2379:C2383 C2371:C2377 C2335:C2338 C2355:C2365 C2348:C2351">
    <cfRule type="duplicateValues" dxfId="1372" priority="1371"/>
  </conditionalFormatting>
  <conditionalFormatting sqref="C2760:C2774 C2748:C2756 C2778:C2785 C2758 C2790:C2793">
    <cfRule type="duplicateValues" dxfId="1371" priority="1370"/>
  </conditionalFormatting>
  <conditionalFormatting sqref="C2814 C2803:C2812">
    <cfRule type="duplicateValues" dxfId="1370" priority="1369"/>
  </conditionalFormatting>
  <conditionalFormatting sqref="C3000:C3001">
    <cfRule type="duplicateValues" dxfId="1369" priority="1368"/>
  </conditionalFormatting>
  <conditionalFormatting sqref="C3000:C3001 C3003:C3006">
    <cfRule type="duplicateValues" dxfId="1368" priority="1367"/>
  </conditionalFormatting>
  <conditionalFormatting sqref="C3004:C3006">
    <cfRule type="duplicateValues" dxfId="1367" priority="1366"/>
  </conditionalFormatting>
  <conditionalFormatting sqref="C3038 C3041:C3042">
    <cfRule type="duplicateValues" dxfId="1366" priority="1365"/>
  </conditionalFormatting>
  <conditionalFormatting sqref="C3041:C3042 C3038">
    <cfRule type="duplicateValues" dxfId="1365" priority="1364"/>
  </conditionalFormatting>
  <conditionalFormatting sqref="C3040:C3043 C3038">
    <cfRule type="duplicateValues" dxfId="1364" priority="1363"/>
  </conditionalFormatting>
  <conditionalFormatting sqref="C3090:C3093">
    <cfRule type="duplicateValues" dxfId="1363" priority="1362"/>
  </conditionalFormatting>
  <conditionalFormatting sqref="C3108:C3109">
    <cfRule type="duplicateValues" dxfId="1362" priority="1361"/>
  </conditionalFormatting>
  <conditionalFormatting sqref="C3219">
    <cfRule type="duplicateValues" dxfId="1361" priority="1360"/>
  </conditionalFormatting>
  <conditionalFormatting sqref="C3216:C3217 C3219:C3221">
    <cfRule type="duplicateValues" dxfId="1360" priority="1359"/>
  </conditionalFormatting>
  <conditionalFormatting sqref="C3189">
    <cfRule type="duplicateValues" dxfId="1359" priority="1358"/>
  </conditionalFormatting>
  <conditionalFormatting sqref="C3282">
    <cfRule type="duplicateValues" dxfId="1358" priority="1357"/>
  </conditionalFormatting>
  <conditionalFormatting sqref="C3282:C3283">
    <cfRule type="duplicateValues" dxfId="1357" priority="1356"/>
  </conditionalFormatting>
  <conditionalFormatting sqref="C3592 C3588 C3584 C3590 C3581">
    <cfRule type="duplicateValues" dxfId="1356" priority="1355"/>
  </conditionalFormatting>
  <conditionalFormatting sqref="C3592 C3581 C3584:C3586 C3588:C3590">
    <cfRule type="duplicateValues" dxfId="1355" priority="1354"/>
  </conditionalFormatting>
  <conditionalFormatting sqref="C3629">
    <cfRule type="duplicateValues" dxfId="1354" priority="1353"/>
  </conditionalFormatting>
  <conditionalFormatting sqref="C3677">
    <cfRule type="duplicateValues" dxfId="1353" priority="1352"/>
  </conditionalFormatting>
  <conditionalFormatting sqref="C3751">
    <cfRule type="duplicateValues" dxfId="1352" priority="1351"/>
  </conditionalFormatting>
  <conditionalFormatting sqref="C3862 C3821 C3815 C3855">
    <cfRule type="duplicateValues" dxfId="1351" priority="1350"/>
  </conditionalFormatting>
  <conditionalFormatting sqref="C3821 C3815">
    <cfRule type="duplicateValues" dxfId="1350" priority="1349"/>
  </conditionalFormatting>
  <conditionalFormatting sqref="C3827">
    <cfRule type="duplicateValues" dxfId="1349" priority="1348"/>
  </conditionalFormatting>
  <conditionalFormatting sqref="C4041 C4033 C4035">
    <cfRule type="duplicateValues" dxfId="1348" priority="1347"/>
  </conditionalFormatting>
  <conditionalFormatting sqref="C4041 C4033:C4037">
    <cfRule type="duplicateValues" dxfId="1347" priority="1346"/>
  </conditionalFormatting>
  <conditionalFormatting sqref="C4011">
    <cfRule type="duplicateValues" dxfId="1346" priority="1345"/>
  </conditionalFormatting>
  <conditionalFormatting sqref="C4149:C4151">
    <cfRule type="duplicateValues" dxfId="1345" priority="1344"/>
  </conditionalFormatting>
  <conditionalFormatting sqref="C4226">
    <cfRule type="duplicateValues" dxfId="1344" priority="1343"/>
  </conditionalFormatting>
  <conditionalFormatting sqref="C3114 C3727:C3728 C3218 C3037 C2309:C2310 C2288 C2291 C2293 C2296 C2298 C2300 C2303 C2305 C2818">
    <cfRule type="duplicateValues" dxfId="1343" priority="1342"/>
  </conditionalFormatting>
  <conditionalFormatting sqref="C2332:C2382 C552:C557">
    <cfRule type="duplicateValues" dxfId="1342" priority="1341"/>
  </conditionalFormatting>
  <conditionalFormatting sqref="C2332:C2382">
    <cfRule type="duplicateValues" dxfId="1341" priority="1340"/>
  </conditionalFormatting>
  <conditionalFormatting sqref="C3193 C3084 C3089:C3109 C3111:C3113 C3115:C3137">
    <cfRule type="duplicateValues" dxfId="1340" priority="1339"/>
  </conditionalFormatting>
  <conditionalFormatting sqref="D223">
    <cfRule type="duplicateValues" dxfId="1339" priority="1338"/>
  </conditionalFormatting>
  <conditionalFormatting sqref="D223">
    <cfRule type="duplicateValues" dxfId="1338" priority="1336"/>
    <cfRule type="duplicateValues" dxfId="1337" priority="1337"/>
  </conditionalFormatting>
  <conditionalFormatting sqref="D226">
    <cfRule type="duplicateValues" dxfId="1336" priority="1335"/>
  </conditionalFormatting>
  <conditionalFormatting sqref="D226">
    <cfRule type="duplicateValues" dxfId="1335" priority="1333"/>
    <cfRule type="duplicateValues" dxfId="1334" priority="1334"/>
  </conditionalFormatting>
  <conditionalFormatting sqref="D237">
    <cfRule type="duplicateValues" dxfId="1333" priority="1332"/>
  </conditionalFormatting>
  <conditionalFormatting sqref="D237">
    <cfRule type="duplicateValues" dxfId="1332" priority="1330"/>
    <cfRule type="duplicateValues" dxfId="1331" priority="1331"/>
  </conditionalFormatting>
  <conditionalFormatting sqref="D282">
    <cfRule type="duplicateValues" dxfId="1330" priority="1329"/>
  </conditionalFormatting>
  <conditionalFormatting sqref="D282">
    <cfRule type="duplicateValues" dxfId="1329" priority="1327"/>
    <cfRule type="duplicateValues" dxfId="1328" priority="1328"/>
  </conditionalFormatting>
  <conditionalFormatting sqref="D283">
    <cfRule type="duplicateValues" dxfId="1327" priority="1326"/>
  </conditionalFormatting>
  <conditionalFormatting sqref="D283">
    <cfRule type="duplicateValues" dxfId="1326" priority="1324"/>
    <cfRule type="duplicateValues" dxfId="1325" priority="1325"/>
  </conditionalFormatting>
  <conditionalFormatting sqref="D478">
    <cfRule type="duplicateValues" dxfId="1324" priority="1323"/>
  </conditionalFormatting>
  <conditionalFormatting sqref="D478">
    <cfRule type="duplicateValues" dxfId="1323" priority="1321"/>
    <cfRule type="duplicateValues" dxfId="1322" priority="1322"/>
  </conditionalFormatting>
  <conditionalFormatting sqref="D330">
    <cfRule type="duplicateValues" dxfId="1321" priority="1320"/>
  </conditionalFormatting>
  <conditionalFormatting sqref="D330">
    <cfRule type="duplicateValues" dxfId="1320" priority="1318"/>
    <cfRule type="duplicateValues" dxfId="1319" priority="1319"/>
  </conditionalFormatting>
  <conditionalFormatting sqref="D1105">
    <cfRule type="duplicateValues" dxfId="1318" priority="1317"/>
  </conditionalFormatting>
  <conditionalFormatting sqref="D1105">
    <cfRule type="duplicateValues" dxfId="1317" priority="1315"/>
    <cfRule type="duplicateValues" dxfId="1316" priority="1316"/>
  </conditionalFormatting>
  <conditionalFormatting sqref="D2563">
    <cfRule type="duplicateValues" dxfId="1315" priority="1314"/>
  </conditionalFormatting>
  <conditionalFormatting sqref="D2563">
    <cfRule type="duplicateValues" dxfId="1314" priority="1312"/>
    <cfRule type="duplicateValues" dxfId="1313" priority="1313"/>
  </conditionalFormatting>
  <conditionalFormatting sqref="D1929">
    <cfRule type="duplicateValues" dxfId="1312" priority="1311"/>
  </conditionalFormatting>
  <conditionalFormatting sqref="D1929">
    <cfRule type="duplicateValues" dxfId="1311" priority="1309"/>
    <cfRule type="duplicateValues" dxfId="1310" priority="1310"/>
  </conditionalFormatting>
  <conditionalFormatting sqref="D1364">
    <cfRule type="duplicateValues" dxfId="1309" priority="1308"/>
  </conditionalFormatting>
  <conditionalFormatting sqref="D1364">
    <cfRule type="duplicateValues" dxfId="1308" priority="1306"/>
    <cfRule type="duplicateValues" dxfId="1307" priority="1307"/>
  </conditionalFormatting>
  <conditionalFormatting sqref="D1026">
    <cfRule type="duplicateValues" dxfId="1306" priority="1305"/>
  </conditionalFormatting>
  <conditionalFormatting sqref="D1400:D1404 D1318:D1364 D1366">
    <cfRule type="duplicateValues" dxfId="1305" priority="1304"/>
  </conditionalFormatting>
  <conditionalFormatting sqref="D1400:D1404">
    <cfRule type="duplicateValues" dxfId="1304" priority="1303"/>
  </conditionalFormatting>
  <conditionalFormatting sqref="D2633">
    <cfRule type="duplicateValues" dxfId="1303" priority="1302"/>
  </conditionalFormatting>
  <conditionalFormatting sqref="D112">
    <cfRule type="duplicateValues" dxfId="1302" priority="1301"/>
  </conditionalFormatting>
  <conditionalFormatting sqref="D112">
    <cfRule type="duplicateValues" dxfId="1301" priority="1299"/>
    <cfRule type="duplicateValues" dxfId="1300" priority="1300"/>
  </conditionalFormatting>
  <conditionalFormatting sqref="C112">
    <cfRule type="duplicateValues" dxfId="1299" priority="1298"/>
  </conditionalFormatting>
  <conditionalFormatting sqref="C63:C70 C52:C57 C41 C3 C21 C44 C73 C76 C81:C86">
    <cfRule type="duplicateValues" dxfId="1298" priority="1297"/>
  </conditionalFormatting>
  <conditionalFormatting sqref="C3">
    <cfRule type="duplicateValues" dxfId="1297" priority="1296"/>
  </conditionalFormatting>
  <conditionalFormatting sqref="C41 C3 C21 C44">
    <cfRule type="duplicateValues" dxfId="1296" priority="1295"/>
  </conditionalFormatting>
  <conditionalFormatting sqref="C19">
    <cfRule type="duplicateValues" dxfId="1295" priority="1294"/>
  </conditionalFormatting>
  <conditionalFormatting sqref="C44 C21">
    <cfRule type="duplicateValues" dxfId="1294" priority="1293"/>
  </conditionalFormatting>
  <conditionalFormatting sqref="C41">
    <cfRule type="duplicateValues" dxfId="1293" priority="1292"/>
  </conditionalFormatting>
  <conditionalFormatting sqref="C63:C65 C52:C57">
    <cfRule type="duplicateValues" dxfId="1292" priority="1291"/>
  </conditionalFormatting>
  <conditionalFormatting sqref="C63:C70 C52:C57 C73 C76">
    <cfRule type="duplicateValues" dxfId="1291" priority="1290"/>
  </conditionalFormatting>
  <conditionalFormatting sqref="C66">
    <cfRule type="duplicateValues" dxfId="1290" priority="1289"/>
  </conditionalFormatting>
  <conditionalFormatting sqref="C67">
    <cfRule type="duplicateValues" dxfId="1289" priority="1288"/>
  </conditionalFormatting>
  <conditionalFormatting sqref="C68 C70 C76">
    <cfRule type="duplicateValues" dxfId="1288" priority="1287"/>
  </conditionalFormatting>
  <conditionalFormatting sqref="C68">
    <cfRule type="duplicateValues" dxfId="1287" priority="1286"/>
  </conditionalFormatting>
  <conditionalFormatting sqref="C73">
    <cfRule type="duplicateValues" dxfId="1286" priority="1285"/>
  </conditionalFormatting>
  <conditionalFormatting sqref="C79:C80">
    <cfRule type="duplicateValues" dxfId="1285" priority="1284"/>
  </conditionalFormatting>
  <conditionalFormatting sqref="C79">
    <cfRule type="duplicateValues" dxfId="1284" priority="1283"/>
  </conditionalFormatting>
  <conditionalFormatting sqref="C81:C83">
    <cfRule type="duplicateValues" dxfId="1283" priority="1282"/>
  </conditionalFormatting>
  <conditionalFormatting sqref="C81">
    <cfRule type="duplicateValues" dxfId="1282" priority="1281"/>
  </conditionalFormatting>
  <conditionalFormatting sqref="C83">
    <cfRule type="duplicateValues" dxfId="1281" priority="1280"/>
  </conditionalFormatting>
  <conditionalFormatting sqref="C84:C86">
    <cfRule type="duplicateValues" dxfId="1280" priority="1279"/>
  </conditionalFormatting>
  <conditionalFormatting sqref="D63:D70 D52:D57 D41 D3 D21 D44 D73 D76 D81:D86">
    <cfRule type="duplicateValues" dxfId="1279" priority="1278"/>
  </conditionalFormatting>
  <conditionalFormatting sqref="D82 D78:D79 D3">
    <cfRule type="duplicateValues" dxfId="1278" priority="1277"/>
  </conditionalFormatting>
  <conditionalFormatting sqref="D3">
    <cfRule type="duplicateValues" dxfId="1277" priority="1276"/>
  </conditionalFormatting>
  <conditionalFormatting sqref="D69 D3 D73">
    <cfRule type="duplicateValues" dxfId="1276" priority="1275"/>
  </conditionalFormatting>
  <conditionalFormatting sqref="D89 D77 D2 D22:D25 D4:D19 D74:D75 D71:D72 D80">
    <cfRule type="duplicateValues" dxfId="1275" priority="1274"/>
  </conditionalFormatting>
  <conditionalFormatting sqref="D89 D77 D2 D22:D25 D4:D20 D71:D72 D74:D75 D80">
    <cfRule type="duplicateValues" dxfId="1274" priority="1273"/>
  </conditionalFormatting>
  <conditionalFormatting sqref="D41 D3 D21 D44">
    <cfRule type="duplicateValues" dxfId="1273" priority="1272"/>
  </conditionalFormatting>
  <conditionalFormatting sqref="D22:D25 D2 D4:D19">
    <cfRule type="duplicateValues" dxfId="1272" priority="1271"/>
  </conditionalFormatting>
  <conditionalFormatting sqref="D44 D2:D34 D36:D42">
    <cfRule type="duplicateValues" dxfId="1271" priority="1270"/>
  </conditionalFormatting>
  <conditionalFormatting sqref="D22:D25 D2 D4:D20">
    <cfRule type="duplicateValues" dxfId="1270" priority="1269"/>
  </conditionalFormatting>
  <conditionalFormatting sqref="D19">
    <cfRule type="duplicateValues" dxfId="1269" priority="1268"/>
  </conditionalFormatting>
  <conditionalFormatting sqref="D67 D52:D57 D44 D21 D63:D65">
    <cfRule type="duplicateValues" dxfId="1268" priority="1267"/>
  </conditionalFormatting>
  <conditionalFormatting sqref="D44 D21">
    <cfRule type="duplicateValues" dxfId="1267" priority="1266"/>
  </conditionalFormatting>
  <conditionalFormatting sqref="D21">
    <cfRule type="duplicateValues" dxfId="1266" priority="1265"/>
  </conditionalFormatting>
  <conditionalFormatting sqref="D41">
    <cfRule type="duplicateValues" dxfId="1265" priority="1264"/>
  </conditionalFormatting>
  <conditionalFormatting sqref="D42">
    <cfRule type="duplicateValues" dxfId="1264" priority="1263"/>
  </conditionalFormatting>
  <conditionalFormatting sqref="D66 D41">
    <cfRule type="duplicateValues" dxfId="1263" priority="1262"/>
  </conditionalFormatting>
  <conditionalFormatting sqref="D53">
    <cfRule type="duplicateValues" dxfId="1262" priority="1260"/>
  </conditionalFormatting>
  <conditionalFormatting sqref="D63:D65 D52:D57">
    <cfRule type="duplicateValues" dxfId="1261" priority="1259"/>
  </conditionalFormatting>
  <conditionalFormatting sqref="D69 D73">
    <cfRule type="duplicateValues" dxfId="1260" priority="1258"/>
  </conditionalFormatting>
  <conditionalFormatting sqref="D52">
    <cfRule type="duplicateValues" dxfId="1259" priority="1257"/>
  </conditionalFormatting>
  <conditionalFormatting sqref="D67 D52:D57 D63:D65">
    <cfRule type="duplicateValues" dxfId="1258" priority="1256"/>
  </conditionalFormatting>
  <conditionalFormatting sqref="D63:D70 D52:D57 D73 D76">
    <cfRule type="duplicateValues" dxfId="1257" priority="1255"/>
  </conditionalFormatting>
  <conditionalFormatting sqref="D63:D77 D52:D58">
    <cfRule type="duplicateValues" dxfId="1256" priority="1254"/>
  </conditionalFormatting>
  <conditionalFormatting sqref="D58">
    <cfRule type="duplicateValues" dxfId="1255" priority="1253"/>
  </conditionalFormatting>
  <conditionalFormatting sqref="D58:D59">
    <cfRule type="duplicateValues" dxfId="1254" priority="1252"/>
  </conditionalFormatting>
  <conditionalFormatting sqref="D60">
    <cfRule type="duplicateValues" dxfId="1253" priority="1251"/>
  </conditionalFormatting>
  <conditionalFormatting sqref="D57:D58">
    <cfRule type="duplicateValues" dxfId="1252" priority="1250"/>
  </conditionalFormatting>
  <conditionalFormatting sqref="D59">
    <cfRule type="duplicateValues" dxfId="1251" priority="1249"/>
  </conditionalFormatting>
  <conditionalFormatting sqref="D66">
    <cfRule type="duplicateValues" dxfId="1250" priority="1248"/>
  </conditionalFormatting>
  <conditionalFormatting sqref="D67">
    <cfRule type="duplicateValues" dxfId="1249" priority="1247"/>
  </conditionalFormatting>
  <conditionalFormatting sqref="D68 D70 D76">
    <cfRule type="duplicateValues" dxfId="1248" priority="1246"/>
  </conditionalFormatting>
  <conditionalFormatting sqref="D68">
    <cfRule type="duplicateValues" dxfId="1247" priority="1245"/>
  </conditionalFormatting>
  <conditionalFormatting sqref="D69">
    <cfRule type="duplicateValues" dxfId="1246" priority="1244"/>
  </conditionalFormatting>
  <conditionalFormatting sqref="D70">
    <cfRule type="duplicateValues" dxfId="1245" priority="1243"/>
  </conditionalFormatting>
  <conditionalFormatting sqref="D73">
    <cfRule type="duplicateValues" dxfId="1244" priority="1242"/>
  </conditionalFormatting>
  <conditionalFormatting sqref="D72">
    <cfRule type="duplicateValues" dxfId="1243" priority="1241"/>
  </conditionalFormatting>
  <conditionalFormatting sqref="D71">
    <cfRule type="duplicateValues" dxfId="1242" priority="1240"/>
  </conditionalFormatting>
  <conditionalFormatting sqref="D77 D74:D75 D71:D72">
    <cfRule type="duplicateValues" dxfId="1241" priority="1239"/>
  </conditionalFormatting>
  <conditionalFormatting sqref="D77 D71:D72 D74:D75">
    <cfRule type="duplicateValues" dxfId="1240" priority="1238"/>
  </conditionalFormatting>
  <conditionalFormatting sqref="D78">
    <cfRule type="duplicateValues" dxfId="1239" priority="1237"/>
  </conditionalFormatting>
  <conditionalFormatting sqref="D79">
    <cfRule type="duplicateValues" dxfId="1238" priority="1236"/>
  </conditionalFormatting>
  <conditionalFormatting sqref="D79:D80">
    <cfRule type="duplicateValues" dxfId="1237" priority="1235"/>
  </conditionalFormatting>
  <conditionalFormatting sqref="D80">
    <cfRule type="duplicateValues" dxfId="1236" priority="1234"/>
  </conditionalFormatting>
  <conditionalFormatting sqref="D81:D83">
    <cfRule type="duplicateValues" dxfId="1235" priority="1233"/>
  </conditionalFormatting>
  <conditionalFormatting sqref="D81">
    <cfRule type="duplicateValues" dxfId="1234" priority="1232"/>
  </conditionalFormatting>
  <conditionalFormatting sqref="D83 D81">
    <cfRule type="duplicateValues" dxfId="1233" priority="1231"/>
  </conditionalFormatting>
  <conditionalFormatting sqref="D83">
    <cfRule type="duplicateValues" dxfId="1232" priority="1230"/>
  </conditionalFormatting>
  <conditionalFormatting sqref="D82">
    <cfRule type="duplicateValues" dxfId="1231" priority="1229"/>
  </conditionalFormatting>
  <conditionalFormatting sqref="D84:D86">
    <cfRule type="duplicateValues" dxfId="1230" priority="1228"/>
  </conditionalFormatting>
  <conditionalFormatting sqref="E3474:E4244 H2217 E1:E1404 E2218:E2306 E2308:E2324 E1422:E2216 E1406:E1420 F1421 E2326:E3472">
    <cfRule type="duplicateValues" dxfId="1229" priority="1227"/>
  </conditionalFormatting>
  <conditionalFormatting sqref="C50:C52">
    <cfRule type="duplicateValues" dxfId="1228" priority="1225"/>
  </conditionalFormatting>
  <conditionalFormatting sqref="C52:C53">
    <cfRule type="duplicateValues" dxfId="1227" priority="1224"/>
  </conditionalFormatting>
  <conditionalFormatting sqref="D52:D53">
    <cfRule type="duplicateValues" dxfId="1226" priority="1223"/>
  </conditionalFormatting>
  <conditionalFormatting sqref="D54">
    <cfRule type="duplicateValues" dxfId="1225" priority="1222"/>
  </conditionalFormatting>
  <conditionalFormatting sqref="D52:D54">
    <cfRule type="duplicateValues" dxfId="1224" priority="1221"/>
  </conditionalFormatting>
  <conditionalFormatting sqref="C2217">
    <cfRule type="duplicateValues" dxfId="1223" priority="1220"/>
  </conditionalFormatting>
  <conditionalFormatting sqref="C44">
    <cfRule type="duplicateValues" dxfId="1222" priority="1219"/>
  </conditionalFormatting>
  <conditionalFormatting sqref="D44">
    <cfRule type="duplicateValues" dxfId="1221" priority="1218"/>
  </conditionalFormatting>
  <conditionalFormatting sqref="D88:D89 D63:D77 D51:D58 D2:D34 D44 D36:D42 D79:D86">
    <cfRule type="duplicateValues" dxfId="1220" priority="1217"/>
  </conditionalFormatting>
  <conditionalFormatting sqref="C410:C420">
    <cfRule type="duplicateValues" dxfId="1219" priority="1216"/>
  </conditionalFormatting>
  <conditionalFormatting sqref="C421">
    <cfRule type="duplicateValues" dxfId="1218" priority="1215"/>
  </conditionalFormatting>
  <conditionalFormatting sqref="C501:C504">
    <cfRule type="duplicateValues" dxfId="1217" priority="1214"/>
  </conditionalFormatting>
  <conditionalFormatting sqref="C685">
    <cfRule type="duplicateValues" dxfId="1216" priority="1213"/>
  </conditionalFormatting>
  <conditionalFormatting sqref="C722">
    <cfRule type="duplicateValues" dxfId="1215" priority="1212"/>
  </conditionalFormatting>
  <conditionalFormatting sqref="C773">
    <cfRule type="duplicateValues" dxfId="1214" priority="1211"/>
  </conditionalFormatting>
  <conditionalFormatting sqref="C960">
    <cfRule type="duplicateValues" dxfId="1213" priority="1210"/>
  </conditionalFormatting>
  <conditionalFormatting sqref="C974:C979">
    <cfRule type="duplicateValues" dxfId="1212" priority="1209"/>
  </conditionalFormatting>
  <conditionalFormatting sqref="C980:C981">
    <cfRule type="duplicateValues" dxfId="1211" priority="1208"/>
  </conditionalFormatting>
  <conditionalFormatting sqref="C1431">
    <cfRule type="duplicateValues" dxfId="1210" priority="1207"/>
  </conditionalFormatting>
  <conditionalFormatting sqref="C1440 C1435:C1438">
    <cfRule type="duplicateValues" dxfId="1209" priority="1206"/>
  </conditionalFormatting>
  <conditionalFormatting sqref="C1441:C1442">
    <cfRule type="duplicateValues" dxfId="1208" priority="1205"/>
  </conditionalFormatting>
  <conditionalFormatting sqref="C2006:C2009">
    <cfRule type="duplicateValues" dxfId="1207" priority="1204"/>
  </conditionalFormatting>
  <conditionalFormatting sqref="C2394 C2396">
    <cfRule type="duplicateValues" dxfId="1206" priority="1203"/>
  </conditionalFormatting>
  <conditionalFormatting sqref="C3237">
    <cfRule type="duplicateValues" dxfId="1205" priority="1202"/>
  </conditionalFormatting>
  <conditionalFormatting sqref="C3252">
    <cfRule type="duplicateValues" dxfId="1204" priority="1201"/>
  </conditionalFormatting>
  <conditionalFormatting sqref="C3310:C3311">
    <cfRule type="duplicateValues" dxfId="1203" priority="1200"/>
  </conditionalFormatting>
  <conditionalFormatting sqref="C3421 C3340:C3357 C3314:C3338">
    <cfRule type="duplicateValues" dxfId="1202" priority="1199"/>
  </conditionalFormatting>
  <conditionalFormatting sqref="C3358:C3359">
    <cfRule type="duplicateValues" dxfId="1201" priority="1198"/>
  </conditionalFormatting>
  <conditionalFormatting sqref="C3390">
    <cfRule type="duplicateValues" dxfId="1200" priority="1197"/>
  </conditionalFormatting>
  <conditionalFormatting sqref="C3436:C3437">
    <cfRule type="duplicateValues" dxfId="1199" priority="1196"/>
  </conditionalFormatting>
  <conditionalFormatting sqref="C3439:C3447">
    <cfRule type="duplicateValues" dxfId="1198" priority="1195"/>
  </conditionalFormatting>
  <conditionalFormatting sqref="C3448">
    <cfRule type="duplicateValues" dxfId="1197" priority="1194"/>
  </conditionalFormatting>
  <conditionalFormatting sqref="C3449:C3452 C3454">
    <cfRule type="duplicateValues" dxfId="1196" priority="1193"/>
  </conditionalFormatting>
  <conditionalFormatting sqref="C3455">
    <cfRule type="duplicateValues" dxfId="1195" priority="1192"/>
  </conditionalFormatting>
  <conditionalFormatting sqref="C3456:C3458 C3460">
    <cfRule type="duplicateValues" dxfId="1194" priority="1191"/>
  </conditionalFormatting>
  <conditionalFormatting sqref="C3461">
    <cfRule type="duplicateValues" dxfId="1193" priority="1190"/>
  </conditionalFormatting>
  <conditionalFormatting sqref="C3462:C3468">
    <cfRule type="duplicateValues" dxfId="1192" priority="1189"/>
  </conditionalFormatting>
  <conditionalFormatting sqref="C3469">
    <cfRule type="duplicateValues" dxfId="1191" priority="1188"/>
  </conditionalFormatting>
  <conditionalFormatting sqref="C3477">
    <cfRule type="duplicateValues" dxfId="1190" priority="1187"/>
  </conditionalFormatting>
  <conditionalFormatting sqref="C3963 C3482">
    <cfRule type="duplicateValues" dxfId="1189" priority="1186"/>
  </conditionalFormatting>
  <conditionalFormatting sqref="C3639:C3640">
    <cfRule type="duplicateValues" dxfId="1188" priority="1185"/>
  </conditionalFormatting>
  <conditionalFormatting sqref="C3687:C3688">
    <cfRule type="duplicateValues" dxfId="1187" priority="1184"/>
  </conditionalFormatting>
  <conditionalFormatting sqref="C3740">
    <cfRule type="duplicateValues" dxfId="1186" priority="1183"/>
  </conditionalFormatting>
  <conditionalFormatting sqref="C3787">
    <cfRule type="duplicateValues" dxfId="1185" priority="1182"/>
  </conditionalFormatting>
  <conditionalFormatting sqref="C3795">
    <cfRule type="duplicateValues" dxfId="1184" priority="1181"/>
  </conditionalFormatting>
  <conditionalFormatting sqref="C3879:C3880">
    <cfRule type="duplicateValues" dxfId="1183" priority="1180"/>
  </conditionalFormatting>
  <conditionalFormatting sqref="C3882:C3888">
    <cfRule type="duplicateValues" dxfId="1182" priority="1179"/>
  </conditionalFormatting>
  <conditionalFormatting sqref="C3889">
    <cfRule type="duplicateValues" dxfId="1181" priority="1178"/>
  </conditionalFormatting>
  <conditionalFormatting sqref="C3918">
    <cfRule type="duplicateValues" dxfId="1180" priority="1177"/>
  </conditionalFormatting>
  <conditionalFormatting sqref="C4050">
    <cfRule type="duplicateValues" dxfId="1179" priority="1176"/>
  </conditionalFormatting>
  <conditionalFormatting sqref="C4175">
    <cfRule type="duplicateValues" dxfId="1178" priority="1175"/>
  </conditionalFormatting>
  <conditionalFormatting sqref="C4177:C4179">
    <cfRule type="duplicateValues" dxfId="1177" priority="1174"/>
  </conditionalFormatting>
  <conditionalFormatting sqref="C4180">
    <cfRule type="duplicateValues" dxfId="1176" priority="1173"/>
  </conditionalFormatting>
  <conditionalFormatting sqref="C4190">
    <cfRule type="duplicateValues" dxfId="1175" priority="1172"/>
  </conditionalFormatting>
  <conditionalFormatting sqref="C4207">
    <cfRule type="duplicateValues" dxfId="1174" priority="1171"/>
  </conditionalFormatting>
  <conditionalFormatting sqref="C4214:C4215 C4209:C4211">
    <cfRule type="duplicateValues" dxfId="1173" priority="1170"/>
  </conditionalFormatting>
  <conditionalFormatting sqref="C4239">
    <cfRule type="duplicateValues" dxfId="1172" priority="1169"/>
  </conditionalFormatting>
  <conditionalFormatting sqref="C506 C497 C500">
    <cfRule type="duplicateValues" dxfId="1171" priority="1168"/>
  </conditionalFormatting>
  <conditionalFormatting sqref="C3163 C589 C592:C595">
    <cfRule type="duplicateValues" dxfId="1170" priority="1167"/>
  </conditionalFormatting>
  <conditionalFormatting sqref="C3163 C586:C589 C592:C595 C582 C577">
    <cfRule type="duplicateValues" dxfId="1169" priority="1166"/>
  </conditionalFormatting>
  <conditionalFormatting sqref="C618 C624:C625">
    <cfRule type="duplicateValues" dxfId="1168" priority="1165"/>
  </conditionalFormatting>
  <conditionalFormatting sqref="C682:C683 C679">
    <cfRule type="duplicateValues" dxfId="1167" priority="1164"/>
  </conditionalFormatting>
  <conditionalFormatting sqref="C3479:C3481">
    <cfRule type="duplicateValues" dxfId="1166" priority="1163"/>
  </conditionalFormatting>
  <conditionalFormatting sqref="C305 C299">
    <cfRule type="duplicateValues" dxfId="1165" priority="1162"/>
  </conditionalFormatting>
  <conditionalFormatting sqref="C447:C448 C445">
    <cfRule type="duplicateValues" dxfId="1164" priority="1161"/>
  </conditionalFormatting>
  <conditionalFormatting sqref="C3386:C3387 C3381:C3382">
    <cfRule type="duplicateValues" dxfId="1163" priority="1160"/>
  </conditionalFormatting>
  <conditionalFormatting sqref="C1423:C1430 C1369:C1371 C1409:C1420">
    <cfRule type="duplicateValues" dxfId="1162" priority="1159"/>
  </conditionalFormatting>
  <conditionalFormatting sqref="C3474:C3476 C3360 C3471:C3472 C3587">
    <cfRule type="duplicateValues" dxfId="1161" priority="1158"/>
  </conditionalFormatting>
  <conditionalFormatting sqref="C1406:C1407">
    <cfRule type="duplicateValues" dxfId="1160" priority="1157"/>
  </conditionalFormatting>
  <conditionalFormatting sqref="C2923 C776:C795 C798 C859:C864 C838:C857 C815:C824 C826:C836">
    <cfRule type="duplicateValues" dxfId="1159" priority="1156"/>
  </conditionalFormatting>
  <conditionalFormatting sqref="C3241:C3250">
    <cfRule type="duplicateValues" dxfId="1158" priority="1155"/>
  </conditionalFormatting>
  <conditionalFormatting sqref="C3301:C3305 F3253 F3301:F3302 C3293:C3299 C3253:C3267 C3284:C3290">
    <cfRule type="duplicateValues" dxfId="1157" priority="1154"/>
  </conditionalFormatting>
  <conditionalFormatting sqref="C3581:C3583 C3483 C3596:C3597 C3570:C3572 C3485:C3491 C3493:C3545 C3552:C3555">
    <cfRule type="duplicateValues" dxfId="1156" priority="1153"/>
  </conditionalFormatting>
  <conditionalFormatting sqref="C3837 C3739 G3690 C3723 C3728:C3737 C3759:C3760 C3690:C3716 C3750">
    <cfRule type="duplicateValues" dxfId="1155" priority="1152"/>
  </conditionalFormatting>
  <conditionalFormatting sqref="C3911:C3917 C3891:C3901 C3903:C3908">
    <cfRule type="duplicateValues" dxfId="1154" priority="1151"/>
  </conditionalFormatting>
  <conditionalFormatting sqref="C4182 C4184:C4189">
    <cfRule type="duplicateValues" dxfId="1153" priority="1150"/>
  </conditionalFormatting>
  <conditionalFormatting sqref="C4202:C4206 C4192:C4199">
    <cfRule type="duplicateValues" dxfId="1152" priority="1149"/>
  </conditionalFormatting>
  <conditionalFormatting sqref="C11:C12">
    <cfRule type="duplicateValues" dxfId="1151" priority="1148"/>
  </conditionalFormatting>
  <conditionalFormatting sqref="C386">
    <cfRule type="duplicateValues" dxfId="1150" priority="1147"/>
  </conditionalFormatting>
  <conditionalFormatting sqref="C2622 C409 C406">
    <cfRule type="duplicateValues" dxfId="1149" priority="1146"/>
  </conditionalFormatting>
  <conditionalFormatting sqref="C387:C393 C113:C114 C98:C99 C303:C304 C161:C218 C102 C116 C134:C158 C90:C91 C119:C120 C122:C132 B121 C94">
    <cfRule type="duplicateValues" dxfId="1148" priority="1145"/>
  </conditionalFormatting>
  <conditionalFormatting sqref="C473 C449:C452 C455">
    <cfRule type="duplicateValues" dxfId="1147" priority="1144"/>
  </conditionalFormatting>
  <conditionalFormatting sqref="C796 C761:C772 C725:C759">
    <cfRule type="duplicateValues" dxfId="1146" priority="1143"/>
  </conditionalFormatting>
  <conditionalFormatting sqref="C1196:C1198">
    <cfRule type="duplicateValues" dxfId="1145" priority="1142"/>
  </conditionalFormatting>
  <conditionalFormatting sqref="C1450 C1314:C1317 C1192:C1195 C1199:C1209 C1211:C1273 C1422 C1372:C1377 C1366 C1275:C1312 C825">
    <cfRule type="duplicateValues" dxfId="1144" priority="1141"/>
  </conditionalFormatting>
  <conditionalFormatting sqref="C2831:C2832">
    <cfRule type="duplicateValues" dxfId="1143" priority="1140"/>
  </conditionalFormatting>
  <conditionalFormatting sqref="C4016 C3164:C3181 C553 C3234:C3236 C3122:C3162 C2699 C800:C814 C3007 C2637 C2632:C2635 C868 C2823 C2848 C2978:C2979 C3196:C3197 C3187 C3224:C3232 C3183 C3189:C3191 C3193:C3194">
    <cfRule type="duplicateValues" dxfId="1142" priority="1139"/>
  </conditionalFormatting>
  <conditionalFormatting sqref="C3306:C3309 C3251">
    <cfRule type="duplicateValues" dxfId="1141" priority="1138"/>
  </conditionalFormatting>
  <conditionalFormatting sqref="C837 C576 C564:C574 C507:C540">
    <cfRule type="duplicateValues" dxfId="1140" priority="1137"/>
  </conditionalFormatting>
  <conditionalFormatting sqref="C870:C872">
    <cfRule type="duplicateValues" dxfId="1139" priority="1136"/>
  </conditionalFormatting>
  <conditionalFormatting sqref="C504:C505">
    <cfRule type="duplicateValues" dxfId="1138" priority="1135"/>
  </conditionalFormatting>
  <conditionalFormatting sqref="C3546">
    <cfRule type="duplicateValues" dxfId="1137" priority="1134"/>
  </conditionalFormatting>
  <conditionalFormatting sqref="C329">
    <cfRule type="duplicateValues" dxfId="1136" priority="1133"/>
  </conditionalFormatting>
  <conditionalFormatting sqref="C1935:C1941 C1899 C1461:C1523 C1886:C1888 C1890:C1894 C1928:C1933 C1594:C1733 C1896:C1897 C1838:C1884 C1525:C1543 C1545:C1592 C1735:C1836">
    <cfRule type="duplicateValues" dxfId="1135" priority="1132"/>
  </conditionalFormatting>
  <conditionalFormatting sqref="C865:C867 C869">
    <cfRule type="duplicateValues" dxfId="1134" priority="1131"/>
  </conditionalFormatting>
  <conditionalFormatting sqref="C4241">
    <cfRule type="duplicateValues" dxfId="1133" priority="1130"/>
  </conditionalFormatting>
  <conditionalFormatting sqref="C4240:C4241">
    <cfRule type="duplicateValues" dxfId="1132" priority="1129"/>
  </conditionalFormatting>
  <conditionalFormatting sqref="C616:C617 C607:C612">
    <cfRule type="duplicateValues" dxfId="1131" priority="1128"/>
  </conditionalFormatting>
  <conditionalFormatting sqref="C1363">
    <cfRule type="duplicateValues" dxfId="1130" priority="1127"/>
  </conditionalFormatting>
  <conditionalFormatting sqref="C541">
    <cfRule type="duplicateValues" dxfId="1129" priority="1126"/>
  </conditionalFormatting>
  <conditionalFormatting sqref="C3902 C3383:C3385 C3492 C3369:C3370 C3361:C3365 C3372:C3380 C1047">
    <cfRule type="duplicateValues" dxfId="1128" priority="1125"/>
  </conditionalFormatting>
  <conditionalFormatting sqref="C1820">
    <cfRule type="duplicateValues" dxfId="1127" priority="1124"/>
  </conditionalFormatting>
  <conditionalFormatting sqref="B1820">
    <cfRule type="duplicateValues" dxfId="1126" priority="1123"/>
  </conditionalFormatting>
  <conditionalFormatting sqref="C3260">
    <cfRule type="duplicateValues" dxfId="1125" priority="1122"/>
  </conditionalFormatting>
  <conditionalFormatting sqref="B3260">
    <cfRule type="duplicateValues" dxfId="1124" priority="1121"/>
  </conditionalFormatting>
  <conditionalFormatting sqref="C201:C204">
    <cfRule type="duplicateValues" dxfId="1123" priority="1120"/>
  </conditionalFormatting>
  <conditionalFormatting sqref="C205 C208">
    <cfRule type="duplicateValues" dxfId="1122" priority="1119" stopIfTrue="1"/>
  </conditionalFormatting>
  <conditionalFormatting sqref="B201:B204">
    <cfRule type="duplicateValues" dxfId="1121" priority="1118"/>
  </conditionalFormatting>
  <conditionalFormatting sqref="C201:C209">
    <cfRule type="duplicateValues" dxfId="1120" priority="1117"/>
  </conditionalFormatting>
  <conditionalFormatting sqref="B205:B209">
    <cfRule type="duplicateValues" dxfId="1119" priority="1116"/>
  </conditionalFormatting>
  <conditionalFormatting sqref="C437">
    <cfRule type="duplicateValues" dxfId="1118" priority="1115"/>
  </conditionalFormatting>
  <conditionalFormatting sqref="C440:C441">
    <cfRule type="duplicateValues" dxfId="1117" priority="1114"/>
  </conditionalFormatting>
  <conditionalFormatting sqref="C438:C439">
    <cfRule type="duplicateValues" dxfId="1116" priority="1113"/>
  </conditionalFormatting>
  <conditionalFormatting sqref="C4217 C434:C444 C858 C432">
    <cfRule type="duplicateValues" dxfId="1115" priority="1112"/>
  </conditionalFormatting>
  <conditionalFormatting sqref="B437:B441">
    <cfRule type="duplicateValues" dxfId="1114" priority="1111"/>
  </conditionalFormatting>
  <conditionalFormatting sqref="C437:C441">
    <cfRule type="duplicateValues" dxfId="1113" priority="1110"/>
  </conditionalFormatting>
  <conditionalFormatting sqref="C441:C442">
    <cfRule type="duplicateValues" dxfId="1112" priority="1109"/>
  </conditionalFormatting>
  <conditionalFormatting sqref="B441:B442">
    <cfRule type="duplicateValues" dxfId="1111" priority="1108"/>
  </conditionalFormatting>
  <conditionalFormatting sqref="B441">
    <cfRule type="duplicateValues" dxfId="1110" priority="1107" stopIfTrue="1"/>
  </conditionalFormatting>
  <conditionalFormatting sqref="B442">
    <cfRule type="duplicateValues" dxfId="1109" priority="1106" stopIfTrue="1"/>
  </conditionalFormatting>
  <conditionalFormatting sqref="C554">
    <cfRule type="duplicateValues" dxfId="1108" priority="1105"/>
  </conditionalFormatting>
  <conditionalFormatting sqref="B554">
    <cfRule type="duplicateValues" dxfId="1107" priority="1104"/>
  </conditionalFormatting>
  <conditionalFormatting sqref="C580">
    <cfRule type="duplicateValues" dxfId="1106" priority="1103"/>
  </conditionalFormatting>
  <conditionalFormatting sqref="B580">
    <cfRule type="duplicateValues" dxfId="1105" priority="1102"/>
  </conditionalFormatting>
  <conditionalFormatting sqref="C612">
    <cfRule type="duplicateValues" dxfId="1104" priority="1101"/>
  </conditionalFormatting>
  <conditionalFormatting sqref="B612">
    <cfRule type="duplicateValues" dxfId="1103" priority="1100"/>
  </conditionalFormatting>
  <conditionalFormatting sqref="C701">
    <cfRule type="duplicateValues" dxfId="1102" priority="1099"/>
  </conditionalFormatting>
  <conditionalFormatting sqref="C698 C668:C672">
    <cfRule type="duplicateValues" dxfId="1101" priority="1098"/>
  </conditionalFormatting>
  <conditionalFormatting sqref="C697">
    <cfRule type="duplicateValues" dxfId="1100" priority="1097"/>
  </conditionalFormatting>
  <conditionalFormatting sqref="C699">
    <cfRule type="duplicateValues" dxfId="1099" priority="1096"/>
  </conditionalFormatting>
  <conditionalFormatting sqref="B698:B701 B668:B672">
    <cfRule type="duplicateValues" dxfId="1098" priority="1095"/>
  </conditionalFormatting>
  <conditionalFormatting sqref="C698 C700:C701 C668:C672">
    <cfRule type="duplicateValues" dxfId="1097" priority="1094"/>
  </conditionalFormatting>
  <conditionalFormatting sqref="C695:C696 C698 C700:C701 C668:C672">
    <cfRule type="duplicateValues" dxfId="1096" priority="1093"/>
  </conditionalFormatting>
  <conditionalFormatting sqref="C695:C701 C668:C672">
    <cfRule type="duplicateValues" dxfId="1095" priority="1092"/>
  </conditionalFormatting>
  <conditionalFormatting sqref="C707">
    <cfRule type="duplicateValues" dxfId="1094" priority="1091"/>
  </conditionalFormatting>
  <conditionalFormatting sqref="B707">
    <cfRule type="duplicateValues" dxfId="1093" priority="1090"/>
  </conditionalFormatting>
  <conditionalFormatting sqref="C849:C855">
    <cfRule type="duplicateValues" dxfId="1092" priority="1089"/>
  </conditionalFormatting>
  <conditionalFormatting sqref="B849:B855">
    <cfRule type="duplicateValues" dxfId="1091" priority="1088"/>
  </conditionalFormatting>
  <conditionalFormatting sqref="B850:B855">
    <cfRule type="duplicateValues" dxfId="1090" priority="1087"/>
  </conditionalFormatting>
  <conditionalFormatting sqref="C850:C855">
    <cfRule type="duplicateValues" dxfId="1089" priority="1086"/>
  </conditionalFormatting>
  <conditionalFormatting sqref="C923:C925">
    <cfRule type="duplicateValues" dxfId="1088" priority="1085"/>
  </conditionalFormatting>
  <conditionalFormatting sqref="B898:B900">
    <cfRule type="duplicateValues" dxfId="1087" priority="1084"/>
  </conditionalFormatting>
  <conditionalFormatting sqref="B3844 C1076:C1079 B1050:B1075">
    <cfRule type="duplicateValues" dxfId="1086" priority="1083"/>
  </conditionalFormatting>
  <conditionalFormatting sqref="C1078:C1079">
    <cfRule type="duplicateValues" dxfId="1085" priority="1082" stopIfTrue="1"/>
  </conditionalFormatting>
  <conditionalFormatting sqref="C1076:C1079">
    <cfRule type="duplicateValues" dxfId="1084" priority="1081"/>
  </conditionalFormatting>
  <conditionalFormatting sqref="C1271:C1272">
    <cfRule type="duplicateValues" dxfId="1083" priority="1080"/>
  </conditionalFormatting>
  <conditionalFormatting sqref="B1271:B1272">
    <cfRule type="duplicateValues" dxfId="1082" priority="1079"/>
  </conditionalFormatting>
  <conditionalFormatting sqref="C1367">
    <cfRule type="duplicateValues" dxfId="1081" priority="1078"/>
  </conditionalFormatting>
  <conditionalFormatting sqref="B1367">
    <cfRule type="duplicateValues" dxfId="1080" priority="1077"/>
  </conditionalFormatting>
  <conditionalFormatting sqref="C1420">
    <cfRule type="duplicateValues" dxfId="1079" priority="1076"/>
  </conditionalFormatting>
  <conditionalFormatting sqref="B1420">
    <cfRule type="duplicateValues" dxfId="1078" priority="1075"/>
  </conditionalFormatting>
  <conditionalFormatting sqref="C1909:C1910">
    <cfRule type="duplicateValues" dxfId="1077" priority="1074"/>
  </conditionalFormatting>
  <conditionalFormatting sqref="B1909:B1910">
    <cfRule type="duplicateValues" dxfId="1076" priority="1073"/>
  </conditionalFormatting>
  <conditionalFormatting sqref="C1911">
    <cfRule type="duplicateValues" dxfId="1075" priority="1072"/>
  </conditionalFormatting>
  <conditionalFormatting sqref="B1911">
    <cfRule type="duplicateValues" dxfId="1074" priority="1071"/>
  </conditionalFormatting>
  <conditionalFormatting sqref="C2941 C1965:C1998">
    <cfRule type="duplicateValues" dxfId="1073" priority="1070"/>
  </conditionalFormatting>
  <conditionalFormatting sqref="B2941 B1965:B1998">
    <cfRule type="duplicateValues" dxfId="1072" priority="1069"/>
  </conditionalFormatting>
  <conditionalFormatting sqref="C2248">
    <cfRule type="duplicateValues" dxfId="1071" priority="1068"/>
  </conditionalFormatting>
  <conditionalFormatting sqref="B2248">
    <cfRule type="duplicateValues" dxfId="1070" priority="1067"/>
  </conditionalFormatting>
  <conditionalFormatting sqref="C2279:C2283 C2248:C2277 C667">
    <cfRule type="duplicateValues" dxfId="1069" priority="1066"/>
  </conditionalFormatting>
  <conditionalFormatting sqref="C3188 C2248:C2283 C667">
    <cfRule type="duplicateValues" dxfId="1068" priority="1065"/>
  </conditionalFormatting>
  <conditionalFormatting sqref="C4218">
    <cfRule type="duplicateValues" dxfId="1067" priority="1064"/>
  </conditionalFormatting>
  <conditionalFormatting sqref="B4218">
    <cfRule type="duplicateValues" dxfId="1066" priority="1063"/>
  </conditionalFormatting>
  <conditionalFormatting sqref="C2668">
    <cfRule type="duplicateValues" dxfId="1065" priority="1062"/>
  </conditionalFormatting>
  <conditionalFormatting sqref="C2672">
    <cfRule type="duplicateValues" dxfId="1064" priority="1061"/>
  </conditionalFormatting>
  <conditionalFormatting sqref="C2939 C2673:C2694 C2966">
    <cfRule type="duplicateValues" dxfId="1063" priority="1060" stopIfTrue="1"/>
  </conditionalFormatting>
  <conditionalFormatting sqref="B2939 B2966 B2673:B2677 B2679:B2694">
    <cfRule type="duplicateValues" dxfId="1062" priority="1059"/>
  </conditionalFormatting>
  <conditionalFormatting sqref="C3574 C2695:C2698 C3021">
    <cfRule type="duplicateValues" dxfId="1061" priority="1058" stopIfTrue="1"/>
  </conditionalFormatting>
  <conditionalFormatting sqref="B3574 B2695:B2698 B3021">
    <cfRule type="duplicateValues" dxfId="1060" priority="1057"/>
  </conditionalFormatting>
  <conditionalFormatting sqref="B3116">
    <cfRule type="duplicateValues" dxfId="1059" priority="1056"/>
  </conditionalFormatting>
  <conditionalFormatting sqref="C2931">
    <cfRule type="duplicateValues" dxfId="1058" priority="1055"/>
  </conditionalFormatting>
  <conditionalFormatting sqref="C3182 C3047:C3050 C3022 C3184:C3185 C3115 C2980:C3006 C3008:C3014">
    <cfRule type="duplicateValues" dxfId="1057" priority="1054"/>
  </conditionalFormatting>
  <conditionalFormatting sqref="B3182 B3047:B3050 B3022 B3184:B3185 B3115 B2980:B3006 B3008:B3014">
    <cfRule type="duplicateValues" dxfId="1056" priority="1053"/>
  </conditionalFormatting>
  <conditionalFormatting sqref="C3194">
    <cfRule type="duplicateValues" dxfId="1055" priority="1052"/>
  </conditionalFormatting>
  <conditionalFormatting sqref="B3194">
    <cfRule type="duplicateValues" dxfId="1054" priority="1051"/>
  </conditionalFormatting>
  <conditionalFormatting sqref="C3196">
    <cfRule type="duplicateValues" dxfId="1053" priority="1050"/>
  </conditionalFormatting>
  <conditionalFormatting sqref="B3196">
    <cfRule type="duplicateValues" dxfId="1052" priority="1049"/>
  </conditionalFormatting>
  <conditionalFormatting sqref="C3265:C3267">
    <cfRule type="duplicateValues" dxfId="1051" priority="1048"/>
  </conditionalFormatting>
  <conditionalFormatting sqref="B3265:B3267">
    <cfRule type="duplicateValues" dxfId="1050" priority="1047"/>
  </conditionalFormatting>
  <conditionalFormatting sqref="C3352">
    <cfRule type="duplicateValues" dxfId="1049" priority="1046"/>
  </conditionalFormatting>
  <conditionalFormatting sqref="B3352">
    <cfRule type="duplicateValues" dxfId="1048" priority="1045"/>
  </conditionalFormatting>
  <conditionalFormatting sqref="C3558">
    <cfRule type="duplicateValues" dxfId="1047" priority="1044"/>
  </conditionalFormatting>
  <conditionalFormatting sqref="C3557">
    <cfRule type="duplicateValues" dxfId="1046" priority="1043"/>
  </conditionalFormatting>
  <conditionalFormatting sqref="C4144 C3568:C3569 C3566">
    <cfRule type="duplicateValues" dxfId="1045" priority="1042"/>
  </conditionalFormatting>
  <conditionalFormatting sqref="C4144 C2942 C3565:C3569 C4017 C3453 C3557:C3563 C2960:C2965">
    <cfRule type="duplicateValues" dxfId="1044" priority="1041"/>
  </conditionalFormatting>
  <conditionalFormatting sqref="B4144 B2942 B3565:B3569 B4017 B3453 B3557:B3563 B2960:B2965">
    <cfRule type="duplicateValues" dxfId="1043" priority="1040"/>
  </conditionalFormatting>
  <conditionalFormatting sqref="C3585 C3573">
    <cfRule type="duplicateValues" dxfId="1042" priority="1039"/>
  </conditionalFormatting>
  <conditionalFormatting sqref="B3585 B3573">
    <cfRule type="duplicateValues" dxfId="1041" priority="1038"/>
  </conditionalFormatting>
  <conditionalFormatting sqref="C3672">
    <cfRule type="duplicateValues" dxfId="1040" priority="1037"/>
  </conditionalFormatting>
  <conditionalFormatting sqref="B3672">
    <cfRule type="duplicateValues" dxfId="1039" priority="1036"/>
  </conditionalFormatting>
  <conditionalFormatting sqref="C3712:C3713">
    <cfRule type="duplicateValues" dxfId="1038" priority="1035"/>
  </conditionalFormatting>
  <conditionalFormatting sqref="C3750 C3709:C3711 C3760">
    <cfRule type="duplicateValues" dxfId="1037" priority="1034"/>
  </conditionalFormatting>
  <conditionalFormatting sqref="C3714:C3716 C3759">
    <cfRule type="duplicateValues" dxfId="1036" priority="1033"/>
  </conditionalFormatting>
  <conditionalFormatting sqref="C3750 C3709:C3716 C3759:C3760">
    <cfRule type="duplicateValues" dxfId="1035" priority="1032"/>
  </conditionalFormatting>
  <conditionalFormatting sqref="B3750 B3709:B3716 B3759:B3760">
    <cfRule type="duplicateValues" dxfId="1034" priority="1031"/>
  </conditionalFormatting>
  <conditionalFormatting sqref="C3723">
    <cfRule type="duplicateValues" dxfId="1033" priority="1030"/>
  </conditionalFormatting>
  <conditionalFormatting sqref="B3723">
    <cfRule type="duplicateValues" dxfId="1032" priority="1029"/>
  </conditionalFormatting>
  <conditionalFormatting sqref="C3824">
    <cfRule type="duplicateValues" dxfId="1031" priority="1028"/>
  </conditionalFormatting>
  <conditionalFormatting sqref="C3817:C3823">
    <cfRule type="duplicateValues" dxfId="1030" priority="1027"/>
  </conditionalFormatting>
  <conditionalFormatting sqref="C3826:C3830">
    <cfRule type="duplicateValues" dxfId="1029" priority="1026"/>
  </conditionalFormatting>
  <conditionalFormatting sqref="C3817:C3830">
    <cfRule type="duplicateValues" dxfId="1028" priority="1025"/>
  </conditionalFormatting>
  <conditionalFormatting sqref="B3817:B3819 B3821:B3830">
    <cfRule type="duplicateValues" dxfId="1027" priority="1024"/>
  </conditionalFormatting>
  <conditionalFormatting sqref="C4004:C4007">
    <cfRule type="duplicateValues" dxfId="1026" priority="1023"/>
  </conditionalFormatting>
  <conditionalFormatting sqref="B4004:B4007">
    <cfRule type="duplicateValues" dxfId="1025" priority="1022"/>
  </conditionalFormatting>
  <conditionalFormatting sqref="C4008:C4015">
    <cfRule type="duplicateValues" dxfId="1024" priority="1021"/>
  </conditionalFormatting>
  <conditionalFormatting sqref="B4008:B4015">
    <cfRule type="duplicateValues" dxfId="1023" priority="1020"/>
  </conditionalFormatting>
  <conditionalFormatting sqref="C2700:C2701">
    <cfRule type="duplicateValues" dxfId="1022" priority="1019"/>
  </conditionalFormatting>
  <conditionalFormatting sqref="C4143 C666">
    <cfRule type="duplicateValues" dxfId="1021" priority="1018"/>
  </conditionalFormatting>
  <conditionalFormatting sqref="B4143 B666">
    <cfRule type="duplicateValues" dxfId="1020" priority="1017"/>
  </conditionalFormatting>
  <conditionalFormatting sqref="B4145">
    <cfRule type="duplicateValues" dxfId="1019" priority="1016"/>
  </conditionalFormatting>
  <conditionalFormatting sqref="C4155:C4156">
    <cfRule type="duplicateValues" dxfId="1018" priority="1015"/>
  </conditionalFormatting>
  <conditionalFormatting sqref="B4155:B4156">
    <cfRule type="duplicateValues" dxfId="1017" priority="1014"/>
  </conditionalFormatting>
  <conditionalFormatting sqref="C3844 C1050:C1060 C1062:C1075">
    <cfRule type="duplicateValues" dxfId="1016" priority="1013"/>
  </conditionalFormatting>
  <conditionalFormatting sqref="C3844 C1050:C1075">
    <cfRule type="duplicateValues" dxfId="1015" priority="1012"/>
  </conditionalFormatting>
  <conditionalFormatting sqref="C1361">
    <cfRule type="duplicateValues" dxfId="1014" priority="1011"/>
  </conditionalFormatting>
  <conditionalFormatting sqref="B1361">
    <cfRule type="duplicateValues" dxfId="1013" priority="1010"/>
  </conditionalFormatting>
  <conditionalFormatting sqref="C2697:C2698">
    <cfRule type="duplicateValues" dxfId="1012" priority="1009"/>
  </conditionalFormatting>
  <conditionalFormatting sqref="C2698">
    <cfRule type="duplicateValues" dxfId="1011" priority="1008"/>
  </conditionalFormatting>
  <conditionalFormatting sqref="C1444:C1449 C1451:C1452 C1454:C1459">
    <cfRule type="duplicateValues" dxfId="1010" priority="1007"/>
  </conditionalFormatting>
  <conditionalFormatting sqref="C2631">
    <cfRule type="duplicateValues" dxfId="1009" priority="1006"/>
  </conditionalFormatting>
  <conditionalFormatting sqref="C3565 C3453">
    <cfRule type="duplicateValues" dxfId="1008" priority="1005"/>
  </conditionalFormatting>
  <conditionalFormatting sqref="B51 B61 B55 B57 B59">
    <cfRule type="duplicateValues" dxfId="1007" priority="1004"/>
  </conditionalFormatting>
  <conditionalFormatting sqref="B279 B236 B238 B240 B242 B244 B246 B248 B250 B252 B254 B257 B259 B261 B264 B266 B268 B270 B272 B274 B277">
    <cfRule type="duplicateValues" dxfId="1006" priority="1003"/>
  </conditionalFormatting>
  <conditionalFormatting sqref="B424:B425">
    <cfRule type="duplicateValues" dxfId="1005" priority="1002"/>
  </conditionalFormatting>
  <conditionalFormatting sqref="B425">
    <cfRule type="duplicateValues" dxfId="1004" priority="1001"/>
  </conditionalFormatting>
  <conditionalFormatting sqref="C422:C425 C431">
    <cfRule type="duplicateValues" dxfId="1003" priority="1000"/>
  </conditionalFormatting>
  <conditionalFormatting sqref="B546 B548">
    <cfRule type="duplicateValues" dxfId="1002" priority="999"/>
  </conditionalFormatting>
  <conditionalFormatting sqref="B1920 B1915">
    <cfRule type="duplicateValues" dxfId="1001" priority="998"/>
  </conditionalFormatting>
  <conditionalFormatting sqref="C1912:C1913 B1914:B1923">
    <cfRule type="duplicateValues" dxfId="1000" priority="997"/>
  </conditionalFormatting>
  <conditionalFormatting sqref="B1912:B1913">
    <cfRule type="duplicateValues" dxfId="999" priority="996"/>
  </conditionalFormatting>
  <conditionalFormatting sqref="C1913 B1914:B1923">
    <cfRule type="duplicateValues" dxfId="998" priority="995"/>
  </conditionalFormatting>
  <conditionalFormatting sqref="B1913">
    <cfRule type="duplicateValues" dxfId="997" priority="994"/>
  </conditionalFormatting>
  <conditionalFormatting sqref="B3584 C953:C959 B927:B941 B962:B972 C874:C926">
    <cfRule type="duplicateValues" dxfId="996" priority="993"/>
  </conditionalFormatting>
  <conditionalFormatting sqref="B3584 C953:C957 C926 B962:B972 B927:B941">
    <cfRule type="duplicateValues" dxfId="995" priority="992"/>
  </conditionalFormatting>
  <conditionalFormatting sqref="B3584 B928 B930:B931 B933 B935 B937 B940:B941">
    <cfRule type="duplicateValues" dxfId="994" priority="991"/>
  </conditionalFormatting>
  <conditionalFormatting sqref="B638 B665 B641 B643 B645:B647 B649 B651 B658 B660 B653">
    <cfRule type="duplicateValues" dxfId="993" priority="990"/>
  </conditionalFormatting>
  <conditionalFormatting sqref="B3007 B802 B804 B806 B811">
    <cfRule type="duplicateValues" dxfId="992" priority="989"/>
  </conditionalFormatting>
  <conditionalFormatting sqref="C596:C602 C604">
    <cfRule type="duplicateValues" dxfId="991" priority="988"/>
  </conditionalFormatting>
  <conditionalFormatting sqref="B599 B601">
    <cfRule type="duplicateValues" dxfId="990" priority="987"/>
  </conditionalFormatting>
  <conditionalFormatting sqref="F4225:F4226 C4227:C4228 C4213 C4216 C4218">
    <cfRule type="duplicateValues" dxfId="989" priority="986"/>
  </conditionalFormatting>
  <conditionalFormatting sqref="C3431:C3435 C3393:C3396 C3422:C3424 C3414:C3419 C3399:C3404 C3406:C3410">
    <cfRule type="duplicateValues" dxfId="988" priority="985"/>
  </conditionalFormatting>
  <conditionalFormatting sqref="C3779 C3783:C3786">
    <cfRule type="duplicateValues" dxfId="987" priority="984"/>
  </conditionalFormatting>
  <conditionalFormatting sqref="B3779 B3783:B3785">
    <cfRule type="duplicateValues" dxfId="986" priority="983"/>
  </conditionalFormatting>
  <conditionalFormatting sqref="C3783:C3786 C3767:C3779 C3761:C3764 C2756 C3742:C3749 C3751:C3758">
    <cfRule type="duplicateValues" dxfId="985" priority="982"/>
  </conditionalFormatting>
  <conditionalFormatting sqref="C3877:C3878 C3797:C3830 C3849:C3873">
    <cfRule type="duplicateValues" dxfId="984" priority="981"/>
  </conditionalFormatting>
  <conditionalFormatting sqref="C4017 C3562:C3563">
    <cfRule type="duplicateValues" dxfId="983" priority="980"/>
  </conditionalFormatting>
  <conditionalFormatting sqref="B1450 B1374 B1366 B1279 B1281 B1283:B1284 B1286 B1288 B1290 B1293 B1295 B1297 B1299 B1376:B1377">
    <cfRule type="duplicateValues" dxfId="982" priority="979"/>
  </conditionalFormatting>
  <conditionalFormatting sqref="C3625 C3564 C3020 C2669:C2671 C2624 C2641:C2667 C2713 C2936 C2285 C629 C2940 C2952 C1080:C1107 C2744:C2755 C2757:C2795 B2797:B2799 B3107 C2800:C2817 C2819">
    <cfRule type="duplicateValues" dxfId="981" priority="978"/>
  </conditionalFormatting>
  <conditionalFormatting sqref="C3625 C3564 C3020 C2940 C2952 C2624 C2641:C2672 C2713 C2936 C2285 C629 C1080:C1107 C2744:C2755 C2757:C2795 B2797:B2799 B3107 C2800:C2817 C2819">
    <cfRule type="duplicateValues" dxfId="980" priority="977"/>
  </conditionalFormatting>
  <conditionalFormatting sqref="B3625 B3564 B3020 B2940 B2952 B2624 B2666:B2672 B2936 B2285 B629 B1080:B1107 B2744:B2755 B2640:B2659 B2661:B2664 B2757:B2796 B2800:B2817 B2819:B2820">
    <cfRule type="duplicateValues" dxfId="979" priority="976"/>
  </conditionalFormatting>
  <conditionalFormatting sqref="C3625 C3574 C3020:C3021 C2624 C2641:C2698 C2713 C2966 C3564 C2936 C2285 C629 C2939:C2940 C2952 C1080:C1107 C2744:C2755 C2757:C2795 B2797:B2799 B3107 C2800:C2817 C2819">
    <cfRule type="duplicateValues" dxfId="978" priority="975"/>
  </conditionalFormatting>
  <conditionalFormatting sqref="C3625 C3574 C3020:C3021 C2641:C2698 C2713 C2639 C2966 C2624 C3564 C2936 C2285 C629 C2939:C2940 C2952 C1080:C1107 C2744:C2755 C2757:C2795 B2797:B2799 B3107 C2800:C2817 C2819">
    <cfRule type="duplicateValues" dxfId="977" priority="974" stopIfTrue="1"/>
  </conditionalFormatting>
  <conditionalFormatting sqref="B3625 B3574 B3020:B3021 B2679:B2698 B2966 B2624 B3564 B2936 B2285 B629 B2939:B2940 B2952 B1080:B1107 B2744:B2755 B2639:B2659 B2661:B2664 B2666:B2677 B2757:B2796 B2800:B2817 B2819:B2820">
    <cfRule type="duplicateValues" dxfId="976" priority="973"/>
  </conditionalFormatting>
  <conditionalFormatting sqref="C662">
    <cfRule type="duplicateValues" dxfId="975" priority="972"/>
  </conditionalFormatting>
  <conditionalFormatting sqref="B662">
    <cfRule type="duplicateValues" dxfId="974" priority="971"/>
  </conditionalFormatting>
  <conditionalFormatting sqref="C3560 C2942">
    <cfRule type="duplicateValues" dxfId="973" priority="970"/>
  </conditionalFormatting>
  <conditionalFormatting sqref="C4058">
    <cfRule type="duplicateValues" dxfId="972" priority="969"/>
  </conditionalFormatting>
  <conditionalFormatting sqref="B4058">
    <cfRule type="duplicateValues" dxfId="971" priority="968"/>
  </conditionalFormatting>
  <conditionalFormatting sqref="B2445">
    <cfRule type="duplicateValues" dxfId="970" priority="967"/>
  </conditionalFormatting>
  <conditionalFormatting sqref="C3591:C3595 C3405 C684 C3586">
    <cfRule type="duplicateValues" dxfId="969" priority="966"/>
  </conditionalFormatting>
  <conditionalFormatting sqref="C2820">
    <cfRule type="duplicateValues" dxfId="968" priority="965"/>
  </conditionalFormatting>
  <conditionalFormatting sqref="C1309">
    <cfRule type="duplicateValues" dxfId="967" priority="964"/>
  </conditionalFormatting>
  <conditionalFormatting sqref="C2960:C2965">
    <cfRule type="duplicateValues" dxfId="966" priority="963"/>
  </conditionalFormatting>
  <conditionalFormatting sqref="C3844 C1453 C3057 C1029:C1045 C1048:C1079 C1109:C1189 C984:C1026">
    <cfRule type="duplicateValues" dxfId="965" priority="962"/>
  </conditionalFormatting>
  <conditionalFormatting sqref="B2819:B2820 B2757:B2796 B2744:B2755 B1106 B1081 B1083 B1085 B1087:B1088 B1090 B1092 B1094 B1096 B1098 B1100 B1102 B1104 B2800:B2817">
    <cfRule type="duplicateValues" dxfId="964" priority="961"/>
  </conditionalFormatting>
  <conditionalFormatting sqref="C1440">
    <cfRule type="duplicateValues" dxfId="963" priority="960"/>
  </conditionalFormatting>
  <conditionalFormatting sqref="C3420">
    <cfRule type="duplicateValues" dxfId="962" priority="959"/>
  </conditionalFormatting>
  <conditionalFormatting sqref="C3421">
    <cfRule type="duplicateValues" dxfId="961" priority="958"/>
  </conditionalFormatting>
  <conditionalFormatting sqref="C3449:C3452">
    <cfRule type="duplicateValues" dxfId="960" priority="957"/>
  </conditionalFormatting>
  <conditionalFormatting sqref="C3456:C3458">
    <cfRule type="duplicateValues" dxfId="959" priority="956"/>
  </conditionalFormatting>
  <conditionalFormatting sqref="C3963">
    <cfRule type="duplicateValues" dxfId="958" priority="955"/>
  </conditionalFormatting>
  <conditionalFormatting sqref="C4214:C4215">
    <cfRule type="duplicateValues" dxfId="957" priority="954"/>
  </conditionalFormatting>
  <conditionalFormatting sqref="C506">
    <cfRule type="duplicateValues" dxfId="956" priority="953"/>
  </conditionalFormatting>
  <conditionalFormatting sqref="C3163">
    <cfRule type="duplicateValues" dxfId="955" priority="952"/>
  </conditionalFormatting>
  <conditionalFormatting sqref="C618">
    <cfRule type="duplicateValues" dxfId="954" priority="951"/>
  </conditionalFormatting>
  <conditionalFormatting sqref="C305">
    <cfRule type="duplicateValues" dxfId="953" priority="950"/>
  </conditionalFormatting>
  <conditionalFormatting sqref="C447:C448">
    <cfRule type="duplicateValues" dxfId="952" priority="949"/>
  </conditionalFormatting>
  <conditionalFormatting sqref="C3386:C3387">
    <cfRule type="duplicateValues" dxfId="951" priority="948"/>
  </conditionalFormatting>
  <conditionalFormatting sqref="C1409:C1420">
    <cfRule type="duplicateValues" dxfId="950" priority="947"/>
  </conditionalFormatting>
  <conditionalFormatting sqref="C3474:C3476 C3471:C3472 C3587">
    <cfRule type="duplicateValues" dxfId="949" priority="946"/>
  </conditionalFormatting>
  <conditionalFormatting sqref="C674:C676">
    <cfRule type="duplicateValues" dxfId="948" priority="945"/>
  </conditionalFormatting>
  <conditionalFormatting sqref="C2923">
    <cfRule type="duplicateValues" dxfId="947" priority="944"/>
  </conditionalFormatting>
  <conditionalFormatting sqref="C3301:C3305">
    <cfRule type="duplicateValues" dxfId="946" priority="943"/>
  </conditionalFormatting>
  <conditionalFormatting sqref="C3581:C3583">
    <cfRule type="duplicateValues" dxfId="945" priority="942"/>
  </conditionalFormatting>
  <conditionalFormatting sqref="C3739">
    <cfRule type="duplicateValues" dxfId="944" priority="941"/>
  </conditionalFormatting>
  <conditionalFormatting sqref="C3911:C3917">
    <cfRule type="duplicateValues" dxfId="943" priority="940"/>
  </conditionalFormatting>
  <conditionalFormatting sqref="C4182">
    <cfRule type="duplicateValues" dxfId="942" priority="939"/>
  </conditionalFormatting>
  <conditionalFormatting sqref="C4202:C4206">
    <cfRule type="duplicateValues" dxfId="941" priority="938"/>
  </conditionalFormatting>
  <conditionalFormatting sqref="C2622">
    <cfRule type="duplicateValues" dxfId="940" priority="937"/>
  </conditionalFormatting>
  <conditionalFormatting sqref="C387:C393">
    <cfRule type="duplicateValues" dxfId="939" priority="936"/>
  </conditionalFormatting>
  <conditionalFormatting sqref="C473">
    <cfRule type="duplicateValues" dxfId="938" priority="935"/>
  </conditionalFormatting>
  <conditionalFormatting sqref="C796">
    <cfRule type="duplicateValues" dxfId="937" priority="934"/>
  </conditionalFormatting>
  <conditionalFormatting sqref="C1450">
    <cfRule type="duplicateValues" dxfId="936" priority="933"/>
  </conditionalFormatting>
  <conditionalFormatting sqref="C4016">
    <cfRule type="duplicateValues" dxfId="935" priority="932"/>
  </conditionalFormatting>
  <conditionalFormatting sqref="C3306:C3309">
    <cfRule type="duplicateValues" dxfId="934" priority="931"/>
  </conditionalFormatting>
  <conditionalFormatting sqref="C576">
    <cfRule type="duplicateValues" dxfId="933" priority="930"/>
  </conditionalFormatting>
  <conditionalFormatting sqref="C402">
    <cfRule type="duplicateValues" dxfId="932" priority="929"/>
  </conditionalFormatting>
  <conditionalFormatting sqref="C1935:C1941">
    <cfRule type="duplicateValues" dxfId="931" priority="928"/>
  </conditionalFormatting>
  <conditionalFormatting sqref="C3943">
    <cfRule type="duplicateValues" dxfId="930" priority="927"/>
  </conditionalFormatting>
  <conditionalFormatting sqref="C865">
    <cfRule type="duplicateValues" dxfId="929" priority="926"/>
  </conditionalFormatting>
  <conditionalFormatting sqref="C607:C612">
    <cfRule type="duplicateValues" dxfId="928" priority="925"/>
  </conditionalFormatting>
  <conditionalFormatting sqref="C3019">
    <cfRule type="duplicateValues" dxfId="927" priority="924"/>
  </conditionalFormatting>
  <conditionalFormatting sqref="C3902">
    <cfRule type="duplicateValues" dxfId="926" priority="923"/>
  </conditionalFormatting>
  <conditionalFormatting sqref="C205">
    <cfRule type="duplicateValues" dxfId="925" priority="922" stopIfTrue="1"/>
  </conditionalFormatting>
  <conditionalFormatting sqref="C4217 C434:C444 C858">
    <cfRule type="duplicateValues" dxfId="924" priority="921"/>
  </conditionalFormatting>
  <conditionalFormatting sqref="C698">
    <cfRule type="duplicateValues" dxfId="923" priority="920"/>
  </conditionalFormatting>
  <conditionalFormatting sqref="B698:B701">
    <cfRule type="duplicateValues" dxfId="922" priority="919"/>
  </conditionalFormatting>
  <conditionalFormatting sqref="C695:C696">
    <cfRule type="duplicateValues" dxfId="921" priority="918"/>
  </conditionalFormatting>
  <conditionalFormatting sqref="C695:C701">
    <cfRule type="duplicateValues" dxfId="920" priority="917"/>
  </conditionalFormatting>
  <conditionalFormatting sqref="B2941">
    <cfRule type="duplicateValues" dxfId="919" priority="916"/>
  </conditionalFormatting>
  <conditionalFormatting sqref="C2279:C2283">
    <cfRule type="duplicateValues" dxfId="918" priority="915"/>
  </conditionalFormatting>
  <conditionalFormatting sqref="C3188">
    <cfRule type="duplicateValues" dxfId="917" priority="914"/>
  </conditionalFormatting>
  <conditionalFormatting sqref="B2939">
    <cfRule type="duplicateValues" dxfId="916" priority="913"/>
  </conditionalFormatting>
  <conditionalFormatting sqref="C3574">
    <cfRule type="duplicateValues" dxfId="915" priority="912" stopIfTrue="1"/>
  </conditionalFormatting>
  <conditionalFormatting sqref="B3574">
    <cfRule type="duplicateValues" dxfId="914" priority="911"/>
  </conditionalFormatting>
  <conditionalFormatting sqref="C3182">
    <cfRule type="duplicateValues" dxfId="913" priority="910"/>
  </conditionalFormatting>
  <conditionalFormatting sqref="B3182">
    <cfRule type="duplicateValues" dxfId="912" priority="909"/>
  </conditionalFormatting>
  <conditionalFormatting sqref="B4144">
    <cfRule type="duplicateValues" dxfId="911" priority="908"/>
  </conditionalFormatting>
  <conditionalFormatting sqref="B3585">
    <cfRule type="duplicateValues" dxfId="910" priority="907"/>
  </conditionalFormatting>
  <conditionalFormatting sqref="C3750 C3709:C3711">
    <cfRule type="duplicateValues" dxfId="909" priority="906"/>
  </conditionalFormatting>
  <conditionalFormatting sqref="C3714:C3716">
    <cfRule type="duplicateValues" dxfId="908" priority="905"/>
  </conditionalFormatting>
  <conditionalFormatting sqref="C3750 C3709:C3716">
    <cfRule type="duplicateValues" dxfId="907" priority="904"/>
  </conditionalFormatting>
  <conditionalFormatting sqref="B3750 B3709:B3716">
    <cfRule type="duplicateValues" dxfId="906" priority="903"/>
  </conditionalFormatting>
  <conditionalFormatting sqref="C4143">
    <cfRule type="duplicateValues" dxfId="905" priority="902"/>
  </conditionalFormatting>
  <conditionalFormatting sqref="B4143">
    <cfRule type="duplicateValues" dxfId="904" priority="901"/>
  </conditionalFormatting>
  <conditionalFormatting sqref="C1050:C1060">
    <cfRule type="duplicateValues" dxfId="903" priority="900"/>
  </conditionalFormatting>
  <conditionalFormatting sqref="C3629:C3638">
    <cfRule type="duplicateValues" dxfId="902" priority="899"/>
  </conditionalFormatting>
  <conditionalFormatting sqref="C1444:C1449">
    <cfRule type="duplicateValues" dxfId="901" priority="898"/>
  </conditionalFormatting>
  <conditionalFormatting sqref="B51">
    <cfRule type="duplicateValues" dxfId="900" priority="897"/>
  </conditionalFormatting>
  <conditionalFormatting sqref="B279">
    <cfRule type="duplicateValues" dxfId="899" priority="896"/>
  </conditionalFormatting>
  <conditionalFormatting sqref="C422:C425">
    <cfRule type="duplicateValues" dxfId="898" priority="895"/>
  </conditionalFormatting>
  <conditionalFormatting sqref="B548">
    <cfRule type="duplicateValues" dxfId="897" priority="894"/>
  </conditionalFormatting>
  <conditionalFormatting sqref="B1915">
    <cfRule type="duplicateValues" dxfId="896" priority="893"/>
  </conditionalFormatting>
  <conditionalFormatting sqref="C1912:C1913">
    <cfRule type="duplicateValues" dxfId="895" priority="892"/>
  </conditionalFormatting>
  <conditionalFormatting sqref="B1914:B1923">
    <cfRule type="duplicateValues" dxfId="894" priority="891"/>
  </conditionalFormatting>
  <conditionalFormatting sqref="B1972">
    <cfRule type="duplicateValues" dxfId="893" priority="890"/>
  </conditionalFormatting>
  <conditionalFormatting sqref="B3584">
    <cfRule type="duplicateValues" dxfId="892" priority="889"/>
  </conditionalFormatting>
  <conditionalFormatting sqref="B665">
    <cfRule type="duplicateValues" dxfId="891" priority="888"/>
  </conditionalFormatting>
  <conditionalFormatting sqref="B802">
    <cfRule type="duplicateValues" dxfId="890" priority="887"/>
  </conditionalFormatting>
  <conditionalFormatting sqref="C596:C602">
    <cfRule type="duplicateValues" dxfId="889" priority="886"/>
  </conditionalFormatting>
  <conditionalFormatting sqref="B599">
    <cfRule type="duplicateValues" dxfId="888" priority="885"/>
  </conditionalFormatting>
  <conditionalFormatting sqref="B3726:B3727">
    <cfRule type="duplicateValues" dxfId="887" priority="884"/>
  </conditionalFormatting>
  <conditionalFormatting sqref="F4225:F4226">
    <cfRule type="duplicateValues" dxfId="886" priority="883"/>
  </conditionalFormatting>
  <conditionalFormatting sqref="C4151:C4156">
    <cfRule type="duplicateValues" dxfId="885" priority="882"/>
  </conditionalFormatting>
  <conditionalFormatting sqref="C3431:C3435">
    <cfRule type="duplicateValues" dxfId="884" priority="881"/>
  </conditionalFormatting>
  <conditionalFormatting sqref="C3779">
    <cfRule type="duplicateValues" dxfId="883" priority="880"/>
  </conditionalFormatting>
  <conditionalFormatting sqref="B3779">
    <cfRule type="duplicateValues" dxfId="882" priority="879"/>
  </conditionalFormatting>
  <conditionalFormatting sqref="C3742:C3749 C3751:C3758">
    <cfRule type="duplicateValues" dxfId="881" priority="878"/>
  </conditionalFormatting>
  <conditionalFormatting sqref="C3641:C3658 C3660:C3670">
    <cfRule type="duplicateValues" dxfId="880" priority="877"/>
  </conditionalFormatting>
  <conditionalFormatting sqref="C3877:C3878">
    <cfRule type="duplicateValues" dxfId="879" priority="876"/>
  </conditionalFormatting>
  <conditionalFormatting sqref="C4017">
    <cfRule type="duplicateValues" dxfId="878" priority="875"/>
  </conditionalFormatting>
  <conditionalFormatting sqref="B1450">
    <cfRule type="duplicateValues" dxfId="877" priority="874"/>
  </conditionalFormatting>
  <conditionalFormatting sqref="C3738">
    <cfRule type="duplicateValues" dxfId="876" priority="873"/>
  </conditionalFormatting>
  <conditionalFormatting sqref="C3564">
    <cfRule type="duplicateValues" dxfId="875" priority="872"/>
  </conditionalFormatting>
  <conditionalFormatting sqref="B3564">
    <cfRule type="duplicateValues" dxfId="874" priority="871"/>
  </conditionalFormatting>
  <conditionalFormatting sqref="C3560">
    <cfRule type="duplicateValues" dxfId="873" priority="870"/>
  </conditionalFormatting>
  <conditionalFormatting sqref="C3405">
    <cfRule type="duplicateValues" dxfId="872" priority="869"/>
  </conditionalFormatting>
  <conditionalFormatting sqref="C984:C1026">
    <cfRule type="duplicateValues" dxfId="871" priority="868"/>
  </conditionalFormatting>
  <conditionalFormatting sqref="B2819:B2820 B2757:B2796 B2744:B2755 B2800:B2817">
    <cfRule type="duplicateValues" dxfId="870" priority="867"/>
  </conditionalFormatting>
  <conditionalFormatting sqref="C3943 C799 C2824:C2830 C2609:C2621 C2560:C2607 C2821:C2822 C2625:C2626 C2533:C2544 C2873 C2546 C2548:C2558 C2395 C2399:C2444 C2623 C2446:C2531">
    <cfRule type="duplicateValues" dxfId="869" priority="866"/>
  </conditionalFormatting>
  <conditionalFormatting sqref="C3420 C3119 C2948:C2949">
    <cfRule type="duplicateValues" dxfId="868" priority="865"/>
  </conditionalFormatting>
  <conditionalFormatting sqref="C3234:C3236 C3226:C3232">
    <cfRule type="duplicateValues" dxfId="867" priority="864"/>
  </conditionalFormatting>
  <conditionalFormatting sqref="C3240 C3226:C3238">
    <cfRule type="duplicateValues" dxfId="866" priority="863"/>
  </conditionalFormatting>
  <conditionalFormatting sqref="C3233">
    <cfRule type="duplicateValues" dxfId="865" priority="862"/>
  </conditionalFormatting>
  <conditionalFormatting sqref="C3240">
    <cfRule type="duplicateValues" dxfId="864" priority="861"/>
  </conditionalFormatting>
  <conditionalFormatting sqref="B3240 B3226:B3238">
    <cfRule type="duplicateValues" dxfId="863" priority="860"/>
  </conditionalFormatting>
  <conditionalFormatting sqref="C3226:C3240">
    <cfRule type="duplicateValues" dxfId="862" priority="859"/>
  </conditionalFormatting>
  <conditionalFormatting sqref="B3226:B3240">
    <cfRule type="duplicateValues" dxfId="861" priority="858"/>
  </conditionalFormatting>
  <conditionalFormatting sqref="C3226:C3240">
    <cfRule type="duplicateValues" dxfId="860" priority="856"/>
    <cfRule type="duplicateValues" dxfId="859" priority="857"/>
  </conditionalFormatting>
  <conditionalFormatting sqref="C3629:C3638 C3598:C3624 C3548:C3551">
    <cfRule type="duplicateValues" dxfId="858" priority="855"/>
  </conditionalFormatting>
  <conditionalFormatting sqref="B204">
    <cfRule type="duplicateValues" dxfId="857" priority="854"/>
  </conditionalFormatting>
  <conditionalFormatting sqref="B290 B287 B258 B60">
    <cfRule type="duplicateValues" dxfId="856" priority="853"/>
  </conditionalFormatting>
  <conditionalFormatting sqref="B468:B473">
    <cfRule type="duplicateValues" dxfId="855" priority="852"/>
  </conditionalFormatting>
  <conditionalFormatting sqref="B488:B489 B482:B484">
    <cfRule type="duplicateValues" dxfId="854" priority="851"/>
  </conditionalFormatting>
  <conditionalFormatting sqref="B560">
    <cfRule type="duplicateValues" dxfId="853" priority="850"/>
  </conditionalFormatting>
  <conditionalFormatting sqref="B560:B563">
    <cfRule type="duplicateValues" dxfId="852" priority="849"/>
  </conditionalFormatting>
  <conditionalFormatting sqref="B541">
    <cfRule type="duplicateValues" dxfId="851" priority="848"/>
  </conditionalFormatting>
  <conditionalFormatting sqref="B638">
    <cfRule type="duplicateValues" dxfId="850" priority="847"/>
  </conditionalFormatting>
  <conditionalFormatting sqref="B633 B635 B637:B638 B663">
    <cfRule type="duplicateValues" dxfId="849" priority="846"/>
  </conditionalFormatting>
  <conditionalFormatting sqref="B633 B635 B637 B663">
    <cfRule type="duplicateValues" dxfId="848" priority="845"/>
  </conditionalFormatting>
  <conditionalFormatting sqref="C3019 C544 C630:C638 C2115:C2195 C706:C707 C2197:C2225 C2627 C2020:C2111 C456:C472 C621:C623 C478:C479 C483:C490 D480:D482 D428 C557:C563 C2332:C2382 C547 C2012:C2018 C549:C552 B640:B654 B638 C554 B658:B662 B664:B665">
    <cfRule type="duplicateValues" dxfId="847" priority="844"/>
  </conditionalFormatting>
  <conditionalFormatting sqref="B659">
    <cfRule type="duplicateValues" dxfId="846" priority="843"/>
  </conditionalFormatting>
  <conditionalFormatting sqref="B639">
    <cfRule type="duplicateValues" dxfId="845" priority="842"/>
  </conditionalFormatting>
  <conditionalFormatting sqref="B640">
    <cfRule type="duplicateValues" dxfId="844" priority="841"/>
  </conditionalFormatting>
  <conditionalFormatting sqref="B829:B837 B817:B820 B823">
    <cfRule type="duplicateValues" dxfId="843" priority="840"/>
  </conditionalFormatting>
  <conditionalFormatting sqref="B829:B837">
    <cfRule type="duplicateValues" dxfId="842" priority="839"/>
  </conditionalFormatting>
  <conditionalFormatting sqref="B841 B843">
    <cfRule type="duplicateValues" dxfId="841" priority="838"/>
  </conditionalFormatting>
  <conditionalFormatting sqref="B854:B855">
    <cfRule type="duplicateValues" dxfId="840" priority="837"/>
  </conditionalFormatting>
  <conditionalFormatting sqref="B854:B857">
    <cfRule type="duplicateValues" dxfId="839" priority="836"/>
  </conditionalFormatting>
  <conditionalFormatting sqref="B952:B955 B945:B947">
    <cfRule type="duplicateValues" dxfId="838" priority="835"/>
  </conditionalFormatting>
  <conditionalFormatting sqref="B973 B971 B967:B968">
    <cfRule type="duplicateValues" dxfId="837" priority="834"/>
  </conditionalFormatting>
  <conditionalFormatting sqref="B972 B970 B966">
    <cfRule type="duplicateValues" dxfId="836" priority="833"/>
  </conditionalFormatting>
  <conditionalFormatting sqref="B970:B973 B966:B968">
    <cfRule type="duplicateValues" dxfId="835" priority="832"/>
  </conditionalFormatting>
  <conditionalFormatting sqref="B1179:B1183 B1078 B1049 B1118:B1122 B1146:B1155 B1162:B1165 B1168:B1175 B1132:B1136 B1139:B1144">
    <cfRule type="duplicateValues" dxfId="834" priority="831"/>
  </conditionalFormatting>
  <conditionalFormatting sqref="B1162:B1165 B1078 B1118:B1122 B1168:B1183 B1049 B1146:B1155 B1132:B1136 B1139:B1144">
    <cfRule type="duplicateValues" dxfId="833" priority="830"/>
  </conditionalFormatting>
  <conditionalFormatting sqref="B1064">
    <cfRule type="duplicateValues" dxfId="832" priority="829"/>
  </conditionalFormatting>
  <conditionalFormatting sqref="B1304:B1306">
    <cfRule type="duplicateValues" dxfId="831" priority="828"/>
  </conditionalFormatting>
  <conditionalFormatting sqref="B1382 B1389:B1392 B1396:B1397 B1399 B1394">
    <cfRule type="duplicateValues" dxfId="830" priority="827"/>
  </conditionalFormatting>
  <conditionalFormatting sqref="B1995 B1990:B1991 B1993">
    <cfRule type="duplicateValues" dxfId="829" priority="826"/>
  </conditionalFormatting>
  <conditionalFormatting sqref="B2379:B2383 B2335:B2338 B2355:B2365 B2348:B2351 B2371:B2377">
    <cfRule type="duplicateValues" dxfId="828" priority="825"/>
  </conditionalFormatting>
  <conditionalFormatting sqref="B2379:B2383 B2371:B2377 B2335:B2338 B2355:B2365 B2348:B2351">
    <cfRule type="duplicateValues" dxfId="827" priority="824"/>
  </conditionalFormatting>
  <conditionalFormatting sqref="B2760:B2774 B2748:B2756 B2778:B2785 B2758 B2790:B2793">
    <cfRule type="duplicateValues" dxfId="826" priority="823"/>
  </conditionalFormatting>
  <conditionalFormatting sqref="B2814 B2803:B2812">
    <cfRule type="duplicateValues" dxfId="825" priority="822"/>
  </conditionalFormatting>
  <conditionalFormatting sqref="B3000:B3001">
    <cfRule type="duplicateValues" dxfId="824" priority="821"/>
  </conditionalFormatting>
  <conditionalFormatting sqref="B3000:B3001 B3003:B3006">
    <cfRule type="duplicateValues" dxfId="823" priority="820"/>
  </conditionalFormatting>
  <conditionalFormatting sqref="B3004:B3006">
    <cfRule type="duplicateValues" dxfId="822" priority="819"/>
  </conditionalFormatting>
  <conditionalFormatting sqref="B3038 B3041:B3042">
    <cfRule type="duplicateValues" dxfId="821" priority="818"/>
  </conditionalFormatting>
  <conditionalFormatting sqref="B3041:B3042 B3038">
    <cfRule type="duplicateValues" dxfId="820" priority="817"/>
  </conditionalFormatting>
  <conditionalFormatting sqref="B3089:B3092">
    <cfRule type="duplicateValues" dxfId="819" priority="816"/>
  </conditionalFormatting>
  <conditionalFormatting sqref="B3107:B3108">
    <cfRule type="duplicateValues" dxfId="818" priority="815"/>
  </conditionalFormatting>
  <conditionalFormatting sqref="B3217">
    <cfRule type="duplicateValues" dxfId="817" priority="814"/>
  </conditionalFormatting>
  <conditionalFormatting sqref="B3215:B3217 B3219:B3220">
    <cfRule type="duplicateValues" dxfId="816" priority="813"/>
  </conditionalFormatting>
  <conditionalFormatting sqref="B3188">
    <cfRule type="duplicateValues" dxfId="815" priority="812"/>
  </conditionalFormatting>
  <conditionalFormatting sqref="B3281">
    <cfRule type="duplicateValues" dxfId="814" priority="811"/>
  </conditionalFormatting>
  <conditionalFormatting sqref="B3281:B3282">
    <cfRule type="duplicateValues" dxfId="813" priority="810"/>
  </conditionalFormatting>
  <conditionalFormatting sqref="B3591 B3580 B3583 B3589 B3586">
    <cfRule type="duplicateValues" dxfId="812" priority="809"/>
  </conditionalFormatting>
  <conditionalFormatting sqref="B3591 B3580 B3583:B3586 B3588:B3589">
    <cfRule type="duplicateValues" dxfId="811" priority="808"/>
  </conditionalFormatting>
  <conditionalFormatting sqref="B3628">
    <cfRule type="duplicateValues" dxfId="810" priority="807"/>
  </conditionalFormatting>
  <conditionalFormatting sqref="B3676">
    <cfRule type="duplicateValues" dxfId="809" priority="806"/>
  </conditionalFormatting>
  <conditionalFormatting sqref="B3750">
    <cfRule type="duplicateValues" dxfId="808" priority="805"/>
  </conditionalFormatting>
  <conditionalFormatting sqref="B3820 B3814 B3859 B3854">
    <cfRule type="duplicateValues" dxfId="807" priority="804"/>
  </conditionalFormatting>
  <conditionalFormatting sqref="B3861 B3820 B3814 B3859 B3854">
    <cfRule type="duplicateValues" dxfId="806" priority="803"/>
  </conditionalFormatting>
  <conditionalFormatting sqref="B3820 B3814">
    <cfRule type="duplicateValues" dxfId="805" priority="802"/>
  </conditionalFormatting>
  <conditionalFormatting sqref="B3826">
    <cfRule type="duplicateValues" dxfId="804" priority="801"/>
  </conditionalFormatting>
  <conditionalFormatting sqref="B4040 B4032 B4034">
    <cfRule type="duplicateValues" dxfId="803" priority="800"/>
  </conditionalFormatting>
  <conditionalFormatting sqref="B4040 B4032:B4036">
    <cfRule type="duplicateValues" dxfId="802" priority="799"/>
  </conditionalFormatting>
  <conditionalFormatting sqref="B4010">
    <cfRule type="duplicateValues" dxfId="801" priority="798"/>
  </conditionalFormatting>
  <conditionalFormatting sqref="B4148:B4150">
    <cfRule type="duplicateValues" dxfId="800" priority="797"/>
  </conditionalFormatting>
  <conditionalFormatting sqref="B4225">
    <cfRule type="duplicateValues" dxfId="799" priority="796"/>
  </conditionalFormatting>
  <conditionalFormatting sqref="B3114 B3726:B3727 B3218 B3037 B2309:B2310 B2287 C2288 B2291 B2293 B2296 B2298 B2300 B2303 B2305 B2818">
    <cfRule type="duplicateValues" dxfId="798" priority="795"/>
  </conditionalFormatting>
  <conditionalFormatting sqref="B2332:B2382 B558:B562">
    <cfRule type="duplicateValues" dxfId="797" priority="794"/>
  </conditionalFormatting>
  <conditionalFormatting sqref="B2332:B2382">
    <cfRule type="duplicateValues" dxfId="796" priority="793"/>
  </conditionalFormatting>
  <conditionalFormatting sqref="B3192 B3083 B3088:B3108 B3110:B3113 B3115:B3136">
    <cfRule type="duplicateValues" dxfId="795" priority="792"/>
  </conditionalFormatting>
  <conditionalFormatting sqref="C231">
    <cfRule type="duplicateValues" dxfId="794" priority="791"/>
  </conditionalFormatting>
  <conditionalFormatting sqref="C231">
    <cfRule type="duplicateValues" dxfId="793" priority="789"/>
    <cfRule type="duplicateValues" dxfId="792" priority="790"/>
  </conditionalFormatting>
  <conditionalFormatting sqref="C234">
    <cfRule type="duplicateValues" dxfId="791" priority="788"/>
  </conditionalFormatting>
  <conditionalFormatting sqref="C234">
    <cfRule type="duplicateValues" dxfId="790" priority="786"/>
    <cfRule type="duplicateValues" dxfId="789" priority="787"/>
  </conditionalFormatting>
  <conditionalFormatting sqref="C249">
    <cfRule type="duplicateValues" dxfId="788" priority="785"/>
  </conditionalFormatting>
  <conditionalFormatting sqref="C249">
    <cfRule type="duplicateValues" dxfId="787" priority="783"/>
    <cfRule type="duplicateValues" dxfId="786" priority="784"/>
  </conditionalFormatting>
  <conditionalFormatting sqref="C291">
    <cfRule type="duplicateValues" dxfId="785" priority="782"/>
  </conditionalFormatting>
  <conditionalFormatting sqref="C291">
    <cfRule type="duplicateValues" dxfId="784" priority="780"/>
    <cfRule type="duplicateValues" dxfId="783" priority="781"/>
  </conditionalFormatting>
  <conditionalFormatting sqref="C489">
    <cfRule type="duplicateValues" dxfId="782" priority="779"/>
  </conditionalFormatting>
  <conditionalFormatting sqref="C489">
    <cfRule type="duplicateValues" dxfId="781" priority="777"/>
    <cfRule type="duplicateValues" dxfId="780" priority="778"/>
  </conditionalFormatting>
  <conditionalFormatting sqref="C343">
    <cfRule type="duplicateValues" dxfId="779" priority="776"/>
  </conditionalFormatting>
  <conditionalFormatting sqref="C343">
    <cfRule type="duplicateValues" dxfId="778" priority="774"/>
    <cfRule type="duplicateValues" dxfId="777" priority="775"/>
  </conditionalFormatting>
  <conditionalFormatting sqref="C1107">
    <cfRule type="duplicateValues" dxfId="776" priority="773"/>
  </conditionalFormatting>
  <conditionalFormatting sqref="C1107">
    <cfRule type="duplicateValues" dxfId="775" priority="771"/>
    <cfRule type="duplicateValues" dxfId="774" priority="772"/>
  </conditionalFormatting>
  <conditionalFormatting sqref="C2563">
    <cfRule type="duplicateValues" dxfId="773" priority="770"/>
  </conditionalFormatting>
  <conditionalFormatting sqref="C2563">
    <cfRule type="duplicateValues" dxfId="772" priority="768"/>
    <cfRule type="duplicateValues" dxfId="771" priority="769"/>
  </conditionalFormatting>
  <conditionalFormatting sqref="C1930">
    <cfRule type="duplicateValues" dxfId="770" priority="767"/>
  </conditionalFormatting>
  <conditionalFormatting sqref="C1930">
    <cfRule type="duplicateValues" dxfId="769" priority="765"/>
    <cfRule type="duplicateValues" dxfId="768" priority="766"/>
  </conditionalFormatting>
  <conditionalFormatting sqref="C1365">
    <cfRule type="duplicateValues" dxfId="767" priority="764"/>
  </conditionalFormatting>
  <conditionalFormatting sqref="C1365">
    <cfRule type="duplicateValues" dxfId="766" priority="762"/>
    <cfRule type="duplicateValues" dxfId="765" priority="763"/>
  </conditionalFormatting>
  <conditionalFormatting sqref="C1028">
    <cfRule type="duplicateValues" dxfId="764" priority="761"/>
  </conditionalFormatting>
  <conditionalFormatting sqref="C1401:C1404 D1421 C1318:C1365 C1367">
    <cfRule type="duplicateValues" dxfId="763" priority="760"/>
  </conditionalFormatting>
  <conditionalFormatting sqref="C1401:C1404 D1421">
    <cfRule type="duplicateValues" dxfId="762" priority="759"/>
  </conditionalFormatting>
  <conditionalFormatting sqref="C2633">
    <cfRule type="duplicateValues" dxfId="761" priority="758"/>
  </conditionalFormatting>
  <conditionalFormatting sqref="C121">
    <cfRule type="duplicateValues" dxfId="760" priority="757"/>
  </conditionalFormatting>
  <conditionalFormatting sqref="C121">
    <cfRule type="duplicateValues" dxfId="759" priority="755"/>
    <cfRule type="duplicateValues" dxfId="758" priority="756"/>
  </conditionalFormatting>
  <conditionalFormatting sqref="B121">
    <cfRule type="duplicateValues" dxfId="757" priority="754"/>
  </conditionalFormatting>
  <conditionalFormatting sqref="B4">
    <cfRule type="duplicateValues" dxfId="756" priority="753"/>
  </conditionalFormatting>
  <conditionalFormatting sqref="B42 B4 B22 B45">
    <cfRule type="duplicateValues" dxfId="755" priority="752"/>
  </conditionalFormatting>
  <conditionalFormatting sqref="B20">
    <cfRule type="duplicateValues" dxfId="754" priority="751"/>
  </conditionalFormatting>
  <conditionalFormatting sqref="B45 B22 B54:B56">
    <cfRule type="duplicateValues" dxfId="753" priority="750"/>
  </conditionalFormatting>
  <conditionalFormatting sqref="B45 B22">
    <cfRule type="duplicateValues" dxfId="752" priority="749"/>
  </conditionalFormatting>
  <conditionalFormatting sqref="B42">
    <cfRule type="duplicateValues" dxfId="751" priority="748"/>
  </conditionalFormatting>
  <conditionalFormatting sqref="B54:B55">
    <cfRule type="duplicateValues" dxfId="750" priority="747"/>
  </conditionalFormatting>
  <conditionalFormatting sqref="B58:B66 B72:B74">
    <cfRule type="duplicateValues" dxfId="749" priority="746"/>
  </conditionalFormatting>
  <conditionalFormatting sqref="B58:B61">
    <cfRule type="duplicateValues" dxfId="748" priority="745"/>
  </conditionalFormatting>
  <conditionalFormatting sqref="B85 B58:B66 B72:B79">
    <cfRule type="duplicateValues" dxfId="747" priority="744"/>
  </conditionalFormatting>
  <conditionalFormatting sqref="B75">
    <cfRule type="duplicateValues" dxfId="746" priority="743"/>
  </conditionalFormatting>
  <conditionalFormatting sqref="B76">
    <cfRule type="duplicateValues" dxfId="745" priority="742"/>
  </conditionalFormatting>
  <conditionalFormatting sqref="B85 B77 B79">
    <cfRule type="duplicateValues" dxfId="744" priority="741"/>
  </conditionalFormatting>
  <conditionalFormatting sqref="B77">
    <cfRule type="duplicateValues" dxfId="743" priority="740"/>
  </conditionalFormatting>
  <conditionalFormatting sqref="B88:B89">
    <cfRule type="duplicateValues" dxfId="742" priority="739"/>
  </conditionalFormatting>
  <conditionalFormatting sqref="B88">
    <cfRule type="duplicateValues" dxfId="741" priority="738"/>
  </conditionalFormatting>
  <conditionalFormatting sqref="B90:B92">
    <cfRule type="duplicateValues" dxfId="740" priority="737"/>
  </conditionalFormatting>
  <conditionalFormatting sqref="B90">
    <cfRule type="duplicateValues" dxfId="739" priority="736"/>
  </conditionalFormatting>
  <conditionalFormatting sqref="B92">
    <cfRule type="duplicateValues" dxfId="738" priority="735"/>
  </conditionalFormatting>
  <conditionalFormatting sqref="C87:C88 C4 C91">
    <cfRule type="duplicateValues" dxfId="737" priority="734"/>
  </conditionalFormatting>
  <conditionalFormatting sqref="C4">
    <cfRule type="duplicateValues" dxfId="736" priority="733"/>
  </conditionalFormatting>
  <conditionalFormatting sqref="C82 C78 C4">
    <cfRule type="duplicateValues" dxfId="735" priority="732"/>
  </conditionalFormatting>
  <conditionalFormatting sqref="C96 C86 C3 C23:C26 C5:C20 C83:C84 C89 C80:C81">
    <cfRule type="duplicateValues" dxfId="734" priority="731"/>
  </conditionalFormatting>
  <conditionalFormatting sqref="C96 C86 C3 C23:C26 C5:C21 C89 C83:C84 C80:C81">
    <cfRule type="duplicateValues" dxfId="733" priority="730"/>
  </conditionalFormatting>
  <conditionalFormatting sqref="C42 C4 C22 C45">
    <cfRule type="duplicateValues" dxfId="732" priority="729"/>
  </conditionalFormatting>
  <conditionalFormatting sqref="C3 C23:C26 C5:C20">
    <cfRule type="duplicateValues" dxfId="731" priority="728"/>
  </conditionalFormatting>
  <conditionalFormatting sqref="C3:C35 C45 C37:C43">
    <cfRule type="duplicateValues" dxfId="730" priority="727"/>
  </conditionalFormatting>
  <conditionalFormatting sqref="C3 C23:C26 C5:C21">
    <cfRule type="duplicateValues" dxfId="729" priority="726"/>
  </conditionalFormatting>
  <conditionalFormatting sqref="C20">
    <cfRule type="duplicateValues" dxfId="728" priority="725"/>
  </conditionalFormatting>
  <conditionalFormatting sqref="C45 C22 C54:C56">
    <cfRule type="duplicateValues" dxfId="727" priority="724"/>
  </conditionalFormatting>
  <conditionalFormatting sqref="C45 C22 C54:C56 C58:C66 C76 C72:C74">
    <cfRule type="duplicateValues" dxfId="726" priority="723"/>
  </conditionalFormatting>
  <conditionalFormatting sqref="C45 C22">
    <cfRule type="duplicateValues" dxfId="725" priority="722"/>
  </conditionalFormatting>
  <conditionalFormatting sqref="C22">
    <cfRule type="duplicateValues" dxfId="724" priority="721"/>
  </conditionalFormatting>
  <conditionalFormatting sqref="C42">
    <cfRule type="duplicateValues" dxfId="723" priority="720"/>
  </conditionalFormatting>
  <conditionalFormatting sqref="C43">
    <cfRule type="duplicateValues" dxfId="722" priority="719"/>
  </conditionalFormatting>
  <conditionalFormatting sqref="C42 C75">
    <cfRule type="duplicateValues" dxfId="721" priority="718"/>
  </conditionalFormatting>
  <conditionalFormatting sqref="C54">
    <cfRule type="duplicateValues" dxfId="720" priority="717"/>
  </conditionalFormatting>
  <conditionalFormatting sqref="C54:C55">
    <cfRule type="duplicateValues" dxfId="719" priority="716"/>
  </conditionalFormatting>
  <conditionalFormatting sqref="C60">
    <cfRule type="duplicateValues" dxfId="718" priority="715"/>
  </conditionalFormatting>
  <conditionalFormatting sqref="C61">
    <cfRule type="duplicateValues" dxfId="717" priority="714"/>
  </conditionalFormatting>
  <conditionalFormatting sqref="C58:C66 C72:C74">
    <cfRule type="duplicateValues" dxfId="716" priority="713"/>
  </conditionalFormatting>
  <conditionalFormatting sqref="C82 C61 C78">
    <cfRule type="duplicateValues" dxfId="715" priority="712"/>
  </conditionalFormatting>
  <conditionalFormatting sqref="C59">
    <cfRule type="duplicateValues" dxfId="714" priority="711"/>
  </conditionalFormatting>
  <conditionalFormatting sqref="C58">
    <cfRule type="duplicateValues" dxfId="713" priority="710"/>
  </conditionalFormatting>
  <conditionalFormatting sqref="C58:C61">
    <cfRule type="duplicateValues" dxfId="712" priority="709"/>
  </conditionalFormatting>
  <conditionalFormatting sqref="C62:C63">
    <cfRule type="duplicateValues" dxfId="711" priority="708"/>
  </conditionalFormatting>
  <conditionalFormatting sqref="C58:C63">
    <cfRule type="duplicateValues" dxfId="710" priority="707"/>
  </conditionalFormatting>
  <conditionalFormatting sqref="C58:C66 C76 C72:C74">
    <cfRule type="duplicateValues" dxfId="709" priority="706"/>
  </conditionalFormatting>
  <conditionalFormatting sqref="C82 C58:C66 C72:C79 C85">
    <cfRule type="duplicateValues" dxfId="708" priority="705"/>
  </conditionalFormatting>
  <conditionalFormatting sqref="C58:C67 C72:C86">
    <cfRule type="duplicateValues" dxfId="707" priority="704"/>
  </conditionalFormatting>
  <conditionalFormatting sqref="C67:C68">
    <cfRule type="duplicateValues" dxfId="706" priority="703"/>
  </conditionalFormatting>
  <conditionalFormatting sqref="C69">
    <cfRule type="duplicateValues" dxfId="705" priority="702"/>
  </conditionalFormatting>
  <conditionalFormatting sqref="C66:C67">
    <cfRule type="duplicateValues" dxfId="704" priority="701"/>
  </conditionalFormatting>
  <conditionalFormatting sqref="C75">
    <cfRule type="duplicateValues" dxfId="703" priority="700"/>
  </conditionalFormatting>
  <conditionalFormatting sqref="C76">
    <cfRule type="duplicateValues" dxfId="702" priority="699"/>
  </conditionalFormatting>
  <conditionalFormatting sqref="C85 C77 C79">
    <cfRule type="duplicateValues" dxfId="701" priority="698"/>
  </conditionalFormatting>
  <conditionalFormatting sqref="C77">
    <cfRule type="duplicateValues" dxfId="700" priority="697"/>
  </conditionalFormatting>
  <conditionalFormatting sqref="C78">
    <cfRule type="duplicateValues" dxfId="699" priority="696"/>
  </conditionalFormatting>
  <conditionalFormatting sqref="C82 C78">
    <cfRule type="duplicateValues" dxfId="698" priority="695"/>
  </conditionalFormatting>
  <conditionalFormatting sqref="C82">
    <cfRule type="duplicateValues" dxfId="697" priority="694"/>
  </conditionalFormatting>
  <conditionalFormatting sqref="C80">
    <cfRule type="duplicateValues" dxfId="696" priority="693"/>
  </conditionalFormatting>
  <conditionalFormatting sqref="C86 C83:C84 C80:C81">
    <cfRule type="duplicateValues" dxfId="695" priority="692"/>
  </conditionalFormatting>
  <conditionalFormatting sqref="C88">
    <cfRule type="duplicateValues" dxfId="694" priority="691"/>
  </conditionalFormatting>
  <conditionalFormatting sqref="C88:C89">
    <cfRule type="duplicateValues" dxfId="693" priority="690"/>
  </conditionalFormatting>
  <conditionalFormatting sqref="C89">
    <cfRule type="duplicateValues" dxfId="692" priority="689"/>
  </conditionalFormatting>
  <conditionalFormatting sqref="C90:C92">
    <cfRule type="duplicateValues" dxfId="691" priority="688"/>
  </conditionalFormatting>
  <conditionalFormatting sqref="C90">
    <cfRule type="duplicateValues" dxfId="690" priority="687"/>
  </conditionalFormatting>
  <conditionalFormatting sqref="C90 C92">
    <cfRule type="duplicateValues" dxfId="689" priority="686"/>
  </conditionalFormatting>
  <conditionalFormatting sqref="C92">
    <cfRule type="duplicateValues" dxfId="688" priority="685"/>
  </conditionalFormatting>
  <conditionalFormatting sqref="C91">
    <cfRule type="duplicateValues" dxfId="687" priority="684"/>
  </conditionalFormatting>
  <conditionalFormatting sqref="C2288">
    <cfRule type="duplicateValues" dxfId="686" priority="683"/>
  </conditionalFormatting>
  <conditionalFormatting sqref="C285:C286 C235:C281">
    <cfRule type="duplicateValues" dxfId="685" priority="682"/>
  </conditionalFormatting>
  <conditionalFormatting sqref="C285:C286">
    <cfRule type="duplicateValues" dxfId="684" priority="681"/>
  </conditionalFormatting>
  <conditionalFormatting sqref="C709:C721 C688:C705 C668:C672">
    <cfRule type="duplicateValues" dxfId="683" priority="680"/>
  </conditionalFormatting>
  <conditionalFormatting sqref="C709:C721">
    <cfRule type="duplicateValues" dxfId="682" priority="679"/>
  </conditionalFormatting>
  <conditionalFormatting sqref="B3040:B3042 B3038">
    <cfRule type="duplicateValues" dxfId="681" priority="678"/>
  </conditionalFormatting>
  <conditionalFormatting sqref="B479:B490 B428 B459 B461 B463">
    <cfRule type="duplicateValues" dxfId="680" priority="677"/>
  </conditionalFormatting>
  <conditionalFormatting sqref="B479:B490">
    <cfRule type="duplicateValues" dxfId="679" priority="676"/>
  </conditionalFormatting>
  <conditionalFormatting sqref="B79">
    <cfRule type="duplicateValues" dxfId="678" priority="675"/>
  </conditionalFormatting>
  <conditionalFormatting sqref="C92:C93 C83:C89 C36:C45 B61 C1:C34 C47:C49 C62:C78 B50:B52 B54:B59 C80:C81">
    <cfRule type="duplicateValues" dxfId="677" priority="674"/>
  </conditionalFormatting>
  <conditionalFormatting sqref="C92:C93">
    <cfRule type="duplicateValues" dxfId="676" priority="673"/>
  </conditionalFormatting>
  <conditionalFormatting sqref="B85 B42 B4 B22 B45 B54:B56 B58:B66 B72:B79 B90:B94">
    <cfRule type="duplicateValues" dxfId="675" priority="672"/>
  </conditionalFormatting>
  <conditionalFormatting sqref="B93:B94">
    <cfRule type="duplicateValues" dxfId="674" priority="671"/>
  </conditionalFormatting>
  <conditionalFormatting sqref="C82 C42 C4 C22 C45 C54:C56 C58:C66 C72:C79 C85 C90:C94">
    <cfRule type="duplicateValues" dxfId="673" priority="670"/>
  </conditionalFormatting>
  <conditionalFormatting sqref="C93:C94">
    <cfRule type="duplicateValues" dxfId="672" priority="669"/>
  </conditionalFormatting>
  <conditionalFormatting sqref="C415:C425">
    <cfRule type="duplicateValues" dxfId="671" priority="668"/>
  </conditionalFormatting>
  <conditionalFormatting sqref="C426">
    <cfRule type="duplicateValues" dxfId="670" priority="667"/>
  </conditionalFormatting>
  <conditionalFormatting sqref="C506:C509">
    <cfRule type="duplicateValues" dxfId="669" priority="666"/>
  </conditionalFormatting>
  <conditionalFormatting sqref="C690">
    <cfRule type="duplicateValues" dxfId="668" priority="665"/>
  </conditionalFormatting>
  <conditionalFormatting sqref="C727">
    <cfRule type="duplicateValues" dxfId="667" priority="664"/>
  </conditionalFormatting>
  <conditionalFormatting sqref="C778">
    <cfRule type="duplicateValues" dxfId="666" priority="663"/>
  </conditionalFormatting>
  <conditionalFormatting sqref="C965">
    <cfRule type="duplicateValues" dxfId="665" priority="662"/>
  </conditionalFormatting>
  <conditionalFormatting sqref="C979:C984">
    <cfRule type="duplicateValues" dxfId="664" priority="661"/>
  </conditionalFormatting>
  <conditionalFormatting sqref="C985:C986">
    <cfRule type="duplicateValues" dxfId="663" priority="660"/>
  </conditionalFormatting>
  <conditionalFormatting sqref="C1194">
    <cfRule type="duplicateValues" dxfId="662" priority="659"/>
  </conditionalFormatting>
  <conditionalFormatting sqref="C1321">
    <cfRule type="duplicateValues" dxfId="661" priority="658"/>
  </conditionalFormatting>
  <conditionalFormatting sqref="C1436">
    <cfRule type="duplicateValues" dxfId="660" priority="657"/>
  </conditionalFormatting>
  <conditionalFormatting sqref="C1445 C1440:C1443">
    <cfRule type="duplicateValues" dxfId="659" priority="656"/>
  </conditionalFormatting>
  <conditionalFormatting sqref="C1446:C1447">
    <cfRule type="duplicateValues" dxfId="658" priority="655"/>
  </conditionalFormatting>
  <conditionalFormatting sqref="C1464">
    <cfRule type="duplicateValues" dxfId="657" priority="654"/>
  </conditionalFormatting>
  <conditionalFormatting sqref="C2011:C2014">
    <cfRule type="duplicateValues" dxfId="656" priority="653"/>
  </conditionalFormatting>
  <conditionalFormatting sqref="C2399 C2401">
    <cfRule type="duplicateValues" dxfId="655" priority="652"/>
  </conditionalFormatting>
  <conditionalFormatting sqref="C3242">
    <cfRule type="duplicateValues" dxfId="654" priority="651"/>
  </conditionalFormatting>
  <conditionalFormatting sqref="C3257">
    <cfRule type="duplicateValues" dxfId="653" priority="650"/>
  </conditionalFormatting>
  <conditionalFormatting sqref="C3315:C3316">
    <cfRule type="duplicateValues" dxfId="652" priority="649"/>
  </conditionalFormatting>
  <conditionalFormatting sqref="C3426 C3345:C3362 C3319:C3343">
    <cfRule type="duplicateValues" dxfId="651" priority="648"/>
  </conditionalFormatting>
  <conditionalFormatting sqref="C3363:C3364">
    <cfRule type="duplicateValues" dxfId="650" priority="647"/>
  </conditionalFormatting>
  <conditionalFormatting sqref="C3395">
    <cfRule type="duplicateValues" dxfId="649" priority="646"/>
  </conditionalFormatting>
  <conditionalFormatting sqref="C3441:C3442">
    <cfRule type="duplicateValues" dxfId="648" priority="645"/>
  </conditionalFormatting>
  <conditionalFormatting sqref="C3444:C3452">
    <cfRule type="duplicateValues" dxfId="647" priority="644"/>
  </conditionalFormatting>
  <conditionalFormatting sqref="C3453">
    <cfRule type="duplicateValues" dxfId="646" priority="643"/>
  </conditionalFormatting>
  <conditionalFormatting sqref="C3454:C3457 C3459">
    <cfRule type="duplicateValues" dxfId="645" priority="642"/>
  </conditionalFormatting>
  <conditionalFormatting sqref="C3460">
    <cfRule type="duplicateValues" dxfId="644" priority="641"/>
  </conditionalFormatting>
  <conditionalFormatting sqref="C3461:C3463 C3465">
    <cfRule type="duplicateValues" dxfId="643" priority="640"/>
  </conditionalFormatting>
  <conditionalFormatting sqref="C3466">
    <cfRule type="duplicateValues" dxfId="642" priority="639"/>
  </conditionalFormatting>
  <conditionalFormatting sqref="C3474:C3477 C3467:C3472 C3587">
    <cfRule type="duplicateValues" dxfId="641" priority="638"/>
  </conditionalFormatting>
  <conditionalFormatting sqref="C3478">
    <cfRule type="duplicateValues" dxfId="640" priority="637"/>
  </conditionalFormatting>
  <conditionalFormatting sqref="C3482">
    <cfRule type="duplicateValues" dxfId="639" priority="636"/>
  </conditionalFormatting>
  <conditionalFormatting sqref="C3968 C3487">
    <cfRule type="duplicateValues" dxfId="638" priority="635"/>
  </conditionalFormatting>
  <conditionalFormatting sqref="C3644:C3645">
    <cfRule type="duplicateValues" dxfId="637" priority="634"/>
  </conditionalFormatting>
  <conditionalFormatting sqref="C3692:C3693">
    <cfRule type="duplicateValues" dxfId="636" priority="633"/>
  </conditionalFormatting>
  <conditionalFormatting sqref="C3745">
    <cfRule type="duplicateValues" dxfId="635" priority="632"/>
  </conditionalFormatting>
  <conditionalFormatting sqref="C3800">
    <cfRule type="duplicateValues" dxfId="634" priority="631"/>
  </conditionalFormatting>
  <conditionalFormatting sqref="C3885">
    <cfRule type="duplicateValues" dxfId="633" priority="630"/>
  </conditionalFormatting>
  <conditionalFormatting sqref="C3887:C3893">
    <cfRule type="duplicateValues" dxfId="632" priority="629"/>
  </conditionalFormatting>
  <conditionalFormatting sqref="C3894">
    <cfRule type="duplicateValues" dxfId="631" priority="628"/>
  </conditionalFormatting>
  <conditionalFormatting sqref="C3923">
    <cfRule type="duplicateValues" dxfId="630" priority="627"/>
  </conditionalFormatting>
  <conditionalFormatting sqref="C4055">
    <cfRule type="duplicateValues" dxfId="629" priority="626"/>
  </conditionalFormatting>
  <conditionalFormatting sqref="C4182:C4184">
    <cfRule type="duplicateValues" dxfId="628" priority="625"/>
  </conditionalFormatting>
  <conditionalFormatting sqref="C4185">
    <cfRule type="duplicateValues" dxfId="627" priority="624"/>
  </conditionalFormatting>
  <conditionalFormatting sqref="C4195">
    <cfRule type="duplicateValues" dxfId="626" priority="623"/>
  </conditionalFormatting>
  <conditionalFormatting sqref="C4212">
    <cfRule type="duplicateValues" dxfId="625" priority="622"/>
  </conditionalFormatting>
  <conditionalFormatting sqref="C4219:C4220 C4214:C4216">
    <cfRule type="duplicateValues" dxfId="624" priority="621"/>
  </conditionalFormatting>
  <conditionalFormatting sqref="C4233:C4243">
    <cfRule type="duplicateValues" dxfId="623" priority="620"/>
  </conditionalFormatting>
  <conditionalFormatting sqref="C4244">
    <cfRule type="duplicateValues" dxfId="622" priority="619"/>
  </conditionalFormatting>
  <conditionalFormatting sqref="C511 C502 C505">
    <cfRule type="duplicateValues" dxfId="621" priority="618"/>
  </conditionalFormatting>
  <conditionalFormatting sqref="C3168 C594 C597:C600">
    <cfRule type="duplicateValues" dxfId="620" priority="617"/>
  </conditionalFormatting>
  <conditionalFormatting sqref="C3168 C591:C594 C583 C587 C597:C600">
    <cfRule type="duplicateValues" dxfId="619" priority="616"/>
  </conditionalFormatting>
  <conditionalFormatting sqref="C623 C629:C630">
    <cfRule type="duplicateValues" dxfId="618" priority="615"/>
  </conditionalFormatting>
  <conditionalFormatting sqref="C683:C684 C687:C688">
    <cfRule type="duplicateValues" dxfId="617" priority="614"/>
  </conditionalFormatting>
  <conditionalFormatting sqref="C3484:C3486">
    <cfRule type="duplicateValues" dxfId="616" priority="613"/>
  </conditionalFormatting>
  <conditionalFormatting sqref="C310 C304">
    <cfRule type="duplicateValues" dxfId="615" priority="612"/>
  </conditionalFormatting>
  <conditionalFormatting sqref="C452:C453 C450">
    <cfRule type="duplicateValues" dxfId="614" priority="611"/>
  </conditionalFormatting>
  <conditionalFormatting sqref="C3391:C3392 C3386:C3387">
    <cfRule type="duplicateValues" dxfId="613" priority="610"/>
  </conditionalFormatting>
  <conditionalFormatting sqref="C1428:C1435 C1374:C1376 C1414:C1420 C1422:C1426">
    <cfRule type="duplicateValues" dxfId="612" priority="608"/>
  </conditionalFormatting>
  <conditionalFormatting sqref="C3480:C3481 C3365">
    <cfRule type="duplicateValues" dxfId="611" priority="607"/>
  </conditionalFormatting>
  <conditionalFormatting sqref="C1411:C1412">
    <cfRule type="duplicateValues" dxfId="610" priority="606"/>
  </conditionalFormatting>
  <conditionalFormatting sqref="C682 C679">
    <cfRule type="duplicateValues" dxfId="609" priority="605"/>
  </conditionalFormatting>
  <conditionalFormatting sqref="C2928 C781:C800 C803 C864:C867 C843:C862 C820:C824 C826:C841">
    <cfRule type="duplicateValues" dxfId="608" priority="604"/>
  </conditionalFormatting>
  <conditionalFormatting sqref="C3246:C3255">
    <cfRule type="duplicateValues" dxfId="607" priority="603"/>
  </conditionalFormatting>
  <conditionalFormatting sqref="C3306:C3310 F3258 F3306:F3307 C3298:C3304 C3258:C3272 C3289:C3295">
    <cfRule type="duplicateValues" dxfId="606" priority="602"/>
  </conditionalFormatting>
  <conditionalFormatting sqref="C3842 C3744 G3695 C3728 C3733:C3742 C3764:C3765 C3695:C3721 C3755">
    <cfRule type="duplicateValues" dxfId="605" priority="601"/>
  </conditionalFormatting>
  <conditionalFormatting sqref="C3916:C3922 C3896:C3906 C3908:C3913">
    <cfRule type="duplicateValues" dxfId="604" priority="600"/>
  </conditionalFormatting>
  <conditionalFormatting sqref="C4187 C4189:C4194">
    <cfRule type="duplicateValues" dxfId="603" priority="599"/>
  </conditionalFormatting>
  <conditionalFormatting sqref="C4207:C4211 C4197:C4204">
    <cfRule type="duplicateValues" dxfId="602" priority="598"/>
  </conditionalFormatting>
  <conditionalFormatting sqref="C14:C15">
    <cfRule type="duplicateValues" dxfId="601" priority="597"/>
  </conditionalFormatting>
  <conditionalFormatting sqref="C391">
    <cfRule type="duplicateValues" dxfId="600" priority="596"/>
  </conditionalFormatting>
  <conditionalFormatting sqref="C2627 C414 C411">
    <cfRule type="duplicateValues" dxfId="599" priority="595"/>
  </conditionalFormatting>
  <conditionalFormatting sqref="C392:C398 C118:C119 C103:C111 C308:C309 C97 C121 C139:C163 C93:C94 C124:C125 C127:C137 B126 C165:C223">
    <cfRule type="duplicateValues" dxfId="598" priority="594"/>
  </conditionalFormatting>
  <conditionalFormatting sqref="C478 C454:C457 C460">
    <cfRule type="duplicateValues" dxfId="597" priority="593"/>
  </conditionalFormatting>
  <conditionalFormatting sqref="C801 C766:C777 C730:C764">
    <cfRule type="duplicateValues" dxfId="596" priority="592"/>
  </conditionalFormatting>
  <conditionalFormatting sqref="C1201:C1203">
    <cfRule type="duplicateValues" dxfId="595" priority="591"/>
  </conditionalFormatting>
  <conditionalFormatting sqref="C1455 C1197:C1200 C1204:C1214 C1216:C1278 C1427 C1377:C1382 C1371 C1280:C1320 C825">
    <cfRule type="duplicateValues" dxfId="594" priority="590"/>
  </conditionalFormatting>
  <conditionalFormatting sqref="C2836:C2837">
    <cfRule type="duplicateValues" dxfId="593" priority="589"/>
  </conditionalFormatting>
  <conditionalFormatting sqref="C3311:C3314 C3256">
    <cfRule type="duplicateValues" dxfId="592" priority="588"/>
  </conditionalFormatting>
  <conditionalFormatting sqref="C842 C582 C512:C545 C569:C577 C579:C580">
    <cfRule type="duplicateValues" dxfId="591" priority="587"/>
  </conditionalFormatting>
  <conditionalFormatting sqref="C875:C877">
    <cfRule type="duplicateValues" dxfId="590" priority="586"/>
  </conditionalFormatting>
  <conditionalFormatting sqref="C407 C399:C405 C85 C409:C410 C354:C355 C311:C352 C305 C357:C391 C164 C138 C98:C102">
    <cfRule type="duplicateValues" dxfId="589" priority="585"/>
  </conditionalFormatting>
  <conditionalFormatting sqref="C509:C510">
    <cfRule type="duplicateValues" dxfId="588" priority="584"/>
  </conditionalFormatting>
  <conditionalFormatting sqref="C3551">
    <cfRule type="duplicateValues" dxfId="587" priority="583"/>
  </conditionalFormatting>
  <conditionalFormatting sqref="C334">
    <cfRule type="duplicateValues" dxfId="586" priority="582"/>
  </conditionalFormatting>
  <conditionalFormatting sqref="C1940:C1946 C1904 C1466:C1528 C1891:C1893 C1895:C1899 C1933:C1938 C1599:C1738 C1901:C1902 C1843:C1889 C1530:C1548 C1550:C1597 C1740:C1841">
    <cfRule type="duplicateValues" dxfId="585" priority="581"/>
  </conditionalFormatting>
  <conditionalFormatting sqref="C3793:C3799 C2552">
    <cfRule type="duplicateValues" dxfId="584" priority="580"/>
  </conditionalFormatting>
  <conditionalFormatting sqref="C868 C871:C872 C874">
    <cfRule type="duplicateValues" dxfId="583" priority="579"/>
  </conditionalFormatting>
  <conditionalFormatting sqref="C95:C96 C86:C92 C39:C48 C83:C84 C1:C37 C50:C52 B64 B53:B55 B57:B62 C65:C81">
    <cfRule type="duplicateValues" dxfId="582" priority="578"/>
  </conditionalFormatting>
  <conditionalFormatting sqref="C621:C622 C612:C617">
    <cfRule type="duplicateValues" dxfId="581" priority="577"/>
  </conditionalFormatting>
  <conditionalFormatting sqref="C1368">
    <cfRule type="duplicateValues" dxfId="580" priority="576"/>
  </conditionalFormatting>
  <conditionalFormatting sqref="C546">
    <cfRule type="duplicateValues" dxfId="579" priority="575"/>
  </conditionalFormatting>
  <conditionalFormatting sqref="C3907 C3388:C3390 C3497 C3374:C3375 C3366:C3370 C3377:C3385 C1052">
    <cfRule type="duplicateValues" dxfId="578" priority="574"/>
  </conditionalFormatting>
  <conditionalFormatting sqref="C1825">
    <cfRule type="duplicateValues" dxfId="577" priority="573"/>
  </conditionalFormatting>
  <conditionalFormatting sqref="B1825">
    <cfRule type="duplicateValues" dxfId="576" priority="572"/>
  </conditionalFormatting>
  <conditionalFormatting sqref="C3265">
    <cfRule type="duplicateValues" dxfId="575" priority="571"/>
  </conditionalFormatting>
  <conditionalFormatting sqref="B3265">
    <cfRule type="duplicateValues" dxfId="574" priority="570"/>
  </conditionalFormatting>
  <conditionalFormatting sqref="C206:C209">
    <cfRule type="duplicateValues" dxfId="573" priority="569"/>
  </conditionalFormatting>
  <conditionalFormatting sqref="C210 C213">
    <cfRule type="duplicateValues" dxfId="572" priority="568" stopIfTrue="1"/>
  </conditionalFormatting>
  <conditionalFormatting sqref="B206:B209">
    <cfRule type="duplicateValues" dxfId="571" priority="567"/>
  </conditionalFormatting>
  <conditionalFormatting sqref="C206:C214">
    <cfRule type="duplicateValues" dxfId="570" priority="566"/>
  </conditionalFormatting>
  <conditionalFormatting sqref="B210:B214">
    <cfRule type="duplicateValues" dxfId="569" priority="565"/>
  </conditionalFormatting>
  <conditionalFormatting sqref="C442">
    <cfRule type="duplicateValues" dxfId="568" priority="564"/>
  </conditionalFormatting>
  <conditionalFormatting sqref="C445:C446">
    <cfRule type="duplicateValues" dxfId="567" priority="563"/>
  </conditionalFormatting>
  <conditionalFormatting sqref="C443:C444">
    <cfRule type="duplicateValues" dxfId="566" priority="562"/>
  </conditionalFormatting>
  <conditionalFormatting sqref="C4222 C438:C449 C863 C436">
    <cfRule type="duplicateValues" dxfId="565" priority="561"/>
  </conditionalFormatting>
  <conditionalFormatting sqref="B442:B446">
    <cfRule type="duplicateValues" dxfId="564" priority="560"/>
  </conditionalFormatting>
  <conditionalFormatting sqref="C442:C446">
    <cfRule type="duplicateValues" dxfId="563" priority="559"/>
  </conditionalFormatting>
  <conditionalFormatting sqref="C446:C447">
    <cfRule type="duplicateValues" dxfId="562" priority="558"/>
  </conditionalFormatting>
  <conditionalFormatting sqref="B446:B447">
    <cfRule type="duplicateValues" dxfId="561" priority="557"/>
  </conditionalFormatting>
  <conditionalFormatting sqref="B446">
    <cfRule type="duplicateValues" dxfId="560" priority="556" stopIfTrue="1"/>
  </conditionalFormatting>
  <conditionalFormatting sqref="B447">
    <cfRule type="duplicateValues" dxfId="559" priority="555" stopIfTrue="1"/>
  </conditionalFormatting>
  <conditionalFormatting sqref="C559">
    <cfRule type="duplicateValues" dxfId="558" priority="554"/>
  </conditionalFormatting>
  <conditionalFormatting sqref="B559">
    <cfRule type="duplicateValues" dxfId="557" priority="553"/>
  </conditionalFormatting>
  <conditionalFormatting sqref="C585">
    <cfRule type="duplicateValues" dxfId="556" priority="552"/>
  </conditionalFormatting>
  <conditionalFormatting sqref="B585">
    <cfRule type="duplicateValues" dxfId="555" priority="551"/>
  </conditionalFormatting>
  <conditionalFormatting sqref="C617">
    <cfRule type="duplicateValues" dxfId="554" priority="550"/>
  </conditionalFormatting>
  <conditionalFormatting sqref="B617">
    <cfRule type="duplicateValues" dxfId="553" priority="549"/>
  </conditionalFormatting>
  <conditionalFormatting sqref="C706">
    <cfRule type="duplicateValues" dxfId="552" priority="548"/>
  </conditionalFormatting>
  <conditionalFormatting sqref="C703 C673:C677">
    <cfRule type="duplicateValues" dxfId="551" priority="547"/>
  </conditionalFormatting>
  <conditionalFormatting sqref="C704">
    <cfRule type="duplicateValues" dxfId="550" priority="546"/>
  </conditionalFormatting>
  <conditionalFormatting sqref="B703:B706 B673:B677">
    <cfRule type="duplicateValues" dxfId="549" priority="545"/>
  </conditionalFormatting>
  <conditionalFormatting sqref="C703 C705:C706 C673:C677">
    <cfRule type="duplicateValues" dxfId="548" priority="544"/>
  </conditionalFormatting>
  <conditionalFormatting sqref="C700:C701 C703 C705:C706 C673:C677">
    <cfRule type="duplicateValues" dxfId="547" priority="543"/>
  </conditionalFormatting>
  <conditionalFormatting sqref="C700:C706 C673:C677">
    <cfRule type="duplicateValues" dxfId="546" priority="542"/>
  </conditionalFormatting>
  <conditionalFormatting sqref="C712">
    <cfRule type="duplicateValues" dxfId="545" priority="541"/>
  </conditionalFormatting>
  <conditionalFormatting sqref="B712">
    <cfRule type="duplicateValues" dxfId="544" priority="540"/>
  </conditionalFormatting>
  <conditionalFormatting sqref="C854:C860">
    <cfRule type="duplicateValues" dxfId="543" priority="539"/>
  </conditionalFormatting>
  <conditionalFormatting sqref="B854:B860">
    <cfRule type="duplicateValues" dxfId="542" priority="538"/>
  </conditionalFormatting>
  <conditionalFormatting sqref="B855:B860">
    <cfRule type="duplicateValues" dxfId="541" priority="537"/>
  </conditionalFormatting>
  <conditionalFormatting sqref="C855:C860">
    <cfRule type="duplicateValues" dxfId="540" priority="536"/>
  </conditionalFormatting>
  <conditionalFormatting sqref="C928:C930">
    <cfRule type="duplicateValues" dxfId="539" priority="535"/>
  </conditionalFormatting>
  <conditionalFormatting sqref="B903:B905">
    <cfRule type="duplicateValues" dxfId="538" priority="534"/>
  </conditionalFormatting>
  <conditionalFormatting sqref="B3849 C1081:C1084 B1055:B1080">
    <cfRule type="duplicateValues" dxfId="537" priority="533"/>
  </conditionalFormatting>
  <conditionalFormatting sqref="C1083:C1084">
    <cfRule type="duplicateValues" dxfId="536" priority="532" stopIfTrue="1"/>
  </conditionalFormatting>
  <conditionalFormatting sqref="C1081:C1084">
    <cfRule type="duplicateValues" dxfId="535" priority="531"/>
  </conditionalFormatting>
  <conditionalFormatting sqref="C1276:C1277">
    <cfRule type="duplicateValues" dxfId="534" priority="530"/>
  </conditionalFormatting>
  <conditionalFormatting sqref="B1276:B1277">
    <cfRule type="duplicateValues" dxfId="533" priority="529"/>
  </conditionalFormatting>
  <conditionalFormatting sqref="C1372">
    <cfRule type="duplicateValues" dxfId="532" priority="528"/>
  </conditionalFormatting>
  <conditionalFormatting sqref="B1372">
    <cfRule type="duplicateValues" dxfId="531" priority="527"/>
  </conditionalFormatting>
  <conditionalFormatting sqref="C1426">
    <cfRule type="duplicateValues" dxfId="530" priority="526"/>
  </conditionalFormatting>
  <conditionalFormatting sqref="B1426">
    <cfRule type="duplicateValues" dxfId="529" priority="525"/>
  </conditionalFormatting>
  <conditionalFormatting sqref="C1914:C1915">
    <cfRule type="duplicateValues" dxfId="528" priority="524"/>
  </conditionalFormatting>
  <conditionalFormatting sqref="B1914:B1915">
    <cfRule type="duplicateValues" dxfId="527" priority="523"/>
  </conditionalFormatting>
  <conditionalFormatting sqref="C1916">
    <cfRule type="duplicateValues" dxfId="526" priority="522"/>
  </conditionalFormatting>
  <conditionalFormatting sqref="B1916">
    <cfRule type="duplicateValues" dxfId="525" priority="521"/>
  </conditionalFormatting>
  <conditionalFormatting sqref="C2946 C1970:C2001">
    <cfRule type="duplicateValues" dxfId="524" priority="520"/>
  </conditionalFormatting>
  <conditionalFormatting sqref="B2946 B1970:B2001">
    <cfRule type="duplicateValues" dxfId="523" priority="519"/>
  </conditionalFormatting>
  <conditionalFormatting sqref="C2253">
    <cfRule type="duplicateValues" dxfId="522" priority="518"/>
  </conditionalFormatting>
  <conditionalFormatting sqref="B2253">
    <cfRule type="duplicateValues" dxfId="521" priority="517"/>
  </conditionalFormatting>
  <conditionalFormatting sqref="C2284:C2288 C2253:C2282 C672">
    <cfRule type="duplicateValues" dxfId="520" priority="516"/>
  </conditionalFormatting>
  <conditionalFormatting sqref="C3193 C2253:C2288 C672">
    <cfRule type="duplicateValues" dxfId="519" priority="515"/>
  </conditionalFormatting>
  <conditionalFormatting sqref="C4223">
    <cfRule type="duplicateValues" dxfId="518" priority="514"/>
  </conditionalFormatting>
  <conditionalFormatting sqref="B4223">
    <cfRule type="duplicateValues" dxfId="517" priority="513"/>
  </conditionalFormatting>
  <conditionalFormatting sqref="C2673">
    <cfRule type="duplicateValues" dxfId="516" priority="512"/>
  </conditionalFormatting>
  <conditionalFormatting sqref="C2677">
    <cfRule type="duplicateValues" dxfId="515" priority="511"/>
  </conditionalFormatting>
  <conditionalFormatting sqref="C2944 C2678:C2699 C2971">
    <cfRule type="duplicateValues" dxfId="514" priority="510" stopIfTrue="1"/>
  </conditionalFormatting>
  <conditionalFormatting sqref="B2944 B2971 B2678:B2682 B2684:B2699">
    <cfRule type="duplicateValues" dxfId="513" priority="509"/>
  </conditionalFormatting>
  <conditionalFormatting sqref="C3579 C2700:C2703 C3026">
    <cfRule type="duplicateValues" dxfId="512" priority="508" stopIfTrue="1"/>
  </conditionalFormatting>
  <conditionalFormatting sqref="B3579 B2700:B2703 B3026">
    <cfRule type="duplicateValues" dxfId="511" priority="507"/>
  </conditionalFormatting>
  <conditionalFormatting sqref="B3121">
    <cfRule type="duplicateValues" dxfId="510" priority="506"/>
  </conditionalFormatting>
  <conditionalFormatting sqref="C2936">
    <cfRule type="duplicateValues" dxfId="509" priority="505"/>
  </conditionalFormatting>
  <conditionalFormatting sqref="C3187 C3052:C3055 C3027:C3028 C3189:C3190 C3120 C2985:C3006 C3008:C3019">
    <cfRule type="duplicateValues" dxfId="508" priority="504"/>
  </conditionalFormatting>
  <conditionalFormatting sqref="B3187 B3052:B3055 B3027:B3028 B3189:B3190 B3120 B2985:B3006 B3008:B3019">
    <cfRule type="duplicateValues" dxfId="507" priority="503"/>
  </conditionalFormatting>
  <conditionalFormatting sqref="C3212:C3213">
    <cfRule type="duplicateValues" dxfId="506" priority="502"/>
  </conditionalFormatting>
  <conditionalFormatting sqref="B3212:B3213">
    <cfRule type="duplicateValues" dxfId="505" priority="501"/>
  </conditionalFormatting>
  <conditionalFormatting sqref="C3199">
    <cfRule type="duplicateValues" dxfId="504" priority="500"/>
  </conditionalFormatting>
  <conditionalFormatting sqref="B3199">
    <cfRule type="duplicateValues" dxfId="503" priority="499"/>
  </conditionalFormatting>
  <conditionalFormatting sqref="C3201">
    <cfRule type="duplicateValues" dxfId="502" priority="498"/>
  </conditionalFormatting>
  <conditionalFormatting sqref="B3201">
    <cfRule type="duplicateValues" dxfId="501" priority="497"/>
  </conditionalFormatting>
  <conditionalFormatting sqref="C3202">
    <cfRule type="duplicateValues" dxfId="500" priority="496"/>
  </conditionalFormatting>
  <conditionalFormatting sqref="C3270:C3272">
    <cfRule type="duplicateValues" dxfId="499" priority="495"/>
  </conditionalFormatting>
  <conditionalFormatting sqref="B3270:B3272">
    <cfRule type="duplicateValues" dxfId="498" priority="494"/>
  </conditionalFormatting>
  <conditionalFormatting sqref="C3357">
    <cfRule type="duplicateValues" dxfId="497" priority="493"/>
  </conditionalFormatting>
  <conditionalFormatting sqref="B3357">
    <cfRule type="duplicateValues" dxfId="496" priority="492"/>
  </conditionalFormatting>
  <conditionalFormatting sqref="C3563">
    <cfRule type="duplicateValues" dxfId="495" priority="491"/>
  </conditionalFormatting>
  <conditionalFormatting sqref="C3562">
    <cfRule type="duplicateValues" dxfId="494" priority="490"/>
  </conditionalFormatting>
  <conditionalFormatting sqref="C4149 C3573:C3574 C3571">
    <cfRule type="duplicateValues" dxfId="493" priority="489"/>
  </conditionalFormatting>
  <conditionalFormatting sqref="C4149 C2947 C3570:C3574 C4022 C3458 C3562:C3568 C2965:C2970">
    <cfRule type="duplicateValues" dxfId="492" priority="488"/>
  </conditionalFormatting>
  <conditionalFormatting sqref="B4149 B2947 B3570:B3574 B4022 B3458 B3562:B3568 B2965:B2970">
    <cfRule type="duplicateValues" dxfId="491" priority="487"/>
  </conditionalFormatting>
  <conditionalFormatting sqref="C3591 C3578">
    <cfRule type="duplicateValues" dxfId="490" priority="486"/>
  </conditionalFormatting>
  <conditionalFormatting sqref="B3591 B3578">
    <cfRule type="duplicateValues" dxfId="489" priority="485"/>
  </conditionalFormatting>
  <conditionalFormatting sqref="B3677">
    <cfRule type="duplicateValues" dxfId="488" priority="484"/>
  </conditionalFormatting>
  <conditionalFormatting sqref="C3717:C3718">
    <cfRule type="duplicateValues" dxfId="487" priority="483"/>
  </conditionalFormatting>
  <conditionalFormatting sqref="C3755 C3714:C3716 C3765">
    <cfRule type="duplicateValues" dxfId="486" priority="482"/>
  </conditionalFormatting>
  <conditionalFormatting sqref="C3719:C3721 C3764">
    <cfRule type="duplicateValues" dxfId="485" priority="481"/>
  </conditionalFormatting>
  <conditionalFormatting sqref="C3755 C3714:C3721 C3764:C3765">
    <cfRule type="duplicateValues" dxfId="484" priority="480"/>
  </conditionalFormatting>
  <conditionalFormatting sqref="B3755 B3714:B3721 B3764:B3765">
    <cfRule type="duplicateValues" dxfId="483" priority="479"/>
  </conditionalFormatting>
  <conditionalFormatting sqref="C3728">
    <cfRule type="duplicateValues" dxfId="482" priority="478"/>
  </conditionalFormatting>
  <conditionalFormatting sqref="B3728">
    <cfRule type="duplicateValues" dxfId="481" priority="477"/>
  </conditionalFormatting>
  <conditionalFormatting sqref="C3829">
    <cfRule type="duplicateValues" dxfId="480" priority="476"/>
  </conditionalFormatting>
  <conditionalFormatting sqref="C3822:C3828">
    <cfRule type="duplicateValues" dxfId="479" priority="475"/>
  </conditionalFormatting>
  <conditionalFormatting sqref="C3831:C3835">
    <cfRule type="duplicateValues" dxfId="478" priority="474"/>
  </conditionalFormatting>
  <conditionalFormatting sqref="C3822:C3835">
    <cfRule type="duplicateValues" dxfId="477" priority="473"/>
  </conditionalFormatting>
  <conditionalFormatting sqref="B3822:B3824 B3826:B3835">
    <cfRule type="duplicateValues" dxfId="476" priority="472"/>
  </conditionalFormatting>
  <conditionalFormatting sqref="C4009:C4012">
    <cfRule type="duplicateValues" dxfId="475" priority="471"/>
  </conditionalFormatting>
  <conditionalFormatting sqref="B4009:B4012">
    <cfRule type="duplicateValues" dxfId="474" priority="470"/>
  </conditionalFormatting>
  <conditionalFormatting sqref="C4013:C4020">
    <cfRule type="duplicateValues" dxfId="473" priority="469"/>
  </conditionalFormatting>
  <conditionalFormatting sqref="B4013:B4020">
    <cfRule type="duplicateValues" dxfId="472" priority="468"/>
  </conditionalFormatting>
  <conditionalFormatting sqref="C2705:C2706">
    <cfRule type="duplicateValues" dxfId="471" priority="467"/>
  </conditionalFormatting>
  <conditionalFormatting sqref="C4148 C671">
    <cfRule type="duplicateValues" dxfId="470" priority="466"/>
  </conditionalFormatting>
  <conditionalFormatting sqref="B4148 B671">
    <cfRule type="duplicateValues" dxfId="469" priority="465"/>
  </conditionalFormatting>
  <conditionalFormatting sqref="C4150">
    <cfRule type="duplicateValues" dxfId="468" priority="464"/>
  </conditionalFormatting>
  <conditionalFormatting sqref="B4150">
    <cfRule type="duplicateValues" dxfId="467" priority="463"/>
  </conditionalFormatting>
  <conditionalFormatting sqref="C4160:C4161">
    <cfRule type="duplicateValues" dxfId="466" priority="462"/>
  </conditionalFormatting>
  <conditionalFormatting sqref="B4160:B4161">
    <cfRule type="duplicateValues" dxfId="465" priority="461"/>
  </conditionalFormatting>
  <conditionalFormatting sqref="C3849 C1055:C1065 C1067:C1080">
    <cfRule type="duplicateValues" dxfId="464" priority="460"/>
  </conditionalFormatting>
  <conditionalFormatting sqref="C3849 C1055:C1080">
    <cfRule type="duplicateValues" dxfId="463" priority="459"/>
  </conditionalFormatting>
  <conditionalFormatting sqref="B1366">
    <cfRule type="duplicateValues" dxfId="462" priority="458"/>
  </conditionalFormatting>
  <conditionalFormatting sqref="C2702:C2703">
    <cfRule type="duplicateValues" dxfId="461" priority="457"/>
  </conditionalFormatting>
  <conditionalFormatting sqref="C2703">
    <cfRule type="duplicateValues" dxfId="460" priority="456"/>
  </conditionalFormatting>
  <conditionalFormatting sqref="C2636">
    <cfRule type="duplicateValues" dxfId="459" priority="455"/>
  </conditionalFormatting>
  <conditionalFormatting sqref="C3570 C3458">
    <cfRule type="duplicateValues" dxfId="458" priority="454"/>
  </conditionalFormatting>
  <conditionalFormatting sqref="B54 B64 B58 B60 B62">
    <cfRule type="duplicateValues" dxfId="457" priority="453"/>
  </conditionalFormatting>
  <conditionalFormatting sqref="B284 B241 B243 B245 B247 B249 B251 B253 B255 B257 B259 B262 B264 B266 B269 B271 B273 B275 B277 B279 B282">
    <cfRule type="duplicateValues" dxfId="456" priority="452"/>
  </conditionalFormatting>
  <conditionalFormatting sqref="B429:B430">
    <cfRule type="duplicateValues" dxfId="455" priority="451"/>
  </conditionalFormatting>
  <conditionalFormatting sqref="B430">
    <cfRule type="duplicateValues" dxfId="454" priority="450"/>
  </conditionalFormatting>
  <conditionalFormatting sqref="C435 C427:C430">
    <cfRule type="duplicateValues" dxfId="453" priority="449"/>
  </conditionalFormatting>
  <conditionalFormatting sqref="B551 B553">
    <cfRule type="duplicateValues" dxfId="452" priority="448"/>
  </conditionalFormatting>
  <conditionalFormatting sqref="B1925 B1920">
    <cfRule type="duplicateValues" dxfId="451" priority="447"/>
  </conditionalFormatting>
  <conditionalFormatting sqref="C1917:C1918 B1919:B1928">
    <cfRule type="duplicateValues" dxfId="450" priority="446"/>
  </conditionalFormatting>
  <conditionalFormatting sqref="B1917:B1918">
    <cfRule type="duplicateValues" dxfId="449" priority="445"/>
  </conditionalFormatting>
  <conditionalFormatting sqref="C1918 B1919:B1928">
    <cfRule type="duplicateValues" dxfId="448" priority="444"/>
  </conditionalFormatting>
  <conditionalFormatting sqref="B1918">
    <cfRule type="duplicateValues" dxfId="447" priority="443"/>
  </conditionalFormatting>
  <conditionalFormatting sqref="B3590 C956:C964 B932:B946 B967:B977 C879:C931">
    <cfRule type="duplicateValues" dxfId="446" priority="442"/>
  </conditionalFormatting>
  <conditionalFormatting sqref="B3590 C956:C959 C931 B967:B977 B932:B946">
    <cfRule type="duplicateValues" dxfId="445" priority="441"/>
  </conditionalFormatting>
  <conditionalFormatting sqref="B3590 B933 B935:B936 B938 B940 B942 B945:B946">
    <cfRule type="duplicateValues" dxfId="444" priority="440"/>
  </conditionalFormatting>
  <conditionalFormatting sqref="B643 B670 B646 B648 B650:B652 B654 B656 B663 B665 B658">
    <cfRule type="duplicateValues" dxfId="443" priority="439"/>
  </conditionalFormatting>
  <conditionalFormatting sqref="B807:B808 B810 B812 B816">
    <cfRule type="duplicateValues" dxfId="442" priority="438"/>
  </conditionalFormatting>
  <conditionalFormatting sqref="C601:C607 C609">
    <cfRule type="duplicateValues" dxfId="441" priority="437"/>
  </conditionalFormatting>
  <conditionalFormatting sqref="B604 B606">
    <cfRule type="duplicateValues" dxfId="440" priority="436"/>
  </conditionalFormatting>
  <conditionalFormatting sqref="C3436:C3440 C3398:C3401 C3427:C3429 C3419:C3424 C3404:C3409 C3411:C3415">
    <cfRule type="duplicateValues" dxfId="439" priority="435"/>
  </conditionalFormatting>
  <conditionalFormatting sqref="B3784 B3788:B3790">
    <cfRule type="duplicateValues" dxfId="438" priority="434"/>
  </conditionalFormatting>
  <conditionalFormatting sqref="C3883:C3884 C3802:C3835 C3855:C3878">
    <cfRule type="duplicateValues" dxfId="437" priority="433"/>
  </conditionalFormatting>
  <conditionalFormatting sqref="C4022 C3567:C3568">
    <cfRule type="duplicateValues" dxfId="436" priority="432"/>
  </conditionalFormatting>
  <conditionalFormatting sqref="B1455 B825 B1379 B1371 B1284 B1286 B1288:B1289 B1291 B1293 B1295 B1298 B1301 B1303 B1381:B1382">
    <cfRule type="duplicateValues" dxfId="435" priority="431"/>
  </conditionalFormatting>
  <conditionalFormatting sqref="C3743 C3630 C2823 C3187 C3238 C2839:C2852 C2550 C2641 C802 C2613 C2633:C2636 C3189:C3190 C2643:C2703 C2629 C3569 C2290 C634 C2879:C2927 C2929:C2945 C2957 C3025:C3028 C1085:C1112 C2971:C2982 C3071 C2762:C2800 C2952 B3112 B2802:B2804 C3052:C3055 C3212:C3213 C3579 C2862:C2877 C2854:C2860 C2749:C2760 C3120:C3121 C3123 C2805:C2821 C2985:C3006 C3008:C3019">
    <cfRule type="duplicateValues" dxfId="434" priority="430"/>
  </conditionalFormatting>
  <conditionalFormatting sqref="C3630 C3569 C3025 C2674:C2676 C2629 C2645:C2672 C2941 C2290 C634 C2945 C2957 C1085:C1112 C2749:C2760 C2762:C2800 B2802:B2804 B3112 C2805:C2821 C2823">
    <cfRule type="duplicateValues" dxfId="433" priority="429"/>
  </conditionalFormatting>
  <conditionalFormatting sqref="C3630 C3569 C3025 C2945 C2957 C2629 C2645:C2677 C2941 C2290 C634 C1085:C1112 C2749:C2760 C2762:C2800 B2802:B2804 B3112 C2805:C2821 C2823">
    <cfRule type="duplicateValues" dxfId="432" priority="428"/>
  </conditionalFormatting>
  <conditionalFormatting sqref="B3630 B3569 B3025 B2945 B2957 B2629 B2671:B2677 B2941 B2290 B634 B1085:B1112 B2749:B2760 B2645:B2664 B2666:B2669 B2762:B2801 B2805:B2821 B2823:B2824">
    <cfRule type="duplicateValues" dxfId="431" priority="427"/>
  </conditionalFormatting>
  <conditionalFormatting sqref="C3630 C3579 C3025:C3026 C2629 C2645:C2703 C2971 C3569 C2941 C2290 C634 C2944:C2945 C2957 C1085:C1112 C2749:C2760 C2762:C2800 B2802:B2804 B3112 C2805:C2821 C2823">
    <cfRule type="duplicateValues" dxfId="430" priority="426"/>
  </conditionalFormatting>
  <conditionalFormatting sqref="C3630 C3579 C3025:C3026 C2644:C2703 C2971 C2629 C3569 C2941 C2290 C634 C2944:C2945 C2957 C1085:C1112 C2749:C2760 C2762:C2800 B2802:B2804 B3112 C2805:C2821 C2823">
    <cfRule type="duplicateValues" dxfId="429" priority="425" stopIfTrue="1"/>
  </conditionalFormatting>
  <conditionalFormatting sqref="B3630 B3579 B3025:B3026 B2684:B2703 B2971 B2629 B3569 B2941 B2290 B634 B2944:B2945 B2957 B1085:B1112 B2749:B2760 B2644:B2664 B2666:B2669 B2671:B2682 B2762:B2801 B2805:B2821 B2823:B2824">
    <cfRule type="duplicateValues" dxfId="428" priority="424"/>
  </conditionalFormatting>
  <conditionalFormatting sqref="C667">
    <cfRule type="duplicateValues" dxfId="427" priority="423"/>
  </conditionalFormatting>
  <conditionalFormatting sqref="B667">
    <cfRule type="duplicateValues" dxfId="426" priority="422"/>
  </conditionalFormatting>
  <conditionalFormatting sqref="C3565 C2947">
    <cfRule type="duplicateValues" dxfId="425" priority="421"/>
  </conditionalFormatting>
  <conditionalFormatting sqref="C4063">
    <cfRule type="duplicateValues" dxfId="424" priority="420"/>
  </conditionalFormatting>
  <conditionalFormatting sqref="B4063">
    <cfRule type="duplicateValues" dxfId="423" priority="419"/>
  </conditionalFormatting>
  <conditionalFormatting sqref="C2450">
    <cfRule type="duplicateValues" dxfId="422" priority="418"/>
  </conditionalFormatting>
  <conditionalFormatting sqref="B2450">
    <cfRule type="duplicateValues" dxfId="421" priority="417"/>
  </conditionalFormatting>
  <conditionalFormatting sqref="C2824">
    <cfRule type="duplicateValues" dxfId="420" priority="416"/>
  </conditionalFormatting>
  <conditionalFormatting sqref="C1314">
    <cfRule type="duplicateValues" dxfId="419" priority="415"/>
  </conditionalFormatting>
  <conditionalFormatting sqref="C2965:C2970">
    <cfRule type="duplicateValues" dxfId="418" priority="414"/>
  </conditionalFormatting>
  <conditionalFormatting sqref="C3849 C1458 C3062 C1034:C1050 C1053:C1084 C1114:C1191 C989:C1031">
    <cfRule type="duplicateValues" dxfId="417" priority="413"/>
  </conditionalFormatting>
  <conditionalFormatting sqref="B2823:B2824 B2762:B2801 B2749:B2760 B1111 B1086 B1088 B1090 B1092:B1093 B1095 B1097 B1099 B1101 B1103 B1105 B1107 B1109 B2805:B2821">
    <cfRule type="duplicateValues" dxfId="416" priority="412"/>
  </conditionalFormatting>
  <conditionalFormatting sqref="C1445">
    <cfRule type="duplicateValues" dxfId="415" priority="411"/>
  </conditionalFormatting>
  <conditionalFormatting sqref="C3425">
    <cfRule type="duplicateValues" dxfId="414" priority="410"/>
  </conditionalFormatting>
  <conditionalFormatting sqref="C3426">
    <cfRule type="duplicateValues" dxfId="413" priority="409"/>
  </conditionalFormatting>
  <conditionalFormatting sqref="C3454:C3457">
    <cfRule type="duplicateValues" dxfId="412" priority="408"/>
  </conditionalFormatting>
  <conditionalFormatting sqref="C3461:C3463">
    <cfRule type="duplicateValues" dxfId="411" priority="407"/>
  </conditionalFormatting>
  <conditionalFormatting sqref="C3968">
    <cfRule type="duplicateValues" dxfId="410" priority="406"/>
  </conditionalFormatting>
  <conditionalFormatting sqref="C4219:C4220">
    <cfRule type="duplicateValues" dxfId="409" priority="405"/>
  </conditionalFormatting>
  <conditionalFormatting sqref="C511">
    <cfRule type="duplicateValues" dxfId="408" priority="404"/>
  </conditionalFormatting>
  <conditionalFormatting sqref="C3168">
    <cfRule type="duplicateValues" dxfId="407" priority="403"/>
  </conditionalFormatting>
  <conditionalFormatting sqref="C623">
    <cfRule type="duplicateValues" dxfId="406" priority="402"/>
  </conditionalFormatting>
  <conditionalFormatting sqref="C683:C684">
    <cfRule type="duplicateValues" dxfId="405" priority="401"/>
  </conditionalFormatting>
  <conditionalFormatting sqref="C310">
    <cfRule type="duplicateValues" dxfId="404" priority="400"/>
  </conditionalFormatting>
  <conditionalFormatting sqref="C452:C453">
    <cfRule type="duplicateValues" dxfId="403" priority="399"/>
  </conditionalFormatting>
  <conditionalFormatting sqref="C3391:C3392">
    <cfRule type="duplicateValues" dxfId="402" priority="398"/>
  </conditionalFormatting>
  <conditionalFormatting sqref="C1414:C1420 C1422:C1426">
    <cfRule type="duplicateValues" dxfId="401" priority="397"/>
  </conditionalFormatting>
  <conditionalFormatting sqref="C3480:C3481">
    <cfRule type="duplicateValues" dxfId="400" priority="396"/>
  </conditionalFormatting>
  <conditionalFormatting sqref="C2928">
    <cfRule type="duplicateValues" dxfId="399" priority="395"/>
  </conditionalFormatting>
  <conditionalFormatting sqref="C3306:C3310">
    <cfRule type="duplicateValues" dxfId="398" priority="394"/>
  </conditionalFormatting>
  <conditionalFormatting sqref="C3586 C3588:C3589">
    <cfRule type="duplicateValues" dxfId="397" priority="393"/>
  </conditionalFormatting>
  <conditionalFormatting sqref="C3744">
    <cfRule type="duplicateValues" dxfId="396" priority="392"/>
  </conditionalFormatting>
  <conditionalFormatting sqref="C3916:C3922">
    <cfRule type="duplicateValues" dxfId="395" priority="391"/>
  </conditionalFormatting>
  <conditionalFormatting sqref="C4187">
    <cfRule type="duplicateValues" dxfId="394" priority="390"/>
  </conditionalFormatting>
  <conditionalFormatting sqref="C4207:C4211">
    <cfRule type="duplicateValues" dxfId="393" priority="389"/>
  </conditionalFormatting>
  <conditionalFormatting sqref="C2627">
    <cfRule type="duplicateValues" dxfId="392" priority="388"/>
  </conditionalFormatting>
  <conditionalFormatting sqref="C392:C398">
    <cfRule type="duplicateValues" dxfId="391" priority="387"/>
  </conditionalFormatting>
  <conditionalFormatting sqref="C478">
    <cfRule type="duplicateValues" dxfId="390" priority="386"/>
  </conditionalFormatting>
  <conditionalFormatting sqref="C801">
    <cfRule type="duplicateValues" dxfId="389" priority="385"/>
  </conditionalFormatting>
  <conditionalFormatting sqref="C1455">
    <cfRule type="duplicateValues" dxfId="388" priority="384"/>
  </conditionalFormatting>
  <conditionalFormatting sqref="C4021">
    <cfRule type="duplicateValues" dxfId="387" priority="383"/>
  </conditionalFormatting>
  <conditionalFormatting sqref="C3311:C3314">
    <cfRule type="duplicateValues" dxfId="386" priority="382"/>
  </conditionalFormatting>
  <conditionalFormatting sqref="C582">
    <cfRule type="duplicateValues" dxfId="385" priority="381"/>
  </conditionalFormatting>
  <conditionalFormatting sqref="C407">
    <cfRule type="duplicateValues" dxfId="384" priority="380"/>
  </conditionalFormatting>
  <conditionalFormatting sqref="C1940:C1946">
    <cfRule type="duplicateValues" dxfId="383" priority="379"/>
  </conditionalFormatting>
  <conditionalFormatting sqref="C3948">
    <cfRule type="duplicateValues" dxfId="382" priority="378"/>
  </conditionalFormatting>
  <conditionalFormatting sqref="C3793:C3799">
    <cfRule type="duplicateValues" dxfId="381" priority="377"/>
  </conditionalFormatting>
  <conditionalFormatting sqref="C868">
    <cfRule type="duplicateValues" dxfId="380" priority="376"/>
  </conditionalFormatting>
  <conditionalFormatting sqref="C95:C96">
    <cfRule type="duplicateValues" dxfId="379" priority="375"/>
  </conditionalFormatting>
  <conditionalFormatting sqref="C612:C617">
    <cfRule type="duplicateValues" dxfId="378" priority="374"/>
  </conditionalFormatting>
  <conditionalFormatting sqref="C3024">
    <cfRule type="duplicateValues" dxfId="377" priority="373"/>
  </conditionalFormatting>
  <conditionalFormatting sqref="C3907">
    <cfRule type="duplicateValues" dxfId="376" priority="372"/>
  </conditionalFormatting>
  <conditionalFormatting sqref="C210">
    <cfRule type="duplicateValues" dxfId="375" priority="371" stopIfTrue="1"/>
  </conditionalFormatting>
  <conditionalFormatting sqref="C4222 C438:C449 C863">
    <cfRule type="duplicateValues" dxfId="374" priority="370"/>
  </conditionalFormatting>
  <conditionalFormatting sqref="C703">
    <cfRule type="duplicateValues" dxfId="373" priority="369"/>
  </conditionalFormatting>
  <conditionalFormatting sqref="B703:B706">
    <cfRule type="duplicateValues" dxfId="372" priority="368"/>
  </conditionalFormatting>
  <conditionalFormatting sqref="C700:C701">
    <cfRule type="duplicateValues" dxfId="371" priority="367"/>
  </conditionalFormatting>
  <conditionalFormatting sqref="C700:C706">
    <cfRule type="duplicateValues" dxfId="370" priority="366"/>
  </conditionalFormatting>
  <conditionalFormatting sqref="C2946">
    <cfRule type="duplicateValues" dxfId="369" priority="365"/>
  </conditionalFormatting>
  <conditionalFormatting sqref="B2946">
    <cfRule type="duplicateValues" dxfId="368" priority="364"/>
  </conditionalFormatting>
  <conditionalFormatting sqref="C2284:C2288">
    <cfRule type="duplicateValues" dxfId="367" priority="363"/>
  </conditionalFormatting>
  <conditionalFormatting sqref="C3193">
    <cfRule type="duplicateValues" dxfId="366" priority="362"/>
  </conditionalFormatting>
  <conditionalFormatting sqref="C2944">
    <cfRule type="duplicateValues" dxfId="365" priority="361" stopIfTrue="1"/>
  </conditionalFormatting>
  <conditionalFormatting sqref="B2944">
    <cfRule type="duplicateValues" dxfId="364" priority="360"/>
  </conditionalFormatting>
  <conditionalFormatting sqref="C3579">
    <cfRule type="duplicateValues" dxfId="363" priority="359" stopIfTrue="1"/>
  </conditionalFormatting>
  <conditionalFormatting sqref="B3579">
    <cfRule type="duplicateValues" dxfId="362" priority="358"/>
  </conditionalFormatting>
  <conditionalFormatting sqref="C3187">
    <cfRule type="duplicateValues" dxfId="361" priority="357"/>
  </conditionalFormatting>
  <conditionalFormatting sqref="B3187">
    <cfRule type="duplicateValues" dxfId="360" priority="356"/>
  </conditionalFormatting>
  <conditionalFormatting sqref="C4149">
    <cfRule type="duplicateValues" dxfId="359" priority="355"/>
  </conditionalFormatting>
  <conditionalFormatting sqref="B4149">
    <cfRule type="duplicateValues" dxfId="358" priority="354"/>
  </conditionalFormatting>
  <conditionalFormatting sqref="C3591">
    <cfRule type="duplicateValues" dxfId="357" priority="353"/>
  </conditionalFormatting>
  <conditionalFormatting sqref="B3591">
    <cfRule type="duplicateValues" dxfId="356" priority="352"/>
  </conditionalFormatting>
  <conditionalFormatting sqref="C3755 C3714:C3716">
    <cfRule type="duplicateValues" dxfId="355" priority="351"/>
  </conditionalFormatting>
  <conditionalFormatting sqref="C3719:C3721">
    <cfRule type="duplicateValues" dxfId="354" priority="350"/>
  </conditionalFormatting>
  <conditionalFormatting sqref="C3755 C3714:C3721">
    <cfRule type="duplicateValues" dxfId="353" priority="349"/>
  </conditionalFormatting>
  <conditionalFormatting sqref="B3755 B3714:B3721">
    <cfRule type="duplicateValues" dxfId="352" priority="348"/>
  </conditionalFormatting>
  <conditionalFormatting sqref="C4148">
    <cfRule type="duplicateValues" dxfId="351" priority="347"/>
  </conditionalFormatting>
  <conditionalFormatting sqref="B4148">
    <cfRule type="duplicateValues" dxfId="350" priority="346"/>
  </conditionalFormatting>
  <conditionalFormatting sqref="C1055:C1065">
    <cfRule type="duplicateValues" dxfId="349" priority="345"/>
  </conditionalFormatting>
  <conditionalFormatting sqref="C3634:C3643">
    <cfRule type="duplicateValues" dxfId="348" priority="344"/>
  </conditionalFormatting>
  <conditionalFormatting sqref="C1449:C1454">
    <cfRule type="duplicateValues" dxfId="347" priority="343"/>
  </conditionalFormatting>
  <conditionalFormatting sqref="C3570">
    <cfRule type="duplicateValues" dxfId="346" priority="342"/>
  </conditionalFormatting>
  <conditionalFormatting sqref="B54">
    <cfRule type="duplicateValues" dxfId="345" priority="341"/>
  </conditionalFormatting>
  <conditionalFormatting sqref="B284">
    <cfRule type="duplicateValues" dxfId="344" priority="340"/>
  </conditionalFormatting>
  <conditionalFormatting sqref="C427:C430">
    <cfRule type="duplicateValues" dxfId="343" priority="339"/>
  </conditionalFormatting>
  <conditionalFormatting sqref="B553">
    <cfRule type="duplicateValues" dxfId="342" priority="338"/>
  </conditionalFormatting>
  <conditionalFormatting sqref="B1920">
    <cfRule type="duplicateValues" dxfId="341" priority="337"/>
  </conditionalFormatting>
  <conditionalFormatting sqref="C1917:C1918">
    <cfRule type="duplicateValues" dxfId="340" priority="336"/>
  </conditionalFormatting>
  <conditionalFormatting sqref="B1919:B1928">
    <cfRule type="duplicateValues" dxfId="339" priority="335"/>
  </conditionalFormatting>
  <conditionalFormatting sqref="B1977">
    <cfRule type="duplicateValues" dxfId="338" priority="334"/>
  </conditionalFormatting>
  <conditionalFormatting sqref="B3590">
    <cfRule type="duplicateValues" dxfId="337" priority="333"/>
  </conditionalFormatting>
  <conditionalFormatting sqref="B670">
    <cfRule type="duplicateValues" dxfId="336" priority="332"/>
  </conditionalFormatting>
  <conditionalFormatting sqref="B807">
    <cfRule type="duplicateValues" dxfId="335" priority="331"/>
  </conditionalFormatting>
  <conditionalFormatting sqref="C601:C607">
    <cfRule type="duplicateValues" dxfId="334" priority="330"/>
  </conditionalFormatting>
  <conditionalFormatting sqref="B604">
    <cfRule type="duplicateValues" dxfId="333" priority="329"/>
  </conditionalFormatting>
  <conditionalFormatting sqref="B3731:B3732">
    <cfRule type="duplicateValues" dxfId="332" priority="328"/>
  </conditionalFormatting>
  <conditionalFormatting sqref="F4230:F4231">
    <cfRule type="duplicateValues" dxfId="331" priority="327"/>
  </conditionalFormatting>
  <conditionalFormatting sqref="C4156:C4161">
    <cfRule type="duplicateValues" dxfId="330" priority="326"/>
  </conditionalFormatting>
  <conditionalFormatting sqref="C3436:C3440">
    <cfRule type="duplicateValues" dxfId="329" priority="325"/>
  </conditionalFormatting>
  <conditionalFormatting sqref="C3784">
    <cfRule type="duplicateValues" dxfId="328" priority="324"/>
  </conditionalFormatting>
  <conditionalFormatting sqref="B3784">
    <cfRule type="duplicateValues" dxfId="327" priority="323"/>
  </conditionalFormatting>
  <conditionalFormatting sqref="C3747:C3754 C3756:C3763">
    <cfRule type="duplicateValues" dxfId="326" priority="322"/>
  </conditionalFormatting>
  <conditionalFormatting sqref="C3646:C3658 C3660:C3675">
    <cfRule type="duplicateValues" dxfId="325" priority="321"/>
  </conditionalFormatting>
  <conditionalFormatting sqref="C3883:C3884">
    <cfRule type="duplicateValues" dxfId="324" priority="320"/>
  </conditionalFormatting>
  <conditionalFormatting sqref="C4022">
    <cfRule type="duplicateValues" dxfId="323" priority="319"/>
  </conditionalFormatting>
  <conditionalFormatting sqref="B1455">
    <cfRule type="duplicateValues" dxfId="322" priority="318"/>
  </conditionalFormatting>
  <conditionalFormatting sqref="C3743">
    <cfRule type="duplicateValues" dxfId="321" priority="317"/>
  </conditionalFormatting>
  <conditionalFormatting sqref="C3569">
    <cfRule type="duplicateValues" dxfId="320" priority="316"/>
  </conditionalFormatting>
  <conditionalFormatting sqref="B3569">
    <cfRule type="duplicateValues" dxfId="319" priority="315"/>
  </conditionalFormatting>
  <conditionalFormatting sqref="C3410">
    <cfRule type="duplicateValues" dxfId="318" priority="314"/>
  </conditionalFormatting>
  <conditionalFormatting sqref="C989:C1031">
    <cfRule type="duplicateValues" dxfId="317" priority="313"/>
  </conditionalFormatting>
  <conditionalFormatting sqref="B2823:B2824 B2762:B2801 B2749:B2760 B2805:B2821">
    <cfRule type="duplicateValues" dxfId="316" priority="312"/>
  </conditionalFormatting>
  <conditionalFormatting sqref="C3948 C804 C2829:C2835 C2614:C2626 C2565:C2612 C2825:C2827 C2630:C2631 C2538:C2549 C2878 C2551 C2553:C2563 C2400 C2404:C2449 C2628 C2451:C2536">
    <cfRule type="duplicateValues" dxfId="315" priority="311"/>
  </conditionalFormatting>
  <conditionalFormatting sqref="C3425 C3124 C2953:C2954">
    <cfRule type="duplicateValues" dxfId="314" priority="310"/>
  </conditionalFormatting>
  <conditionalFormatting sqref="C3239:C3241 C3231:C3237">
    <cfRule type="duplicateValues" dxfId="313" priority="309"/>
  </conditionalFormatting>
  <conditionalFormatting sqref="C3245 C3231:C3243">
    <cfRule type="duplicateValues" dxfId="312" priority="308"/>
  </conditionalFormatting>
  <conditionalFormatting sqref="C3238">
    <cfRule type="duplicateValues" dxfId="311" priority="307"/>
  </conditionalFormatting>
  <conditionalFormatting sqref="C3245">
    <cfRule type="duplicateValues" dxfId="310" priority="306"/>
  </conditionalFormatting>
  <conditionalFormatting sqref="B3245 B3231:B3243">
    <cfRule type="duplicateValues" dxfId="309" priority="305"/>
  </conditionalFormatting>
  <conditionalFormatting sqref="C3231:C3245">
    <cfRule type="duplicateValues" dxfId="308" priority="304"/>
  </conditionalFormatting>
  <conditionalFormatting sqref="B3231:B3245">
    <cfRule type="duplicateValues" dxfId="307" priority="303"/>
  </conditionalFormatting>
  <conditionalFormatting sqref="C3231:C3245">
    <cfRule type="duplicateValues" dxfId="306" priority="301"/>
    <cfRule type="duplicateValues" dxfId="305" priority="302"/>
  </conditionalFormatting>
  <conditionalFormatting sqref="C3634:C3643 C3599:C3629 C3553:C3556">
    <cfRule type="duplicateValues" dxfId="304" priority="300"/>
  </conditionalFormatting>
  <conditionalFormatting sqref="B209">
    <cfRule type="duplicateValues" dxfId="303" priority="299"/>
  </conditionalFormatting>
  <conditionalFormatting sqref="B294 B289:B291 B263 B63">
    <cfRule type="duplicateValues" dxfId="302" priority="298"/>
  </conditionalFormatting>
  <conditionalFormatting sqref="B473:B478">
    <cfRule type="duplicateValues" dxfId="301" priority="297"/>
  </conditionalFormatting>
  <conditionalFormatting sqref="B493:B494 B487:B489">
    <cfRule type="duplicateValues" dxfId="300" priority="296"/>
  </conditionalFormatting>
  <conditionalFormatting sqref="B565">
    <cfRule type="duplicateValues" dxfId="299" priority="295"/>
  </conditionalFormatting>
  <conditionalFormatting sqref="B565:B568">
    <cfRule type="duplicateValues" dxfId="298" priority="294"/>
  </conditionalFormatting>
  <conditionalFormatting sqref="B546">
    <cfRule type="duplicateValues" dxfId="297" priority="293"/>
  </conditionalFormatting>
  <conditionalFormatting sqref="B643">
    <cfRule type="duplicateValues" dxfId="296" priority="292"/>
  </conditionalFormatting>
  <conditionalFormatting sqref="B638 B640 B642:B643 B668">
    <cfRule type="duplicateValues" dxfId="295" priority="291"/>
  </conditionalFormatting>
  <conditionalFormatting sqref="B638 B640 B642 B668">
    <cfRule type="duplicateValues" dxfId="294" priority="290"/>
  </conditionalFormatting>
  <conditionalFormatting sqref="C3024 C549 C635:C643 C2120:C2200 C711:C712 C2202:C2230 C2632 C2025:C2116 C461:C477 C626:C628 C483:C484 C488:C495 D485:D487 D433 C562:C568 C2337:C2386 C552 C2017:C2023 C554:C557 B645:B659 B643 C559 B663:B667 B669:B670">
    <cfRule type="duplicateValues" dxfId="293" priority="289"/>
  </conditionalFormatting>
  <conditionalFormatting sqref="B664">
    <cfRule type="duplicateValues" dxfId="292" priority="288"/>
  </conditionalFormatting>
  <conditionalFormatting sqref="B644">
    <cfRule type="duplicateValues" dxfId="291" priority="287"/>
  </conditionalFormatting>
  <conditionalFormatting sqref="B645">
    <cfRule type="duplicateValues" dxfId="290" priority="286"/>
  </conditionalFormatting>
  <conditionalFormatting sqref="B834:B842 B828 B822:B824 B826">
    <cfRule type="duplicateValues" dxfId="289" priority="285"/>
  </conditionalFormatting>
  <conditionalFormatting sqref="B834:B842">
    <cfRule type="duplicateValues" dxfId="288" priority="284"/>
  </conditionalFormatting>
  <conditionalFormatting sqref="B846 B848">
    <cfRule type="duplicateValues" dxfId="287" priority="283"/>
  </conditionalFormatting>
  <conditionalFormatting sqref="B859:B860">
    <cfRule type="duplicateValues" dxfId="286" priority="282"/>
  </conditionalFormatting>
  <conditionalFormatting sqref="B859:B862">
    <cfRule type="duplicateValues" dxfId="285" priority="281"/>
  </conditionalFormatting>
  <conditionalFormatting sqref="B978 B976 B972:B973">
    <cfRule type="duplicateValues" dxfId="284" priority="280"/>
  </conditionalFormatting>
  <conditionalFormatting sqref="B977 B975 B971">
    <cfRule type="duplicateValues" dxfId="283" priority="279"/>
  </conditionalFormatting>
  <conditionalFormatting sqref="B975:B978 B971:B973">
    <cfRule type="duplicateValues" dxfId="282" priority="278"/>
  </conditionalFormatting>
  <conditionalFormatting sqref="B1184:B1188 B1083 B1054 B1123:B1127 B1151:B1160 B1167:B1170 B1173:B1180 B1137:B1141 B1144:B1149">
    <cfRule type="duplicateValues" dxfId="281" priority="277"/>
  </conditionalFormatting>
  <conditionalFormatting sqref="B1167:B1170 B1083 B1123:B1127 B1173:B1188 B1054 B1151:B1160 B1137:B1141 B1144:B1149">
    <cfRule type="duplicateValues" dxfId="280" priority="276"/>
  </conditionalFormatting>
  <conditionalFormatting sqref="B1069">
    <cfRule type="duplicateValues" dxfId="279" priority="275"/>
  </conditionalFormatting>
  <conditionalFormatting sqref="B1309:B1311">
    <cfRule type="duplicateValues" dxfId="278" priority="274"/>
  </conditionalFormatting>
  <conditionalFormatting sqref="B1387 B1394:B1397 B1401:B1402 B1404 B1399">
    <cfRule type="duplicateValues" dxfId="277" priority="273"/>
  </conditionalFormatting>
  <conditionalFormatting sqref="B1997 B1995 B2000">
    <cfRule type="duplicateValues" dxfId="276" priority="272"/>
  </conditionalFormatting>
  <conditionalFormatting sqref="B2765:B2779 B2752:B2761 B2783:B2790 B2763 B2795:B2798">
    <cfRule type="duplicateValues" dxfId="275" priority="271"/>
  </conditionalFormatting>
  <conditionalFormatting sqref="B2819 B2807:B2817">
    <cfRule type="duplicateValues" dxfId="274" priority="270"/>
  </conditionalFormatting>
  <conditionalFormatting sqref="B2807:B2817 B2819">
    <cfRule type="duplicateValues" dxfId="273" priority="269"/>
  </conditionalFormatting>
  <conditionalFormatting sqref="B3005:B3006">
    <cfRule type="duplicateValues" dxfId="272" priority="268"/>
  </conditionalFormatting>
  <conditionalFormatting sqref="B3009:B3012 B3005:B3006">
    <cfRule type="duplicateValues" dxfId="271" priority="267"/>
  </conditionalFormatting>
  <conditionalFormatting sqref="B3010:B3012">
    <cfRule type="duplicateValues" dxfId="270" priority="266"/>
  </conditionalFormatting>
  <conditionalFormatting sqref="B3043 B3046:B3047">
    <cfRule type="duplicateValues" dxfId="269" priority="265"/>
  </conditionalFormatting>
  <conditionalFormatting sqref="B3046:B3047 B3043">
    <cfRule type="duplicateValues" dxfId="268" priority="264"/>
  </conditionalFormatting>
  <conditionalFormatting sqref="B3094:B3097">
    <cfRule type="duplicateValues" dxfId="267" priority="263"/>
  </conditionalFormatting>
  <conditionalFormatting sqref="B3112:B3113">
    <cfRule type="duplicateValues" dxfId="266" priority="262"/>
  </conditionalFormatting>
  <conditionalFormatting sqref="B3223">
    <cfRule type="duplicateValues" dxfId="265" priority="261"/>
  </conditionalFormatting>
  <conditionalFormatting sqref="B3221:B3225">
    <cfRule type="duplicateValues" dxfId="264" priority="260"/>
  </conditionalFormatting>
  <conditionalFormatting sqref="B3193">
    <cfRule type="duplicateValues" dxfId="263" priority="259"/>
  </conditionalFormatting>
  <conditionalFormatting sqref="B3286">
    <cfRule type="duplicateValues" dxfId="262" priority="258"/>
  </conditionalFormatting>
  <conditionalFormatting sqref="B3286:B3287">
    <cfRule type="duplicateValues" dxfId="261" priority="257"/>
  </conditionalFormatting>
  <conditionalFormatting sqref="B3596 B3592 B3589 B3594 B3585">
    <cfRule type="duplicateValues" dxfId="260" priority="256"/>
  </conditionalFormatting>
  <conditionalFormatting sqref="B3589:B3594 B3585 B3596">
    <cfRule type="duplicateValues" dxfId="259" priority="255"/>
  </conditionalFormatting>
  <conditionalFormatting sqref="B3633">
    <cfRule type="duplicateValues" dxfId="258" priority="254"/>
  </conditionalFormatting>
  <conditionalFormatting sqref="B3681">
    <cfRule type="duplicateValues" dxfId="257" priority="253"/>
  </conditionalFormatting>
  <conditionalFormatting sqref="B3755">
    <cfRule type="duplicateValues" dxfId="256" priority="252"/>
  </conditionalFormatting>
  <conditionalFormatting sqref="B3863 B3825 B3819 B3859">
    <cfRule type="duplicateValues" dxfId="255" priority="251"/>
  </conditionalFormatting>
  <conditionalFormatting sqref="B3825 B3819">
    <cfRule type="duplicateValues" dxfId="254" priority="250"/>
  </conditionalFormatting>
  <conditionalFormatting sqref="B3831">
    <cfRule type="duplicateValues" dxfId="253" priority="249"/>
  </conditionalFormatting>
  <conditionalFormatting sqref="B4045 B4037 B4039">
    <cfRule type="duplicateValues" dxfId="252" priority="248"/>
  </conditionalFormatting>
  <conditionalFormatting sqref="B4045 B4037:B4041">
    <cfRule type="duplicateValues" dxfId="251" priority="247"/>
  </conditionalFormatting>
  <conditionalFormatting sqref="B4015">
    <cfRule type="duplicateValues" dxfId="250" priority="246"/>
  </conditionalFormatting>
  <conditionalFormatting sqref="B4153:B4155">
    <cfRule type="duplicateValues" dxfId="249" priority="245"/>
  </conditionalFormatting>
  <conditionalFormatting sqref="B4230">
    <cfRule type="duplicateValues" dxfId="248" priority="244"/>
  </conditionalFormatting>
  <conditionalFormatting sqref="B3731:B3732 B3042 B2314:B2315 B2292 C2293 B2296 B2298 B2301:B2302 B2304 B2306 B2308 B2310 B2312 B2822">
    <cfRule type="duplicateValues" dxfId="247" priority="243"/>
  </conditionalFormatting>
  <conditionalFormatting sqref="B3115:B3141 B3088 B3093:B3113 B3197">
    <cfRule type="duplicateValues" dxfId="246" priority="242"/>
  </conditionalFormatting>
  <conditionalFormatting sqref="C236">
    <cfRule type="duplicateValues" dxfId="245" priority="241"/>
  </conditionalFormatting>
  <conditionalFormatting sqref="C236">
    <cfRule type="duplicateValues" dxfId="244" priority="239"/>
    <cfRule type="duplicateValues" dxfId="243" priority="240"/>
  </conditionalFormatting>
  <conditionalFormatting sqref="C239">
    <cfRule type="duplicateValues" dxfId="242" priority="238"/>
  </conditionalFormatting>
  <conditionalFormatting sqref="C239">
    <cfRule type="duplicateValues" dxfId="241" priority="236"/>
    <cfRule type="duplicateValues" dxfId="240" priority="237"/>
  </conditionalFormatting>
  <conditionalFormatting sqref="C254">
    <cfRule type="duplicateValues" dxfId="239" priority="235"/>
  </conditionalFormatting>
  <conditionalFormatting sqref="C254">
    <cfRule type="duplicateValues" dxfId="238" priority="233"/>
    <cfRule type="duplicateValues" dxfId="237" priority="234"/>
  </conditionalFormatting>
  <conditionalFormatting sqref="C295">
    <cfRule type="duplicateValues" dxfId="236" priority="232"/>
  </conditionalFormatting>
  <conditionalFormatting sqref="C295">
    <cfRule type="duplicateValues" dxfId="235" priority="230"/>
    <cfRule type="duplicateValues" dxfId="234" priority="231"/>
  </conditionalFormatting>
  <conditionalFormatting sqref="C494">
    <cfRule type="duplicateValues" dxfId="233" priority="229"/>
  </conditionalFormatting>
  <conditionalFormatting sqref="C494">
    <cfRule type="duplicateValues" dxfId="232" priority="227"/>
    <cfRule type="duplicateValues" dxfId="231" priority="228"/>
  </conditionalFormatting>
  <conditionalFormatting sqref="C348">
    <cfRule type="duplicateValues" dxfId="230" priority="224"/>
  </conditionalFormatting>
  <conditionalFormatting sqref="C348">
    <cfRule type="duplicateValues" dxfId="229" priority="222"/>
    <cfRule type="duplicateValues" dxfId="228" priority="223"/>
  </conditionalFormatting>
  <conditionalFormatting sqref="C1112">
    <cfRule type="duplicateValues" dxfId="227" priority="221"/>
  </conditionalFormatting>
  <conditionalFormatting sqref="C1112">
    <cfRule type="duplicateValues" dxfId="226" priority="219"/>
    <cfRule type="duplicateValues" dxfId="225" priority="220"/>
  </conditionalFormatting>
  <conditionalFormatting sqref="C2568">
    <cfRule type="duplicateValues" dxfId="224" priority="218"/>
  </conditionalFormatting>
  <conditionalFormatting sqref="C2568">
    <cfRule type="duplicateValues" dxfId="223" priority="216"/>
    <cfRule type="duplicateValues" dxfId="222" priority="217"/>
  </conditionalFormatting>
  <conditionalFormatting sqref="C1935">
    <cfRule type="duplicateValues" dxfId="221" priority="215"/>
  </conditionalFormatting>
  <conditionalFormatting sqref="C1935">
    <cfRule type="duplicateValues" dxfId="220" priority="213"/>
    <cfRule type="duplicateValues" dxfId="219" priority="214"/>
  </conditionalFormatting>
  <conditionalFormatting sqref="C1370">
    <cfRule type="duplicateValues" dxfId="218" priority="212"/>
  </conditionalFormatting>
  <conditionalFormatting sqref="C1370">
    <cfRule type="duplicateValues" dxfId="217" priority="210"/>
    <cfRule type="duplicateValues" dxfId="216" priority="211"/>
  </conditionalFormatting>
  <conditionalFormatting sqref="C1033">
    <cfRule type="duplicateValues" dxfId="215" priority="209"/>
  </conditionalFormatting>
  <conditionalFormatting sqref="C1406:C1410 C1323:C1370 C1372">
    <cfRule type="duplicateValues" dxfId="214" priority="208"/>
  </conditionalFormatting>
  <conditionalFormatting sqref="C1406:C1410">
    <cfRule type="duplicateValues" dxfId="213" priority="207"/>
  </conditionalFormatting>
  <conditionalFormatting sqref="C2638">
    <cfRule type="duplicateValues" dxfId="212" priority="206"/>
  </conditionalFormatting>
  <conditionalFormatting sqref="C126">
    <cfRule type="duplicateValues" dxfId="211" priority="205"/>
  </conditionalFormatting>
  <conditionalFormatting sqref="C126">
    <cfRule type="duplicateValues" dxfId="210" priority="203"/>
    <cfRule type="duplicateValues" dxfId="209" priority="204"/>
  </conditionalFormatting>
  <conditionalFormatting sqref="B126">
    <cfRule type="duplicateValues" dxfId="208" priority="202"/>
  </conditionalFormatting>
  <conditionalFormatting sqref="B7">
    <cfRule type="duplicateValues" dxfId="207" priority="201"/>
  </conditionalFormatting>
  <conditionalFormatting sqref="B45 B7 B25 B48">
    <cfRule type="duplicateValues" dxfId="206" priority="200"/>
  </conditionalFormatting>
  <conditionalFormatting sqref="B23">
    <cfRule type="duplicateValues" dxfId="205" priority="199"/>
  </conditionalFormatting>
  <conditionalFormatting sqref="B48 B25 B57:B59">
    <cfRule type="duplicateValues" dxfId="204" priority="198"/>
  </conditionalFormatting>
  <conditionalFormatting sqref="B48 B25">
    <cfRule type="duplicateValues" dxfId="203" priority="197"/>
  </conditionalFormatting>
  <conditionalFormatting sqref="B45">
    <cfRule type="duplicateValues" dxfId="202" priority="196"/>
  </conditionalFormatting>
  <conditionalFormatting sqref="B57:B58">
    <cfRule type="duplicateValues" dxfId="201" priority="195"/>
  </conditionalFormatting>
  <conditionalFormatting sqref="B61:B69 B75:B77">
    <cfRule type="duplicateValues" dxfId="200" priority="194"/>
  </conditionalFormatting>
  <conditionalFormatting sqref="B61:B64">
    <cfRule type="duplicateValues" dxfId="199" priority="193"/>
  </conditionalFormatting>
  <conditionalFormatting sqref="B88 B61:B69 B85 B75:B81">
    <cfRule type="duplicateValues" dxfId="198" priority="192"/>
  </conditionalFormatting>
  <conditionalFormatting sqref="B78">
    <cfRule type="duplicateValues" dxfId="197" priority="191"/>
  </conditionalFormatting>
  <conditionalFormatting sqref="B88 B80">
    <cfRule type="duplicateValues" dxfId="196" priority="190"/>
  </conditionalFormatting>
  <conditionalFormatting sqref="B80">
    <cfRule type="duplicateValues" dxfId="195" priority="189"/>
  </conditionalFormatting>
  <conditionalFormatting sqref="B85">
    <cfRule type="duplicateValues" dxfId="194" priority="188"/>
  </conditionalFormatting>
  <conditionalFormatting sqref="B91:B92">
    <cfRule type="duplicateValues" dxfId="193" priority="187"/>
  </conditionalFormatting>
  <conditionalFormatting sqref="B91">
    <cfRule type="duplicateValues" dxfId="192" priority="186"/>
  </conditionalFormatting>
  <conditionalFormatting sqref="B93:B95">
    <cfRule type="duplicateValues" dxfId="191" priority="185"/>
  </conditionalFormatting>
  <conditionalFormatting sqref="B93">
    <cfRule type="duplicateValues" dxfId="190" priority="184"/>
  </conditionalFormatting>
  <conditionalFormatting sqref="B95">
    <cfRule type="duplicateValues" dxfId="189" priority="183"/>
  </conditionalFormatting>
  <conditionalFormatting sqref="C91:C99 C6:C38 C48 C40:C46 C57:C70 C75:C89">
    <cfRule type="duplicateValues" dxfId="188" priority="182"/>
  </conditionalFormatting>
  <conditionalFormatting sqref="C93:C97 C45 C7 C25 C48 C57:C59 C61:C69 C85 C88 C75:C82">
    <cfRule type="duplicateValues" dxfId="187" priority="181"/>
  </conditionalFormatting>
  <conditionalFormatting sqref="C90:C91 C7 C94">
    <cfRule type="duplicateValues" dxfId="186" priority="180"/>
  </conditionalFormatting>
  <conditionalFormatting sqref="C7">
    <cfRule type="duplicateValues" dxfId="185" priority="179"/>
  </conditionalFormatting>
  <conditionalFormatting sqref="C85 C7 C81">
    <cfRule type="duplicateValues" dxfId="184" priority="178"/>
  </conditionalFormatting>
  <conditionalFormatting sqref="C99 C89 C6 C26:C29 C8:C23 C86:C87 C83:C84 C92">
    <cfRule type="duplicateValues" dxfId="183" priority="177"/>
  </conditionalFormatting>
  <conditionalFormatting sqref="C99 C89 C6 C26:C29 C8:C24 C83:C84 C86:C87 C92">
    <cfRule type="duplicateValues" dxfId="182" priority="176"/>
  </conditionalFormatting>
  <conditionalFormatting sqref="C45 C7 C25 C48">
    <cfRule type="duplicateValues" dxfId="181" priority="175"/>
  </conditionalFormatting>
  <conditionalFormatting sqref="C6 C26:C29 C8:C23">
    <cfRule type="duplicateValues" dxfId="180" priority="174"/>
  </conditionalFormatting>
  <conditionalFormatting sqref="C6:C38 C48 C40:C46">
    <cfRule type="duplicateValues" dxfId="179" priority="173"/>
  </conditionalFormatting>
  <conditionalFormatting sqref="C6 C26:C29 C8:C24">
    <cfRule type="duplicateValues" dxfId="178" priority="172"/>
  </conditionalFormatting>
  <conditionalFormatting sqref="C23">
    <cfRule type="duplicateValues" dxfId="177" priority="171"/>
  </conditionalFormatting>
  <conditionalFormatting sqref="C48 C25 C57:C59">
    <cfRule type="duplicateValues" dxfId="176" priority="170"/>
  </conditionalFormatting>
  <conditionalFormatting sqref="C48 C25 C57:C59 C61:C69 C79 C75:C77">
    <cfRule type="duplicateValues" dxfId="175" priority="169"/>
  </conditionalFormatting>
  <conditionalFormatting sqref="C48 C25">
    <cfRule type="duplicateValues" dxfId="174" priority="168"/>
  </conditionalFormatting>
  <conditionalFormatting sqref="C25">
    <cfRule type="duplicateValues" dxfId="173" priority="167"/>
  </conditionalFormatting>
  <conditionalFormatting sqref="C45">
    <cfRule type="duplicateValues" dxfId="172" priority="166"/>
  </conditionalFormatting>
  <conditionalFormatting sqref="C46">
    <cfRule type="duplicateValues" dxfId="171" priority="165"/>
  </conditionalFormatting>
  <conditionalFormatting sqref="C45 C78">
    <cfRule type="duplicateValues" dxfId="170" priority="164"/>
  </conditionalFormatting>
  <conditionalFormatting sqref="C57">
    <cfRule type="duplicateValues" dxfId="169" priority="163"/>
  </conditionalFormatting>
  <conditionalFormatting sqref="C57:C58">
    <cfRule type="duplicateValues" dxfId="168" priority="162"/>
  </conditionalFormatting>
  <conditionalFormatting sqref="C63">
    <cfRule type="duplicateValues" dxfId="167" priority="161"/>
  </conditionalFormatting>
  <conditionalFormatting sqref="C64">
    <cfRule type="duplicateValues" dxfId="166" priority="160"/>
  </conditionalFormatting>
  <conditionalFormatting sqref="C61:C69 C75:C77">
    <cfRule type="duplicateValues" dxfId="165" priority="159"/>
  </conditionalFormatting>
  <conditionalFormatting sqref="C85 C64 C81">
    <cfRule type="duplicateValues" dxfId="164" priority="158"/>
  </conditionalFormatting>
  <conditionalFormatting sqref="C62">
    <cfRule type="duplicateValues" dxfId="163" priority="157"/>
  </conditionalFormatting>
  <conditionalFormatting sqref="C61:C64">
    <cfRule type="duplicateValues" dxfId="162" priority="156"/>
  </conditionalFormatting>
  <conditionalFormatting sqref="C65:C66">
    <cfRule type="duplicateValues" dxfId="161" priority="155"/>
  </conditionalFormatting>
  <conditionalFormatting sqref="C61:C66">
    <cfRule type="duplicateValues" dxfId="160" priority="154"/>
  </conditionalFormatting>
  <conditionalFormatting sqref="C61:C69 C79 C75:C77">
    <cfRule type="duplicateValues" dxfId="159" priority="153"/>
  </conditionalFormatting>
  <conditionalFormatting sqref="C88 C61:C69 C85 C75:C82">
    <cfRule type="duplicateValues" dxfId="158" priority="152"/>
  </conditionalFormatting>
  <conditionalFormatting sqref="C61:C70 C75:C89">
    <cfRule type="duplicateValues" dxfId="157" priority="151"/>
  </conditionalFormatting>
  <conditionalFormatting sqref="C70">
    <cfRule type="duplicateValues" dxfId="156" priority="150"/>
  </conditionalFormatting>
  <conditionalFormatting sqref="C70:C71">
    <cfRule type="duplicateValues" dxfId="155" priority="149"/>
  </conditionalFormatting>
  <conditionalFormatting sqref="C72">
    <cfRule type="duplicateValues" dxfId="154" priority="148"/>
  </conditionalFormatting>
  <conditionalFormatting sqref="C69:C70">
    <cfRule type="duplicateValues" dxfId="153" priority="147"/>
  </conditionalFormatting>
  <conditionalFormatting sqref="C71">
    <cfRule type="duplicateValues" dxfId="152" priority="146"/>
  </conditionalFormatting>
  <conditionalFormatting sqref="C82 C80 C88">
    <cfRule type="duplicateValues" dxfId="151" priority="145"/>
  </conditionalFormatting>
  <conditionalFormatting sqref="C85 C81">
    <cfRule type="duplicateValues" dxfId="150" priority="144"/>
  </conditionalFormatting>
  <conditionalFormatting sqref="C85">
    <cfRule type="duplicateValues" dxfId="149" priority="143"/>
  </conditionalFormatting>
  <conditionalFormatting sqref="C84">
    <cfRule type="duplicateValues" dxfId="148" priority="142"/>
  </conditionalFormatting>
  <conditionalFormatting sqref="C89 C86:C87 C83:C84">
    <cfRule type="duplicateValues" dxfId="147" priority="141"/>
  </conditionalFormatting>
  <conditionalFormatting sqref="C89 C83:C84 C86:C87">
    <cfRule type="duplicateValues" dxfId="146" priority="140"/>
  </conditionalFormatting>
  <conditionalFormatting sqref="C91:C92">
    <cfRule type="duplicateValues" dxfId="145" priority="139"/>
  </conditionalFormatting>
  <conditionalFormatting sqref="C93:C95">
    <cfRule type="duplicateValues" dxfId="144" priority="138"/>
  </conditionalFormatting>
  <conditionalFormatting sqref="C93">
    <cfRule type="duplicateValues" dxfId="143" priority="137"/>
  </conditionalFormatting>
  <conditionalFormatting sqref="C93 C95">
    <cfRule type="duplicateValues" dxfId="142" priority="136"/>
  </conditionalFormatting>
  <conditionalFormatting sqref="C95">
    <cfRule type="duplicateValues" dxfId="141" priority="135"/>
  </conditionalFormatting>
  <conditionalFormatting sqref="C94">
    <cfRule type="duplicateValues" dxfId="140" priority="134"/>
  </conditionalFormatting>
  <conditionalFormatting sqref="C2293">
    <cfRule type="duplicateValues" dxfId="139" priority="133"/>
  </conditionalFormatting>
  <conditionalFormatting sqref="C714:C726 C693:C710 C673:C677">
    <cfRule type="duplicateValues" dxfId="138" priority="132"/>
  </conditionalFormatting>
  <conditionalFormatting sqref="C714:C726">
    <cfRule type="duplicateValues" dxfId="137" priority="131"/>
  </conditionalFormatting>
  <conditionalFormatting sqref="B3045:B3047 B3043">
    <cfRule type="duplicateValues" dxfId="136" priority="130"/>
  </conditionalFormatting>
  <conditionalFormatting sqref="B484:B495 B433 B464 B466 B468">
    <cfRule type="duplicateValues" dxfId="135" priority="129"/>
  </conditionalFormatting>
  <conditionalFormatting sqref="B484:B495">
    <cfRule type="duplicateValues" dxfId="134" priority="128"/>
  </conditionalFormatting>
  <conditionalFormatting sqref="B956:B959 B906">
    <cfRule type="duplicateValues" dxfId="133" priority="127"/>
  </conditionalFormatting>
  <conditionalFormatting sqref="B956:B959">
    <cfRule type="duplicateValues" dxfId="132" priority="126"/>
  </conditionalFormatting>
  <conditionalFormatting sqref="C1449:C1454 C1456:C1457 C1459:C1463">
    <cfRule type="duplicateValues" dxfId="131" priority="125"/>
  </conditionalFormatting>
  <conditionalFormatting sqref="D4152:D4157 D661 D4167:D4175 D2700:D2701 D3959:D3963 D3938 D4002:D4016 D3986:D3990 D4146 D4053:D4058 D4060:D4144 C4059">
    <cfRule type="duplicateValues" dxfId="130" priority="124"/>
  </conditionalFormatting>
  <conditionalFormatting sqref="C4151:C4156 C666 C4166:C4174 C2700:C2701 C3958:C3962 C3937 C4001:C4015 C3985:C3989 C4145 C4052:C4057 C4059:C4078 B4058 C4117:C4143 C4081:C4098 C4100:C4115">
    <cfRule type="duplicateValues" dxfId="129" priority="123"/>
  </conditionalFormatting>
  <conditionalFormatting sqref="C4156:C4161 C671 C4168:C4179 C2705:C2706 C3963:C3967 C3942 C4006:C4020 C3990:C3994 C4150 C4057:C4062 C4064:C4078 B4063 C4117:C4148 C4081:C4098 C4100:C4115">
    <cfRule type="duplicateValues" dxfId="128" priority="122"/>
  </conditionalFormatting>
  <conditionalFormatting sqref="C4021 C3169:C3186 C558 C3239:C3241 C3127:C3167 C2704 C805:C819 C3007 C2642 C2637:C2639 C2713 C873 C2828 C2853 C2983:C2984 C3201:C3202 C3192 C3229:C3237 C3188 C3194:C3196 C3198:C3199">
    <cfRule type="duplicateValues" dxfId="127" priority="121"/>
  </conditionalFormatting>
  <conditionalFormatting sqref="D2807">
    <cfRule type="duplicateValues" dxfId="126" priority="120"/>
  </conditionalFormatting>
  <conditionalFormatting sqref="B3825">
    <cfRule type="duplicateValues" dxfId="125" priority="119"/>
  </conditionalFormatting>
  <conditionalFormatting sqref="D3582:D3584 D3484 D3597 D3571:D3573 D3486:D3492 D3494:D3546 D3553:D3556">
    <cfRule type="duplicateValues" dxfId="124" priority="118"/>
  </conditionalFormatting>
  <conditionalFormatting sqref="C3557:C3560 C3488:C3489 C3598 C3575:C3577 C3491:C3496 C3498:C3550 C3586 C3588:C3589">
    <cfRule type="duplicateValues" dxfId="123" priority="117"/>
  </conditionalFormatting>
  <conditionalFormatting sqref="C3592 C3410 C689 C3596:C3597">
    <cfRule type="duplicateValues" dxfId="122" priority="116"/>
  </conditionalFormatting>
  <conditionalFormatting sqref="D3676:D3687 D3673 D3642:D3658 D3660:D3671">
    <cfRule type="duplicateValues" dxfId="121" priority="115"/>
  </conditionalFormatting>
  <conditionalFormatting sqref="C3675:C3686 C3672 C3641:C3658 C3660:C3670">
    <cfRule type="duplicateValues" dxfId="120" priority="114"/>
  </conditionalFormatting>
  <conditionalFormatting sqref="C3680:C3691 C3677 C3646:C3658 C3660:C3675">
    <cfRule type="duplicateValues" dxfId="119" priority="113"/>
  </conditionalFormatting>
  <conditionalFormatting sqref="D3791:D3795 D2547">
    <cfRule type="duplicateValues" dxfId="118" priority="112"/>
  </conditionalFormatting>
  <conditionalFormatting sqref="D3791:D3795">
    <cfRule type="duplicateValues" dxfId="117" priority="111"/>
  </conditionalFormatting>
  <conditionalFormatting sqref="C3790:C3794 C2547">
    <cfRule type="duplicateValues" dxfId="116" priority="110"/>
  </conditionalFormatting>
  <conditionalFormatting sqref="C3790:C3794">
    <cfRule type="duplicateValues" dxfId="115" priority="109"/>
  </conditionalFormatting>
  <conditionalFormatting sqref="C3784 C3788:C3790">
    <cfRule type="duplicateValues" dxfId="114" priority="108"/>
  </conditionalFormatting>
  <conditionalFormatting sqref="C3788:C3790 C3772:C3784 C3766:C3768 C2761 C3770 C3747:C3754 C3756:C3763">
    <cfRule type="duplicateValues" dxfId="113" priority="107"/>
  </conditionalFormatting>
  <conditionalFormatting sqref="C4048:C4054 C3949:C3962 C3995:C4005 C3943:C3947 C3914:C3915 C3924:C3941 C3969:C3989">
    <cfRule type="duplicateValues" dxfId="112" priority="106"/>
  </conditionalFormatting>
  <conditionalFormatting sqref="C4048:C4054">
    <cfRule type="duplicateValues" dxfId="111" priority="105"/>
  </conditionalFormatting>
  <conditionalFormatting sqref="D4046:D4050 D3945:D3958 D3991:D4001 D3939:D3943 D3910:D3911 D3920:D3937 D3965:D3985">
    <cfRule type="duplicateValues" dxfId="110" priority="104"/>
  </conditionalFormatting>
  <conditionalFormatting sqref="D4046:D4050">
    <cfRule type="duplicateValues" dxfId="109" priority="103"/>
  </conditionalFormatting>
  <conditionalFormatting sqref="C4045:C4049 C3944:C3957 C3990:C4000 C3938:C3942 C3909:C3910 C3919:C3936 C3964:C3984">
    <cfRule type="duplicateValues" dxfId="108" priority="102"/>
  </conditionalFormatting>
  <conditionalFormatting sqref="C4045:C4049">
    <cfRule type="duplicateValues" dxfId="107" priority="101"/>
  </conditionalFormatting>
  <conditionalFormatting sqref="D4230:D4239">
    <cfRule type="duplicateValues" dxfId="106" priority="100"/>
  </conditionalFormatting>
  <conditionalFormatting sqref="C4228:C4242">
    <cfRule type="duplicateValues" dxfId="105" priority="99"/>
  </conditionalFormatting>
  <conditionalFormatting sqref="C4228:C4242 E4226:E4227 C924 C2115:C2226 C3571:C3573 C3241:C3268 C1898 C3565 C3768:C3780 C2952 C624:C632 C658 C1927:C1932 C54:C69 C4152:C4157 C418:C439 G810:G811 C3850:C3863 C3866:C3874 C3188 C3590:C3624 C3582:C3584 C442:C461 C466:C484 C415 C1934:C1940 C494:C539 C4167:C4212 C542 C551:C574 C2332:C2382 C3432:C3453 C611:C620 C2004:C2111 C2394:C2444 C3190:C3192 C951:C959 C2966:C3014 C704:C756 C3019:C3022 C3067 C2286 C3285:C3291 C4046:C4058 C4060:C4078 C2744:C2796 C3048:C3051 C2819:C2855 C3626 C576 C71:C92 C113:C210 B112 C3724 C3294:C3411 C3415:C3425 C289:C412 C1:C48 C808:C809 C4146 C3575 C661 C3630:C3671 C3673 C3729:C3766 C3455:C3459 C1311:C1376 C95:C111 C3845 C4214:C4219 C3197:C3198 C3116 C2857:C2940 C669:C702 C663:C667 C3676:C3717 C3838 C3209 C3225:C3239 C2947:C2949 C3119:C3186 D3118 C2679:C2701 C544:C548 C3058 C1837:C1896 C3789:C3831 C1107:C1182 C974:C1025 C1027:C1105 C3194:C3195 C3587:C3588 C581:C607 C758:C806 C1422:C1835 C863:C899 C971 C1185:C1308 C2446:C2639 C2641:C2659 C2713 C2661:C2664 C2666:C2677 C4023 C3784:C3786 C3878:C3905 C3908:C4017 C2800:C2817 C3461:C3472 C3474:C3556 C1400:C1404 C1406:C1420 D1421 C812:C861 C4117:C4144 C4081:C4098 C4100:C4115">
    <cfRule type="duplicateValues" dxfId="104" priority="98"/>
  </conditionalFormatting>
  <conditionalFormatting sqref="F3587 G4226:G4227 D611:D633 D2115:D2216 D2218:D2241 G2217 D3194:D3195 D1934:D2111 D2243:D2306 D2308:D2324 D3114 D2326:D2329 E2325 D3218 D3037 D3241:D3268 C925:C939 C3585 D2952 D3676:D3717 D3838 D2332:D2382 D2446:D2701 C960:C970 D2384:D2444 D3784:D3831 D3285:D3291 D3047:D3051 D4228:D4242 D4203:D4212 D3197:D3198 D3067 D3225:D3239 D940:D959 D4152:D4157 D576 D1:D48 D113:D226 C112 D3724 D2960:D3022 D3630:D3671 D418:D467 E468:E470 E415 D650:D651 D1923:D1932 D3294:D3411 D54:D69 D581:D597 D3673 D2947:D2949 D3119:D3186 D3850:D3874 D3768:D3780 D3727:D3766 D4167:D4200 D3582:D3584 D3432:D3459 D3415:D3425 D4046:D4058 D4060:D4146 C4059 C635:C649 C633 D3207:D3209 C1913:C1922 D4214:D4219 D2744:D2795 C659:C660 C3108 C2797:C2799 D2857:D2942 D2821:D2855 D3592:D3626 D3058 D3845 D3116:D3117 D274:D412 D578 D71:D111 D3878:D4018 D471:D574 D971:D1025 D3588 C1026 D1593:D1912 D599:D607 D1422:D1591 C49:C52 C653:C657 D3188:D3192 D2800:D2819 D3461:D3472 D3474:D3575 D3586 D1027:D1404 D1406:D1420 E1421 D661:D924">
    <cfRule type="duplicateValues" dxfId="103" priority="97"/>
  </conditionalFormatting>
  <conditionalFormatting sqref="F3587 G4226:G4227 D4228:D4242 D2115:D2216 D2218:D2226 G2217 D3241:D3268 D971:D1025 D1027:D1105 C1026 D3188 D1898 D3768:D3780 D3194:D3195 D1422:D1591 D1107:D1188 D3058 D3565 D1927:D1932 D54:D69 D624:D633 C925:C939 C3585 D418:D439 D3630:D3671 C960:C970 D951:D959 D2446:D2701 D3582:D3584 D442:D461 D466:D467 D471:D484 E468:E470 E415 D1934:D1940 D494:D539 D3294:D3411 D581:D597 D542 D551:D574 D2332:D2382 D3432:D3453 D3571:D3573 D4152:D4157 D611:D620 D2004:D2111 D3784:D3831 D2952 D2966:D3014 D704:D756 D4203:D4212 D3019:D3022 D95:D111 D3067 D2286 D3285:D3291 D3415:D3425 D4046:D4058 D4060:D4144 C4059 D3048:D3051 D576 D71:D92 D113:D210 C112 D3724 D289:D412 D1:D48 D4146 D3575 D2819 D3673 D2947:D2949 D3119:D3186 D3850:D3874 D661 D3729:D3766 D4167:D4200 D3455:D3459 D3592:D3626 D3845 D3225:D3239 D3197:D3198 D2394:D2444 C635:C649 C633 D669:D702 D663:D667 D3474:D3556 D3676:D3717 D3838 D3209 D4214:D4219 D3588 D2744:D2795 C659:C660 C3108 C2797:C2799 D2857:D2940 D2821:D2855 D544:D548 D3116:D3117 D1837:D1896 D3878:D4017 D1190:D1376 D1593:D1835 D599:D607 C49:C52 C653:C657 D2800:D2817 D3190:D3192 D3461:D3472 D1400:D1404 D1406:D1420 E1421 D758:D924">
    <cfRule type="duplicateValues" dxfId="102" priority="96"/>
  </conditionalFormatting>
  <conditionalFormatting sqref="C4229:C4238">
    <cfRule type="duplicateValues" dxfId="101" priority="95"/>
  </conditionalFormatting>
  <conditionalFormatting sqref="B4227:B4241">
    <cfRule type="duplicateValues" dxfId="100" priority="94"/>
  </conditionalFormatting>
  <conditionalFormatting sqref="F4230:F4231 C4232 C4218 C4221 C4223">
    <cfRule type="duplicateValues" dxfId="99" priority="93"/>
  </conditionalFormatting>
  <conditionalFormatting sqref="B4232:B4244">
    <cfRule type="duplicateValues" dxfId="98" priority="92"/>
  </conditionalFormatting>
  <conditionalFormatting sqref="F4230:F4231 F2293 C621:C643 C2120:C2245 B64 C1:C52 C1940:C2116 C2247:C2292 C2294:C2306 C2308:C2334 C3114 C3218 C3042 C3245:C3272 B932:B946 B3590 C2957 C3680:C3721 C3842 C2337:C2386 C2451:C2639 C2641:C2706 C2713 B967:B977 C2388:C2449 C3788:C3835 C3731:C3768 C2805:C2823 C3289:C3295 C3051:C3055 C4232:C4244 C4207:C4216 C3201:C3202 C3071 C3229:C3243 C947:C966 C4156:C4161 C3198:C3199 C65:C81 C127:C239 B126 C3728 C2965:C3028 C579:C584 C435:C484 D485:D487 D433 C660:C661 C1929:C1938 C3298:C3415 C586:C587 C591:C607 C3677 C2952:C2954 C3123:C3190 C3855:C3878 C3772:C3784 C3770 C4168:C4204 C3474:C3579 C3436:C3463 C3419:C3429 C4048:C4062 C4064:C4078 B4063 B645:B659 B643 C3210:C3213 B1919:B1928 C4218:C4223 C3591:C3592 C2749:C2800 B669:B670 B3112 B2802:B2804 C2862:C2947 C2825:C2860 C3596:C3630 C3062 C3849 C3120:C3121 C289:C430 C83:C125 C3883:C4022 C3660:C3675 C978:C1032 C3586:C3589 B1033 C1599:C1918 C609:C617 C1422:C1597 B53:B55 B57:B62 B663:B667 C3192:C3196 C3634:C3658 C488:C577 C3465:C3472 C1034:C1404 C1406:C1420 D1421 C671:C931 C4117:C4150 C4081:C4098 C4100:C4115">
    <cfRule type="duplicateValues" dxfId="97" priority="91"/>
  </conditionalFormatting>
  <conditionalFormatting sqref="F4230:F4231 C4232:C4244 C2120:C2230 C3245:C3272 C978:C1032 C1034:C1112 B1033 C3192 C1904 C3772:C3784 C1:C52 C1422:C1597 C1114:C1191 C3062 C3569 C1933:C1938 C586:C587 C634:C643 B932:B946 B3590 C435:C457 C579:C584 B967:B977 C956:C966 C2451:C2639 C2641:C2706 C2713 C3474:C3560 C460:C478 C483:C484 C488:C495 D485:D487 D433 C1940:C1946 C548:C549 C502:C546 C3298:C3415 C591:C607 C552 C3660:C3675 C2337:C2386 C3436:C3457 C3575:C3577 C4156:C4161 C621:C630 C2009:C2116 C3733:C3768 C3788:C3835 C2957 C2971:C3019 C714:C764 C4207:C4216 C3024:C3028 C83:C111 C3071 C2290 C3289:C3295 C3419:C3429 C4048:C4062 C4064:C4078 B4063 C3052:C3055 B64 C3198:C3199 C116:C125 C127:C223 B126 C3728 C304:C430 C65:C81 C4150 C3579 C2823 C3677 C2952:C2954 C3123:C3190 C3855:C3878 C671 C3770 C4168:C4204 C3459:C3463 C3596:C3630 C3849 C3229:C3243 C3201:C3202 C2399:C2449 B645:B659 B643 C679:C712 C673:C677 C3586:C3589 C3680:C3721 C3842 C3212:C3213 C4218:C4223 C3592 C2749:C2800 B669:B670 B3112 B2802:B2804 C2862:C2945 C2825:C2860 C554:C559 C3120:C3121 C1843:C1902 C3883:C4021 C1194:C1382 C1599:C1841 C609:C617 B53:B55 B57:B62 B663:B667 C2805:C2821 C3194:C3196 C3634:C3658 C562:C577 C3465:C3472 C1406:C1420 C766:C931 C4117:C4148 C4081:C4098 C4100:C4115">
    <cfRule type="duplicateValues" dxfId="96" priority="90"/>
  </conditionalFormatting>
  <conditionalFormatting sqref="C3908:C4078 C3850:C3863 C3789:C3848 D3118 C2679:C2796 C113:C265 B112 C269:C281 C3866:C3905 C283:C633 C635:C806 C1422:C2306 C2308:C2383 C863:C899 C974:C1025 C1027:C1182 C1:C92 C924:C971 C1185:C1308 F2749:F2751 C2800:C3099 C3474:C3786 C2386:C2639 C2641:C2664 C2666:C2677 C3109 C808:C861 C3105:C3107 C94:C111 C3119:C3472 C1311:C1404 C1406:C1420 D1421 C3111:C3117 C4117:C4242 C4081:C4098 C4100:C4115">
    <cfRule type="duplicateValues" dxfId="95" priority="89"/>
  </conditionalFormatting>
  <conditionalFormatting sqref="C3908:C4078 D3118 C3850:C3863 C3789:C3848 C2679:C2796 C113:C265 B112 C269:C281 C3866:C3905 C283:C633 C635:C806 C1422:C2306 C2308:C2383 C863:C899 C974:C1025 C1027:C1182 C1:C92 C924:C971 C1185:C1308 F2749:F2751 C2800:C3099 C3474:C3786 C2386:C2639 C2641:C2664 C2666:C2677 C3109 C808:C861 C3105:C3107 C94:C111 C3119:C3472 C1311:C1404 C1406:C1420 D1421 C3111:C3117 C4117:C4242 C4081:C4098 C4100:C4115">
    <cfRule type="duplicateValues" dxfId="94" priority="88"/>
  </conditionalFormatting>
  <conditionalFormatting sqref="C679">
    <cfRule type="duplicateValues" dxfId="93" priority="87"/>
  </conditionalFormatting>
  <conditionalFormatting sqref="B2384:B2387 B2340:B2343 B2360:B2370 B2353:B2356 B2376:B2382">
    <cfRule type="duplicateValues" dxfId="92" priority="86"/>
  </conditionalFormatting>
  <conditionalFormatting sqref="B2384:B2387 B2376:B2382 B2340:B2343 B2360:B2370 B2353:B2356">
    <cfRule type="duplicateValues" dxfId="91" priority="85"/>
  </conditionalFormatting>
  <conditionalFormatting sqref="B2337:B2386 B563:B567">
    <cfRule type="duplicateValues" dxfId="90" priority="84"/>
  </conditionalFormatting>
  <conditionalFormatting sqref="B2337:B2386">
    <cfRule type="duplicateValues" dxfId="89" priority="83"/>
  </conditionalFormatting>
  <conditionalFormatting sqref="C1981 C1971 C1973 C1975:C1976 C1978 C1983 C1985 C1987:C1998">
    <cfRule type="duplicateValues" dxfId="88" priority="82"/>
  </conditionalFormatting>
  <conditionalFormatting sqref="C1990:C1995">
    <cfRule type="duplicateValues" dxfId="87" priority="81"/>
  </conditionalFormatting>
  <conditionalFormatting sqref="B1990:B1995">
    <cfRule type="duplicateValues" dxfId="86" priority="80"/>
  </conditionalFormatting>
  <conditionalFormatting sqref="B1972 B1974 B1976:B1977 B1979:B1980 B1982 B1984 B1986 B1988:B1998">
    <cfRule type="duplicateValues" dxfId="85" priority="79"/>
  </conditionalFormatting>
  <conditionalFormatting sqref="B1995:B2000">
    <cfRule type="duplicateValues" dxfId="84" priority="78"/>
  </conditionalFormatting>
  <conditionalFormatting sqref="B1977 B1979:B1981 B1983 B1985 B1987 B1989 B1991 B1993:B2001">
    <cfRule type="duplicateValues" dxfId="83" priority="77"/>
  </conditionalFormatting>
  <conditionalFormatting sqref="C288 C240:C286">
    <cfRule type="duplicateValues" dxfId="82" priority="76"/>
  </conditionalFormatting>
  <conditionalFormatting sqref="C288">
    <cfRule type="duplicateValues" dxfId="81" priority="75"/>
  </conditionalFormatting>
  <conditionalFormatting sqref="B956:B958 B950:B951">
    <cfRule type="duplicateValues" dxfId="80" priority="74"/>
  </conditionalFormatting>
  <conditionalFormatting sqref="C951:C955 C899">
    <cfRule type="duplicateValues" dxfId="79" priority="73"/>
  </conditionalFormatting>
  <conditionalFormatting sqref="C951:C955">
    <cfRule type="duplicateValues" dxfId="78" priority="72"/>
  </conditionalFormatting>
  <conditionalFormatting sqref="B953:B957 B901">
    <cfRule type="duplicateValues" dxfId="77" priority="71"/>
  </conditionalFormatting>
  <conditionalFormatting sqref="B953:B957">
    <cfRule type="duplicateValues" dxfId="76" priority="70"/>
  </conditionalFormatting>
  <conditionalFormatting sqref="D3850:D3863">
    <cfRule type="duplicateValues" dxfId="75" priority="69"/>
  </conditionalFormatting>
  <conditionalFormatting sqref="C3850:C3863">
    <cfRule type="duplicateValues" dxfId="74" priority="68"/>
  </conditionalFormatting>
  <conditionalFormatting sqref="C3821 C3815 C3855">
    <cfRule type="duplicateValues" dxfId="73" priority="67"/>
  </conditionalFormatting>
  <conditionalFormatting sqref="C3849:C3862">
    <cfRule type="duplicateValues" dxfId="72" priority="66"/>
  </conditionalFormatting>
  <conditionalFormatting sqref="B3849:B3862">
    <cfRule type="duplicateValues" dxfId="71" priority="65"/>
  </conditionalFormatting>
  <conditionalFormatting sqref="C3855:C3867">
    <cfRule type="duplicateValues" dxfId="70" priority="64"/>
  </conditionalFormatting>
  <conditionalFormatting sqref="B3855:B3867">
    <cfRule type="duplicateValues" dxfId="69" priority="63"/>
  </conditionalFormatting>
  <conditionalFormatting sqref="F3587 D3850:D4242 D1:D111 D113:D1025 D1422:D1591 C112 D3588:D3848 C1026 D1593:D2216 D2218:D2306 D2308:D2324 D2326:D2795 E2325 G2217 C2797:C2799 C3108 D2800:D2855 D3119:D3472 D3474:D3586 D1027:D1404 D1406:D1420 E1421 D2857:D3117">
    <cfRule type="duplicateValues" dxfId="68" priority="62"/>
  </conditionalFormatting>
  <conditionalFormatting sqref="F3587 D3850:D4242 D113:D1025 D1422:D2216 C112 D3588:D3848 D2218:D2306 D2308:D2324 D2326:D2795 E2325 G2217 C1026 C2797:C2799 C3108 D1:D111 D3119:D3472 D3474:D3586 D1027:D1404 D1406:D1420 E1421 D2800:D3117">
    <cfRule type="duplicateValues" dxfId="67" priority="60"/>
    <cfRule type="duplicateValues" dxfId="66" priority="61"/>
  </conditionalFormatting>
  <conditionalFormatting sqref="D3850:D4242">
    <cfRule type="duplicateValues" dxfId="65" priority="59"/>
  </conditionalFormatting>
  <conditionalFormatting sqref="F3587 D3850:D4242 D113:D1025 D1422:D2216 C112 D3588:D3848 D2218:D2306 D2308:D2324 D2326:D2795 E2325 G2217 C1026 C2797:C2799 C3108 D1:D111 D3119:D3472 D3474:D3586 D1027:D1404 D1406:D1420 E1421 D2800:D3117">
    <cfRule type="duplicateValues" dxfId="64" priority="58"/>
  </conditionalFormatting>
  <conditionalFormatting sqref="C3849:C4078 F2288 C1:C120 C2800:C2855 C1422:C1592 C122:C1027 B121 C3474:C3847 B1028 C1594:C2287 C2641:C2795 B2797:B2799 B3107 C2289:C2306 C2308:C2639 C3118:C3472 C1029:C1404 C1406:C1420 D1421 C2857:C3116 C4117:C4241 C4081:C4098 C4100:C4115">
    <cfRule type="duplicateValues" dxfId="63" priority="57"/>
  </conditionalFormatting>
  <conditionalFormatting sqref="C3849:C4078 F2288 C1:C120 C1422:C2287 C122:C1027 B121 C3474:C3847 C2641:C2795 B1028 B2797:B2799 B3107 C2289:C2306 C2308:C2639 C3118:C3472 C1029:C1404 C1406:C1420 D1421 C2800:C3116 C4117:C4241 C4081:C4098 C4100:C4115">
    <cfRule type="duplicateValues" dxfId="62" priority="55"/>
    <cfRule type="duplicateValues" dxfId="61" priority="56"/>
  </conditionalFormatting>
  <conditionalFormatting sqref="C3849:C4078 C4117:C4241 C4081:C4098 C4100:C4115">
    <cfRule type="duplicateValues" dxfId="60" priority="54"/>
  </conditionalFormatting>
  <conditionalFormatting sqref="C3849:C4078 F2288 C1:C120 C1422:C2287 C122:C1027 B121 C3474:C3847 C2641:C2795 B1028 B2797:B2799 B3107 C2289:C2306 C2308:C2639 C3118:C3472 C1029:C1404 C1406:C1420 D1421 C2800:C3116 C4117:C4241 C4081:C4098 C4100:C4115">
    <cfRule type="duplicateValues" dxfId="59" priority="53"/>
  </conditionalFormatting>
  <conditionalFormatting sqref="C3855:C4078 F2293 C1:C125 C2805:C2860 C2641:C2800 C127:C1032 B126 C3474:C3853 B1033 C1599:C2292 C1422:C1597 B2802:B2804 B3112 C2294:C2306 C2308:C2639 C3123:C3472 C1034:C1404 C1406:C1420 D1421 C2862:C3121 C4117:C4244 C4081:C4098 C4100:C4115">
    <cfRule type="duplicateValues" dxfId="58" priority="52"/>
  </conditionalFormatting>
  <conditionalFormatting sqref="C3855:C4078 F2293 C1:C125 C2641:C2800 C127:C1032 B126 C3474:C3853 C1422:C2292 B1033 B2802:B2804 B3112 C2294:C2306 C2308:C2639 C3123:C3472 C1034:C1404 C1406:C1420 D1421 C2805:C3121 C4117:C4244 C4081:C4098 C4100:C4115">
    <cfRule type="duplicateValues" dxfId="57" priority="50"/>
    <cfRule type="duplicateValues" dxfId="56" priority="51"/>
  </conditionalFormatting>
  <conditionalFormatting sqref="C3855:C4078 C4117:C4244 C4081:C4098 C4100:C4115">
    <cfRule type="duplicateValues" dxfId="55" priority="49"/>
  </conditionalFormatting>
  <conditionalFormatting sqref="C3855:C4078 F2293 C1:C125 C2641:C2800 C127:C1032 B126 C3474:C3853 C1422:C2292 B1033 B2802:B2804 B3112 C2294:C2306 C2308:C2639 C3123:C3472 C1034:C1404 C1406:C1420 D1421 C2805:C3121 C4117:C4244 C4081:C4098 C4100:C4115">
    <cfRule type="duplicateValues" dxfId="54" priority="48"/>
  </conditionalFormatting>
  <conditionalFormatting sqref="D435 D433">
    <cfRule type="duplicateValues" dxfId="53" priority="47"/>
  </conditionalFormatting>
  <conditionalFormatting sqref="D435">
    <cfRule type="duplicateValues" dxfId="52" priority="46"/>
  </conditionalFormatting>
  <conditionalFormatting sqref="C402 C394:C400 C404:C405 C349:C350 C96:C97 C82 C300 C352:C386 C159:C160 C133 C306:C347">
    <cfRule type="duplicateValues" dxfId="51" priority="45"/>
  </conditionalFormatting>
  <conditionalFormatting sqref="C96 C3:C35 C45 C37:C43 C54:C67 C88:C94 C72:C86">
    <cfRule type="duplicateValues" dxfId="50" priority="44"/>
  </conditionalFormatting>
  <conditionalFormatting sqref="B82 B96:B97">
    <cfRule type="duplicateValues" dxfId="49" priority="43"/>
  </conditionalFormatting>
  <conditionalFormatting sqref="C96:C97">
    <cfRule type="duplicateValues" dxfId="48" priority="42"/>
  </conditionalFormatting>
  <conditionalFormatting sqref="B93:B97 B45 B7 B25 B48 B57:B59 B61:B69 B85 B88 B75:B82">
    <cfRule type="duplicateValues" dxfId="47" priority="41"/>
  </conditionalFormatting>
  <conditionalFormatting sqref="B4232:B4244 D4230:D4231 B931 B2120:B2230 B3575:B3577 B3245:B3272 B1904 B3569 B3772:B3784 B2957 B634:B642 B668 B1933:B1938 B586:B587 B4156:B4161 B3733:B3768 B435:B457 F818:F819 B3855:B3867 B3870:B3878 B3192 B3594:B3628 B3465:B3472 B3474:B3560 B460:B478 B483:B495 B433 B1940:B1946 B548:B549 B502:B546 B4168:B4216 B552 B3660:B3675 B2337:B2386 B3436:B3457 B621:B630 B2009:B2116 B2399:B2449 B1:B52 B956:B966 B2971:B3019 B714:B764 B3024:B3028 B3071 B2290 B3289:B3295 B4048:B4062 B4064:B4148 B2749:B2801 B3052:B3055 B2823:B2860 B3630 B2805:B2821 B116:B125 B127:B223 B3194:B3196 B3728 B3298:B3415 B3419:B3429 B304:B430 B815:B817 B56 B4150 B3579 B671 B3677 B3770 B3459:B3463 B1317:B1382 B65:B104 B3849 B4218:B4223 B3201:B3202 B3120 B2862:B2945 B679:B712 B673:B677 B3680:B3721 B3842 B3212:B3213 B3229:B3243 B3592 B2952:B2954 B3123:B3190 C3122 B2684:B2706 B554:B559 B3062 B1843:B1902 B1114:B1188 B981:B1032 B1034:B1112 B3198:B3199 B3586:B3589 B591:B617 B766:B813 B1422:B1841 B868:B906 B978 B1190:B1314 B2451:B2664 B2666:B2669 B2671:B2682 B4027 B3788:B3835 B3883:B3909 B3912:B4021 B3634:B3658 B562:B577 B579:B584 B1406:B1420 B820:B866">
    <cfRule type="duplicateValues" dxfId="46" priority="40"/>
  </conditionalFormatting>
  <conditionalFormatting sqref="B3907:B4241 B3849:B3862 B3788:B3847 C3117 B2800:B3098 B122:B283 B3865:B3904 B286:B290 B640:B808 B1422:B2287 B865:B901 B976:B1027 B1029:B1183 B101:B120 B926:B973 B1186:B1309 E2749:E2751 B2679:B2796 B3474:B3785 B2289:B2306 B2308:B2383 C2288 B2386:B2664 B2666:B2677 B3108 B810:B863 B3104:B3106 B292:B638 B1:B98 B3118:B3472 B1312:B1404 B1406:B1420 C1421 B3110:B3116">
    <cfRule type="duplicateValues" dxfId="45" priority="39"/>
  </conditionalFormatting>
  <conditionalFormatting sqref="B3907:B4241 C3117 B3849:B3862 B3788:B3847 B2800:B3098 B122:B283 B3865:B3904 B286:B290 B640:B808 B1422:B2287 B865:B901 B976:B1027 B1029:B1183 B101:B120 B926:B973 B1186:B1309 E2749:E2751 B2679:B2796 B3474:B3785 B2289:B2306 B2308:B2383 C2288 B2386:B2664 B2666:B2677 B3108 B810:B863 B3104:B3106 B292:B638 B1:B98 B3118:B3472 B1312:B1404 B1406:B1420 C1421 B3110:B3116">
    <cfRule type="duplicateValues" dxfId="44" priority="38"/>
  </conditionalFormatting>
  <conditionalFormatting sqref="B3912:B4244 B3855:B3867 C3122 B113:B125 B3870:B3909 B127:B294 B296:B643 B645:B813 B1422:B2292 B868:B906 B981:B1032 B1034:B1188 B1:B104 B931:B978 B1190:B1314 E2752:E2755 B2684:B2801 B3474:B3853 B2294:B2306 B2308:B2387 C2293 B2390:B2669 B2671:B2682 B3113:B3121 B3109:B3111 B2805:B3103 B3123:B3472 B1317:B1404 B1406:B1420 C1421 B815:B866">
    <cfRule type="duplicateValues" dxfId="43" priority="37"/>
  </conditionalFormatting>
  <conditionalFormatting sqref="B3912:B4244 C3122 B3855:B3867 B113:B125 B3870:B3909 B127:B294 B296:B643 B645:B813 B1422:B2292 B868:B906 B981:B1032 B1034:B1188 B1:B104 B931:B978 B1190:B1314 E2752:E2755 B2684:B2801 B3474:B3853 B2294:B2306 B2308:B2387 C2293 B2390:B2669 B2671:B2682 B3113:B3121 B3109:B3111 B2805:B3103 B3123:B3472 B1317:B1404 B1406:B1420 C1421 B815:B866">
    <cfRule type="duplicateValues" dxfId="42" priority="36"/>
  </conditionalFormatting>
  <conditionalFormatting sqref="B2970">
    <cfRule type="duplicateValues" dxfId="41" priority="35"/>
  </conditionalFormatting>
  <conditionalFormatting sqref="C3474:C4078 C1:C1404 F2288 C2289:C2306 C2308:C2639 C1422:C2287 C1406:C1420 D1421 C2641:C3472 C4117:C4241 C4081:C4098 C4100:C4115">
    <cfRule type="duplicateValues" dxfId="40" priority="34"/>
  </conditionalFormatting>
  <conditionalFormatting sqref="C3474:C4078 F2288 C1:C120 B1028 C1422:C2287 B121 C122:C1027 C2289:C2306 C2308:C2639 C1029:C1404 C1406:C1420 D1421 C2641:C3472 C4117:C4241 C4081:C4098 C4100:C4115">
    <cfRule type="duplicateValues" dxfId="39" priority="33"/>
  </conditionalFormatting>
  <conditionalFormatting sqref="C3474:C4078 C1:C1404 F2293 C2294:C2306 C2308:C2639 C1422:C2292 C1406:C1420 D1421 C2641:C3472 C4117:C4244 C4081:C4098 C4100:C4115">
    <cfRule type="duplicateValues" dxfId="38" priority="32"/>
  </conditionalFormatting>
  <conditionalFormatting sqref="C3474:C4078 F2293 C1:C125 B1033 C2294:C2306 C2308:C2639 B126 C127:C1032 C1422:C2292 C1034:C1404 C1406:C1420 D1421 C2641:C3472 C4117:C4244 C4081:C4098 C4100:C4115">
    <cfRule type="duplicateValues" dxfId="37" priority="31"/>
  </conditionalFormatting>
  <conditionalFormatting sqref="F3587 G2217 D3588:D4242 D1422:D2216 C1026 C112 D1:D111 D2218:D2306 D2308:D2324 E2325 D113:D1025 D3474:D3586 D1027:D1404 D1406:D1420 E1421 D2326:D3472">
    <cfRule type="duplicateValues" dxfId="36" priority="30"/>
  </conditionalFormatting>
  <conditionalFormatting sqref="F3587 G2217 D3588:D4243 D2218:D2306 D2308:D2324 E2325 D1:D1404 D3474:D3586 D1422:D2216 D1406:D1420 E1421 D2326:D3472">
    <cfRule type="duplicateValues" dxfId="35" priority="29"/>
  </conditionalFormatting>
  <conditionalFormatting sqref="C3659 C3208">
    <cfRule type="duplicateValues" dxfId="34" priority="1786"/>
  </conditionalFormatting>
  <conditionalFormatting sqref="B3659 B3208">
    <cfRule type="duplicateValues" dxfId="33" priority="1787"/>
  </conditionalFormatting>
  <conditionalFormatting sqref="C3738 C3625 C2819 C3182 C3233 C2834:C2847 C2545 C2636 C797 C2608 C2628:C2631 C3184:C3185 C2638:C2639 C2641:C2698 C2713 C2624 C3564 C2285 C629 C2874:C2922 C2924:C2940 C2952 C3020:C3022 C1080:C1107 C2966:C2977 C3066 C2757:C2795 C2947 B3107 B2797:B2799 C3047:C3050 C3208 C3659 C3574 C2857:C2872 C2849:C2855 C2744:C2755 C3115:C3116 C3118 C2800:C2817 C2980:C3006 C3008:C3014">
    <cfRule type="duplicateValues" dxfId="32" priority="1788"/>
  </conditionalFormatting>
  <conditionalFormatting sqref="F4225:F4226 F2288 C616:C638 C2115:C2240 B61 C1:C49 C1935:C2111 C2242:C2287 C2289:C2306 C2308:C2329 C3218 C3037 C3240:C3267 B927:B941 B3584 C2952 C3675:C3716 C3837 C2332:C2382 C2446:C2639 C2641:C2701 C2713 B962:B972 C2384:C2444 C3783:C3830 C3726:C3764 C2800:C2819 C3284:C3290 C3046:C3050 C4227:C4241 C4202:C4211 C3196:C3197 C3066 C3224:C3238 C942:C961 C4151:C4156 C3193:C3194 C581:C582 C122:C234 B121 C3723 C2960:C3022 C483:C579 C431:C479 D480:D482 D428 C655:C656 C1924:C1933 C3293:C3410 C62:C78 C586:C602 C3672 C2947:C2949 C3118:C3185 C3849:C3873 C3767:C3779 C4166:C4199 C3581:C3583 C3431:C3458 C3414:C3424 C4045:C4057 C4059:C4078 B4058 B640:B654 B638 C3206:C3208 B1914:B1923 C4213:C4218 C3474:C3574 C2744:C2795 B664:B665 B3107 B2797:B2799 C2857:C2942 C2821:C2855 C3591:C3625 C3057 C3844 C3114:C3116 C287:C425 C80:C120 C3877:C4017 C3629:C3670 C973:C1027 C3585:C3587 B1028 C1594:C1913 C604:C612 C1422:C1592 B50:B52 B54:B59 B658:B662 C3187:C3191 C3460:C3472 C1029:C1404 C1406:C1420 D1421 C666:C926 C4117:C4145 C4081:C4098 C4100:C4115">
    <cfRule type="duplicateValues" dxfId="31" priority="1789"/>
  </conditionalFormatting>
  <conditionalFormatting sqref="F4225:F4226 C4227:C4241 C2115:C2225 C3240:C3267 C973:C1027 C1029:C1107 B1028 C3187 C1899 C3767:C3779 C1:C49 C1422:C1592 C3057 C3564 C1928:C1933 C62:C78 C629:C638 B927:B941 B3584 C431:C452 C579 B962:B972 C953:C961 C2446:C2639 C2641:C2701 C2713 C3581:C3583 C455:C473 C478:C479 C483:C490 D480:D482 D428 C1935:C1941 C543:C544 C497:C541 C3293:C3410 C586:C602 C547 C3629:C3670 C2332:C2382 C3431:C3452 C3570:C3572 C4151:C4156 C616:C625 C2004:C2111 C3728:C3764 C3783:C3830 C2952 C2966:C3014 C709:C759 C4202:C4211 C3019:C3022 C80:C94 C3066 C2285 C3284:C3290 C3414:C3424 C4045:C4057 C4059:C4078 B4058 C3047:C3050 B61 C3193:C3194 C105:C120 C122:C218 C102 B121 C3723 C299:C425 C581:C582 C4145 C3574 C2819 C3672 C2947:C2949 C3118:C3185 C3849:C3873 C666 C4166:C4199 C3454:C3458 C3591:C3625 C3844 C3224:C3238 C3196:C3197 C2394:C2444 B640:B654 B638 C674:C707 C668:C672 C3586:C3587 C3675:C3716 C3837 C3208 C4213:C4218 C3474:C3555 C2744:C2795 B664:B665 B3107 B2797:B2799 C2857:C2940 C2821:C2855 C549:C554 C3115:C3116 C1838:C1897 C3877:C4016 C1109:C1377 C1594:C1836 C604:C612 B50:B52 B54:B59 B658:B662 C2800:C2817 C3189:C3191 C96:C99 C557:C577 C3460:C3472 C1401:C1404 C1406:C1420 D1421 C761:C926 C4117:C4143 C4081:C4098 C4100:C4115">
    <cfRule type="duplicateValues" dxfId="30" priority="1790"/>
  </conditionalFormatting>
  <conditionalFormatting sqref="B4227:B4241 D4225:D4226 B926 B2115:B2225 B3570:B3572 B3240:B3267 B1899 B3564 B3767:B3779 B2952 B629:B637 B663 B1928:B1933 B62:B78 B4151:B4156 B3728:B3764 B431:B452 F813:F814 B3849:B3862 B3865:B3873 B3187 B3589:B3623 B3581:B3583 B455:B473 B478:B490 B428 B1935:B1941 B543:B544 B497:B541 B4166:B4211 B547 B3629:B3670 B2332:B2382 B3431:B3452 B616:B625 B2004:B2111 B2394:B2444 B1:B49 B953:B961 B2966:B3014 B709:B759 B3019:B3022 B3066 B2285 B3284:B3290 B4045:B4057 B4059:B4143 B2744:B2796 B3047:B3050 B2819:B2855 B3625 B2800:B2817 B105:B120 B122:B218 B102 B3189:B3191 B3723 B3293:B3410 B3414:B3424 B299:B425 B581:B582 B810:B812 B53 B4145 B3574 B666 B3672 B3454:B3458 B1312:B1377 B3844 B4213:B4218 B3196:B3197 B3115 B2857:B2940 B674:B707 B668:B672 B3675:B3716 B3837 B3208 B3224:B3238 B3460:B3472 B3474:B3555 B2947:B2949 B3118:B3185 C3117 B2679:B2701 B549:B554 B3057 B1838:B1897 B3788:B3830 B1109:B1183 B976:B1027 B1029:B1107 B3193:B3194 B3586:B3587 B586:B612 B761:B808 B1422:B1836 B865:B901 B973 B1186:B1309 B2446:B2659 B2661:B2664 B2666:B2677 B4022 B3783:B3785 B3877:B3904 B3907:B4016 B96:B98 B80:B94 B557:B577 B579 B1401:B1404 B1406:B1420 C1421 B815:B863">
    <cfRule type="duplicateValues" dxfId="29" priority="1791"/>
  </conditionalFormatting>
  <conditionalFormatting sqref="C3475">
    <cfRule type="duplicateValues" dxfId="28" priority="28"/>
  </conditionalFormatting>
  <conditionalFormatting sqref="M3471">
    <cfRule type="duplicateValues" dxfId="27" priority="27"/>
  </conditionalFormatting>
  <conditionalFormatting sqref="C1421">
    <cfRule type="duplicateValues" dxfId="26" priority="26"/>
  </conditionalFormatting>
  <conditionalFormatting sqref="B1421">
    <cfRule type="duplicateValues" dxfId="25" priority="25"/>
  </conditionalFormatting>
  <conditionalFormatting sqref="C4117:C4244 C1:C4078 C4081:C4098 C4100:C4115">
    <cfRule type="duplicateValues" dxfId="24" priority="1792"/>
  </conditionalFormatting>
  <conditionalFormatting sqref="C4116">
    <cfRule type="duplicateValues" dxfId="23" priority="23"/>
  </conditionalFormatting>
  <conditionalFormatting sqref="C4116">
    <cfRule type="duplicateValues" dxfId="22" priority="22"/>
  </conditionalFormatting>
  <conditionalFormatting sqref="C4116">
    <cfRule type="duplicateValues" dxfId="21" priority="21"/>
  </conditionalFormatting>
  <conditionalFormatting sqref="C4116">
    <cfRule type="duplicateValues" dxfId="20" priority="20"/>
  </conditionalFormatting>
  <conditionalFormatting sqref="C4116">
    <cfRule type="duplicateValues" dxfId="19" priority="19"/>
  </conditionalFormatting>
  <conditionalFormatting sqref="C4116">
    <cfRule type="duplicateValues" dxfId="18" priority="24"/>
  </conditionalFormatting>
  <conditionalFormatting sqref="C4080">
    <cfRule type="duplicateValues" dxfId="17" priority="17"/>
  </conditionalFormatting>
  <conditionalFormatting sqref="C4080">
    <cfRule type="duplicateValues" dxfId="16" priority="16"/>
  </conditionalFormatting>
  <conditionalFormatting sqref="C4080">
    <cfRule type="duplicateValues" dxfId="15" priority="15"/>
  </conditionalFormatting>
  <conditionalFormatting sqref="C4080">
    <cfRule type="duplicateValues" dxfId="14" priority="14"/>
  </conditionalFormatting>
  <conditionalFormatting sqref="C4080">
    <cfRule type="duplicateValues" dxfId="13" priority="13"/>
  </conditionalFormatting>
  <conditionalFormatting sqref="C4080">
    <cfRule type="duplicateValues" dxfId="12" priority="18"/>
  </conditionalFormatting>
  <conditionalFormatting sqref="C4099">
    <cfRule type="duplicateValues" dxfId="11" priority="11"/>
  </conditionalFormatting>
  <conditionalFormatting sqref="C4099">
    <cfRule type="duplicateValues" dxfId="10" priority="10"/>
  </conditionalFormatting>
  <conditionalFormatting sqref="C4099">
    <cfRule type="duplicateValues" dxfId="9" priority="9"/>
  </conditionalFormatting>
  <conditionalFormatting sqref="C4099">
    <cfRule type="duplicateValues" dxfId="8" priority="8"/>
  </conditionalFormatting>
  <conditionalFormatting sqref="C4099">
    <cfRule type="duplicateValues" dxfId="7" priority="7"/>
  </conditionalFormatting>
  <conditionalFormatting sqref="C4099">
    <cfRule type="duplicateValues" dxfId="6" priority="12"/>
  </conditionalFormatting>
  <conditionalFormatting sqref="C4079">
    <cfRule type="duplicateValues" dxfId="5" priority="5"/>
  </conditionalFormatting>
  <conditionalFormatting sqref="C4079">
    <cfRule type="duplicateValues" dxfId="4" priority="4"/>
  </conditionalFormatting>
  <conditionalFormatting sqref="C4079">
    <cfRule type="duplicateValues" dxfId="3" priority="3"/>
  </conditionalFormatting>
  <conditionalFormatting sqref="C4079">
    <cfRule type="duplicateValues" dxfId="2" priority="2"/>
  </conditionalFormatting>
  <conditionalFormatting sqref="C4079">
    <cfRule type="duplicateValues" dxfId="1" priority="1"/>
  </conditionalFormatting>
  <conditionalFormatting sqref="C4079">
    <cfRule type="duplicateValues" dxfId="0" priority="6"/>
  </conditionalFormatting>
  <hyperlinks>
    <hyperlink ref="E3127" r:id="rId1" xr:uid="{78BE7C16-B2A8-4869-A18E-286C04882281}"/>
    <hyperlink ref="E911" r:id="rId2" xr:uid="{75A5CA57-BE59-4174-89CC-1A2EBC97F8B5}"/>
    <hyperlink ref="E901" r:id="rId3" xr:uid="{F2C17603-AB35-404B-AC14-DA93ADC6D4CA}"/>
    <hyperlink ref="E898" r:id="rId4" xr:uid="{B64B48D4-FB17-4B3C-826D-FF616D80CD10}"/>
    <hyperlink ref="E889" r:id="rId5" xr:uid="{709FF0B8-CCD8-4BA5-A77C-065AB56AAAEF}"/>
    <hyperlink ref="E899" r:id="rId6" xr:uid="{98F6F581-522C-47B1-B85A-1CEB6A3113B8}"/>
    <hyperlink ref="E888" r:id="rId7" xr:uid="{615B64EF-7A52-470B-A074-CA666E0B267F}"/>
    <hyperlink ref="E900" r:id="rId8" xr:uid="{387F4107-CFDE-4405-9E68-E56790C09704}"/>
    <hyperlink ref="E895" r:id="rId9" xr:uid="{654C2ED0-1C4F-4612-B1CD-70ACA533CD35}"/>
    <hyperlink ref="E909" r:id="rId10" xr:uid="{7005BE4A-C770-463D-BF16-823701B63A77}"/>
    <hyperlink ref="E905" r:id="rId11" xr:uid="{A75988D5-DBDD-4938-97FB-868C6D931ED2}"/>
    <hyperlink ref="E913" r:id="rId12" xr:uid="{8DE730EC-194D-4B81-B2B0-F334FADDDC6B}"/>
    <hyperlink ref="E912" r:id="rId13" xr:uid="{4D3D8D96-A03C-460E-9A8C-AFA51E7B98F1}"/>
    <hyperlink ref="E914" r:id="rId14" xr:uid="{8B65D053-F7BD-42FF-BBE8-61635EDBEE59}"/>
    <hyperlink ref="E917" r:id="rId15" xr:uid="{46FE4940-1FD2-4133-9C62-623193D48E81}"/>
    <hyperlink ref="E916" r:id="rId16" xr:uid="{9DFB5B1A-E09C-477A-80C1-94122CD78B10}"/>
    <hyperlink ref="E919" r:id="rId17" xr:uid="{294E4178-5703-4A5E-886A-B243285D206E}"/>
    <hyperlink ref="E896" r:id="rId18" xr:uid="{2E3912EA-1086-44A4-A955-8259156707ED}"/>
    <hyperlink ref="E918" r:id="rId19" xr:uid="{85332419-F446-4CAE-AE79-605628003F20}"/>
    <hyperlink ref="E908" r:id="rId20" xr:uid="{EF6FBE43-093F-4277-81B9-16217F01567B}"/>
    <hyperlink ref="E902" r:id="rId21" xr:uid="{E9207A6D-F341-4730-A3D5-601B5DEF69F8}"/>
    <hyperlink ref="E910" r:id="rId22" xr:uid="{B5B1E73D-2FFE-4151-A099-F3B51C6DE25A}"/>
    <hyperlink ref="E906" r:id="rId23" xr:uid="{638EC3AA-9F9E-4C5B-A467-43B098B94FBE}"/>
    <hyperlink ref="E903" r:id="rId24" xr:uid="{F53E2BA7-08FF-4F81-AB8C-F2A06E604F3C}"/>
    <hyperlink ref="E904" r:id="rId25" xr:uid="{E25C24A4-AFD8-4848-A3CC-408E41276C1A}"/>
    <hyperlink ref="E920" r:id="rId26" xr:uid="{7593B339-7AA0-4F37-88DE-DBB3F5E8A106}"/>
    <hyperlink ref="E897" r:id="rId27" xr:uid="{12F9BAD3-BBCB-462C-8F3E-09EAE063D646}"/>
    <hyperlink ref="E921" r:id="rId28" xr:uid="{CF594AE2-5B28-4B8C-8E11-BD789BE84D9D}"/>
    <hyperlink ref="E915" r:id="rId29" xr:uid="{7E9B695A-47B5-46E4-930B-52E04FF98DC0}"/>
    <hyperlink ref="E924" r:id="rId30" xr:uid="{B7EEF5DF-93C7-4525-9613-A9588BA3E653}"/>
    <hyperlink ref="E922" r:id="rId31" xr:uid="{A7A0B15B-A8C6-40E5-ACB7-75D93133187B}"/>
    <hyperlink ref="E925" r:id="rId32" xr:uid="{CA064F6B-F11D-4D48-A502-382D82FFD8EA}"/>
    <hyperlink ref="E961" r:id="rId33" xr:uid="{692C91EA-692F-47F0-9FDA-5EADF83A0F31}"/>
    <hyperlink ref="E959" r:id="rId34" xr:uid="{37C5373D-8AEE-4C68-9E29-ECA87B040AED}"/>
    <hyperlink ref="E960" r:id="rId35" xr:uid="{EA576C81-962D-4B4D-827E-E4D5679B8207}"/>
    <hyperlink ref="E962" r:id="rId36" xr:uid="{F103F1FE-453A-4B8E-9984-2E6680318E50}"/>
    <hyperlink ref="E963" r:id="rId37" xr:uid="{0CB36AC0-5FAB-4AE8-8A05-ABF0E27B2BF0}"/>
    <hyperlink ref="E966" r:id="rId38" xr:uid="{FFAE0434-EAA9-4188-A56B-D477D9D7FE2D}"/>
    <hyperlink ref="E964" r:id="rId39" xr:uid="{3C5E3A87-1653-4678-8423-0DF1B1F5256A}"/>
    <hyperlink ref="E1035" r:id="rId40" xr:uid="{5F36F5CB-37A9-4E28-9865-191E5BCF6DF7}"/>
    <hyperlink ref="E980" r:id="rId41" xr:uid="{535B55B3-F721-498A-A92F-6B6AD7C6BAFE}"/>
    <hyperlink ref="E1002" r:id="rId42" xr:uid="{D95B3A7E-2054-49C2-811A-E21FEAD7089F}"/>
    <hyperlink ref="E1024" r:id="rId43" xr:uid="{F67E775A-773C-471E-B7C2-F5FFC40BC66E}"/>
    <hyperlink ref="E982" r:id="rId44" xr:uid="{AD5F10D4-4774-4794-94BB-ADBF2390F19D}"/>
    <hyperlink ref="E1019" r:id="rId45" xr:uid="{9A65230B-D17A-403B-84EA-400156F2D9BF}"/>
    <hyperlink ref="E1004" r:id="rId46" xr:uid="{DA25D3D3-80F4-4DB2-B93D-9B6903F0E60F}"/>
    <hyperlink ref="E1011" r:id="rId47" xr:uid="{7729120D-3D76-4E52-89A6-1A8E766822E7}"/>
    <hyperlink ref="E996" r:id="rId48" xr:uid="{B96D533B-91C1-4F14-9170-E0787C385FD3}"/>
    <hyperlink ref="E1032" r:id="rId49" xr:uid="{422BC79C-4F0C-4A0B-B965-2FA0BDDA8325}"/>
    <hyperlink ref="E1021" r:id="rId50" xr:uid="{47DE39CE-901A-4754-93DD-59E520364FED}"/>
    <hyperlink ref="E1034" r:id="rId51" xr:uid="{D40790FB-087D-4F47-8EEA-28F05E6D8332}"/>
    <hyperlink ref="E1017" r:id="rId52" xr:uid="{A172ABD9-D49D-47A5-B9AB-308590170688}"/>
    <hyperlink ref="E981" r:id="rId53" xr:uid="{C6947709-BFBF-4017-82CF-CDEDEEAFB2A5}"/>
    <hyperlink ref="E1001" r:id="rId54" xr:uid="{153F9E16-452A-4064-BE01-4CF8ABD9DA79}"/>
    <hyperlink ref="E1012" r:id="rId55" xr:uid="{120CFE23-953C-45D1-A538-BDBD0803B612}"/>
    <hyperlink ref="E1023" r:id="rId56" xr:uid="{6CF93D4E-0695-487A-975F-26AA2171EEE0}"/>
    <hyperlink ref="E998" r:id="rId57" xr:uid="{C9446408-96B1-412D-A7BD-DE4702B7FF02}"/>
    <hyperlink ref="E1026" r:id="rId58" xr:uid="{EAC36807-7939-4978-A24A-324F25C2111F}"/>
    <hyperlink ref="E988" r:id="rId59" xr:uid="{B27C13BA-0FD4-456E-9461-A0A1B25A5B9E}"/>
    <hyperlink ref="E997" r:id="rId60" xr:uid="{6C428C16-53BE-42D4-BF8D-D5FEA9B77BB3}"/>
    <hyperlink ref="E1028" r:id="rId61" xr:uid="{2469296B-8E74-4F59-BCC2-8D5E89481A04}"/>
    <hyperlink ref="E984" r:id="rId62" xr:uid="{4BDF69BB-8155-4B42-852C-F71AE7F52D5C}"/>
    <hyperlink ref="E1010" r:id="rId63" xr:uid="{4D35888E-F1AB-4C1D-BC9D-38ADD24024AD}"/>
    <hyperlink ref="E989" r:id="rId64" xr:uid="{18803076-2234-403D-9C56-1565CD79EDC5}"/>
    <hyperlink ref="E1000" r:id="rId65" xr:uid="{AEAD233D-DE58-423B-88DB-0A34FDB808D0}"/>
    <hyperlink ref="E1030" r:id="rId66" xr:uid="{B4317446-A699-4CBA-9181-11C2483D3020}"/>
    <hyperlink ref="E999" r:id="rId67" xr:uid="{A68EEEA1-89F5-41E8-BDBF-9ECA476F4719}"/>
    <hyperlink ref="E1018" r:id="rId68" xr:uid="{D22F6F15-3251-4077-911E-53CBE6E79B64}"/>
    <hyperlink ref="E1009" r:id="rId69" xr:uid="{1D8A1465-4985-4257-949F-1018AAA4910F}"/>
    <hyperlink ref="E993" r:id="rId70" xr:uid="{C796FE2D-56CD-4459-9010-D6D12F841550}"/>
    <hyperlink ref="E994" r:id="rId71" xr:uid="{EC2CE072-8BB3-4A90-8C4E-1C8B51DC2885}"/>
    <hyperlink ref="E1016" r:id="rId72" xr:uid="{41D3CE45-0534-473A-A2D3-536EAE5BF273}"/>
    <hyperlink ref="E1038" r:id="rId73" xr:uid="{FC084C64-F3EF-497E-A7BF-29DB3743BE6C}"/>
    <hyperlink ref="E1041" r:id="rId74" xr:uid="{7820D06C-6A0C-483C-B1B9-73EEEE358BB8}"/>
    <hyperlink ref="E1003" r:id="rId75" xr:uid="{426AC4D6-CCEC-4390-AA29-5F72E6A9A385}"/>
    <hyperlink ref="E1005" r:id="rId76" xr:uid="{C7E80BAF-046F-4768-85FC-0805008D5BBB}"/>
    <hyperlink ref="E991" r:id="rId77" xr:uid="{81430671-4D68-46E0-993C-0C12C6E9F1D2}"/>
    <hyperlink ref="E1008" r:id="rId78" xr:uid="{CFA3D4CA-2834-40DB-952D-0D032D3E9021}"/>
    <hyperlink ref="E985" r:id="rId79" xr:uid="{74C1662A-4813-4C13-B93C-54A9AB09A631}"/>
    <hyperlink ref="E983" r:id="rId80" xr:uid="{C0CFAFC7-E5C7-4E04-B040-DCE301AE5C33}"/>
    <hyperlink ref="E1015" r:id="rId81" xr:uid="{69DEADF9-6648-4210-90A0-308C3E7FC5D1}"/>
    <hyperlink ref="E1020" r:id="rId82" xr:uid="{817A6E10-CF22-4961-B2A2-E490AB119D1C}"/>
    <hyperlink ref="E1037" r:id="rId83" xr:uid="{1110A9DA-C137-4621-A9F0-3F9FF7E200E6}"/>
    <hyperlink ref="E1039" r:id="rId84" xr:uid="{77A6A9D9-5F5F-4745-A244-4D7664F2B9D1}"/>
    <hyperlink ref="E1007" r:id="rId85" xr:uid="{2EA9AFC8-FBA9-47B2-A922-B1850B08AB86}"/>
    <hyperlink ref="E1013" r:id="rId86" xr:uid="{10A01017-78D5-4A56-BF03-87B65BB02EB3}"/>
    <hyperlink ref="E1006" r:id="rId87" xr:uid="{F78A0D62-6B02-43C1-B205-5A4CA2EDF67E}"/>
    <hyperlink ref="E1033" r:id="rId88" xr:uid="{4C949219-7B4F-4FD6-BEFE-50F9381B6A8D}"/>
    <hyperlink ref="E992" r:id="rId89" xr:uid="{8D1488B9-9C4A-4510-A612-2AA0AF2AE1A2}"/>
    <hyperlink ref="E986" r:id="rId90" xr:uid="{E673A1BF-3522-4980-A114-E0062902D0F7}"/>
    <hyperlink ref="E987" r:id="rId91" xr:uid="{F8B948A3-6A96-4EE1-90E1-6A4013BE1514}"/>
    <hyperlink ref="E1036" r:id="rId92" xr:uid="{BFE5A73D-50C9-4D16-8500-A6121363246D}"/>
    <hyperlink ref="E990" r:id="rId93" xr:uid="{63D51C67-0BDC-4C52-BB5F-D23FD4DFC7A8}"/>
    <hyperlink ref="E1025" r:id="rId94" xr:uid="{252FBEF6-D99A-4A31-80E5-7E498F42290E}"/>
    <hyperlink ref="E979" r:id="rId95" xr:uid="{5311EF5B-258D-495E-BF6E-5FE8925BAAAB}"/>
    <hyperlink ref="E1042" r:id="rId96" xr:uid="{041CCF63-7A64-470A-9AB4-2D4AAA1E7FAE}"/>
    <hyperlink ref="E1047" r:id="rId97" xr:uid="{C8343A7C-85E6-4EB3-A370-381923354721}"/>
    <hyperlink ref="E1048" r:id="rId98" xr:uid="{6ED8146B-72B1-448C-AE2E-F155DEF8B025}"/>
    <hyperlink ref="E1046" r:id="rId99" xr:uid="{55400983-5E60-4DD0-969A-7D20D2815EC9}"/>
    <hyperlink ref="E1043" r:id="rId100" xr:uid="{7C293971-CC87-4B6F-8762-D3F361C39C9D}"/>
    <hyperlink ref="E1045" r:id="rId101" xr:uid="{97FF8E2C-DA61-438F-B545-237691985633}"/>
    <hyperlink ref="E1049" r:id="rId102" xr:uid="{7D0C94B1-A14C-441E-A124-B97D9F074B59}"/>
    <hyperlink ref="E1244" r:id="rId103" xr:uid="{0D7C6E1F-881A-4DCF-B505-1470C3FAC80B}"/>
    <hyperlink ref="E1190" r:id="rId104" xr:uid="{2F823B3A-33E1-4185-B496-CF06E7154997}"/>
    <hyperlink ref="E1191" r:id="rId105" xr:uid="{A03D9D7D-DA52-4C4F-9539-D91526A554EE}"/>
    <hyperlink ref="E1193" r:id="rId106" xr:uid="{9280D8A5-DE24-44CA-AB16-C19A747373A9}"/>
    <hyperlink ref="E1192" r:id="rId107" xr:uid="{B3322289-2CCB-482D-96B2-3C2863CDA8C9}"/>
    <hyperlink ref="E1195" r:id="rId108" xr:uid="{6B7E6682-7836-4587-8AB4-7327715B534D}"/>
    <hyperlink ref="E1197" r:id="rId109" xr:uid="{846B625E-63E8-49F6-BBA1-3EAAA4C52B06}"/>
    <hyperlink ref="E1198" r:id="rId110" xr:uid="{2831CA2B-E305-497E-9CED-10B312FC7CA4}"/>
    <hyperlink ref="E1199" r:id="rId111" xr:uid="{D78C22B3-B8C0-4A91-9232-DDE798B7CF99}"/>
    <hyperlink ref="E1211" r:id="rId112" xr:uid="{621ABC7F-6A18-45C2-8E1C-CC092F73D34E}"/>
    <hyperlink ref="E1233" r:id="rId113" xr:uid="{C4C3A075-D630-4554-A604-6D9A7FD43BF5}"/>
    <hyperlink ref="E1204" r:id="rId114" xr:uid="{E0F4E507-1111-450D-A035-FA96AAA2E443}"/>
    <hyperlink ref="E1218" r:id="rId115" xr:uid="{958DC5B4-CA45-40F2-9532-30A8E0BC8377}"/>
    <hyperlink ref="E1248" r:id="rId116" xr:uid="{691E5F74-37CB-4DCA-9DA7-6AF1FB00661E}"/>
    <hyperlink ref="E1216" r:id="rId117" xr:uid="{D450D982-CB16-4704-A2FD-BC9C6FC7F25B}"/>
    <hyperlink ref="E1264" r:id="rId118" xr:uid="{4BA61C2E-B061-41BD-909D-59C38D76582E}"/>
    <hyperlink ref="E1267" r:id="rId119" xr:uid="{9BC3E00B-3FC8-48F0-BFA5-203534823B8D}"/>
    <hyperlink ref="E1250" r:id="rId120" xr:uid="{7C3CB3DC-FCFC-400C-9CE5-4F0121876E98}"/>
    <hyperlink ref="E1226" r:id="rId121" xr:uid="{6CC0DB14-E11B-47CD-91FD-901244C6CBBC}"/>
    <hyperlink ref="E1217" r:id="rId122" xr:uid="{4D064283-58FF-45FA-BAAA-EB88F7FF4CFE}"/>
    <hyperlink ref="E1242" r:id="rId123" xr:uid="{FA584C77-FB7A-4015-89A3-01A890BAB010}"/>
    <hyperlink ref="E1231" r:id="rId124" xr:uid="{F2E167FF-202D-4676-9771-3BBBE761156C}"/>
    <hyperlink ref="E1268" r:id="rId125" xr:uid="{7F63AE98-B6B6-4D78-AEB0-0AF6E0E5068B}"/>
    <hyperlink ref="E1220" r:id="rId126" xr:uid="{50B36DA2-9335-4EFF-A995-793A39CD5364}"/>
    <hyperlink ref="E1223" r:id="rId127" xr:uid="{B77371C3-9F44-4ABB-A5B5-5CE8BF7C4E24}"/>
    <hyperlink ref="E1202" r:id="rId128" xr:uid="{78B718BD-DB50-4261-B369-D9F303729036}"/>
    <hyperlink ref="E1222" r:id="rId129" xr:uid="{23CBE0A2-E745-4BFF-94E4-F1E19DCE0BAF}"/>
    <hyperlink ref="E1214" r:id="rId130" xr:uid="{DA251B69-B119-4210-92E9-B563C1795EA6}"/>
    <hyperlink ref="E1215" r:id="rId131" xr:uid="{086931E8-3C13-4E8F-BF05-D09FB13D68A6}"/>
    <hyperlink ref="E1225" r:id="rId132" xr:uid="{699EE062-7423-4082-B390-1459C0669EC8}"/>
    <hyperlink ref="E1219" r:id="rId133" xr:uid="{4F44C547-35F2-4A5D-8AB7-ACB0B04A4DD2}"/>
    <hyperlink ref="E1227" r:id="rId134" xr:uid="{AF0C77D2-A42A-4634-8F9A-7551EC96E230}"/>
    <hyperlink ref="E1221" r:id="rId135" xr:uid="{AF547887-817D-41BF-8A05-0FA7DD3EDA82}"/>
    <hyperlink ref="E1232" r:id="rId136" xr:uid="{84160B76-CF93-4990-8BE3-ECC8565FFA24}"/>
    <hyperlink ref="E1212" r:id="rId137" xr:uid="{52625EF9-D1B1-4129-B33D-925D8E4EDEF5}"/>
    <hyperlink ref="E1213" r:id="rId138" xr:uid="{0410F043-B6CC-4CE5-AB8B-B177BB1CF190}"/>
    <hyperlink ref="E1229" r:id="rId139" xr:uid="{2F9242E2-09B2-4701-9F4C-436CCC1AF0EE}"/>
    <hyperlink ref="E1230" r:id="rId140" xr:uid="{1505FBF4-3332-4BD1-8C61-66458BBB77B9}"/>
    <hyperlink ref="E1259" r:id="rId141" xr:uid="{F5AE7972-2DC2-4E50-8E1F-81E1C7B37F94}"/>
    <hyperlink ref="E1228" r:id="rId142" xr:uid="{6A96DBE9-267C-494F-BF16-81C35826C31F}"/>
    <hyperlink ref="E1224" r:id="rId143" xr:uid="{60774DD1-9BE5-4FF5-BEA5-1ACC3E749EB0}"/>
    <hyperlink ref="E1234" r:id="rId144" xr:uid="{7DEED7DE-674C-449B-A27B-6A90F93DA8EF}"/>
    <hyperlink ref="E1235" r:id="rId145" xr:uid="{56B190AC-2664-4DC8-8C7F-DC9A09E85DFF}"/>
    <hyperlink ref="E1236" r:id="rId146" xr:uid="{BCBEACF3-C379-4F45-A6FA-5332911E2695}"/>
    <hyperlink ref="E1238" r:id="rId147" xr:uid="{E6B64B74-C1BA-4E3F-92F7-57652FFBE63A}"/>
    <hyperlink ref="E1240" r:id="rId148" xr:uid="{0040EBAA-ACF1-476E-87B5-AB511026157B}"/>
    <hyperlink ref="E1241" r:id="rId149" xr:uid="{570B31D3-8A60-4C5B-B603-28039E01A683}"/>
    <hyperlink ref="E1237" r:id="rId150" xr:uid="{850F2C90-51E7-41AC-8B4A-09FB258F7001}"/>
    <hyperlink ref="E1243" r:id="rId151" xr:uid="{52183CF9-A637-4753-AC6D-22BB7751ABBB}"/>
    <hyperlink ref="E1247" r:id="rId152" xr:uid="{C24FF1E7-8C70-4515-B25F-8B4F2255133D}"/>
    <hyperlink ref="E1252" r:id="rId153" xr:uid="{307CF0E3-F725-4A7C-A9FB-11D6F949BEFA}"/>
    <hyperlink ref="E1253" r:id="rId154" xr:uid="{B10DB102-2EA5-4807-BC11-D82CDA07242C}"/>
    <hyperlink ref="E1260" r:id="rId155" xr:uid="{9E7E5070-5D02-4538-A3DD-B35453AADC35}"/>
    <hyperlink ref="E1261" r:id="rId156" xr:uid="{BA5EC2E4-B311-4F3B-BE28-1F9E6BA99CFB}"/>
    <hyperlink ref="E1262" r:id="rId157" xr:uid="{7922CE5A-6CDE-4952-8857-75EA29266D59}"/>
    <hyperlink ref="E1263" r:id="rId158" xr:uid="{1D3AA17B-DA3B-42CC-A3A3-FB3CE5DB47D9}"/>
    <hyperlink ref="E1266" r:id="rId159" xr:uid="{244D854E-083B-4C9A-BE0C-F9261B8486CB}"/>
    <hyperlink ref="E1209" r:id="rId160" xr:uid="{18255FEF-AFDB-4CBE-8A30-AA6B7DFB4FEA}"/>
    <hyperlink ref="E1270" r:id="rId161" xr:uid="{96AA622A-8028-4E78-ABDF-F1D3896384A5}"/>
    <hyperlink ref="E1272" r:id="rId162" xr:uid="{EC04527C-7E3B-4679-96A6-1E2106F4DB9E}"/>
    <hyperlink ref="E1273" r:id="rId163" xr:uid="{4D639762-8554-4AC6-848F-33AD33CD5F31}"/>
    <hyperlink ref="E1255" r:id="rId164" xr:uid="{DD40F061-3182-4C12-9773-C56808E1BD16}"/>
    <hyperlink ref="E1280" r:id="rId165" xr:uid="{3D4F676A-6FD2-4F7B-AA2D-14B3CBF57B3A}"/>
    <hyperlink ref="E1275" r:id="rId166" xr:uid="{6C36E21C-0A8E-40C4-82AB-75153D2F3D4C}"/>
    <hyperlink ref="E1282" r:id="rId167" xr:uid="{C57AE597-D20B-40C7-8D8D-724A404BE7DC}"/>
    <hyperlink ref="E1281" r:id="rId168" xr:uid="{122DEBA6-8B75-43EE-93DC-01E6C42170B8}"/>
    <hyperlink ref="E1318" r:id="rId169" xr:uid="{B37876F7-80C9-4F90-87E6-57D60CC9827B}"/>
    <hyperlink ref="E1331" r:id="rId170" xr:uid="{C7BAFD98-03D0-4DC2-B4FC-4C8CE115D1BF}"/>
    <hyperlink ref="E1326" r:id="rId171" xr:uid="{CBD47C97-D163-4A53-ADAA-ADFB3DFC1B9A}"/>
    <hyperlink ref="E1343" r:id="rId172" xr:uid="{AC89B916-A583-44F0-8EF7-E977FCB58B78}"/>
    <hyperlink ref="E1323" r:id="rId173" xr:uid="{13A7382E-AE07-4A0B-800E-DF0F7FB8C564}"/>
    <hyperlink ref="E1337" r:id="rId174" xr:uid="{FC65B6F1-2D88-4996-AB15-616129652794}"/>
    <hyperlink ref="E1338" r:id="rId175" xr:uid="{909CFBF1-7F9D-46FF-81C2-62BA35F900BC}"/>
    <hyperlink ref="E1360" r:id="rId176" xr:uid="{071E3C3D-0649-4749-AA23-10160C1C5ECC}"/>
    <hyperlink ref="E1317" r:id="rId177" xr:uid="{4FE78B35-D162-4C69-8EA1-FC3672A2191D}"/>
    <hyperlink ref="E1319" r:id="rId178" xr:uid="{6AF85A31-C0AF-4051-AE74-7E3F28C4A8CC}"/>
    <hyperlink ref="E1321" r:id="rId179" xr:uid="{7CC5EF04-25C1-4BCF-A8AC-4AE37ED508B4}"/>
    <hyperlink ref="E1322" r:id="rId180" xr:uid="{E0320384-859D-47E8-867A-4D0DC4C08DA8}"/>
    <hyperlink ref="E1320" r:id="rId181" xr:uid="{87D49506-2306-4F16-9176-49E02C2546BB}"/>
    <hyperlink ref="E1279" r:id="rId182" xr:uid="{9B4AC733-BE26-41A6-8ADA-0B8EC5D2C116}"/>
    <hyperlink ref="E1329" r:id="rId183" xr:uid="{D7BB2D09-1C7D-4CC3-B996-E3B4B83029AD}"/>
    <hyperlink ref="E1336" r:id="rId184" xr:uid="{2FECDF3B-F2C2-43A8-82DC-A66CA699A3B1}"/>
    <hyperlink ref="E1334" r:id="rId185" xr:uid="{97673E14-B650-449B-89E4-14A6CBC64024}"/>
    <hyperlink ref="E1335" r:id="rId186" xr:uid="{F3F4E227-9F66-41D5-8444-B2B3375889DB}"/>
    <hyperlink ref="E1341" r:id="rId187" xr:uid="{B27109FB-CE0F-4A8E-B36F-461688D51AF3}"/>
    <hyperlink ref="E1339" r:id="rId188" xr:uid="{193D37C4-82E8-4566-BCA0-5566C8E972D7}"/>
    <hyperlink ref="E1332" r:id="rId189" xr:uid="{F2C07EF6-ADF1-4969-AAF0-43D290D61528}"/>
    <hyperlink ref="E1340" r:id="rId190" xr:uid="{9D7B633D-3A86-4FC5-B59C-39F2E0242E7B}"/>
    <hyperlink ref="E1352" r:id="rId191" xr:uid="{D6D4A0F3-BAAA-4F69-9C37-E65D9DD48DC3}"/>
    <hyperlink ref="E1345" r:id="rId192" xr:uid="{A3048216-41A8-4A29-B2B0-770F31CCD015}"/>
    <hyperlink ref="E1354" r:id="rId193" xr:uid="{1B6D43B5-2371-41DE-916E-08B43650579C}"/>
    <hyperlink ref="E1348" r:id="rId194" xr:uid="{6704899F-0EEB-4E55-94DF-9389B1BAB4D1}"/>
    <hyperlink ref="E1355" r:id="rId195" xr:uid="{28E11689-1353-4BA0-8A2C-1B673219BD14}"/>
    <hyperlink ref="E1349" r:id="rId196" xr:uid="{08BC87D6-8E41-4A71-9DF8-AAEDE12C349F}"/>
    <hyperlink ref="E1363" r:id="rId197" xr:uid="{50586D0F-C61F-4B82-B846-FBBE1A924CCF}"/>
    <hyperlink ref="E1358" r:id="rId198" xr:uid="{F2689C84-F009-4639-95A3-334957CE0534}"/>
    <hyperlink ref="E1357" r:id="rId199" xr:uid="{2C1F8A80-0546-4B60-92E6-DC4092ACB948}"/>
    <hyperlink ref="E1328" r:id="rId200" xr:uid="{BF39C1AF-708C-45C4-AF99-A1D6FB34A265}"/>
    <hyperlink ref="E1359" r:id="rId201" xr:uid="{DDD02F56-5A29-4633-92DE-9D746CEDBCE9}"/>
    <hyperlink ref="E1362" r:id="rId202" xr:uid="{C0FBE2F2-2A03-410D-9485-4D0B12CF4213}"/>
    <hyperlink ref="E1364" r:id="rId203" xr:uid="{C3C8D27C-5D6D-418A-B987-3255E5586D1D}"/>
    <hyperlink ref="E1361" r:id="rId204" xr:uid="{2202332C-9E4B-4E19-940D-F237008584E5}"/>
    <hyperlink ref="E1367" r:id="rId205" xr:uid="{511D1ABE-275C-4B5D-B676-C3FC2B5DA37F}"/>
    <hyperlink ref="E1416" r:id="rId206" xr:uid="{ADEEB732-BFA3-40E8-800C-E576F93A97DB}"/>
    <hyperlink ref="E1407" r:id="rId207" xr:uid="{DAFD41C7-9D8C-4FA7-9E7C-79BA2EAE6DD2}"/>
    <hyperlink ref="E1374" r:id="rId208" xr:uid="{83D2A176-6B1D-4651-919B-0FD550069122}"/>
    <hyperlink ref="E1405" r:id="rId209" xr:uid="{7652E32D-B06F-4598-BDBA-DDE05AB00F81}"/>
    <hyperlink ref="E1409" r:id="rId210" xr:uid="{D7643540-1A53-44E0-904D-6821B9C3E45F}"/>
    <hyperlink ref="E1417" r:id="rId211" xr:uid="{C02D2EA8-964F-4D9B-AF34-AE180B2FE2C2}"/>
    <hyperlink ref="E1411" r:id="rId212" xr:uid="{D67CE84B-AFF5-47C6-9D78-0A4774E7EE41}"/>
    <hyperlink ref="E1412" r:id="rId213" xr:uid="{F6936735-46F4-4656-B5A1-FE41BB1A6EC5}"/>
    <hyperlink ref="E1408" r:id="rId214" xr:uid="{0F326900-7F2E-47F4-98B8-21C53FD7BF2E}"/>
    <hyperlink ref="E1421" r:id="rId215" xr:uid="{24A35507-CBDD-4834-B57A-46A1BF3C904A}"/>
    <hyperlink ref="E1423" r:id="rId216" xr:uid="{5D132C8F-3D98-4FB8-8CEE-40E987E5EED0}"/>
    <hyperlink ref="E1424" r:id="rId217" xr:uid="{A1082DD1-518F-4748-9261-CD2AEBDF8C72}"/>
    <hyperlink ref="E1434" r:id="rId218" xr:uid="{9EA5ABE2-E2CC-46A8-8A6F-F697FE639CAD}"/>
    <hyperlink ref="E1432" r:id="rId219" xr:uid="{BBC0BFE8-87A5-4BBC-BE00-121879760616}"/>
    <hyperlink ref="E1436" r:id="rId220" xr:uid="{21D5CB26-5C11-440A-81B3-2CBD3429FF5F}"/>
    <hyperlink ref="E1431" r:id="rId221" xr:uid="{F763E874-4444-4A9A-8DFF-57E74A8BFF2E}"/>
    <hyperlink ref="E1437" r:id="rId222" xr:uid="{E6656EC7-7546-4F47-8FFD-AB027F01EB54}"/>
    <hyperlink ref="E1435" r:id="rId223" xr:uid="{B6E7898A-B085-406D-BF98-EFAA9ED1D334}"/>
    <hyperlink ref="E1430" r:id="rId224" xr:uid="{87506C2A-E639-4DA0-BEBA-FFE870B30B95}"/>
    <hyperlink ref="E1441" r:id="rId225" xr:uid="{5E74A9E6-3FD7-4D8F-A1E1-5161BCD0C98A}"/>
    <hyperlink ref="E1451" r:id="rId226" xr:uid="{D31AF63A-237D-49F9-8A93-7F5A6FF78831}"/>
    <hyperlink ref="E1444" r:id="rId227" xr:uid="{BD8142F1-9AEB-41D3-8279-84D45E582990}"/>
    <hyperlink ref="E1446" r:id="rId228" xr:uid="{6A27B8C2-1814-42C8-BFFF-61092E107BC8}"/>
    <hyperlink ref="E1442" r:id="rId229" xr:uid="{A099D946-BFE7-4B51-BF3A-9F51DFEC86A6}"/>
    <hyperlink ref="E1448" r:id="rId230" xr:uid="{6BB15A1D-2D0B-4F7A-9503-6740F67525B5}"/>
    <hyperlink ref="E1445" r:id="rId231" xr:uid="{B91FF56D-6810-456A-B77D-77F7A3BAAF10}"/>
    <hyperlink ref="E1447" r:id="rId232" xr:uid="{8DEF19BB-7927-441D-9F2E-D0F5C36C7B2B}"/>
    <hyperlink ref="E1443" r:id="rId233" xr:uid="{A039913B-6130-4CAF-8E37-2ECB04F8C775}"/>
    <hyperlink ref="E1453" r:id="rId234" xr:uid="{486A4E7B-C521-4EE8-8C9C-0EC143359C77}"/>
    <hyperlink ref="E1450" r:id="rId235" xr:uid="{E7E658F2-0FF8-45DD-A945-D2EC0E1CD67C}"/>
    <hyperlink ref="E1454" r:id="rId236" xr:uid="{9E5DA694-BC89-4F2A-9689-4F75C0CB2387}"/>
    <hyperlink ref="E1449" r:id="rId237" xr:uid="{619D21D1-692E-4204-A1C8-EEF356BFAB5B}"/>
    <hyperlink ref="E1463" r:id="rId238" xr:uid="{660DBC2F-7260-4DD6-BA69-7B26C6E3945A}"/>
    <hyperlink ref="E1467" r:id="rId239" xr:uid="{E129E097-6A64-4F40-9D9E-7A18734B849A}"/>
    <hyperlink ref="E1575" r:id="rId240" xr:uid="{FBF2E8FD-3BFF-4748-B484-534EA91820F9}"/>
    <hyperlink ref="E1781" r:id="rId241" xr:uid="{632DE081-A575-43A7-BE00-DADBE5D57DE0}"/>
    <hyperlink ref="E1609" r:id="rId242" xr:uid="{EBDB9CD8-4C8E-4757-883E-F53D437789FB}"/>
    <hyperlink ref="E1669" r:id="rId243" xr:uid="{CE011ED8-F922-41C8-AB6D-A7E3C0D6E2F5}"/>
    <hyperlink ref="E1630" r:id="rId244" xr:uid="{7A2EED09-8897-4A05-B0A9-484928AA5C8D}"/>
    <hyperlink ref="E1532" r:id="rId245" xr:uid="{C4C788A4-487D-4F45-BD60-5D05014690DE}"/>
    <hyperlink ref="E1634" r:id="rId246" xr:uid="{2EFE8C65-78BD-4E09-9165-CF075C53FA48}"/>
    <hyperlink ref="E1623" r:id="rId247" xr:uid="{AA3F59D8-D7A7-4F84-92F5-FCF395342B21}"/>
    <hyperlink ref="E1586" r:id="rId248" xr:uid="{291A76B0-91C9-4F31-86EA-45E371F81383}"/>
    <hyperlink ref="E1535" r:id="rId249" xr:uid="{9232EFA8-3503-4E58-95D3-7476BA3CBE19}"/>
    <hyperlink ref="E1733" r:id="rId250" xr:uid="{D7CCE54D-8096-40AD-861C-28752677B5A1}"/>
    <hyperlink ref="E1602" r:id="rId251" xr:uid="{87F27FD0-76FE-45D7-98AA-08F8A5EC10CA}"/>
    <hyperlink ref="E1464" r:id="rId252" xr:uid="{5243F3F8-3057-4ADA-BF65-D3CD314CF884}"/>
    <hyperlink ref="E1563" r:id="rId253" xr:uid="{1E4DF621-A0E6-4BEE-BC98-4A28F4501FD7}"/>
    <hyperlink ref="E1801" r:id="rId254" xr:uid="{A6D05E4B-95EB-4CA5-A404-51D174E60E0D}"/>
    <hyperlink ref="E1683" r:id="rId255" xr:uid="{74AE5BCF-0E1F-478F-B590-CA133872FBE8}"/>
    <hyperlink ref="E1682" r:id="rId256" xr:uid="{DD64EE15-6712-4864-BA42-4EB8EB7B4F4E}"/>
    <hyperlink ref="E1666" r:id="rId257" xr:uid="{F38ABCE0-B33A-4FDD-BAE3-1DEFB80DABBD}"/>
    <hyperlink ref="E1580" r:id="rId258" xr:uid="{D55C3B44-BF4F-41F7-BDA7-BF3A33F3F85B}"/>
    <hyperlink ref="E1599" r:id="rId259" xr:uid="{E2333529-45D0-440B-B6F4-B490D9BB9C0A}"/>
    <hyperlink ref="E1482" r:id="rId260" xr:uid="{BECD5336-65A4-49B0-99C0-377A9A7DCBE8}"/>
    <hyperlink ref="E1527" r:id="rId261" xr:uid="{7C3FBCCC-AB09-4637-AF67-DC618E659CD7}"/>
    <hyperlink ref="E1460" r:id="rId262" xr:uid="{942B190F-C4D3-4A1C-BC12-DA8B60E8FBD5}"/>
    <hyperlink ref="E1547" r:id="rId263" xr:uid="{5FECFF20-FA83-436F-8882-200BFB155E1C}"/>
    <hyperlink ref="E1810" r:id="rId264" xr:uid="{5625B6CE-1067-4067-A68D-E3C19D4F57EF}"/>
    <hyperlink ref="E1569" r:id="rId265" xr:uid="{F14B03BC-D232-4A5F-9354-3481EABD08F0}"/>
    <hyperlink ref="E1830" r:id="rId266" xr:uid="{CC34C9C7-626B-420A-8938-842946E9B0D4}"/>
    <hyperlink ref="E1706" r:id="rId267" xr:uid="{404898EE-C8A0-4D78-A2CA-30C1AC973497}"/>
    <hyperlink ref="E1818" r:id="rId268" xr:uid="{29076DD5-45F9-45A4-BB52-F99EEBCD3E5C}"/>
    <hyperlink ref="E1476" r:id="rId269" xr:uid="{A9B24DEF-5177-4D83-8556-15A06AA1F367}"/>
    <hyperlink ref="E1690" r:id="rId270" xr:uid="{1E381A53-B569-4F43-BA5B-03FDF59AF21B}"/>
    <hyperlink ref="E1663" r:id="rId271" xr:uid="{EEE97624-5266-4244-9D98-02E83FB164AC}"/>
    <hyperlink ref="E1684" r:id="rId272" xr:uid="{151C6594-E8A7-40C7-8527-B93F3632A28A}"/>
    <hyperlink ref="E1728" r:id="rId273" xr:uid="{43704994-6F35-4FC9-860D-B4BE35C16653}"/>
    <hyperlink ref="E1892" r:id="rId274" xr:uid="{9C0B1E1E-786C-4A94-BA7E-978C2C080F48}"/>
    <hyperlink ref="E1740" r:id="rId275" xr:uid="{F557B883-8DA1-4508-876E-C6F29FD2AC3B}"/>
    <hyperlink ref="E1591" r:id="rId276" xr:uid="{86D4F6CF-DEB5-4AF7-BD29-F5A044943D98}"/>
    <hyperlink ref="E1499" r:id="rId277" xr:uid="{EABA980A-8C17-4F59-BB7F-C055845B71F6}"/>
    <hyperlink ref="E1863" r:id="rId278" xr:uid="{335BC36D-B391-4A74-AD38-9209EF0A6B93}"/>
    <hyperlink ref="E1496" r:id="rId279" xr:uid="{DA5075A6-8507-43C1-955E-A4990971B913}"/>
    <hyperlink ref="E1774" r:id="rId280" xr:uid="{B4369D19-E8A9-46E8-BA30-24D71D02A310}"/>
    <hyperlink ref="E1657" r:id="rId281" xr:uid="{C370DEE2-F024-4765-A46F-6F35D5D04838}"/>
    <hyperlink ref="E1474" r:id="rId282" xr:uid="{6BEAAF05-F292-4C50-9770-DE3E2DDE7222}"/>
    <hyperlink ref="E1856" r:id="rId283" xr:uid="{FEC75D6C-3AE8-48BD-92C6-F29ECB3032B7}"/>
    <hyperlink ref="E1837" r:id="rId284" xr:uid="{C718E108-E373-4756-A0DF-EF7A056460B0}"/>
    <hyperlink ref="E1750" r:id="rId285" xr:uid="{1375DC53-273A-421D-82B5-EE170BE6AEE0}"/>
    <hyperlink ref="E1640" r:id="rId286" xr:uid="{A48145AD-5A4E-4E2A-95FB-E412872B5932}"/>
    <hyperlink ref="E1799" r:id="rId287" xr:uid="{86F38A74-D1DC-4B67-840F-56E098D2B39F}"/>
    <hyperlink ref="E1533" r:id="rId288" xr:uid="{55961309-6166-4330-A3DA-4ADD560A5D22}"/>
    <hyperlink ref="E1621" r:id="rId289" xr:uid="{DEA7C750-76B1-496B-9061-7C7EC7ED8568}"/>
    <hyperlink ref="E1821" r:id="rId290" xr:uid="{D9ACEA5D-BB87-4D65-BD52-9B435E9151F4}"/>
    <hyperlink ref="E1769" r:id="rId291" xr:uid="{059D0C65-27B5-4714-8E59-98FBA753F775}"/>
    <hyperlink ref="E1643" r:id="rId292" xr:uid="{269D56FB-1868-45B6-9242-DEC85C318895}"/>
    <hyperlink ref="E1806" r:id="rId293" xr:uid="{42DC0E2E-3EFE-4414-B578-97290BB6D935}"/>
    <hyperlink ref="E1883" r:id="rId294" xr:uid="{B114270B-1F14-4131-BFB9-DADB3F929B88}"/>
    <hyperlink ref="E1518" r:id="rId295" xr:uid="{DB7C2F54-D5B0-41FE-9552-648FB89CF0E4}"/>
    <hyperlink ref="E1674" r:id="rId296" xr:uid="{7D3CCA2D-8F85-493B-90C9-2A564F295421}"/>
    <hyperlink ref="E1763" r:id="rId297" xr:uid="{496A7398-123A-44EB-9863-43F6D6D5542F}"/>
    <hyperlink ref="E1672" r:id="rId298" xr:uid="{070B04CD-10D3-4ACD-8042-04CB79D425D0}"/>
    <hyperlink ref="E1606" r:id="rId299" xr:uid="{10A645F3-4EEC-4529-BD5B-D2722879C3EA}"/>
    <hyperlink ref="E1707" r:id="rId300" xr:uid="{58237B8F-1331-4FA3-A1B1-EA950F374F60}"/>
    <hyperlink ref="E1880" r:id="rId301" xr:uid="{267509D3-2DDC-4D3F-B3AF-47033607720D}"/>
    <hyperlink ref="E1860" r:id="rId302" xr:uid="{DB98C639-CEE3-4053-AC20-4FCE7B775670}"/>
    <hyperlink ref="E1617" r:id="rId303" xr:uid="{B0BF7AB1-9D31-40EA-AAC6-99E71BABF9F7}"/>
    <hyperlink ref="E1864" r:id="rId304" xr:uid="{5290812B-AFC3-4C0B-A245-09805903CD3E}"/>
    <hyperlink ref="E1734" r:id="rId305" xr:uid="{13F4CB85-AC98-4124-983D-B51CBB1494AA}"/>
    <hyperlink ref="E1703" r:id="rId306" xr:uid="{E42A2FD0-72C8-44F8-9797-25573DD51650}"/>
    <hyperlink ref="E1846" r:id="rId307" xr:uid="{489A5F19-77C0-4966-AFC6-7F2B4703FA49}"/>
    <hyperlink ref="E1515" r:id="rId308" xr:uid="{FB8C483B-68C6-444E-A5EC-CF33BB57B494}"/>
    <hyperlink ref="E1745" r:id="rId309" xr:uid="{99F1C466-9CFB-453F-9319-FD5642040C89}"/>
    <hyperlink ref="E1505" r:id="rId310" xr:uid="{25A0AE68-8034-499A-B269-0C1A1144D43C}"/>
    <hyperlink ref="E1776" r:id="rId311" xr:uid="{5007DDC7-4376-4058-983F-754D53A95F39}"/>
    <hyperlink ref="E1709" r:id="rId312" xr:uid="{5EAF183D-387F-4504-9CA1-A6BDD62CC395}"/>
    <hyperlink ref="E1803" r:id="rId313" xr:uid="{7162326F-8717-4A4E-8676-BAB48E1CA279}"/>
    <hyperlink ref="E1523" r:id="rId314" xr:uid="{A74DDDDB-1C83-4A14-81E3-A2853D7295A5}"/>
    <hyperlink ref="E1574" r:id="rId315" xr:uid="{A63D4F26-AC0A-4C83-823E-E75F4011A4AD}"/>
    <hyperlink ref="E1744" r:id="rId316" xr:uid="{30B87B3B-0290-4EC7-BD35-ABDFFFF33B47}"/>
    <hyperlink ref="E1592" r:id="rId317" xr:uid="{1DFEFBA2-005C-41BF-8D47-DED024B720A5}"/>
    <hyperlink ref="E1827" r:id="rId318" xr:uid="{E40E2441-739E-4CE5-BAD1-24EA87EBAA96}"/>
    <hyperlink ref="E1631" r:id="rId319" xr:uid="{EAC05176-8E9B-4027-B8A1-351D8E142E97}"/>
    <hyperlink ref="E1468" r:id="rId320" xr:uid="{E607C12F-64AF-4961-9214-52E4B7CC91D8}"/>
    <hyperlink ref="E1578" r:id="rId321" xr:uid="{F025A06B-C99C-4DEB-84D2-83739FB29EE7}"/>
    <hyperlink ref="E1537" r:id="rId322" xr:uid="{0EFAB19F-0C29-4CAD-A443-55F19C1312AC}"/>
    <hyperlink ref="E1565" r:id="rId323" xr:uid="{6D61F933-AAD4-4168-B087-1942CE6F9C86}"/>
    <hyperlink ref="E1749" r:id="rId324" xr:uid="{CD4507F7-C641-497D-B327-B157F9BA9793}"/>
    <hyperlink ref="E1752" r:id="rId325" xr:uid="{45A8AFD9-8828-4702-B500-091CF492FDFE}"/>
    <hyperlink ref="E1782" r:id="rId326" xr:uid="{B7FEAFE2-8E78-455C-9878-B1426AB3B31F}"/>
    <hyperlink ref="E1680" r:id="rId327" xr:uid="{C026B693-B458-44E0-B281-C2CAD5AFF996}"/>
    <hyperlink ref="E1850" r:id="rId328" xr:uid="{BE03EA4D-2D19-46ED-A4B6-B53680B5236A}"/>
    <hyperlink ref="E1811" r:id="rId329" xr:uid="{A947D9CE-6A98-4080-A60B-4799FDE1D6D4}"/>
    <hyperlink ref="E1814" r:id="rId330" xr:uid="{92D1926C-3440-4277-9A34-BD40D2D35007}"/>
    <hyperlink ref="E1645" r:id="rId331" xr:uid="{F6DC56D0-F1DB-4D62-A928-7D1B890DC980}"/>
    <hyperlink ref="E1516" r:id="rId332" xr:uid="{D68B39FA-E4AA-4282-9BC9-4C75A3B2B7A1}"/>
    <hyperlink ref="E1637" r:id="rId333" xr:uid="{5F9FD924-1200-4140-937B-D14653178D2C}"/>
    <hyperlink ref="E1629" r:id="rId334" xr:uid="{F58E3C68-8746-4F6F-B07E-CB779980FBEA}"/>
    <hyperlink ref="E1564" r:id="rId335" xr:uid="{4AD3B229-DDE0-4275-A880-101477C7AF67}"/>
    <hyperlink ref="E1791" r:id="rId336" xr:uid="{83D7781A-E64A-430D-A1F4-B842B2CB9C03}"/>
    <hyperlink ref="E1673" r:id="rId337" xr:uid="{022EB1D4-1728-462F-8E6B-585A95DA42CA}"/>
    <hyperlink ref="E1777" r:id="rId338" xr:uid="{AC09D578-5569-47DE-A14A-6715A2538920}"/>
    <hyperlink ref="E1881" r:id="rId339" xr:uid="{079C0CF0-A64A-4D34-AB12-18842953A203}"/>
    <hyperlink ref="E1626" r:id="rId340" xr:uid="{A5A1966F-474B-4477-A9EA-98AEE655C640}"/>
    <hyperlink ref="E1805" r:id="rId341" xr:uid="{B6461A0B-0B34-4077-88F3-D7B8E5392740}"/>
    <hyperlink ref="E1891" r:id="rId342" xr:uid="{76E174A8-6E7C-4530-AFEA-2A2D961AABB5}"/>
    <hyperlink ref="E1704" r:id="rId343" xr:uid="{2969C5A8-1788-4B6B-B2BD-21CD019D3BFC}"/>
    <hyperlink ref="E1642" r:id="rId344" xr:uid="{983D190B-5A06-4304-9C85-F343A0E3D571}"/>
    <hyperlink ref="E1481" r:id="rId345" xr:uid="{0391982C-CD7C-48C6-A81C-75836ECC3181}"/>
    <hyperlink ref="E1731" r:id="rId346" xr:uid="{EB3BCD28-EE81-478F-A21F-E572394C5C84}"/>
    <hyperlink ref="E1691" r:id="rId347" xr:uid="{7293D1AC-E155-452E-9E2E-C019B1DE5108}"/>
    <hyperlink ref="E1585" r:id="rId348" xr:uid="{2B1CBD39-8EBC-4CAB-821C-5922E96950DA}"/>
    <hyperlink ref="E1548" r:id="rId349" xr:uid="{532AA72D-B7AD-4C6B-B148-6F119D2BCB21}"/>
    <hyperlink ref="E1485" r:id="rId350" xr:uid="{8F82BACC-A395-4D55-9B28-01C2722DDDD5}"/>
    <hyperlink ref="E1702" r:id="rId351" xr:uid="{00293069-5BC7-401C-AA1B-8084DB250800}"/>
    <hyperlink ref="E1627" r:id="rId352" xr:uid="{333E7491-C3CF-4BFF-9DF4-B3B5C4D9ABE5}"/>
    <hyperlink ref="E1597" r:id="rId353" xr:uid="{F613E2FA-18E0-4093-99D2-459AB116B991}"/>
    <hyperlink ref="E1758" r:id="rId354" xr:uid="{0534F4AC-E54A-4F33-A34F-920C9BA44FA3}"/>
    <hyperlink ref="E1761" r:id="rId355" xr:uid="{B11066DD-4B23-4C69-AE9C-B7F0438F294F}"/>
    <hyperlink ref="E1773" r:id="rId356" xr:uid="{198DAF57-4BB1-4679-B0EC-E450C955A074}"/>
    <hyperlink ref="E1813" r:id="rId357" xr:uid="{B28C9E57-590C-460D-9510-1009180EC648}"/>
    <hyperlink ref="E1530" r:id="rId358" xr:uid="{B86B6FF0-EE79-44C8-8278-73F4219FE676}"/>
    <hyperlink ref="E1525" r:id="rId359" xr:uid="{184F3210-379D-47F2-9F48-06A301750F0C}"/>
    <hyperlink ref="E1466" r:id="rId360" xr:uid="{71BB1266-3FD7-4A1A-8340-E1E9EBB94A24}"/>
    <hyperlink ref="E1512" r:id="rId361" xr:uid="{4A138875-3CDF-4CBE-A6A6-051810722EB8}"/>
    <hyperlink ref="E1651" r:id="rId362" xr:uid="{928842FE-8DD3-4471-A30F-FD72051B2646}"/>
    <hyperlink ref="E1622" r:id="rId363" xr:uid="{171867FF-840F-4678-B93F-550F41E7033E}"/>
    <hyperlink ref="E1681" r:id="rId364" xr:uid="{7D69E1CA-75A9-4AAC-A91E-52CE74D1E4FF}"/>
    <hyperlink ref="E1865" r:id="rId365" xr:uid="{69941F97-3CE9-4B24-A824-5F76604D6E41}"/>
    <hyperlink ref="E1480" r:id="rId366" xr:uid="{278DEF1F-7F67-49E8-BCDB-6C345542ABD9}"/>
    <hyperlink ref="E1632" r:id="rId367" xr:uid="{8DF211BF-3563-492A-8CF4-DDF6C6009EBD}"/>
    <hyperlink ref="E1743" r:id="rId368" xr:uid="{E1BAE775-AA66-4A07-A699-23CEFDE60EEE}"/>
    <hyperlink ref="E1688" r:id="rId369" xr:uid="{0CD859F1-12ED-4EC0-990A-5F049D93FD40}"/>
    <hyperlink ref="E1699" r:id="rId370" xr:uid="{5D3FE220-CAA9-42A1-8CF5-E7A82650B98C}"/>
    <hyperlink ref="E1828" r:id="rId371" xr:uid="{E7F28864-D8E7-415D-97A4-6FD4252EE5FF}"/>
    <hyperlink ref="E1577" r:id="rId372" xr:uid="{63764DA9-B2C2-48A8-B5DA-79E2BA37ED61}"/>
    <hyperlink ref="E1520" r:id="rId373" xr:uid="{EF266C3D-4DD7-493D-89BA-D39ADE39D9C3}"/>
    <hyperlink ref="E1584" r:id="rId374" xr:uid="{688C8DA9-899C-4864-97D2-E952FD481E29}"/>
    <hyperlink ref="E1543" r:id="rId375" xr:uid="{C1395288-43BD-4BCE-A688-693C598CF8C9}"/>
    <hyperlink ref="E1471" r:id="rId376" xr:uid="{4E4E1BA1-88F9-4F9E-B646-E7E5EC04BD6C}"/>
    <hyperlink ref="E1747" r:id="rId377" xr:uid="{A631C60C-251A-45F8-B92E-A828013AF17D}"/>
    <hyperlink ref="E1531" r:id="rId378" xr:uid="{53A749C5-07A1-4084-8B72-FC83F02667B8}"/>
    <hyperlink ref="E1542" r:id="rId379" xr:uid="{82C388FD-4690-48B0-A017-756F3A65E897}"/>
    <hyperlink ref="E1562" r:id="rId380" xr:uid="{46D207A6-F08A-4B69-A81A-CA079342202B}"/>
    <hyperlink ref="E1652" r:id="rId381" xr:uid="{5EE4F979-6EF4-41E1-BAB4-7BAE81B90C38}"/>
    <hyperlink ref="E1685" r:id="rId382" xr:uid="{B53502D2-5E14-43C1-9828-769EBB1A353A}"/>
    <hyperlink ref="E1770" r:id="rId383" xr:uid="{4DC94EC0-9B8A-443E-B30C-56500AF18F0B}"/>
    <hyperlink ref="E1693" r:id="rId384" xr:uid="{C63638EB-69FD-4948-A276-29FD2C1CC082}"/>
    <hyperlink ref="E1869" r:id="rId385" xr:uid="{859864D3-9278-43F5-BF70-1C2D0333CB9C}"/>
    <hyperlink ref="E1735" r:id="rId386" xr:uid="{52242B95-36A1-411D-A4AA-4E22205D010C}"/>
    <hyperlink ref="E1868" r:id="rId387" xr:uid="{85222319-2345-4DAA-B727-68FCC4888C40}"/>
    <hyperlink ref="E1493" r:id="rId388" xr:uid="{39172A9B-E2DD-483A-B5CD-B5D71091080B}"/>
    <hyperlink ref="E1653" r:id="rId389" xr:uid="{D4307A0F-D5B2-4664-B9F3-DA3C6D79FC3C}"/>
    <hyperlink ref="E1886" r:id="rId390" xr:uid="{58135EFD-290D-44AD-936B-768240BB88EF}"/>
    <hyperlink ref="E1840" r:id="rId391" xr:uid="{5C2F6AD9-9665-4B87-884C-8B896926EB08}"/>
    <hyperlink ref="E1664" r:id="rId392" xr:uid="{2DDE141B-257D-45C0-B362-D58626E958A8}"/>
    <hyperlink ref="E1754" r:id="rId393" xr:uid="{D7375FA3-97C0-4A79-89BC-F017CD6AF5B1}"/>
    <hyperlink ref="E1502" r:id="rId394" xr:uid="{B3F6E106-81AC-4D8F-89FD-2D747550AF86}"/>
    <hyperlink ref="E1539" r:id="rId395" xr:uid="{015DEE74-E899-4D2B-8371-0AEC1E8FDC94}"/>
    <hyperlink ref="E1541" r:id="rId396" xr:uid="{A8EF1F18-21E6-4D67-BB0A-7894E5371F22}"/>
    <hyperlink ref="E1490" r:id="rId397" xr:uid="{6898E902-C626-41D7-8613-ADBFA2A06542}"/>
    <hyperlink ref="E1656" r:id="rId398" xr:uid="{B636878F-5F3D-45A0-85A3-46184FC999AF}"/>
    <hyperlink ref="E1659" r:id="rId399" xr:uid="{95E02C99-7DF5-4FC6-9F03-45A054143B0E}"/>
    <hyperlink ref="E1711" r:id="rId400" xr:uid="{1A341F08-030F-4F67-88EF-2812CF6CA98A}"/>
    <hyperlink ref="E1555" r:id="rId401" xr:uid="{1D78539A-1B8D-47FE-9432-E8B6604A4FF8}"/>
    <hyperlink ref="E1817" r:id="rId402" xr:uid="{D07F92C6-CDE4-4BC1-B20A-5753D16FA347}"/>
    <hyperlink ref="E1708" r:id="rId403" xr:uid="{AD3FFEF1-AF33-4827-AB7E-92D97CC33735}"/>
    <hyperlink ref="E1566" r:id="rId404" xr:uid="{87969E30-AA5D-40EA-A25C-DAB8331FE9E1}"/>
    <hyperlink ref="E1726" r:id="rId405" xr:uid="{9718DEC3-5C60-4B46-A828-5A177668D1EE}"/>
    <hyperlink ref="E1700" r:id="rId406" xr:uid="{D32CB781-F6E7-49EF-988F-8B204F3F4047}"/>
    <hyperlink ref="E1613" r:id="rId407" xr:uid="{C3184382-E0F4-498C-A54B-332131E3E0C5}"/>
    <hyperlink ref="E1689" r:id="rId408" xr:uid="{428D027C-F665-467C-9324-E4EFCE7901D7}"/>
    <hyperlink ref="E1675" r:id="rId409" xr:uid="{C619EA30-D162-4F82-A55D-7C7EEA9066E3}"/>
    <hyperlink ref="E1671" r:id="rId410" xr:uid="{FAD6D651-6F3B-4C41-B98D-751533421937}"/>
    <hyperlink ref="E1658" r:id="rId411" xr:uid="{D3FAE34E-4040-4C6A-9435-EB1CCCA391AF}"/>
    <hyperlink ref="E1854" r:id="rId412" xr:uid="{D059435B-B778-455B-BFBB-D6EAB9D7E8E2}"/>
    <hyperlink ref="E1838" r:id="rId413" xr:uid="{F9C1E78E-2818-40AB-AC87-E7AA4AFF2E0C}"/>
    <hyperlink ref="E1859" r:id="rId414" xr:uid="{7412603D-E167-4EB7-A816-459F0AA4D1BE}"/>
    <hyperlink ref="E1861" r:id="rId415" xr:uid="{E87E3CC2-FD7F-4C88-BA7F-137A967909DF}"/>
    <hyperlink ref="E1816" r:id="rId416" xr:uid="{41BA7E90-FAD7-402F-A878-55F49B2C2BB9}"/>
    <hyperlink ref="E1772" r:id="rId417" xr:uid="{3F36E3A4-47D1-4CA6-9A56-4EB1FD829D01}"/>
    <hyperlink ref="E1879" r:id="rId418" xr:uid="{B5A9B84B-6950-4E18-80C9-0D9511C21ADF}"/>
    <hyperlink ref="E1620" r:id="rId419" xr:uid="{6793D829-9BA0-435F-AA6F-84476321CF5C}"/>
    <hyperlink ref="E1594" r:id="rId420" xr:uid="{AE0D96CD-ACE8-4A44-A195-B15B664D9D7A}"/>
    <hyperlink ref="E1486" r:id="rId421" xr:uid="{AFC3BA30-C3DA-4A9E-BF18-09E7325E07A7}"/>
    <hyperlink ref="E1596" r:id="rId422" xr:uid="{4B9D80E6-CC60-4AAD-8B16-1F1D1595D0D0}"/>
    <hyperlink ref="E1897" r:id="rId423" xr:uid="{34C93770-0843-4DAA-8547-515B2537408B}"/>
    <hyperlink ref="E1812" r:id="rId424" xr:uid="{889E7A13-CB41-43F5-BF16-BC40FBC8AB9F}"/>
    <hyperlink ref="E1718" r:id="rId425" xr:uid="{9A48A4E8-4040-4EC1-ADDB-03EFA4758859}"/>
    <hyperlink ref="E1647" r:id="rId426" xr:uid="{302C5396-D43C-4486-9416-20563C210160}"/>
    <hyperlink ref="E1610" r:id="rId427" xr:uid="{7D711B73-F9A9-44F1-9798-7EE6A6C37AE1}"/>
    <hyperlink ref="E1511" r:id="rId428" xr:uid="{5E75E32E-0B6B-4814-BAA1-96187CDC06AF}"/>
    <hyperlink ref="E1571" r:id="rId429" xr:uid="{A16C1C92-CAA6-4B2E-9AAB-D114C32932D8}"/>
    <hyperlink ref="E1778" r:id="rId430" xr:uid="{AE499268-4D49-401F-ABD7-C16D04E4CAA8}"/>
    <hyperlink ref="E1875" r:id="rId431" xr:uid="{62920EDF-47BB-4B7C-8650-BA0075389051}"/>
    <hyperlink ref="E1646" r:id="rId432" xr:uid="{72F2A3D0-D9C8-4CA6-A8E7-62144D0386B9}"/>
    <hyperlink ref="E1639" r:id="rId433" xr:uid="{B05F1E86-992B-4E77-BFDB-84D8D13565DD}"/>
    <hyperlink ref="E1615" r:id="rId434" xr:uid="{7C552420-F386-486A-B474-547A5D137490}"/>
    <hyperlink ref="E1899" r:id="rId435" xr:uid="{FAC9AA21-0797-4388-879F-092B60D244B9}"/>
    <hyperlink ref="E1829" r:id="rId436" xr:uid="{C19EC3FC-7611-4C81-8B12-C2243C66B307}"/>
    <hyperlink ref="E1843" r:id="rId437" xr:uid="{7ECB3EE0-DDF3-4CAF-A00B-2038191ACEAB}"/>
    <hyperlink ref="E1648" r:id="rId438" xr:uid="{4BC06BAF-C780-43C9-9D75-DDDD449EA9F7}"/>
    <hyperlink ref="E1570" r:id="rId439" xr:uid="{D199AC8C-B1D2-4F88-AA18-81872B33CE9B}"/>
    <hyperlink ref="E1836" r:id="rId440" xr:uid="{13D6BCA8-BFB1-49CF-86F5-EA5B9120E023}"/>
    <hyperlink ref="E1893" r:id="rId441" xr:uid="{653DE186-0AA1-4260-A56B-B03A24EB8ED1}"/>
    <hyperlink ref="E1795" r:id="rId442" xr:uid="{92537E68-60B9-40B2-8B52-2E61EB30E0D5}"/>
    <hyperlink ref="E1491" r:id="rId443" xr:uid="{846F35C1-EB56-49ED-A2F8-093EEF8AEEF2}"/>
    <hyperlink ref="E1587" r:id="rId444" xr:uid="{F3F24D18-3097-46EB-A2B1-A44D14BF84B1}"/>
    <hyperlink ref="E1483" r:id="rId445" xr:uid="{D6C4F02E-F8B5-49B4-B26B-DB189AF729B7}"/>
    <hyperlink ref="E1510" r:id="rId446" xr:uid="{644530BA-F7FB-496A-AC64-0C4D74B8C371}"/>
    <hyperlink ref="E1513" r:id="rId447" xr:uid="{647D69E8-1F4B-46A9-9042-70AA1D907C2C}"/>
    <hyperlink ref="E1470" r:id="rId448" xr:uid="{D7327F9B-6632-4FF5-9E50-85E910CFA8C2}"/>
    <hyperlink ref="E1508" r:id="rId449" xr:uid="{DF02AED5-30B1-4486-99D6-3A5CC6DBF76C}"/>
    <hyperlink ref="E1473" r:id="rId450" xr:uid="{87C3B89A-D056-4C9D-90DD-E107E0FF44F0}"/>
    <hyperlink ref="E1488" r:id="rId451" xr:uid="{255C331B-5CF8-4441-8AC7-042EFC78E90F}"/>
    <hyperlink ref="E1696" r:id="rId452" xr:uid="{650190DB-8E81-44C9-898B-76DF8C21531C}"/>
    <hyperlink ref="E1722" r:id="rId453" xr:uid="{DEC4405D-5BB2-4DFF-81FB-75CD37E5F356}"/>
    <hyperlink ref="E1600" r:id="rId454" xr:uid="{3B87947A-A02C-4578-8C94-6AD423E2723A}"/>
    <hyperlink ref="E1561" r:id="rId455" xr:uid="{D15C0953-F993-48FB-9BCC-07BB553645D1}"/>
    <hyperlink ref="E1717" r:id="rId456" xr:uid="{9AD1DCB8-76D1-4DD1-9B4E-6A5F04B0B5E7}"/>
    <hyperlink ref="E1762" r:id="rId457" xr:uid="{CF956AFE-BCDA-442D-AED5-68D60C6107A8}"/>
    <hyperlink ref="E1759" r:id="rId458" xr:uid="{3FF0E249-5439-4B9F-810D-FA1C3328EDC7}"/>
    <hyperlink ref="E1715" r:id="rId459" xr:uid="{4AAF93BF-D379-4465-A4EF-7B7529C34C33}"/>
    <hyperlink ref="E1545" r:id="rId460" xr:uid="{F400FD57-A060-4797-BEB6-3D7EF1DAC2CC}"/>
    <hyperlink ref="E1876" r:id="rId461" xr:uid="{2DA02609-B44F-4E78-9AF7-976ED30B6EDF}"/>
    <hyperlink ref="E1885" r:id="rId462" xr:uid="{88AB6DEA-C0A4-4DB6-AE83-ABBAD80DA1AA}"/>
    <hyperlink ref="E1842" r:id="rId463" xr:uid="{F6605C9C-E6B5-42BA-80FE-3153B4292132}"/>
    <hyperlink ref="E1641" r:id="rId464" xr:uid="{01FAFEFB-E2A4-483C-AD84-ADE26DCFE84D}"/>
    <hyperlink ref="E1727" r:id="rId465" xr:uid="{A71899F1-662F-456B-9A0E-E1D3857F1694}"/>
    <hyperlink ref="E1867" r:id="rId466" xr:uid="{8DB5AEE1-8C10-4AAC-80C5-0947C7EE604C}"/>
    <hyperlink ref="E1560" r:id="rId467" xr:uid="{F7EFF5DE-AC4B-4426-99EA-32D57C4E8569}"/>
    <hyperlink ref="E1710" r:id="rId468" xr:uid="{CF9B44F1-7A41-4038-A04B-777154B62A0A}"/>
    <hyperlink ref="E1625" r:id="rId469" xr:uid="{376D839C-93CB-427E-BA80-FAC941940710}"/>
    <hyperlink ref="E1789" r:id="rId470" xr:uid="{EF517FDE-0F99-400E-99BF-E0C21497C8B5}"/>
    <hyperlink ref="E1809" r:id="rId471" xr:uid="{E54C8D2D-AD6F-46CE-A622-5FD42C4F9D7F}"/>
    <hyperlink ref="E1771" r:id="rId472" xr:uid="{687A7588-8770-4A1F-8529-D0A4129B10AB}"/>
    <hyperlink ref="E1477" r:id="rId473" xr:uid="{1FF8805A-CA38-4073-9407-520067FE8389}"/>
    <hyperlink ref="E1775" r:id="rId474" xr:uid="{FC39C55C-3593-44C3-9B76-A981007FA50C}"/>
    <hyperlink ref="E1780" r:id="rId475" xr:uid="{87053518-FC71-4CE5-AF64-D9782E73834B}"/>
    <hyperlink ref="E1767" r:id="rId476" xr:uid="{A511AEBD-D026-4D90-B2AA-78F611BB12BB}"/>
    <hyperlink ref="E1858" r:id="rId477" xr:uid="{74B4AC32-44C4-4E6A-AE50-C55EB46B39D9}"/>
    <hyperlink ref="E1792" r:id="rId478" xr:uid="{0A34CBAE-8F58-4628-B4C1-FBA0A112946E}"/>
    <hyperlink ref="E1748" r:id="rId479" xr:uid="{594E4B15-720D-4AAD-9910-F33EBC5C674D}"/>
    <hyperlink ref="E1661" r:id="rId480" xr:uid="{3FF0B093-6F9F-4FEC-A8FA-0E9705439BD4}"/>
    <hyperlink ref="E1796" r:id="rId481" xr:uid="{01CE93B1-3445-4214-882B-4DDD9AB995E1}"/>
    <hyperlink ref="E1588" r:id="rId482" xr:uid="{AFE39224-551F-45C1-B11D-7CACC6BFE68A}"/>
    <hyperlink ref="E1732" r:id="rId483" xr:uid="{EC096EF9-4F80-42AB-B47D-D602E61F1B2F}"/>
    <hyperlink ref="E1624" r:id="rId484" xr:uid="{D88C33A9-4DAD-44E0-A6E2-8424BA6B57A1}"/>
    <hyperlink ref="E1479" r:id="rId485" xr:uid="{CB47375F-E6A7-4A70-9BED-35C42BE867B0}"/>
    <hyperlink ref="E1660" r:id="rId486" xr:uid="{EED38C74-4BA2-416D-B457-4A29AE9029A4}"/>
    <hyperlink ref="E1497" r:id="rId487" xr:uid="{9471513C-71FE-435B-802F-49F8628290EF}"/>
    <hyperlink ref="E1619" r:id="rId488" xr:uid="{BA674700-BEFB-4BC7-812B-1688B0C7AA9C}"/>
    <hyperlink ref="E1713" r:id="rId489" xr:uid="{D33914C4-D25A-4DC5-9206-297BAF240EA3}"/>
    <hyperlink ref="E1638" r:id="rId490" xr:uid="{4BF389D6-3F68-46C0-8CE0-B50E57EBF2C3}"/>
    <hyperlink ref="E1687" r:id="rId491" xr:uid="{27768DAB-748E-4AC2-B7A2-830D14E39BD2}"/>
    <hyperlink ref="E1579" r:id="rId492" xr:uid="{A141CB95-5C3F-4E4B-B31D-4001DA87DB27}"/>
    <hyperlink ref="E1857" r:id="rId493" xr:uid="{FBE13BB8-09AA-4646-BD7E-A01A976DCEA8}"/>
    <hyperlink ref="E1786" r:id="rId494" xr:uid="{2A05CFE2-EE33-4710-A0EA-09CFAD41403B}"/>
    <hyperlink ref="E1793" r:id="rId495" xr:uid="{E6A8653A-E9DF-4E6B-9968-B1A7D774106A}"/>
    <hyperlink ref="E1549" r:id="rId496" xr:uid="{90433D4C-3270-4919-9E3A-8C80CE5F8461}"/>
    <hyperlink ref="E1783" r:id="rId497" xr:uid="{8E9B7917-3149-420A-A413-4F2F2826D9A4}"/>
    <hyperlink ref="E1478" r:id="rId498" xr:uid="{3A5D8754-AFD2-4EEF-B9D1-91FB2D6E9DE8}"/>
    <hyperlink ref="E1668" r:id="rId499" xr:uid="{CC050031-CF87-4073-8789-B9D814F8728C}"/>
    <hyperlink ref="E1568" r:id="rId500" xr:uid="{F61F0D83-B37D-41E6-8299-B94A0E8EEE77}"/>
    <hyperlink ref="E1514" r:id="rId501" xr:uid="{FB05CE49-242C-4457-9548-9E3142771DB7}"/>
    <hyperlink ref="E1839" r:id="rId502" xr:uid="{7937B1A1-C48F-4D44-9310-4705E1D97503}"/>
    <hyperlink ref="E1878" r:id="rId503" xr:uid="{606AF339-2275-4010-8EEE-3B02B7D30FA2}"/>
    <hyperlink ref="E1729" r:id="rId504" xr:uid="{37BDA439-56D2-4BB8-A243-B7319C40D601}"/>
    <hyperlink ref="E1887" r:id="rId505" xr:uid="{36CD0BBD-8FF4-4CE2-BD24-5FBB9D8F1698}"/>
    <hyperlink ref="E1635" r:id="rId506" xr:uid="{55C658CC-FBE7-449F-85B3-1E82EC1F5B63}"/>
    <hyperlink ref="E1736" r:id="rId507" xr:uid="{54A01241-B9D9-45BC-B5B4-17D05875BFDF}"/>
    <hyperlink ref="E1616" r:id="rId508" xr:uid="{E2ACBDDC-D6F3-4E3A-9FB0-6389906BCBAE}"/>
    <hyperlink ref="E1612" r:id="rId509" xr:uid="{DF68A070-4089-46A9-9529-9171F5490764}"/>
    <hyperlink ref="E1898" r:id="rId510" xr:uid="{4C4376AF-3BDC-49BA-8EFF-FC312355DC28}"/>
    <hyperlink ref="E1698" r:id="rId511" xr:uid="{9F022419-5A0A-4C60-91EE-8ACBEFDAFFE8}"/>
    <hyperlink ref="E1760" r:id="rId512" xr:uid="{14DF89C8-3AC9-4595-AD7E-D83294D0B64B}"/>
    <hyperlink ref="E1862" r:id="rId513" xr:uid="{F5AABBDA-7AD8-46AB-A3EE-613FFD3D828D}"/>
    <hyperlink ref="E1678" r:id="rId514" xr:uid="{22CC180C-1E7F-401C-83AB-BC6A2E797BC6}"/>
    <hyperlink ref="E1788" r:id="rId515" xr:uid="{42453A7E-FC5A-4A3B-8691-E77175E4EC08}"/>
    <hyperlink ref="E1695" r:id="rId516" xr:uid="{365BEF45-646D-485F-B93E-C22D39A9B699}"/>
    <hyperlink ref="E1662" r:id="rId517" xr:uid="{2AE43ED0-166E-4845-A8D3-94899257169A}"/>
    <hyperlink ref="E1889" r:id="rId518" xr:uid="{17314C70-5784-47C0-A1D7-E5CBBFF03477}"/>
    <hyperlink ref="E1808" r:id="rId519" xr:uid="{5E48BDF0-6C29-4160-BEE3-8CC8465EE31E}"/>
    <hyperlink ref="E1557" r:id="rId520" xr:uid="{DF583249-ABF7-4048-AE89-C11A3DC68B44}"/>
    <hyperlink ref="E1665" r:id="rId521" xr:uid="{52DE1245-E30C-4DE2-B26B-BB32FE567C5E}"/>
    <hyperlink ref="E1601" r:id="rId522" xr:uid="{BE87C378-A16C-4DB7-A6AD-679A4B1E24CA}"/>
    <hyperlink ref="E1522" r:id="rId523" xr:uid="{0B198D2C-72B5-4E2C-8E91-252A4575B41B}"/>
    <hyperlink ref="E1611" r:id="rId524" xr:uid="{4294A650-6C33-4E03-A98B-136F08D7AB70}"/>
    <hyperlink ref="E1498" r:id="rId525" xr:uid="{467B7E4F-8054-442E-A2B4-2BC9D730C44D}"/>
    <hyperlink ref="E1552" r:id="rId526" xr:uid="{EE10A6E6-B488-4D3B-9358-831842FF4265}"/>
    <hyperlink ref="E1573" r:id="rId527" xr:uid="{7AB28A3F-57AB-4E43-8768-8D2FE45A38B7}"/>
    <hyperlink ref="E1501" r:id="rId528" xr:uid="{5414DC01-FCD6-4225-AA8A-845F144A48ED}"/>
    <hyperlink ref="E1670" r:id="rId529" xr:uid="{14EEABCF-A99A-4012-A4BE-742FF3250577}"/>
    <hyperlink ref="E1608" r:id="rId530" xr:uid="{1B8C2AF1-399E-4A67-9C47-23BB2F67573D}"/>
    <hyperlink ref="E1900" r:id="rId531" xr:uid="{1C13494F-6496-41A9-82E7-A469276ECAF4}"/>
    <hyperlink ref="E1738" r:id="rId532" xr:uid="{0B289BF2-3C81-4C76-B67D-E82506BF8613}"/>
    <hyperlink ref="E1751" r:id="rId533" xr:uid="{94C85C5D-9ADD-4D9E-AF4A-B68F78C069F3}"/>
    <hyperlink ref="E1873" r:id="rId534" xr:uid="{6F303648-E3CE-4A8C-A6A1-98E0C48FB782}"/>
    <hyperlink ref="E1851" r:id="rId535" xr:uid="{5094D33B-1602-4B39-8721-1A55E2A2BC49}"/>
    <hyperlink ref="E1553" r:id="rId536" xr:uid="{7AFA6C7E-671F-4C64-BB04-88A19E63E82A}"/>
    <hyperlink ref="E1556" r:id="rId537" xr:uid="{8C1F8E79-FB9E-4A12-B42B-29AA1606968B}"/>
    <hyperlink ref="E1844" r:id="rId538" xr:uid="{D15E6944-590D-4D3A-8464-98684D716F0B}"/>
    <hyperlink ref="E1853" r:id="rId539" xr:uid="{969E0F4E-1B4A-4574-A37C-36FF6597DEAF}"/>
    <hyperlink ref="E1517" r:id="rId540" xr:uid="{30A1FCC9-5C25-447A-A37F-BCA8D9F59D82}"/>
    <hyperlink ref="E1823" r:id="rId541" xr:uid="{F856529B-85C3-4E4C-99B5-FCD407C62A19}"/>
    <hyperlink ref="E1822" r:id="rId542" xr:uid="{91518AAA-AD26-4006-BAFC-4D0971B3F4B1}"/>
    <hyperlink ref="E1677" r:id="rId543" xr:uid="{492D0A49-3C21-45D8-A053-C3FCF38B8DC5}"/>
    <hyperlink ref="E2003" r:id="rId544" xr:uid="{4C9A46A5-6638-4CE1-B73F-8D9042D06A15}"/>
    <hyperlink ref="E2001" r:id="rId545" xr:uid="{F3F2DA14-A3DE-455F-B93E-EED0A730A2D2}"/>
    <hyperlink ref="E2046" r:id="rId546" xr:uid="{01A656DF-D75C-40A5-ACD2-ACA495A96492}"/>
    <hyperlink ref="E2093" r:id="rId547" xr:uid="{927D7C67-1C87-45D8-82D6-952831A2BCB6}"/>
    <hyperlink ref="E2033" r:id="rId548" xr:uid="{2A69522F-9D51-4549-B570-7FB12C2F31C0}"/>
    <hyperlink ref="E2038" r:id="rId549" xr:uid="{14C6AF76-4D48-41E9-A950-4E649347D2F2}"/>
    <hyperlink ref="E2099" r:id="rId550" xr:uid="{B95A007D-74A7-410E-A60E-136314E323F9}"/>
    <hyperlink ref="E2223" r:id="rId551" xr:uid="{B6F71B67-DEAA-4284-A2F7-C4FBE363EA67}"/>
    <hyperlink ref="E2034" r:id="rId552" xr:uid="{FA94A5C1-A20C-4C83-A703-A253C0109634}"/>
    <hyperlink ref="E2289" r:id="rId553" xr:uid="{F5AFD783-691D-4EE7-8C43-A8D94DF6965C}"/>
    <hyperlink ref="E2064" r:id="rId554" xr:uid="{9E7C3880-8FB7-4F68-B993-1D191730BF99}"/>
    <hyperlink ref="E2021" r:id="rId555" xr:uid="{657DE04A-08CF-4AAC-B18B-D406DD1A123B}"/>
    <hyperlink ref="E2108" r:id="rId556" xr:uid="{97F08B7B-D37C-45B7-B83B-92EAFC0222DE}"/>
    <hyperlink ref="E2066" r:id="rId557" xr:uid="{6CE4C749-F487-4B56-AEEA-3FBAB8A0553D}"/>
    <hyperlink ref="E2062" r:id="rId558" xr:uid="{ECA518CA-2208-4B33-826F-407CA473E764}"/>
    <hyperlink ref="E2009" r:id="rId559" xr:uid="{DE5BBAC8-B910-420C-B35C-5940FDD895D0}"/>
    <hyperlink ref="E2179" r:id="rId560" xr:uid="{60D8DE30-0AB9-4A00-97AF-B9B22D861D00}"/>
    <hyperlink ref="E561" r:id="rId561" xr:uid="{6913132F-E29B-4D6A-963D-EA380417D01C}"/>
    <hyperlink ref="E2105" r:id="rId562" xr:uid="{A9DB5550-3F26-4D40-A1E6-A54BE139A082}"/>
    <hyperlink ref="E2190" r:id="rId563" xr:uid="{3172B9AF-6908-4CE5-A8F6-0F2AF3450F34}"/>
    <hyperlink ref="E2177" r:id="rId564" xr:uid="{75E0F004-A58A-451C-97A2-47B3C3C6B19B}"/>
    <hyperlink ref="E2184" r:id="rId565" xr:uid="{BCB299D4-493B-4DA4-B764-45FBC49E0CF2}"/>
    <hyperlink ref="E2104" r:id="rId566" xr:uid="{837CB6CE-A7A9-4DC7-91ED-A7A2B757551F}"/>
    <hyperlink ref="E2199" r:id="rId567" xr:uid="{E3DA5468-1D6E-48E5-BB9A-368F1FDB5897}"/>
    <hyperlink ref="E2178" r:id="rId568" xr:uid="{18036F66-CA74-43E0-81D3-061CB5FD76CE}"/>
    <hyperlink ref="E2035" r:id="rId569" xr:uid="{2587F57D-6BCB-4521-902E-A28B104FB2B3}"/>
    <hyperlink ref="E2144" r:id="rId570" xr:uid="{2F83E7A0-D109-4A40-8C14-0ACB5161998D}"/>
    <hyperlink ref="E2174" r:id="rId571" xr:uid="{659E0950-F99E-42BD-A527-2D2BD8305F00}"/>
    <hyperlink ref="E2140" r:id="rId572" xr:uid="{748A5A34-DCD7-48A7-AF5D-03130FB8E7EA}"/>
    <hyperlink ref="E2212" r:id="rId573" xr:uid="{C435EBF9-C697-4D16-80BB-BE07239C713B}"/>
    <hyperlink ref="E2014" r:id="rId574" xr:uid="{1A9CBA34-81B8-4B42-B0C1-4CFEF7A7A7BF}"/>
    <hyperlink ref="E2084" r:id="rId575" xr:uid="{39A7EA32-D353-44D6-BDA4-C0F26DA99026}"/>
    <hyperlink ref="E2156" r:id="rId576" xr:uid="{BEB04ABC-76B6-414B-8BB6-CF9FDFEC65BA}"/>
    <hyperlink ref="E2194" r:id="rId577" xr:uid="{FF5A2C3E-3957-4A76-A377-DBD27B1B300F}"/>
    <hyperlink ref="E2069" r:id="rId578" xr:uid="{ADDDFCBD-40A1-4E0E-9F42-1C0C7A85F0EB}"/>
    <hyperlink ref="E2077" r:id="rId579" xr:uid="{BB459726-1C6B-44AB-87D8-FB25A2B3AE19}"/>
    <hyperlink ref="E2074" r:id="rId580" xr:uid="{262DCB99-F98D-40EB-ADA4-CA4A8047F178}"/>
    <hyperlink ref="E2195" r:id="rId581" xr:uid="{85E0FAD6-E88D-46CE-8B94-2E6BBF0A1D60}"/>
    <hyperlink ref="E545" r:id="rId582" xr:uid="{47ECCA78-1224-47AF-B39E-8D2EEFE7F6A5}"/>
    <hyperlink ref="E2160" r:id="rId583" xr:uid="{4A592E53-7133-431D-B5C5-800CB82BDB38}"/>
    <hyperlink ref="E2133" r:id="rId584" xr:uid="{EAB45256-014D-47D3-82B8-CE5747AF439C}"/>
    <hyperlink ref="E2076" r:id="rId585" xr:uid="{DF60A220-C31A-41FA-B637-1189C5C32650}"/>
    <hyperlink ref="E2187" r:id="rId586" xr:uid="{9EE2E583-6380-4610-A710-0E498B33683E}"/>
    <hyperlink ref="E2189" r:id="rId587" xr:uid="{06E18080-5B2E-421F-B136-34F89CD87813}"/>
    <hyperlink ref="E2200" r:id="rId588" xr:uid="{22DE666D-959A-4891-A51D-867BEBB18B5E}"/>
    <hyperlink ref="E544" r:id="rId589" xr:uid="{03435277-EBAF-4DAF-86E1-94A5C8E21C0A}"/>
    <hyperlink ref="E2082" r:id="rId590" xr:uid="{1150A848-7C09-43E1-9C09-9FC3412B171F}"/>
    <hyperlink ref="E2063" r:id="rId591" xr:uid="{6111BE57-11FC-4952-A038-36997B760D2E}"/>
    <hyperlink ref="E2025" r:id="rId592" xr:uid="{C0B26C07-1A49-4F50-8DF4-6979054B3CE2}"/>
    <hyperlink ref="E2072" r:id="rId593" xr:uid="{F22769B5-E1EB-4624-B48E-03C701B79584}"/>
    <hyperlink ref="E2095" r:id="rId594" xr:uid="{BCEA7208-2618-4ACE-AE74-F911465FE99B}"/>
    <hyperlink ref="E2107" r:id="rId595" xr:uid="{0649F782-28ED-4A55-B8B1-9FB86AF669DA}"/>
    <hyperlink ref="E2181" r:id="rId596" xr:uid="{8BD8C87C-D869-46B7-90AA-35E262521416}"/>
    <hyperlink ref="E2048" r:id="rId597" xr:uid="{329CE0CE-A829-4BCA-8E0D-3466A238B875}"/>
    <hyperlink ref="E2192" r:id="rId598" xr:uid="{DD2D6BD8-7104-4B25-A347-DE8663BCA107}"/>
    <hyperlink ref="E2043" r:id="rId599" xr:uid="{A0782CEB-9EA4-4497-A5A1-CA59EC3E5F4A}"/>
    <hyperlink ref="E547" r:id="rId600" xr:uid="{F95179E8-1A26-4C52-9489-DBD47ADAF56E}"/>
    <hyperlink ref="E2085" r:id="rId601" xr:uid="{8579140F-7011-43EA-92E4-843634835EF8}"/>
    <hyperlink ref="E2094" r:id="rId602" xr:uid="{37BF5836-C894-4B17-AE90-A24AC3B718FF}"/>
    <hyperlink ref="E2167" r:id="rId603" xr:uid="{B41D9441-D63D-410C-8462-5BE918734275}"/>
    <hyperlink ref="E2089" r:id="rId604" xr:uid="{4CFF2AC9-0174-48F9-A8CF-AFE60B3C443B}"/>
    <hyperlink ref="E2016" r:id="rId605" xr:uid="{B3042D6F-35D6-4A1E-A4AD-01F5D948BB8B}"/>
    <hyperlink ref="E2175" r:id="rId606" xr:uid="{1FA52E58-9CFA-4C81-AC00-02C1DA662CCC}"/>
    <hyperlink ref="E2071" r:id="rId607" xr:uid="{E954DBAD-FE9C-43C6-ACAB-74013FE329B3}"/>
    <hyperlink ref="E2039" r:id="rId608" xr:uid="{67BB5F84-E6EC-4F4E-B403-60933AEC687D}"/>
    <hyperlink ref="E2185" r:id="rId609" xr:uid="{ED95C57E-80B0-46E2-8EB0-B413A484F993}"/>
    <hyperlink ref="E2632" r:id="rId610" xr:uid="{D4D40F2E-1AC9-4EFB-AC77-B185A8464A56}"/>
    <hyperlink ref="E2191" r:id="rId611" xr:uid="{1E940248-7F3A-47B6-8B39-75A435DFE74C}"/>
    <hyperlink ref="E2202" r:id="rId612" xr:uid="{2195BC2E-6107-4113-A396-561A4CB89BEA}"/>
    <hyperlink ref="E2023" r:id="rId613" xr:uid="{8AE4C86F-63E2-421E-A31C-D56310B228F5}"/>
    <hyperlink ref="E2131" r:id="rId614" xr:uid="{0DCF0E15-D980-448F-A28F-4F3A95CC891D}"/>
    <hyperlink ref="E2201" r:id="rId615" xr:uid="{311A71C9-64B9-4185-9870-1B3DF20A0FA5}"/>
    <hyperlink ref="E2143" r:id="rId616" xr:uid="{6091A8F2-7712-4C73-8999-3CCAC1886309}"/>
    <hyperlink ref="E2111" r:id="rId617" xr:uid="{691D5224-5246-4DAB-B7C3-6C9DDE0FFCC6}"/>
    <hyperlink ref="E2165" r:id="rId618" xr:uid="{FC872AD2-43CC-4EDC-8702-1034DAD30BE3}"/>
    <hyperlink ref="E2136" r:id="rId619" xr:uid="{EE070C1B-D6B6-4A03-B222-8E6920488FDE}"/>
    <hyperlink ref="E2037" r:id="rId620" xr:uid="{20AF22CF-F67E-46D3-878C-C96989441C2A}"/>
    <hyperlink ref="E2029" r:id="rId621" xr:uid="{8860E2BF-8BB8-4A65-9F1E-CB6913D5423C}"/>
    <hyperlink ref="E2030" r:id="rId622" xr:uid="{45B81BAF-B8A4-492D-A135-2C3D928AF3E3}"/>
    <hyperlink ref="E2142" r:id="rId623" xr:uid="{9D2AA5D1-4CB0-41D8-82EA-08AA00A3A333}"/>
    <hyperlink ref="E2135" r:id="rId624" xr:uid="{EF576874-589E-40F6-80F1-65CDEA5F78AC}"/>
    <hyperlink ref="E2051" r:id="rId625" xr:uid="{F8C31CB8-D7D7-4978-9D2B-4C6ADDC10EBC}"/>
    <hyperlink ref="E2166" r:id="rId626" xr:uid="{62252BCD-C192-4A6A-AA43-0065CB52819A}"/>
    <hyperlink ref="E2075" r:id="rId627" xr:uid="{6848B1B1-2292-4E78-AD50-897E3B5AC59C}"/>
    <hyperlink ref="E2145" r:id="rId628" xr:uid="{ACD356A5-5176-4FF9-A90C-3D0BB4751EB6}"/>
    <hyperlink ref="E2022" r:id="rId629" xr:uid="{19AB9341-4774-4112-8692-055F528E5DBA}"/>
    <hyperlink ref="E2176" r:id="rId630" xr:uid="{537AA93B-96F7-4FF0-A0F5-E7D1161BEFE3}"/>
    <hyperlink ref="E2110" r:id="rId631" xr:uid="{18D5C55E-3C7D-496A-8423-A965ED92E1A9}"/>
    <hyperlink ref="E2044" r:id="rId632" xr:uid="{4A1A2AAB-BF0A-4F9E-A0E5-C2684DBED638}"/>
    <hyperlink ref="E2157" r:id="rId633" xr:uid="{98FB06D6-0CF0-4414-9B99-A680D293279D}"/>
    <hyperlink ref="E2221" r:id="rId634" xr:uid="{802432C8-CD6E-4A67-AB60-7E681184C852}"/>
    <hyperlink ref="E2079" r:id="rId635" xr:uid="{6B2B2503-009F-41E9-A462-7F708B8DBA74}"/>
    <hyperlink ref="E2198" r:id="rId636" xr:uid="{D85BBB8B-D3BF-42D1-A8D6-71B93DB6E932}"/>
    <hyperlink ref="E2017" r:id="rId637" xr:uid="{04C869D3-64DD-4994-8097-AD279FA3BD8C}"/>
    <hyperlink ref="E2219" r:id="rId638" xr:uid="{B43B11E7-5635-4BAA-8624-DD96DA7DFD47}"/>
    <hyperlink ref="E2041" r:id="rId639" xr:uid="{332C0327-1877-4681-8B73-3DFF9CD6E63C}"/>
    <hyperlink ref="E2193" r:id="rId640" xr:uid="{757822B4-86B8-43DE-A35C-82D40E529A78}"/>
    <hyperlink ref="E2101" r:id="rId641" xr:uid="{AD2AA965-D6F1-4543-8DA6-6731EADE5134}"/>
    <hyperlink ref="E556" r:id="rId642" xr:uid="{72080DB3-D41C-4A54-93E1-BDAA43F0088A}"/>
    <hyperlink ref="E2216" r:id="rId643" xr:uid="{4AE1CA22-9095-41FC-A561-1619DD43D5C4}"/>
    <hyperlink ref="E2080" r:id="rId644" xr:uid="{F3FB5FBC-7A35-45AC-B9DF-C4CFBF2E572A}"/>
    <hyperlink ref="E2083" r:id="rId645" xr:uid="{5379C2ED-F8A9-4ADE-9610-75F632A905BD}"/>
    <hyperlink ref="E2213" r:id="rId646" xr:uid="{28C96488-4B67-421D-A29E-8A296C3BE112}"/>
    <hyperlink ref="E2106" r:id="rId647" xr:uid="{179D4E65-D6D5-4542-B8F8-01CD056229CF}"/>
    <hyperlink ref="E2042" r:id="rId648" xr:uid="{6FA40215-0857-48D8-B275-7474CF5162F8}"/>
    <hyperlink ref="E2148" r:id="rId649" xr:uid="{C4471AFF-6A2D-4E9C-90F9-168E7E8AC520}"/>
    <hyperlink ref="E2045" r:id="rId650" xr:uid="{C2B24A68-E9A6-4557-B459-921D7E8081D6}"/>
    <hyperlink ref="E553" r:id="rId651" xr:uid="{3DD6F94B-1ACC-46D4-A7DB-849958544011}"/>
    <hyperlink ref="E2008" r:id="rId652" xr:uid="{8693D94F-9020-4523-909F-208F55C40489}"/>
    <hyperlink ref="E2078" r:id="rId653" xr:uid="{0BAFCB1A-A85F-4802-9884-1261323A5057}"/>
    <hyperlink ref="E2171" r:id="rId654" xr:uid="{AEF868FB-E051-4545-B302-25A231A29A14}"/>
    <hyperlink ref="E2013" r:id="rId655" xr:uid="{169EC8AA-4383-48F6-AF89-5FCB61BFFCCD}"/>
    <hyperlink ref="E555" r:id="rId656" xr:uid="{CCA4A49B-4342-45C2-A7F8-A43C84CE662C}"/>
    <hyperlink ref="E2149" r:id="rId657" xr:uid="{A1156B8A-87BB-4ACD-98F7-1F3CDE690F97}"/>
    <hyperlink ref="E2203" r:id="rId658" xr:uid="{1379D03F-C6A6-496B-8C59-0F8A81F73C5F}"/>
    <hyperlink ref="E2170" r:id="rId659" xr:uid="{C05D49B7-A25F-4857-BEF8-991B5635E07D}"/>
    <hyperlink ref="E2146" r:id="rId660" xr:uid="{BE13F71F-5CBD-4533-B682-882172FF4CCF}"/>
    <hyperlink ref="E2115" r:id="rId661" xr:uid="{9DE3C42E-1DCF-45FC-94E0-9E693F857128}"/>
    <hyperlink ref="E453" r:id="rId662" xr:uid="{1C31460C-388A-47F5-AB59-53042CF4BB33}"/>
    <hyperlink ref="E2036" r:id="rId663" xr:uid="{27AD39DC-56A7-49E0-821D-BF392BDF75FF}"/>
    <hyperlink ref="E2129" r:id="rId664" xr:uid="{B77371E4-03FE-485F-9F17-64D9E1F47417}"/>
    <hyperlink ref="E2050" r:id="rId665" xr:uid="{B05C97E5-9C16-496C-B3F2-449DBADDC4C5}"/>
    <hyperlink ref="E2112" r:id="rId666" xr:uid="{1B0563B8-4A1E-494A-9A62-479E612F7726}"/>
    <hyperlink ref="E2065" r:id="rId667" xr:uid="{3DA10E20-7070-409C-BC25-C6CDB34F176F}"/>
    <hyperlink ref="E2205" r:id="rId668" xr:uid="{1DBDD3DA-96E1-46DD-B67F-A85402441638}"/>
    <hyperlink ref="E2054" r:id="rId669" xr:uid="{E0192E48-6CF6-4CF7-9031-7D43D499BA4E}"/>
    <hyperlink ref="E2081" r:id="rId670" xr:uid="{709F3CB1-98F3-48A7-B9D5-D999025817A1}"/>
    <hyperlink ref="E2097" r:id="rId671" xr:uid="{C5963683-F460-4452-9FA0-79C3A15089CF}"/>
    <hyperlink ref="E2209" r:id="rId672" xr:uid="{BCCEDA10-16E2-49E8-9BD8-9D42F083BE11}"/>
    <hyperlink ref="E2132" r:id="rId673" xr:uid="{DCB7E9BC-C630-4C56-980C-C481DE31B716}"/>
    <hyperlink ref="E2100" r:id="rId674" xr:uid="{0D531D4D-C5DB-41BD-92DA-B54C7DA5E294}"/>
    <hyperlink ref="E2152" r:id="rId675" xr:uid="{907ED93B-B6DE-4E78-A2A3-C5E3B6978A08}"/>
    <hyperlink ref="E2015" r:id="rId676" xr:uid="{4AD4D541-0BFD-442E-8414-836450D085FE}"/>
    <hyperlink ref="E2031" r:id="rId677" xr:uid="{1E0D4C2E-60C4-438A-8E82-41A5F7B8E60F}"/>
    <hyperlink ref="E2103" r:id="rId678" xr:uid="{B668E0A5-539D-46EA-A1A1-63D4D2C2D667}"/>
    <hyperlink ref="E2211" r:id="rId679" xr:uid="{F23FC481-7A13-4D95-B18E-CA03C6F40C0B}"/>
    <hyperlink ref="E2060" r:id="rId680" xr:uid="{86B061DF-B121-4624-B0B2-D41720C82BAD}"/>
    <hyperlink ref="E2114" r:id="rId681" xr:uid="{84656D90-90FA-4F0D-8A5E-8B417B42E287}"/>
    <hyperlink ref="E2109" r:id="rId682" xr:uid="{5E995241-E565-4C10-B114-36B2731ADE33}"/>
    <hyperlink ref="E2188" r:id="rId683" xr:uid="{DEF77268-2AF9-4635-9BE8-2233A74EC8A9}"/>
    <hyperlink ref="E2067" r:id="rId684" xr:uid="{B6F8E94A-0C12-4413-B3AC-00554E5252A8}"/>
    <hyperlink ref="E2007" r:id="rId685" xr:uid="{CE05C809-26A8-4376-9F9E-971F4783FEBE}"/>
    <hyperlink ref="E2020" r:id="rId686" xr:uid="{1AC55166-95D4-4621-91B5-53A61284F1E3}"/>
    <hyperlink ref="E2059" r:id="rId687" xr:uid="{D17AFCAF-C13E-4684-B148-64B8957BFAAE}"/>
    <hyperlink ref="E2130" r:id="rId688" xr:uid="{BF899752-DA7F-4B9F-998A-93E18B4A1EDC}"/>
    <hyperlink ref="E2196" r:id="rId689" xr:uid="{D572D52D-EC1B-44B2-B982-9E9CBD57F920}"/>
    <hyperlink ref="E2224" r:id="rId690" xr:uid="{B232A1CC-8FCD-4816-A6D2-0814BF3BB7D4}"/>
    <hyperlink ref="E2125" r:id="rId691" xr:uid="{11622175-1E54-49CB-9407-506AC677ABAF}"/>
    <hyperlink ref="E2222" r:id="rId692" xr:uid="{C03AF881-A8EA-4DAA-B42A-706A3AB3B614}"/>
    <hyperlink ref="E546" r:id="rId693" xr:uid="{770C24A7-9812-4765-B87C-2AE55810DA7F}"/>
    <hyperlink ref="E2122" r:id="rId694" xr:uid="{C5F9E4AB-5FA6-417C-AC95-FA28269E3816}"/>
    <hyperlink ref="E2163" r:id="rId695" xr:uid="{E439A66A-046E-48C6-A3E3-D6901D2A274B}"/>
    <hyperlink ref="E2040" r:id="rId696" xr:uid="{2C3DD34D-4F49-4A2D-82E7-0A8876E685F8}"/>
    <hyperlink ref="E2086" r:id="rId697" xr:uid="{B84A26F9-282E-4050-B410-7E4A38853607}"/>
    <hyperlink ref="E2128" r:id="rId698" xr:uid="{21CD2491-F6C4-425A-8E1E-9E3302022914}"/>
    <hyperlink ref="E2162" r:id="rId699" xr:uid="{918E54C1-CBA7-4D6C-BA89-85198F05CAD6}"/>
    <hyperlink ref="E2056" r:id="rId700" xr:uid="{6B1E10B1-87AE-4D1A-829E-95E510C4B713}"/>
    <hyperlink ref="E2493" r:id="rId701" xr:uid="{51B49F15-0849-470B-BE75-FF5CCC5A5C23}"/>
    <hyperlink ref="E2440" r:id="rId702" xr:uid="{0E8A4699-B9A5-48F0-8006-3C5671A9B263}"/>
    <hyperlink ref="E2402" r:id="rId703" xr:uid="{5CA99FB0-AAFE-45A3-A7DC-B39FD8EF0526}"/>
    <hyperlink ref="E2612" r:id="rId704" xr:uid="{EE34340C-4E8B-431F-9E06-008102D093E2}"/>
    <hyperlink ref="E2400" r:id="rId705" xr:uid="{E88937C1-B457-4469-8910-6E7A993497E8}"/>
    <hyperlink ref="E2592" r:id="rId706" xr:uid="{0D3A4293-72BF-4145-A0B8-DD13E73CA7EC}"/>
    <hyperlink ref="E2578" r:id="rId707" xr:uid="{FC2FDB62-1CA9-49A1-96D7-9D6E25A8F655}"/>
    <hyperlink ref="E2602" r:id="rId708" xr:uid="{694A366F-2CF2-4CBB-A8C5-B31E89554764}"/>
    <hyperlink ref="E2567" r:id="rId709" xr:uid="{3B455FC0-8642-44AE-8B80-529CC5DCBEBF}"/>
    <hyperlink ref="E2401" r:id="rId710" xr:uid="{D2FA2E02-A69D-4A5A-A49A-BF9E4619D345}"/>
    <hyperlink ref="E2397" r:id="rId711" xr:uid="{65F452EE-D937-49AC-963B-D40AF444C168}"/>
    <hyperlink ref="E2455" r:id="rId712" xr:uid="{E6B5DA78-9991-467E-B7FC-6CD7F07CA699}"/>
    <hyperlink ref="E2588" r:id="rId713" xr:uid="{AF57CBD3-4050-40DC-ABA8-F91B3B978651}"/>
    <hyperlink ref="E2535" r:id="rId714" xr:uid="{E8921F1C-105B-46C2-A99C-C34A15576563}"/>
    <hyperlink ref="E2519" r:id="rId715" xr:uid="{110522BC-68FB-466F-9D69-119968E0251F}"/>
    <hyperlink ref="E2557" r:id="rId716" xr:uid="{5D3F934E-E751-4B10-A3F7-4B07994CCED8}"/>
    <hyperlink ref="E2531" r:id="rId717" xr:uid="{71AA91A9-807F-41C3-A961-3427F37FB7A1}"/>
    <hyperlink ref="E2596" r:id="rId718" xr:uid="{99DE03B4-C250-4F79-8AC1-E4644DB17B8F}"/>
    <hyperlink ref="E2450" r:id="rId719" xr:uid="{7353AAE6-41B8-40CE-A69A-E69A0AEF2D24}"/>
    <hyperlink ref="E2572" r:id="rId720" xr:uid="{301ACDCA-B4D3-4E8A-B249-736DF5BE6FA6}"/>
    <hyperlink ref="E2505" r:id="rId721" xr:uid="{44248F69-7F9E-45D4-B3C3-641E361A2003}"/>
    <hyperlink ref="E2425" r:id="rId722" xr:uid="{710E3E7F-7481-4FA2-8821-FD63C9B3417C}"/>
    <hyperlink ref="E2439" r:id="rId723" xr:uid="{0E1C9FAB-0D1A-4665-90C5-657863D7F0B2}"/>
    <hyperlink ref="E2587" r:id="rId724" xr:uid="{1983317E-E114-40B0-ACDC-0E38BA7B16E3}"/>
    <hyperlink ref="E2883" r:id="rId725" xr:uid="{354D4F8A-9C87-4BBD-BC22-F110F5BB1EF5}"/>
    <hyperlink ref="E2482" r:id="rId726" xr:uid="{C005F214-7122-4295-AA45-9C274214AE02}"/>
    <hyperlink ref="E2597" r:id="rId727" xr:uid="{D4ADCF55-6B65-4FDB-8D24-A160D3E3675E}"/>
    <hyperlink ref="E2556" r:id="rId728" xr:uid="{E3983238-4F2E-4A18-93E8-A5C37988CA59}"/>
    <hyperlink ref="E2408" r:id="rId729" xr:uid="{73D05505-7D68-4189-A06A-D7B915F28CD3}"/>
    <hyperlink ref="E2424" r:id="rId730" xr:uid="{4C17793C-17DC-4F5F-A37F-0E23AEE1DD35}"/>
    <hyperlink ref="E2508" r:id="rId731" xr:uid="{EFF244CA-5672-4026-91B8-481BD8FD7DBA}"/>
    <hyperlink ref="E2415" r:id="rId732" xr:uid="{8A53C01D-A57C-4233-89F3-F3C63E314447}"/>
    <hyperlink ref="E2449" r:id="rId733" xr:uid="{9FE08D1D-C159-4C2B-BFE4-F96C119B38FB}"/>
    <hyperlink ref="E2607" r:id="rId734" xr:uid="{13060EA4-B2C0-4F98-BD5B-E41DF4A77A9C}"/>
    <hyperlink ref="E2411" r:id="rId735" xr:uid="{CD7C7FA3-CF38-4D52-96FC-741DBA06125C}"/>
    <hyperlink ref="E2503" r:id="rId736" xr:uid="{FAD374C3-0381-441B-8F1F-4413B8066FFB}"/>
    <hyperlink ref="E2515" r:id="rId737" xr:uid="{66C1661F-77B0-4B64-B8B1-894C8F34D3B2}"/>
    <hyperlink ref="E2429" r:id="rId738" xr:uid="{19D3EA77-EAA7-42DD-906A-404BA4B1DC31}"/>
    <hyperlink ref="E2521" r:id="rId739" xr:uid="{0BE217D0-D1E1-4FEE-9B3E-6E8CF5F528A5}"/>
    <hyperlink ref="E2474" r:id="rId740" xr:uid="{7C27328B-5975-4FFF-87A7-2CC548B27BED}"/>
    <hyperlink ref="E2500" r:id="rId741" xr:uid="{7B6D1415-CF42-4348-817E-ECADE29759CC}"/>
    <hyperlink ref="E2420" r:id="rId742" xr:uid="{BB5F9927-6122-4261-9ECB-5EA8934A0147}"/>
    <hyperlink ref="E2416" r:id="rId743" xr:uid="{75B33A31-A84F-4AA2-8EBE-E9678CB7A99F}"/>
    <hyperlink ref="E2570" r:id="rId744" xr:uid="{612054A5-565B-4666-AD31-8BDB80F2F830}"/>
    <hyperlink ref="E2413" r:id="rId745" xr:uid="{7C321E2E-37F7-429C-9344-01A5F59D471D}"/>
    <hyperlink ref="E2451" r:id="rId746" xr:uid="{C467B91B-37C2-4F2E-AFB8-3B17F642267B}"/>
    <hyperlink ref="E2524" r:id="rId747" xr:uid="{6AB3FCF2-AF0A-4CFD-95D8-195A0CC52A0A}"/>
    <hyperlink ref="E2454" r:id="rId748" xr:uid="{F9D67358-FC9E-45C7-8339-429A9AD4DBFE}"/>
    <hyperlink ref="E2506" r:id="rId749" xr:uid="{DAAE7AA2-428F-49EF-A8A6-720EFCD69F2A}"/>
    <hyperlink ref="E2453" r:id="rId750" xr:uid="{4B9EBFB3-A7A6-47CF-980A-558A37FDF5D1}"/>
    <hyperlink ref="E2461" r:id="rId751" xr:uid="{D2B1629C-F759-4AA1-8D07-B41CCAE0D675}"/>
    <hyperlink ref="E2410" r:id="rId752" xr:uid="{F377CBB0-2814-4CC1-9D46-CB5BC75302BB}"/>
    <hyperlink ref="E2494" r:id="rId753" xr:uid="{F9D25DBE-B557-4265-95F5-6CCDEF495B1E}"/>
    <hyperlink ref="E2419" r:id="rId754" xr:uid="{13924F4D-4A0F-4DBA-8AF4-FF62C289D2D8}"/>
    <hyperlink ref="E2561" r:id="rId755" xr:uid="{D2F82922-2378-4629-A9FD-283D246DD661}"/>
    <hyperlink ref="E2394" r:id="rId756" xr:uid="{FFB98C92-EED8-40E5-9809-01FACC01376E}"/>
    <hyperlink ref="E2395" r:id="rId757" xr:uid="{538EB5AD-9843-485C-813A-1475FAD707A6}"/>
    <hyperlink ref="E2530" r:id="rId758" xr:uid="{027F4A7E-A033-44E1-8999-01F7300463BF}"/>
    <hyperlink ref="E2414" r:id="rId759" xr:uid="{54C1F066-F75B-4BDE-B7EB-480DEE04C4E4}"/>
    <hyperlink ref="E2511" r:id="rId760" xr:uid="{227DEC68-E652-4624-9F5D-8E4854BB075E}"/>
    <hyperlink ref="E2483" r:id="rId761" xr:uid="{52B44E8C-E994-4C6E-A0D7-F3A6E98E6D0A}"/>
    <hyperlink ref="E2534" r:id="rId762" xr:uid="{184B884C-45C8-48FA-B04C-1E92F232E0EB}"/>
    <hyperlink ref="E2559" r:id="rId763" xr:uid="{5E484060-6AFA-44D4-9D76-F17C050C09E8}"/>
    <hyperlink ref="E2562" r:id="rId764" xr:uid="{F2FE627B-5B04-4AF7-81DE-93EEBF037551}"/>
    <hyperlink ref="E2396" r:id="rId765" xr:uid="{B5641901-E3BD-420D-853E-089D7E70833B}"/>
    <hyperlink ref="E2603" r:id="rId766" xr:uid="{FA7203C1-FF6A-49FF-BEF5-FCCC87138598}"/>
    <hyperlink ref="E2442" r:id="rId767" xr:uid="{D0D4DCB3-1452-44A7-88C2-FE653108A5A7}"/>
    <hyperlink ref="E2520" r:id="rId768" xr:uid="{CD7682CC-BB5F-4096-996C-450988D7F076}"/>
    <hyperlink ref="E2553" r:id="rId769" xr:uid="{9A9C475A-9A90-4198-83F4-3E6CFA59E104}"/>
    <hyperlink ref="E2458" r:id="rId770" xr:uid="{D5A74698-855F-4A2A-87A5-5B07C6C638DF}"/>
    <hyperlink ref="E2510" r:id="rId771" xr:uid="{D107627B-E7D8-4A9C-A31E-D3913A26BF0A}"/>
    <hyperlink ref="E2443" r:id="rId772" xr:uid="{FF831013-3613-42CA-B827-5B24E56916B1}"/>
    <hyperlink ref="E2554" r:id="rId773" xr:uid="{00EE2370-94C7-43E3-B796-F5AE702739A1}"/>
    <hyperlink ref="E2569" r:id="rId774" xr:uid="{5B907036-029E-42DF-BF5D-347E293B049E}"/>
    <hyperlink ref="E2577" r:id="rId775" xr:uid="{3FF5036A-0B18-40A6-85AA-FB50E388FD9A}"/>
    <hyperlink ref="E2541" r:id="rId776" xr:uid="{2525F50C-7BE9-4B02-BF89-5D0B7D7ED78E}"/>
    <hyperlink ref="E2427" r:id="rId777" xr:uid="{6FC1C6AB-0606-46FA-AEAC-8CFD909EDDAD}"/>
    <hyperlink ref="E2527" r:id="rId778" xr:uid="{6E39D12E-7699-4ED0-87A5-F63CA97A17D5}"/>
    <hyperlink ref="E2409" r:id="rId779" xr:uid="{5B3A1635-9067-46CD-89BC-9BC7047F0EDF}"/>
    <hyperlink ref="E2491" r:id="rId780" xr:uid="{94120200-59FB-4DBF-8DAA-94206EC356DB}"/>
    <hyperlink ref="E2495" r:id="rId781" xr:uid="{B98915FB-8703-4017-9C82-457D260E7DED}"/>
    <hyperlink ref="E2468" r:id="rId782" xr:uid="{D6E16A26-BCD9-4D6A-A6E7-924BA48F80A0}"/>
    <hyperlink ref="E2501" r:id="rId783" xr:uid="{638A47D2-7915-4419-AAFD-753438DCCCE6}"/>
    <hyperlink ref="E2496" r:id="rId784" xr:uid="{619376C8-0803-47B7-8FEA-1F821770B278}"/>
    <hyperlink ref="E2579" r:id="rId785" xr:uid="{0E6F7CD9-2D7C-4195-B990-A9309FBC76F0}"/>
    <hyperlink ref="E2490" r:id="rId786" xr:uid="{0DCE5562-0B13-471A-9FDF-E672CE8F60D1}"/>
    <hyperlink ref="E2446" r:id="rId787" xr:uid="{0F848910-98AA-4AD8-AD86-F29F93791D93}"/>
    <hyperlink ref="E2583" r:id="rId788" xr:uid="{7391CEC5-B49A-413D-BE48-8131EEFEE9CA}"/>
    <hyperlink ref="E2472" r:id="rId789" xr:uid="{FF44B443-9042-402D-B01A-CC52ECB96887}"/>
    <hyperlink ref="E2423" r:id="rId790" xr:uid="{3BB056E6-937F-46CE-8592-D0021475C2FC}"/>
    <hyperlink ref="E3938" r:id="rId791" xr:uid="{27A7E4D6-43B2-44A2-B629-E54AEF40992D}"/>
    <hyperlink ref="E2460" r:id="rId792" xr:uid="{33030ED8-079D-4CCD-B783-9D240410A132}"/>
    <hyperlink ref="E2487" r:id="rId793" xr:uid="{1650165D-F71C-412F-8142-FDCB02D7F5C5}"/>
    <hyperlink ref="E2546" r:id="rId794" xr:uid="{DF79EB3A-5C1A-43D4-B3A4-965DAE4BF451}"/>
    <hyperlink ref="E2544" r:id="rId795" xr:uid="{10C9EAF4-2EB4-4978-8185-1CCC96206001}"/>
    <hyperlink ref="E2473" r:id="rId796" xr:uid="{CA139129-82E2-40F7-BF91-E940196BB60A}"/>
    <hyperlink ref="E2532" r:id="rId797" xr:uid="{A106B3FB-0F2E-4241-A58F-4C5238DB08B9}"/>
    <hyperlink ref="E2475" r:id="rId798" xr:uid="{6AB08A30-270D-482D-8C70-FF683415DDDA}"/>
    <hyperlink ref="E2462" r:id="rId799" xr:uid="{957F839C-740E-4FE6-8E91-568846FCEA75}"/>
    <hyperlink ref="E2447" r:id="rId800" xr:uid="{23C1C1C9-76E0-47D4-AA3C-28EDEFF99014}"/>
    <hyperlink ref="E2599" r:id="rId801" xr:uid="{C6D70BCD-72A1-40DE-BE37-DE2F1C647E17}"/>
    <hyperlink ref="E2584" r:id="rId802" xr:uid="{AD6B0B38-8897-40E2-944F-DCDB16F85CF8}"/>
    <hyperlink ref="E2403" r:id="rId803" xr:uid="{BEA9A050-FCE3-4204-974F-3CBACDEB78D7}"/>
    <hyperlink ref="E2438" r:id="rId804" xr:uid="{763AF071-134F-4756-BB86-D946A0E754F1}"/>
    <hyperlink ref="E2600" r:id="rId805" xr:uid="{5E005B4A-4BC9-4E4F-ADF8-DF4F85D491F1}"/>
    <hyperlink ref="E2417" r:id="rId806" xr:uid="{EF0A9518-7FAC-4588-A8B5-74765C2FB427}"/>
    <hyperlink ref="E2480" r:id="rId807" xr:uid="{85F3D5AA-916A-4582-BBC5-679E1F6854E8}"/>
    <hyperlink ref="E2418" r:id="rId808" xr:uid="{9F3B69EC-1D0C-4E5C-BFD1-458E001AB6C4}"/>
    <hyperlink ref="E2536" r:id="rId809" xr:uid="{7CCAB048-8EC0-4C67-B28D-5A5F0C1958FD}"/>
    <hyperlink ref="E2502" r:id="rId810" xr:uid="{DA55AACB-CBF6-469C-8485-99B971FEF384}"/>
    <hyperlink ref="E2518" r:id="rId811" xr:uid="{002DC788-FB2F-4557-A89D-EB6B7F261A66}"/>
    <hyperlink ref="E2479" r:id="rId812" xr:uid="{39DEA63F-FAA2-4252-A619-D22A4C050623}"/>
    <hyperlink ref="E2543" r:id="rId813" xr:uid="{B4BDB9BC-DBC8-4647-BB45-6929139386A8}"/>
    <hyperlink ref="E2407" r:id="rId814" xr:uid="{6300A618-2F84-451D-B642-0333C2DDAD46}"/>
    <hyperlink ref="E2608" r:id="rId815" xr:uid="{A5C46CF8-DD13-4504-8F11-6BC96A1BCEAD}"/>
    <hyperlink ref="E2539" r:id="rId816" xr:uid="{05A7632A-5DCF-4440-ABD1-FA9B5409B8E5}"/>
    <hyperlink ref="E2516" r:id="rId817" xr:uid="{8A31EB14-5D19-4F16-9AB8-71BD3D746EC1}"/>
    <hyperlink ref="E2426" r:id="rId818" xr:uid="{FB7CF36A-98CD-499E-9F68-2EF27AD06278}"/>
    <hyperlink ref="E2601" r:id="rId819" xr:uid="{3477D22E-D0D4-472E-AA8B-0E6BDA8A7CAC}"/>
    <hyperlink ref="E2540" r:id="rId820" xr:uid="{8D82AA49-39FF-4A7D-8154-D6BD3948589E}"/>
    <hyperlink ref="E2471" r:id="rId821" xr:uid="{620A96C6-F298-4069-B34C-192E313B086A}"/>
    <hyperlink ref="E2406" r:id="rId822" xr:uid="{981BB783-96B9-4588-8621-EB71F996BA50}"/>
    <hyperlink ref="E2421" r:id="rId823" xr:uid="{9946D260-AF4E-4B1B-B4F0-E16DE133E0E7}"/>
    <hyperlink ref="E2529" r:id="rId824" xr:uid="{0CB0C474-7127-472E-92F7-13B26D59ED4A}"/>
    <hyperlink ref="E2488" r:id="rId825" xr:uid="{FFF9F2BB-F385-4C65-9243-4D174C43A5B4}"/>
    <hyperlink ref="E2537" r:id="rId826" xr:uid="{9FFE48A8-17D1-4FE3-A761-50B6A7846225}"/>
    <hyperlink ref="E2486" r:id="rId827" xr:uid="{518647D6-AA44-4EB4-AB94-51B32DD55578}"/>
    <hyperlink ref="E2477" r:id="rId828" xr:uid="{E04C5CB5-9A34-4A6C-B5C5-E3ACA6341440}"/>
    <hyperlink ref="E2560" r:id="rId829" xr:uid="{53B9186D-CAB3-4D72-AE5E-1D7CC476DCD1}"/>
    <hyperlink ref="E2558" r:id="rId830" xr:uid="{DE85B547-1F7A-403D-8DCF-1AE79617AD33}"/>
    <hyperlink ref="E2594" r:id="rId831" xr:uid="{2123EC39-BB74-4265-A2C5-039BE91FF4E7}"/>
    <hyperlink ref="E2576" r:id="rId832" xr:uid="{305A963A-08FB-4F51-901E-F008D62B62ED}"/>
    <hyperlink ref="E2590" r:id="rId833" xr:uid="{5881ACD2-B438-4C50-9CD1-C579F6988AC8}"/>
    <hyperlink ref="E2457" r:id="rId834" xr:uid="{96A4FD7F-29E9-40D1-9A40-EBCE506909E8}"/>
    <hyperlink ref="E2428" r:id="rId835" xr:uid="{7F8B5E7C-E6A9-458B-B26C-C33D129E1A21}"/>
    <hyperlink ref="E2452" r:id="rId836" xr:uid="{3051E54E-7DB5-4645-AD43-F92777EEFB47}"/>
    <hyperlink ref="E2469" r:id="rId837" xr:uid="{4C989EE0-9A83-43B7-AFFD-D403237B23AF}"/>
    <hyperlink ref="E2485" r:id="rId838" xr:uid="{49BA6AFE-9566-4926-9666-80F0F80D8780}"/>
    <hyperlink ref="E2528" r:id="rId839" xr:uid="{22224C27-95A5-4BE1-98AF-A845E35E2FF4}"/>
    <hyperlink ref="E2497" r:id="rId840" xr:uid="{EF0BD185-81AE-43B7-A972-5E8A5CCD1EA9}"/>
    <hyperlink ref="E2568" r:id="rId841" xr:uid="{FFF741AF-5538-434A-B9FF-95CD9767EEC9}"/>
    <hyperlink ref="E2595" r:id="rId842" xr:uid="{13B82FB1-E2FE-47B1-8858-F9AEB436D1C1}"/>
    <hyperlink ref="E2593" r:id="rId843" xr:uid="{EF8BD53E-349A-497F-8402-A24652A96F37}"/>
    <hyperlink ref="E2412" r:id="rId844" xr:uid="{65A7993E-815C-422E-B73E-1E27AD69B81F}"/>
    <hyperlink ref="E2464" r:id="rId845" xr:uid="{4764D4D3-0AA9-4D5D-88B1-606A23DBFB34}"/>
    <hyperlink ref="E2514" r:id="rId846" xr:uid="{CA88F483-591E-4590-B78C-7E9291BB4B25}"/>
    <hyperlink ref="E2589" r:id="rId847" xr:uid="{91BCE567-66F0-445E-9EEC-3F880F96329C}"/>
    <hyperlink ref="E2591" r:id="rId848" xr:uid="{B65F2F43-FB3B-448A-9B5F-12542D756B42}"/>
    <hyperlink ref="E2598" r:id="rId849" xr:uid="{04328FED-D14E-49E8-8A5D-81BA65C28017}"/>
    <hyperlink ref="E2580" r:id="rId850" xr:uid="{104791F2-AD1B-4AF8-9841-F1B0C4703C53}"/>
    <hyperlink ref="E2509" r:id="rId851" xr:uid="{5B932B15-F7C5-4906-AFB7-E00982CEC182}"/>
    <hyperlink ref="E2547" r:id="rId852" xr:uid="{E71ACA70-F49B-45A2-8842-2B473F6919E6}"/>
    <hyperlink ref="E2555" r:id="rId853" xr:uid="{2BED692D-F690-4873-B70C-FB891A59212D}"/>
    <hyperlink ref="E2575" r:id="rId854" xr:uid="{44DA9489-BEF8-40EE-B3CB-F370D92BE498}"/>
    <hyperlink ref="E2507" r:id="rId855" xr:uid="{2A4B41AF-5A45-4146-A6FC-9AD88D2764CC}"/>
    <hyperlink ref="E2526" r:id="rId856" xr:uid="{1328AD6B-0CC6-4CA2-90F0-42207D6A3E88}"/>
    <hyperlink ref="E2574" r:id="rId857" xr:uid="{F2AB792C-8498-40E5-AE25-204B8C6DA8BC}"/>
    <hyperlink ref="E2499" r:id="rId858" xr:uid="{2BE2FD4E-401D-40BE-9478-DCFC3DC425EB}"/>
    <hyperlink ref="E2481" r:id="rId859" xr:uid="{B50FF18F-4954-4083-A371-1DEF907F1C2F}"/>
    <hyperlink ref="E2609" r:id="rId860" xr:uid="{CD5574D0-F4C4-4C10-BC8C-66F271057C25}"/>
    <hyperlink ref="E2585" r:id="rId861" xr:uid="{D2399C46-4B71-4268-88DA-5DC6258064FC}"/>
    <hyperlink ref="E2422" r:id="rId862" xr:uid="{5C3DC614-F116-4691-B922-A0B2CF57AD24}"/>
    <hyperlink ref="E2492" r:id="rId863" xr:uid="{7465A69A-6101-4725-B0D0-0639EF5252DE}"/>
    <hyperlink ref="E2571" r:id="rId864" xr:uid="{F7BF07BC-6DC7-4719-99E0-7DAB62B119E4}"/>
    <hyperlink ref="E2470" r:id="rId865" xr:uid="{49DD3FA8-42A1-4DB3-9140-568B53F30C2F}"/>
    <hyperlink ref="E2467" r:id="rId866" xr:uid="{73E5A66E-829B-4BE7-B30D-09F84DE8DFA8}"/>
    <hyperlink ref="E2484" r:id="rId867" xr:uid="{C5762533-DAEA-463C-8923-6A825405704E}"/>
    <hyperlink ref="E2538" r:id="rId868" xr:uid="{0A00136F-6A91-45BC-A18C-5F7136A63005}"/>
    <hyperlink ref="E2465" r:id="rId869" xr:uid="{FECE59A5-692D-4070-985C-F17AA15F6645}"/>
    <hyperlink ref="E2517" r:id="rId870" xr:uid="{CE96A93F-FAFE-4F2C-8976-340103E9B749}"/>
    <hyperlink ref="E2512" r:id="rId871" xr:uid="{AD2274BE-4595-4BF7-A599-8AC6F5BCCFD8}"/>
    <hyperlink ref="E2399" r:id="rId872" xr:uid="{DCE97520-86B6-4D5C-BC89-EC5A4628255E}"/>
    <hyperlink ref="E2606" r:id="rId873" xr:uid="{46CDC71A-2B0A-4A64-B017-9936DB05690B}"/>
    <hyperlink ref="E2522" r:id="rId874" xr:uid="{757C5F7F-9D48-41C7-9F1D-A707A9373F45}"/>
    <hyperlink ref="E2441" r:id="rId875" xr:uid="{0763EC97-E6DE-4A5D-AE25-951E3F6FC14D}"/>
    <hyperlink ref="E2463" r:id="rId876" xr:uid="{EB53FB25-1C82-4146-B144-19BEF06790D8}"/>
    <hyperlink ref="E2533" r:id="rId877" xr:uid="{BA7E5CED-7B0E-4D6C-B9F9-58BB5BEF6455}"/>
    <hyperlink ref="E2489" r:id="rId878" xr:uid="{96E1F695-5079-4FC7-B928-ED444A6AE3FF}"/>
    <hyperlink ref="E2476" r:id="rId879" xr:uid="{55C7222F-12A6-4F56-8F06-2D7ACBD9759A}"/>
    <hyperlink ref="E2405" r:id="rId880" xr:uid="{FE3CFFE4-4DD4-46B8-86DD-FF0540F7E560}"/>
    <hyperlink ref="E2581" r:id="rId881" xr:uid="{E188DCFF-1617-47C7-B63D-424621053B8A}"/>
    <hyperlink ref="E2404" r:id="rId882" xr:uid="{B287B30A-2DD2-4D4A-BE4C-392E3504B4BF}"/>
    <hyperlink ref="E2563" r:id="rId883" xr:uid="{8BC4F929-D239-4C10-8D72-6B17616172F5}"/>
    <hyperlink ref="E2444" r:id="rId884" xr:uid="{4183F765-5F70-441D-8B9F-9BA31983E801}"/>
    <hyperlink ref="E2615" r:id="rId885" xr:uid="{9A8BF3BF-622B-4340-8EFD-61AB1F83ABED}"/>
    <hyperlink ref="E2548" r:id="rId886" xr:uid="{5EABA59E-9774-4389-8AAA-A81628082C3D}"/>
    <hyperlink ref="E2617" r:id="rId887" xr:uid="{0EAC5A0C-5BD2-4355-B067-A61CE3FCE977}"/>
    <hyperlink ref="E2618" r:id="rId888" xr:uid="{AAFC30E2-CB93-4CCC-A16C-64501F2D1927}"/>
    <hyperlink ref="E2620" r:id="rId889" xr:uid="{967232B5-9F49-4843-98EB-F041CCAE1540}"/>
    <hyperlink ref="E2621" r:id="rId890" xr:uid="{3D869CC8-4511-4771-8A95-27F31E38FCA3}"/>
    <hyperlink ref="E2616" r:id="rId891" xr:uid="{BF2C9CA1-875C-45A2-9FA5-ACC367BD8AF7}"/>
    <hyperlink ref="E2398" r:id="rId892" xr:uid="{D5304220-5DA2-48A2-9047-63DFC3CB34FB}"/>
    <hyperlink ref="E2624" r:id="rId893" xr:uid="{E74F1173-59F1-43D8-8EBA-74C578357F91}"/>
    <hyperlink ref="E804" r:id="rId894" xr:uid="{4FA1CF18-2DBC-4672-A3B5-806B742B3DD5}"/>
    <hyperlink ref="E2614" r:id="rId895" xr:uid="{8A3EE4EE-6120-4DFB-8A14-BC9F0087662C}"/>
    <hyperlink ref="E2619" r:id="rId896" xr:uid="{E577AF29-6775-4C31-AEB3-0B2FD9A84720}"/>
    <hyperlink ref="E2604" r:id="rId897" xr:uid="{4C95D2FA-CBEA-4244-AB4D-C4D6F25C89D6}"/>
    <hyperlink ref="E2926" r:id="rId898" xr:uid="{2BC3A4CB-F81E-4FB3-8373-C8CF8D983C76}"/>
    <hyperlink ref="E2867" r:id="rId899" xr:uid="{6CFDE1F5-007E-4532-BD6F-C9483C815221}"/>
    <hyperlink ref="E2914" r:id="rId900" xr:uid="{492245A7-15E1-4F45-986D-16D55CA6EE8C}"/>
    <hyperlink ref="E2970" r:id="rId901" xr:uid="{347544D0-4153-4246-8F1F-856EB1DA45FD}"/>
    <hyperlink ref="E2635" r:id="rId902" xr:uid="{28D895BF-EEB5-4A10-9B32-ECF838819F95}"/>
    <hyperlink ref="E2832" r:id="rId903" xr:uid="{9BD91E5D-77FC-47A2-AE56-ECF969F20CD7}"/>
    <hyperlink ref="E2909" r:id="rId904" xr:uid="{EC87D50F-545D-486E-B1F8-2356B01E3C79}"/>
    <hyperlink ref="E2910" r:id="rId905" xr:uid="{28BD35AC-B02B-4AC9-B207-7A704697FA6E}"/>
    <hyperlink ref="E2634" r:id="rId906" xr:uid="{CEB3977F-B8B7-4E15-B249-75D7B271800B}"/>
    <hyperlink ref="E2828" r:id="rId907" xr:uid="{0E7B1239-A0FA-4251-9AB6-9177D9C5D3D1}"/>
    <hyperlink ref="E2849" r:id="rId908" xr:uid="{60CE7BF2-4DA8-40BA-AD5F-B42A1AE252B1}"/>
    <hyperlink ref="E2924" r:id="rId909" xr:uid="{F4B70859-E517-4421-B572-C72885726D46}"/>
    <hyperlink ref="E2870" r:id="rId910" xr:uid="{1E2CFD26-BB32-4CA0-A0DB-347FADCE0EE6}"/>
    <hyperlink ref="E2869" r:id="rId911" xr:uid="{0D1CF0AC-AE71-4B98-BEE0-36C0F6D1D7D3}"/>
    <hyperlink ref="E2916" r:id="rId912" xr:uid="{F3E7313A-FE58-4FF4-9F8E-0BC17525932C}"/>
    <hyperlink ref="E2861" r:id="rId913" xr:uid="{82C540A3-6CF0-4CC0-B0BD-2B5FC811660D}"/>
    <hyperlink ref="E2871" r:id="rId914" xr:uid="{EA67410E-F1B8-4775-A86C-140D83A20204}"/>
    <hyperlink ref="E2971" r:id="rId915" xr:uid="{191EC4FA-B3A9-4F12-B4EE-4614965B8130}"/>
    <hyperlink ref="E2918" r:id="rId916" xr:uid="{ED8AAA4B-416D-4BF0-8B10-6EEB57986BDC}"/>
    <hyperlink ref="E2930" r:id="rId917" xr:uid="{E41AE780-BDC8-4CB3-9BAC-76C40EA237B3}"/>
    <hyperlink ref="E2877" r:id="rId918" xr:uid="{C1E42508-0603-4A83-B17B-2B85F7BA2B7F}"/>
    <hyperlink ref="E2917" r:id="rId919" xr:uid="{B93D8A8F-E741-4F0E-B0FB-CF807E52EF04}"/>
    <hyperlink ref="E2913" r:id="rId920" xr:uid="{5409C9B8-C2D6-4EED-8583-576866ABE5A6}"/>
    <hyperlink ref="E2915" r:id="rId921" xr:uid="{8CB47139-DDB9-41DE-8D77-DEE3B2A3B6E3}"/>
    <hyperlink ref="E2920" r:id="rId922" xr:uid="{313D7672-4FF5-499A-901A-4294CB977D8A}"/>
    <hyperlink ref="E2633" r:id="rId923" xr:uid="{80772E11-B941-4C71-BE64-37B13A48CB57}"/>
    <hyperlink ref="E2836" r:id="rId924" xr:uid="{35CFDB77-7481-4660-9E48-C30057FB5787}"/>
    <hyperlink ref="E2827" r:id="rId925" xr:uid="{E0D4B502-1119-475D-BF8F-DF46136B7844}"/>
    <hyperlink ref="E2941" r:id="rId926" xr:uid="{A33003C8-4A9C-4905-A9EA-C7BC363C0AD8}"/>
    <hyperlink ref="E2976" r:id="rId927" xr:uid="{B8003FB4-62B6-4657-9DB0-4F3AC5560FA3}"/>
    <hyperlink ref="E2854" r:id="rId928" xr:uid="{C5FA75C6-A6B0-44B9-BD7C-AF1316207E7B}"/>
    <hyperlink ref="E2912" r:id="rId929" xr:uid="{F68B2C60-497A-4D87-ACAD-4E452830D144}"/>
    <hyperlink ref="E2833" r:id="rId930" xr:uid="{947102B7-0D1F-451A-9D8A-F87850266A5D}"/>
    <hyperlink ref="E2876" r:id="rId931" xr:uid="{976BF72A-CC6E-43CB-A766-5636990B1754}"/>
    <hyperlink ref="E2981" r:id="rId932" xr:uid="{47F6C56A-6849-4953-AA55-A619CDD68C42}"/>
    <hyperlink ref="E2866" r:id="rId933" xr:uid="{3CB2A9B3-F505-442F-9D82-40D67E42AC3C}"/>
    <hyperlink ref="E2978" r:id="rId934" xr:uid="{E5C5EDA5-F0EA-479C-8FAD-203708B597AD}"/>
    <hyperlink ref="E2829" r:id="rId935" xr:uid="{A0AA5A70-B6B2-4DFE-AFC1-870C3D1FB432}"/>
    <hyperlink ref="E2868" r:id="rId936" xr:uid="{397FAAF1-C095-44B2-B3A0-5ADDCEC48ACC}"/>
    <hyperlink ref="E2889" r:id="rId937" xr:uid="{97E91E8F-2679-4781-923B-B708EF240B4C}"/>
    <hyperlink ref="E2923" r:id="rId938" xr:uid="{619BA7BB-9917-4D6B-A427-6957DCAF5B82}"/>
    <hyperlink ref="E2853" r:id="rId939" xr:uid="{D4C28865-F92A-42E9-915C-B194B7BF6979}"/>
    <hyperlink ref="E2879" r:id="rId940" xr:uid="{FAB389E4-D60E-45EA-AE83-6D19B40F828A}"/>
    <hyperlink ref="E2825" r:id="rId941" xr:uid="{2F840B94-A950-4399-B72B-27FA1198D8D2}"/>
    <hyperlink ref="E2928" r:id="rId942" xr:uid="{8E445E9C-AA90-440C-BA0D-E32D6D42C148}"/>
    <hyperlink ref="E2977" r:id="rId943" xr:uid="{3DB8834F-741A-4D3C-8CF1-9A028F7EE247}"/>
    <hyperlink ref="E2911" r:id="rId944" xr:uid="{CFDB4ED5-5A61-4CAE-9FDA-C0B43DE0FB6C}"/>
    <hyperlink ref="E2855" r:id="rId945" xr:uid="{8E79F744-3944-4976-AF41-AAB20D906D13}"/>
    <hyperlink ref="E2850" r:id="rId946" xr:uid="{E2E75E20-AA33-44AC-A1C5-C8A0C74479E4}"/>
    <hyperlink ref="E2873" r:id="rId947" xr:uid="{665E95C1-CFB9-450D-974D-83F69743ECA5}"/>
    <hyperlink ref="E2845" r:id="rId948" xr:uid="{2552009B-29D1-4F4B-BDCB-78A10E785286}"/>
    <hyperlink ref="E2846" r:id="rId949" xr:uid="{4123E943-6DF3-4AF4-88AB-D297378FF18A}"/>
    <hyperlink ref="E2979" r:id="rId950" xr:uid="{C4F29276-5365-42B9-9226-269833DCDACC}"/>
    <hyperlink ref="E2643" r:id="rId951" xr:uid="{DB16767C-2B4E-46EA-BD22-7E734EB41223}"/>
    <hyperlink ref="E2851" r:id="rId952" xr:uid="{4017E326-5E6E-4483-850E-5B6176FB0BC4}"/>
    <hyperlink ref="E2900" r:id="rId953" xr:uid="{1BB380A3-8D1C-4FA4-A978-B0E1FA2C57DC}"/>
    <hyperlink ref="E2834" r:id="rId954" xr:uid="{BC7A1250-AED1-43CF-9515-55800EB669BA}"/>
    <hyperlink ref="E2641" r:id="rId955" xr:uid="{951DCBA3-56AB-4B38-B835-EEB43F831684}"/>
    <hyperlink ref="E2872" r:id="rId956" xr:uid="{E8496772-EB0B-4F01-A3B3-EC58BED54056}"/>
    <hyperlink ref="E2925" r:id="rId957" xr:uid="{32528463-C6DE-41AC-B9E7-73ED8EAE54F6}"/>
    <hyperlink ref="E2856" r:id="rId958" xr:uid="{98AB8476-BB9C-42B8-8F28-EDF4F3BFA657}"/>
    <hyperlink ref="E2848" r:id="rId959" xr:uid="{8D9B83EF-76D2-4DD9-88CD-D3D65E2A8217}"/>
    <hyperlink ref="E2840" r:id="rId960" xr:uid="{712747E8-3024-468F-BF62-7ED6405BC4DC}"/>
    <hyperlink ref="E2843" r:id="rId961" xr:uid="{F95E488D-E262-41C0-8162-074F5FFF6285}"/>
    <hyperlink ref="E2839" r:id="rId962" xr:uid="{A15B7E68-A116-4D60-B884-CDD2F5793739}"/>
    <hyperlink ref="E2982" r:id="rId963" xr:uid="{1F2F35B9-7EF9-43C0-A8B8-7AA7228C8DC3}"/>
    <hyperlink ref="E2980" r:id="rId964" xr:uid="{F65655A7-E2BF-422E-81EA-921C245D83CD}"/>
    <hyperlink ref="E2927" r:id="rId965" xr:uid="{55641549-DB82-4001-ABCF-D0B901A2B213}"/>
    <hyperlink ref="E2831" r:id="rId966" xr:uid="{FFCF31BF-71F7-4C3C-85BC-F2B296B36867}"/>
    <hyperlink ref="E2862" r:id="rId967" xr:uid="{71A59A29-8AB8-4442-B92F-999AC92F2DA2}"/>
    <hyperlink ref="E2921" r:id="rId968" xr:uid="{9009D0CF-4769-4155-89B0-BBD32968359A}"/>
    <hyperlink ref="E2837" r:id="rId969" xr:uid="{E1648795-FC78-40A6-BCA7-F2998ABCD80B}"/>
    <hyperlink ref="E2858" r:id="rId970" xr:uid="{7DAC9EF7-D3FF-4683-902C-A00D1E469575}"/>
    <hyperlink ref="E2857" r:id="rId971" xr:uid="{3B083612-2B39-4D9A-AC96-48F1A4419D81}"/>
    <hyperlink ref="E2830" r:id="rId972" xr:uid="{7A34CC1A-7679-4B15-8759-A12C90899E57}"/>
    <hyperlink ref="E2919" r:id="rId973" xr:uid="{E97FB17F-5E30-48DB-94FE-15F771CD6681}"/>
    <hyperlink ref="E2885" r:id="rId974" xr:uid="{60762CB0-6A53-4771-95AD-96795093BD7E}"/>
    <hyperlink ref="E2929" r:id="rId975" xr:uid="{CD309BB7-740E-479F-AD2C-0FCACC06A789}"/>
    <hyperlink ref="E2973" r:id="rId976" xr:uid="{699491DD-6CE1-460F-BF07-B14092792FD9}"/>
    <hyperlink ref="E2899" r:id="rId977" xr:uid="{4B73D52B-3828-4B30-A466-2E3CF0F3B4DE}"/>
    <hyperlink ref="E3177" r:id="rId978" xr:uid="{AC5BBA0B-1D38-4B2D-9098-9CBB1B1CE4D5}"/>
    <hyperlink ref="E2983" r:id="rId979" xr:uid="{5442960E-D9C0-4D2C-9710-6E5CB47FB318}"/>
    <hyperlink ref="E3130" r:id="rId980" xr:uid="{33048C94-58C8-4836-8C07-F9ADE60C9B1A}"/>
    <hyperlink ref="E3180" r:id="rId981" xr:uid="{BD61E7A5-1FFC-4B94-BC7A-DCE339EF162F}"/>
    <hyperlink ref="E3143" r:id="rId982" xr:uid="{6C5C8316-487C-4A5D-92C9-D0A60657A5DE}"/>
    <hyperlink ref="E3185" r:id="rId983" xr:uid="{1A16ECFF-1514-4967-A278-FD7EBAC2BDBC}"/>
    <hyperlink ref="E2974" r:id="rId984" xr:uid="{81F331E4-24E2-4FA5-9A39-7C6A42998594}"/>
    <hyperlink ref="E3137" r:id="rId985" xr:uid="{ED3851EB-BB0F-4778-A7F7-41F7B86B8181}"/>
    <hyperlink ref="E3160" r:id="rId986" xr:uid="{867DC2C6-26ED-4407-9FC5-E2BFCC371D86}"/>
    <hyperlink ref="E3142" r:id="rId987" xr:uid="{A38ACEE8-16E7-4FEB-B8CC-88E6106DD825}"/>
    <hyperlink ref="E2950" r:id="rId988" xr:uid="{E431602C-5AFC-4952-8504-2618F5739882}"/>
    <hyperlink ref="E3141" r:id="rId989" xr:uid="{781CF666-4B14-43A9-9332-437FCFA84AC1}"/>
    <hyperlink ref="E3171" r:id="rId990" xr:uid="{647E5B73-09CA-44A9-A54F-328AC0E55A39}"/>
    <hyperlink ref="E3151" r:id="rId991" xr:uid="{885FC688-CCB9-423E-84CD-4EB3A17EB79E}"/>
    <hyperlink ref="E3149" r:id="rId992" xr:uid="{2E2E3DEA-01BC-49BF-8F3D-2331367B1F73}"/>
    <hyperlink ref="E3140" r:id="rId993" xr:uid="{FD4646BB-540D-4487-89E1-267CA87A0FF3}"/>
    <hyperlink ref="E3134" r:id="rId994" xr:uid="{51BD9D1C-6707-4247-90BA-38E00FD92D14}"/>
    <hyperlink ref="E3161" r:id="rId995" xr:uid="{1AD7E4FD-5F30-45E1-891C-5A7B3E1BF606}"/>
    <hyperlink ref="E3135" r:id="rId996" xr:uid="{9F7D8E1B-4688-4B60-96FC-A597253C18E8}"/>
    <hyperlink ref="E2642" r:id="rId997" xr:uid="{1AB397AE-1B97-49CA-9653-194729533816}"/>
    <hyperlink ref="E3125" r:id="rId998" xr:uid="{E350D1B7-0523-43EC-B9E7-511166951555}"/>
    <hyperlink ref="E3184" r:id="rId999" xr:uid="{B05EEFE2-0EA6-4B5B-889A-24473B622AA9}"/>
    <hyperlink ref="E3132" r:id="rId1000" xr:uid="{1CAB3AD0-0976-46EF-99C0-9D26E1DD3DF7}"/>
    <hyperlink ref="E2549" r:id="rId1001" xr:uid="{ECA0FBD5-64A7-4E3F-A589-60D2E4199A90}"/>
    <hyperlink ref="E3128" r:id="rId1002" xr:uid="{65920434-14F8-44AB-99E0-A05D153ABF67}"/>
    <hyperlink ref="E2639" r:id="rId1003" xr:uid="{88B5A62B-ED7A-4930-A12D-E0C3B5E75C53}"/>
    <hyperlink ref="E3182" r:id="rId1004" xr:uid="{5DA892C2-3A7C-459A-BDAE-3107D84C5EAC}"/>
    <hyperlink ref="E3166" r:id="rId1005" xr:uid="{48552F76-383C-4A91-B645-A0D2B3114D1B}"/>
    <hyperlink ref="E3144" r:id="rId1006" xr:uid="{253D9C00-7FD3-45F6-A173-7D25D8A6B50C}"/>
    <hyperlink ref="E3164" r:id="rId1007" xr:uid="{84E8147F-0F8B-4A6C-A9B9-334666E50037}"/>
    <hyperlink ref="E2703" r:id="rId1008" xr:uid="{9C85F74B-022C-46C1-A1B2-C8BF0C42AE1C}"/>
    <hyperlink ref="E2640" r:id="rId1009" xr:uid="{D1D48CFD-8605-4A60-8E60-9ABDCC53C2B7}"/>
    <hyperlink ref="E3187" r:id="rId1010" xr:uid="{C618CD66-874F-4E02-81AC-19DECFD6A08F}"/>
    <hyperlink ref="E2984" r:id="rId1011" xr:uid="{67A1EEA9-98B3-474D-BFA5-CE4766906CB4}"/>
    <hyperlink ref="E3176" r:id="rId1012" xr:uid="{450E4E6D-BE26-437B-B08E-2CD7C3BC1942}"/>
    <hyperlink ref="E3148" r:id="rId1013" xr:uid="{BE4F1EEE-343C-4E3A-8E0C-68D08DC32007}"/>
    <hyperlink ref="E3173" r:id="rId1014" xr:uid="{8FE6BB40-154D-48C1-B24A-0F8B5285652A}"/>
    <hyperlink ref="E3146" r:id="rId1015" xr:uid="{DD9E5404-5A32-4078-8B6E-D412EF98815D}"/>
    <hyperlink ref="E3129" r:id="rId1016" xr:uid="{EF9C547B-96DD-4FD2-A3BE-CBFE3019EB02}"/>
    <hyperlink ref="E2550" r:id="rId1017" xr:uid="{70D5E138-F861-48B0-83E3-11549AC461E0}"/>
    <hyperlink ref="E3136" r:id="rId1018" xr:uid="{1D881B0F-67F8-4F2B-A36F-7F2D7B90A738}"/>
    <hyperlink ref="E3145" r:id="rId1019" xr:uid="{A5828A92-8FDA-4499-A090-6AB4A7F83887}"/>
    <hyperlink ref="E3153" r:id="rId1020" xr:uid="{EF07219B-23B0-418D-8E94-8D8D5011992D}"/>
    <hyperlink ref="E3123" r:id="rId1021" xr:uid="{5C745F8F-E58E-4CCC-A7F8-813ED0BDBA10}"/>
    <hyperlink ref="E3122" r:id="rId1022" xr:uid="{77304828-2201-463F-B0A8-6AF436BBA1F9}"/>
    <hyperlink ref="E3181" r:id="rId1023" xr:uid="{C126AA20-B024-4006-98E4-CF01BC29C574}"/>
    <hyperlink ref="E4020" r:id="rId1024" xr:uid="{E0809629-041F-432C-A018-0070435DBEE9}"/>
    <hyperlink ref="E3162" r:id="rId1025" xr:uid="{155CFE79-1937-4891-922F-8B6C4C55245F}"/>
    <hyperlink ref="E3168" r:id="rId1026" xr:uid="{D5D3C649-D8A5-419B-91E6-623EB473833D}"/>
    <hyperlink ref="E3169" r:id="rId1027" xr:uid="{B6EC5D36-C51F-4B70-9E80-2A654B5986A1}"/>
    <hyperlink ref="E3158" r:id="rId1028" xr:uid="{DB3F1798-CBA5-4A94-82D0-5CC82AD2B9F2}"/>
    <hyperlink ref="E2951" r:id="rId1029" xr:uid="{D20A1670-9BC2-46E1-84B0-9025AFD10E35}"/>
    <hyperlink ref="E805" r:id="rId1030" xr:uid="{2C91B4E4-9ED3-4B53-AAB1-47038F7CE35F}"/>
    <hyperlink ref="E3175" r:id="rId1031" xr:uid="{2E9678CA-2417-4768-8445-9824686FF449}"/>
    <hyperlink ref="E3178" r:id="rId1032" xr:uid="{FCB61AB2-1CCD-4549-AEDB-2E90E769738C}"/>
    <hyperlink ref="E3147" r:id="rId1033" xr:uid="{176C4E99-AAF9-4D3B-822C-3D51BFCF2432}"/>
    <hyperlink ref="E2952" r:id="rId1034" xr:uid="{5E62C13D-B359-43BF-A7E1-BEE7E6EBA768}"/>
    <hyperlink ref="E3124" r:id="rId1035" xr:uid="{7C727155-FAB0-4582-B822-30B37F13BF34}"/>
    <hyperlink ref="E3138" r:id="rId1036" xr:uid="{792EB263-74E0-42E4-9B10-4D423ED86364}"/>
    <hyperlink ref="E3163" r:id="rId1037" xr:uid="{835CC4F8-3983-442D-8A16-003994E132CA}"/>
    <hyperlink ref="E3157" r:id="rId1038" xr:uid="{7ABED591-8FA2-4334-983F-3B5DFD505748}"/>
    <hyperlink ref="E3154" r:id="rId1039" xr:uid="{48D7D4C5-CF46-4501-AAE6-92F7BD5C01D2}"/>
    <hyperlink ref="E3179" r:id="rId1040" xr:uid="{0FEAD1A3-EC16-45B7-A9F9-F84FEFD29A56}"/>
    <hyperlink ref="E3170" r:id="rId1041" xr:uid="{1F5ADE54-2CA0-42A1-A390-3F98E2C56AA1}"/>
    <hyperlink ref="E3186" r:id="rId1042" xr:uid="{725066D3-FAB4-4366-9401-C87735371E22}"/>
    <hyperlink ref="E3165" r:id="rId1043" xr:uid="{C158C589-C7B7-499B-9815-28BA7B782BB8}"/>
    <hyperlink ref="E3174" r:id="rId1044" xr:uid="{8B26760A-E3C1-4D74-836C-BF1FF018C01D}"/>
    <hyperlink ref="E3121" r:id="rId1045" xr:uid="{46F63E91-D00F-495F-BF52-D68452ACDE11}"/>
    <hyperlink ref="E3198" r:id="rId1046" xr:uid="{9C557EB3-7C69-4247-AFED-4E16DC57B82F}"/>
    <hyperlink ref="E4175" r:id="rId1047" xr:uid="{B818EA40-3AEF-496C-8BA6-22A29D1F58FD}"/>
    <hyperlink ref="E3289" r:id="rId1048" xr:uid="{5D5DC16C-DFCA-469E-8484-51BFB45F3755}"/>
    <hyperlink ref="E3292" r:id="rId1049" xr:uid="{CB915B86-CEA5-49D6-BCEB-59C16642C0FC}"/>
    <hyperlink ref="E3256" r:id="rId1050" xr:uid="{B3BA4A4E-1816-4745-AF7E-424F18554DC1}"/>
    <hyperlink ref="E3251" r:id="rId1051" xr:uid="{BE19DE80-62F9-4C95-B658-F60B0146812C}"/>
    <hyperlink ref="E3258" r:id="rId1052" xr:uid="{542C6841-BD5A-49D8-872C-4E7A03CD2728}"/>
    <hyperlink ref="E3261" r:id="rId1053" xr:uid="{B89621D4-7283-4DA8-B8E4-6B753E322410}"/>
    <hyperlink ref="E3259" r:id="rId1054" xr:uid="{396F93D3-4E46-4187-8EAD-AC8B19E2D2E3}"/>
    <hyperlink ref="E3257" r:id="rId1055" xr:uid="{F56F34CD-880D-469E-BAAC-0B1DBFB4056F}"/>
    <hyperlink ref="E3250" r:id="rId1056" xr:uid="{938DB1FA-6AF3-4980-A431-1F8FEA430554}"/>
    <hyperlink ref="E3260" r:id="rId1057" xr:uid="{C6175B85-526A-4664-A5EE-FD47E8C466FA}"/>
    <hyperlink ref="E3249" r:id="rId1058" xr:uid="{BFB5B00B-0F42-4814-B0B8-EF6685B13D0E}"/>
    <hyperlink ref="E3252" r:id="rId1059" xr:uid="{2281090F-9982-4B07-8669-7D64BF006D47}"/>
    <hyperlink ref="E3293" r:id="rId1060" xr:uid="{32CF5AB5-30B3-4A8D-82D1-BE41F7206E7A}"/>
    <hyperlink ref="E3290" r:id="rId1061" xr:uid="{1BD6DF4D-4F43-4F78-BE48-430F4ADD5648}"/>
    <hyperlink ref="E3248" r:id="rId1062" xr:uid="{71BC43A7-7878-443F-91B0-06A6B8CFF6EA}"/>
    <hyperlink ref="E3294" r:id="rId1063" xr:uid="{C53BB303-D200-4B34-A87D-1DB124379C7E}"/>
    <hyperlink ref="E3254" r:id="rId1064" xr:uid="{E0FEFF9D-7B7F-4DCA-A05F-C4297BFDAD9D}"/>
    <hyperlink ref="E3253" r:id="rId1065" xr:uid="{F4401EDC-1B07-40D5-98D7-2AFED0D80B5C}"/>
    <hyperlink ref="E3255" r:id="rId1066" xr:uid="{982380B6-3B02-41BC-929A-7F44AF6AC53F}"/>
    <hyperlink ref="E3263" r:id="rId1067" xr:uid="{EA48020E-AE6B-4C9E-A9C6-C7984AE90AF4}"/>
    <hyperlink ref="E3262" r:id="rId1068" xr:uid="{9584C6FD-0F42-4E91-B3BD-9A939AB236C6}"/>
    <hyperlink ref="E3266" r:id="rId1069" xr:uid="{970078CE-694A-4EF0-9F79-0664633A951B}"/>
    <hyperlink ref="E3268" r:id="rId1070" xr:uid="{9EE6E6DE-4707-49A8-9A16-2FF1D975A169}"/>
    <hyperlink ref="E3267" r:id="rId1071" xr:uid="{831CC2A2-70A6-4F4C-A9E1-5B68FD30D346}"/>
    <hyperlink ref="E3301" r:id="rId1072" xr:uid="{5C4F1125-FA34-4E36-9077-C1764C4D89D1}"/>
    <hyperlink ref="E3298" r:id="rId1073" xr:uid="{7074D4D3-32E9-4724-99E4-BC90D455BBBD}"/>
    <hyperlink ref="E3335" r:id="rId1074" xr:uid="{C156618D-904A-45DD-A5AB-E50936ED8F91}"/>
    <hyperlink ref="E3342" r:id="rId1075" xr:uid="{7DC42979-7569-4348-91B5-7B79868F16CA}"/>
    <hyperlink ref="E3305" r:id="rId1076" xr:uid="{7B37598F-FE3E-41FB-9B6D-92DEE2F8EB76}"/>
    <hyperlink ref="E3319" r:id="rId1077" xr:uid="{B8600D0A-0457-4573-ABD9-96B1630DA374}"/>
    <hyperlink ref="E3325" r:id="rId1078" xr:uid="{578E36D0-DCB0-41DD-98F9-B30BABE0834D}"/>
    <hyperlink ref="E3309" r:id="rId1079" xr:uid="{50367783-40A4-4B36-9868-5DC9EA101904}"/>
    <hyperlink ref="E3341" r:id="rId1080" xr:uid="{D9EEF3D2-81CD-4ACB-954F-B76B0A6A7F8D}"/>
    <hyperlink ref="E3306" r:id="rId1081" xr:uid="{0E893D99-CBDD-4C18-B1BF-AA90B24DBABD}"/>
    <hyperlink ref="E3310" r:id="rId1082" xr:uid="{D3B2269E-2BF5-4EE1-9D74-841725BFB1B0}"/>
    <hyperlink ref="E3308" r:id="rId1083" xr:uid="{1A5BBA6E-60D3-4A8B-9C3C-F1A8456002C3}"/>
    <hyperlink ref="E3343" r:id="rId1084" xr:uid="{6CB3CAA1-E02C-4124-88B1-3B82960A18E8}"/>
    <hyperlink ref="E3320" r:id="rId1085" xr:uid="{1A0AF56B-A19C-4B05-B17E-3EB331DB1945}"/>
    <hyperlink ref="E3336" r:id="rId1086" xr:uid="{237DE7BB-2F2A-413D-8794-B8C3C5B80132}"/>
    <hyperlink ref="E3326" r:id="rId1087" xr:uid="{4045DE27-CFDA-4B12-939D-7BE314856E72}"/>
    <hyperlink ref="E3318" r:id="rId1088" xr:uid="{3C08BCD3-4CC3-4E0C-AAEB-788A0A809781}"/>
    <hyperlink ref="E3314" r:id="rId1089" xr:uid="{AC6EA986-907F-4DE1-8E09-2DED7A5488C5}"/>
    <hyperlink ref="E3316" r:id="rId1090" xr:uid="{E1D694DD-70BE-45A1-BFEA-B17D8E9703C6}"/>
    <hyperlink ref="E3324" r:id="rId1091" xr:uid="{584425C5-4D63-47E9-94BC-1B2B1E7161F4}"/>
    <hyperlink ref="E3339" r:id="rId1092" xr:uid="{DC0C2055-2000-403F-B89A-02DA687C3679}"/>
    <hyperlink ref="E3312" r:id="rId1093" xr:uid="{E66BCA1A-F09F-45D1-9542-B973F1C9B9BD}"/>
    <hyperlink ref="E3315" r:id="rId1094" xr:uid="{D352DE16-EFA5-4C42-BF56-E65E59703914}"/>
    <hyperlink ref="E3333" r:id="rId1095" xr:uid="{E7B4E41F-EC4D-4D69-8B4F-F02938ADADD7}"/>
    <hyperlink ref="E3307" r:id="rId1096" xr:uid="{9DC2DC0C-75D5-469C-B20D-9EF14D6D847A}"/>
    <hyperlink ref="E3410" r:id="rId1097" xr:uid="{3DF10289-4FBE-4D45-A9F1-F85F32E5615A}"/>
    <hyperlink ref="E3317" r:id="rId1098" xr:uid="{39475C54-4389-4288-BA4C-A479CBF1FF54}"/>
    <hyperlink ref="E3313" r:id="rId1099" xr:uid="{84A7179B-7B2C-4908-B18E-6F49CB69EE1A}"/>
    <hyperlink ref="E3311" r:id="rId1100" xr:uid="{D9F5A099-6331-45B6-B9BC-2A1BC8043193}"/>
    <hyperlink ref="E3338" r:id="rId1101" xr:uid="{680F1D9C-CABE-4586-B814-CD1B90DA41CB}"/>
    <hyperlink ref="E3345" r:id="rId1102" xr:uid="{720102F0-2823-4D90-B6C2-52E4711FE678}"/>
    <hyperlink ref="E3346" r:id="rId1103" xr:uid="{9ED47C91-8491-46B7-AB00-BAFC67D3AEB7}"/>
    <hyperlink ref="E3321" r:id="rId1104" xr:uid="{BDB5BA8C-F4C0-49E6-8689-72476A5DA2AF}"/>
    <hyperlink ref="E3337" r:id="rId1105" xr:uid="{35B70A31-2080-460E-8AC0-33C8529D9B36}"/>
    <hyperlink ref="E3327" r:id="rId1106" xr:uid="{76638724-72E5-4088-8D2A-9D6E6E412AC1}"/>
    <hyperlink ref="E3363" r:id="rId1107" xr:uid="{A45AA5E6-7A04-40BB-9B59-22EE4FFBD302}"/>
    <hyperlink ref="E3365" r:id="rId1108" xr:uid="{1B7318B0-20B8-4D1C-A24B-20E5DCB5C3D5}"/>
    <hyperlink ref="E3364" r:id="rId1109" xr:uid="{3C5BA689-EAF6-4D82-9397-D699D2F656D5}"/>
    <hyperlink ref="E3362" r:id="rId1110" xr:uid="{46860C48-5B4F-4269-B33A-92F1A9427158}"/>
    <hyperlink ref="E3354" r:id="rId1111" xr:uid="{5180AFE6-1124-46F1-AB8A-6A9C0E0D2DDE}"/>
    <hyperlink ref="E3367" r:id="rId1112" xr:uid="{EEC52880-064A-452E-BC15-777F8BE69568}"/>
    <hyperlink ref="E3369" r:id="rId1113" xr:uid="{B28B95BE-6D8C-48B3-809E-E2CC1DF10491}"/>
    <hyperlink ref="E3353" r:id="rId1114" xr:uid="{1A60C87C-1FF5-48C3-A11E-50334B239CC3}"/>
    <hyperlink ref="E3355" r:id="rId1115" xr:uid="{1FB748A2-FDEB-431E-810B-B226B2D98AC7}"/>
    <hyperlink ref="E3368" r:id="rId1116" xr:uid="{D1ADD9C0-3004-4567-80DD-FD7BF1A665F8}"/>
    <hyperlink ref="E3366" r:id="rId1117" xr:uid="{B3D7535A-EAF1-4D04-8702-E044F682E14B}"/>
    <hyperlink ref="E3370" r:id="rId1118" xr:uid="{DF76F0BD-88CD-4B35-A70D-AEFE59FE6E56}"/>
    <hyperlink ref="E3361" r:id="rId1119" xr:uid="{D5B02897-A963-4428-AF22-03D6B3A324BE}"/>
    <hyperlink ref="E3352" r:id="rId1120" xr:uid="{C65379CA-2A6E-4E4A-873E-E83EC711152B}"/>
    <hyperlink ref="E3376" r:id="rId1121" xr:uid="{1C1B020E-CB5C-4099-9774-FBF0FD2B20FC}"/>
    <hyperlink ref="E3374" r:id="rId1122" xr:uid="{93B79E0C-8274-4B57-8FE6-23AAC66490C0}"/>
    <hyperlink ref="E3375" r:id="rId1123" xr:uid="{8440DE18-AB7D-47EE-861D-C112685F59FC}"/>
    <hyperlink ref="E1050" r:id="rId1124" xr:uid="{72A5FB14-4153-42E6-A4CF-98A43361DD70}"/>
    <hyperlink ref="E3392" r:id="rId1125" xr:uid="{DA60FDB0-DC66-426D-8515-121FC6B7E74E}"/>
    <hyperlink ref="E3402" r:id="rId1126" xr:uid="{57D2C78C-D4E0-449A-9A67-E4F61A245642}"/>
    <hyperlink ref="E3387" r:id="rId1127" xr:uid="{EEDF99A8-0206-4D43-B706-1C062FA446F2}"/>
    <hyperlink ref="E3406" r:id="rId1128" xr:uid="{59432C61-E74C-4620-8D24-B2A41BD73307}"/>
    <hyperlink ref="E3404" r:id="rId1129" xr:uid="{D5155FED-A2AA-406D-B190-055AA9987220}"/>
    <hyperlink ref="E3403" r:id="rId1130" xr:uid="{6961C28F-5C4E-4F71-AB6D-5A0DF82D4CBF}"/>
    <hyperlink ref="E3407" r:id="rId1131" xr:uid="{ACE3D0EC-700F-45B9-BCB3-56E05AE0A448}"/>
    <hyperlink ref="E3413" r:id="rId1132" xr:uid="{1E145795-1305-4DAE-8584-6D0581817F85}"/>
    <hyperlink ref="E3399" r:id="rId1133" xr:uid="{5C7FC69F-E9D6-4D53-8B00-9B43A7136AEA}"/>
    <hyperlink ref="E3391" r:id="rId1134" xr:uid="{C73CC025-AA74-4F89-9091-15034AACEA4A}"/>
    <hyperlink ref="E3383" r:id="rId1135" xr:uid="{0ED59CE4-6037-42A6-B424-B1C5BD66BDBA}"/>
    <hyperlink ref="E3386" r:id="rId1136" xr:uid="{68F70264-A0FA-421F-B4F7-7E329AD92E04}"/>
    <hyperlink ref="E3401" r:id="rId1137" xr:uid="{6C8A9F80-941D-4EEC-ABDC-6820FA22E085}"/>
    <hyperlink ref="E3393" r:id="rId1138" xr:uid="{D87DB82F-E90F-45EF-8AF8-952A8A1B749B}"/>
    <hyperlink ref="E3384" r:id="rId1139" xr:uid="{039671AE-C3E3-4081-A00B-97331B36A04F}"/>
    <hyperlink ref="E3408" r:id="rId1140" xr:uid="{50690A54-E1C4-466E-989F-4330CCFB62B6}"/>
    <hyperlink ref="E3398" r:id="rId1141" xr:uid="{A3392DE5-5A64-4E16-8EBB-0B51D353303B}"/>
    <hyperlink ref="E3397" r:id="rId1142" xr:uid="{61D1E410-358C-4F36-98B9-397C37BAA966}"/>
    <hyperlink ref="E3421" r:id="rId1143" xr:uid="{F07E4819-B6BA-47DB-9225-D4B2A8B2AE09}"/>
    <hyperlink ref="E3420" r:id="rId1144" xr:uid="{F5774914-4C91-423C-9C93-EC40031B5F9C}"/>
    <hyperlink ref="E3422" r:id="rId1145" xr:uid="{7B87456C-6000-4BA2-BBF6-168B8DE64C30}"/>
    <hyperlink ref="E3427" r:id="rId1146" xr:uid="{8C86FB9A-8DA1-4B31-BFE5-F7D72B3D67C6}"/>
    <hyperlink ref="E3424" r:id="rId1147" xr:uid="{5B9A41E2-69D4-4493-BDA4-54F1D3FAF2F6}"/>
    <hyperlink ref="E3426" r:id="rId1148" xr:uid="{6F12346A-378B-4A21-BCE4-1D2287A1F624}"/>
    <hyperlink ref="E3425" r:id="rId1149" xr:uid="{BB544AAC-118A-47D0-BCE9-8B52CB4F0460}"/>
    <hyperlink ref="E3423" r:id="rId1150" xr:uid="{DF89500F-F400-42DB-BC70-8BCB08EA5D47}"/>
    <hyperlink ref="E3440" r:id="rId1151" xr:uid="{6CF95C89-AEE2-4B80-8F67-72B6DCC64117}"/>
    <hyperlink ref="E3442" r:id="rId1152" xr:uid="{1FA0D56E-31BF-4A66-90CE-8D501B8D5EB8}"/>
    <hyperlink ref="E3441" r:id="rId1153" xr:uid="{162FBDD9-DF00-446F-944E-A400AED5198F}"/>
    <hyperlink ref="E3443" r:id="rId1154" xr:uid="{A0B8BFA4-C87E-4908-ACBE-66550F65E1FE}"/>
    <hyperlink ref="E3448" r:id="rId1155" xr:uid="{CAE5E7D6-7FA8-4727-9582-C2356F936CEA}"/>
    <hyperlink ref="E3447" r:id="rId1156" xr:uid="{58D040A3-BD1E-4B9B-9999-49E287838B8D}"/>
    <hyperlink ref="E3454" r:id="rId1157" xr:uid="{4BAFE9C3-7C48-43B6-8362-B1A299058046}"/>
    <hyperlink ref="E3452" r:id="rId1158" xr:uid="{EF2B1516-F3A7-41C5-9C72-1526F4D4D4B7}"/>
    <hyperlink ref="E3451" r:id="rId1159" xr:uid="{9D3A919D-C23B-42C1-9820-88919CC709B4}"/>
    <hyperlink ref="E3453" r:id="rId1160" xr:uid="{B849CBE1-3030-479D-8C6C-CFAB74AE2E9D}"/>
    <hyperlink ref="E3455" r:id="rId1161" xr:uid="{9608250A-EB06-429D-BFD9-E476EB7D24D6}"/>
    <hyperlink ref="E3456" r:id="rId1162" xr:uid="{35E3F49F-3D24-47EB-ABEA-8E189654FCD1}"/>
    <hyperlink ref="E3351" r:id="rId1163" xr:uid="{59D30163-96BE-419B-AA23-AAB00439FB1A}"/>
    <hyperlink ref="E3460" r:id="rId1164" xr:uid="{383A97EC-B014-4BD7-A795-8F4C4FDB7482}"/>
    <hyperlink ref="E3462" r:id="rId1165" xr:uid="{F5209CC4-8802-447E-AE92-FD8D606C7545}"/>
    <hyperlink ref="E3466" r:id="rId1166" xr:uid="{B0EA00B0-826F-4987-8AC8-118BA1C6FF79}"/>
    <hyperlink ref="E3468" r:id="rId1167" xr:uid="{14635A64-393D-47FD-8D04-F0C3D478126F}"/>
    <hyperlink ref="E3469" r:id="rId1168" xr:uid="{39002B21-80A5-4B7A-B892-41B3575ECFBD}"/>
    <hyperlink ref="E3479" r:id="rId1169" xr:uid="{D0786977-3942-48BC-8FAA-1417EA9B233C}"/>
    <hyperlink ref="E3507" r:id="rId1170" xr:uid="{DB02575B-3B70-4C24-96A0-C5552E1BCE9F}"/>
    <hyperlink ref="E3517" r:id="rId1171" xr:uid="{90787BD1-A609-4503-A971-1159407F0D51}"/>
    <hyperlink ref="E3481" r:id="rId1172" xr:uid="{70F5F51C-6430-43BE-89E3-11012C78C4EE}"/>
    <hyperlink ref="E3509" r:id="rId1173" xr:uid="{798AA8B8-5E59-4790-B307-7BC11933D00A}"/>
    <hyperlink ref="E3576" r:id="rId1174" xr:uid="{E4B6F580-E09F-478F-87F0-670791FCF212}"/>
    <hyperlink ref="E3587" r:id="rId1175" xr:uid="{E7500EAB-6DDF-4631-AF58-63F949884328}"/>
    <hyperlink ref="E3555" r:id="rId1176" xr:uid="{1CED46DB-EC9B-41EA-8717-6F4AFC8D9927}"/>
    <hyperlink ref="E3476" r:id="rId1177" xr:uid="{000E6B2B-7E17-4187-BA4E-8C391F286229}"/>
    <hyperlink ref="E3499" r:id="rId1178" xr:uid="{632C2BAE-3F49-48AD-8CC9-66A8344AF008}"/>
    <hyperlink ref="E3524" r:id="rId1179" xr:uid="{173CE614-FF39-42A5-A2A3-2223BA188AF2}"/>
    <hyperlink ref="E3502" r:id="rId1180" xr:uid="{65AF1225-6CF9-4F34-ACF6-0F471E89D9D5}"/>
    <hyperlink ref="E3516" r:id="rId1181" xr:uid="{E0294FA6-C3C3-4617-813B-FBA23C0A41F2}"/>
    <hyperlink ref="E3521" r:id="rId1182" xr:uid="{8E1B431C-3199-4317-BFD8-A024C658AD4C}"/>
    <hyperlink ref="E3483" r:id="rId1183" xr:uid="{DE807431-DD3D-4250-8B38-ACE1852E98D3}"/>
    <hyperlink ref="E3482" r:id="rId1184" xr:uid="{E12DBD88-2FFA-4203-8943-085249F5CC42}"/>
    <hyperlink ref="E3520" r:id="rId1185" xr:uid="{06F987A4-2923-4741-8367-B6D3C3675EE3}"/>
    <hyperlink ref="E3484" r:id="rId1186" xr:uid="{1041937B-C054-479C-AFDE-8EAD91B6A64E}"/>
    <hyperlink ref="E3512" r:id="rId1187" xr:uid="{F7E525DF-A057-40F3-9BFD-199545EB6775}"/>
    <hyperlink ref="E3574" r:id="rId1188" xr:uid="{2CA6BE38-A4E1-46F0-A329-A49A03482236}"/>
    <hyperlink ref="E3528" r:id="rId1189" xr:uid="{D1907666-922F-4132-AC2D-0599E1643C09}"/>
    <hyperlink ref="E3504" r:id="rId1190" xr:uid="{E654807D-D239-4AEE-96F3-69BF2973A416}"/>
    <hyperlink ref="E3540" r:id="rId1191" xr:uid="{5C88BE44-D5C1-4528-A676-E1449B1D367E}"/>
    <hyperlink ref="E3511" r:id="rId1192" xr:uid="{E8569CD5-1956-40A2-B9E4-AA379A36D418}"/>
    <hyperlink ref="E3575" r:id="rId1193" xr:uid="{E3148973-49E0-4275-B3D1-9989DA6F6509}"/>
    <hyperlink ref="E3557" r:id="rId1194" xr:uid="{E115E454-5AF4-4A2D-8563-E0037EC19F38}"/>
    <hyperlink ref="E3558" r:id="rId1195" xr:uid="{4CE6CB53-DCA1-4CB1-A310-3E0D220A9801}"/>
    <hyperlink ref="E3498" r:id="rId1196" xr:uid="{374AF3A1-5A6D-48D6-ABCA-0FC34F4ADE0D}"/>
    <hyperlink ref="E3500" r:id="rId1197" xr:uid="{89DE4A73-893C-4B99-91B6-100455016016}"/>
    <hyperlink ref="E3526" r:id="rId1198" xr:uid="{73138712-C119-4EA8-BE4B-19BAB1216232}"/>
    <hyperlink ref="E3491" r:id="rId1199" xr:uid="{D327F67D-1C7D-4C82-B210-3429E4BA84E7}"/>
    <hyperlink ref="E3508" r:id="rId1200" xr:uid="{33FAF994-7F7C-471B-88D9-77F3F4C8E1CD}"/>
    <hyperlink ref="E3532" r:id="rId1201" xr:uid="{FEFDE9C4-3215-47D7-BF76-1D773F1F23DA}"/>
    <hyperlink ref="E3523" r:id="rId1202" xr:uid="{621E803D-7BF6-4092-A7DD-55B05DC98478}"/>
    <hyperlink ref="E3478" r:id="rId1203" xr:uid="{6AC84CFC-46B0-428C-92ED-5C03F04560E5}"/>
    <hyperlink ref="E3480" r:id="rId1204" xr:uid="{156B25BE-B109-419E-9E16-B22947C6635E}"/>
    <hyperlink ref="E3506" r:id="rId1205" xr:uid="{33DFF7DE-3EEB-40CC-BCA0-48F8530DED60}"/>
    <hyperlink ref="E3510" r:id="rId1206" xr:uid="{07B69953-2838-4F0B-B3A2-E5C205CA41FB}"/>
    <hyperlink ref="E3496" r:id="rId1207" xr:uid="{60936DA5-1882-4C1B-8C4E-7C032CA7705A}"/>
    <hyperlink ref="E3515" r:id="rId1208" xr:uid="{B4401259-BE2F-4DEE-B42A-84D56D15B633}"/>
    <hyperlink ref="E3533" r:id="rId1209" xr:uid="{F4C8EB1C-C3F7-48C1-8595-9B2705B26036}"/>
    <hyperlink ref="E3531" r:id="rId1210" xr:uid="{7A2BD24F-ECE8-4C60-8829-109163C12A4A}"/>
    <hyperlink ref="E3967" r:id="rId1211" xr:uid="{F9759ABF-8BB6-4E37-B6CF-1CD809577EDF}"/>
    <hyperlink ref="E3530" r:id="rId1212" xr:uid="{CDE0B9AF-32D8-49D8-94C6-4B48B446A334}"/>
    <hyperlink ref="E3534" r:id="rId1213" xr:uid="{3F97D0B1-F339-4AB1-BBCB-A2336DE08DA9}"/>
    <hyperlink ref="E3525" r:id="rId1214" xr:uid="{7391912A-CE93-47E3-8542-E5EBAEDF3361}"/>
    <hyperlink ref="E3556" r:id="rId1215" xr:uid="{AAEA0AEA-EB50-47CB-9014-D6D0D1C04C2B}"/>
    <hyperlink ref="E3501" r:id="rId1216" xr:uid="{7F981D7B-EE2D-45B9-886B-8DB0DE696C92}"/>
    <hyperlink ref="E3537" r:id="rId1217" xr:uid="{B0210BB2-AAE5-48FE-88E0-C9A3142EC9FC}"/>
    <hyperlink ref="E3538" r:id="rId1218" xr:uid="{B14C1FF0-B92D-4EEA-B6A3-EC1E74DEB73E}"/>
    <hyperlink ref="E3536" r:id="rId1219" xr:uid="{7241B5C6-3C32-4785-BFE1-C2D288472336}"/>
    <hyperlink ref="E3503" r:id="rId1220" xr:uid="{623B3799-7423-497B-BAD3-C260431539F5}"/>
    <hyperlink ref="E3497" r:id="rId1221" xr:uid="{8A4DAE74-19C0-45C2-8589-9357FFA2367F}"/>
    <hyperlink ref="E3493" r:id="rId1222" xr:uid="{5402A2FF-F7D5-472C-80E7-6D3944E0D05C}"/>
    <hyperlink ref="E3485" r:id="rId1223" xr:uid="{BD64A6F8-997F-4040-A564-E6DEFF84C1BD}"/>
    <hyperlink ref="E3607" r:id="rId1224" xr:uid="{EF354B44-3F72-4CF2-90FE-8AA99E5B1D86}"/>
    <hyperlink ref="E3605" r:id="rId1225" xr:uid="{4F37C4F2-5F0B-4F9B-BD33-BBC503CFAFE5}"/>
    <hyperlink ref="E3624" r:id="rId1226" xr:uid="{E541F9EC-7DB6-44B5-892C-EEAF6488A371}"/>
    <hyperlink ref="E3604" r:id="rId1227" xr:uid="{E2A75B03-BFE3-4870-89F6-809F3BA850CB}"/>
    <hyperlink ref="E3551" r:id="rId1228" xr:uid="{20B824F4-D3E5-467E-A498-C531ED2BE5CD}"/>
    <hyperlink ref="E3627" r:id="rId1229" xr:uid="{5485BC47-327D-4DD9-9C32-74A7DBD610F1}"/>
    <hyperlink ref="E3549" r:id="rId1230" xr:uid="{2AE89C9E-3A78-4D53-A90E-189C17A295A4}"/>
    <hyperlink ref="E3606" r:id="rId1231" xr:uid="{E09CA77F-231F-414E-95C0-E18B84C30715}"/>
    <hyperlink ref="E3616" r:id="rId1232" xr:uid="{77FF1682-F21E-4EC9-9FAF-1287E19B9F57}"/>
    <hyperlink ref="E3609" r:id="rId1233" xr:uid="{E711FFEC-D4A3-413C-B8DE-586BAAD84AD9}"/>
    <hyperlink ref="E3489" r:id="rId1234" xr:uid="{13365ADD-4EFD-4238-9C02-F9DCA9490BC8}"/>
    <hyperlink ref="E3614" r:id="rId1235" xr:uid="{2CE4E50D-568F-4A17-9CA6-2C706F8F557E}"/>
    <hyperlink ref="E3610" r:id="rId1236" xr:uid="{37D9EA15-CE13-453D-A1F7-E3A96D37A052}"/>
    <hyperlink ref="E3603" r:id="rId1237" xr:uid="{40ADACFF-79E4-4872-AECE-5E790A2E840E}"/>
    <hyperlink ref="E3598" r:id="rId1238" xr:uid="{E355562F-187D-4BDD-8F00-9B2FC483D2EF}"/>
    <hyperlink ref="E3620" r:id="rId1239" xr:uid="{7504A64E-C570-4536-8533-90B024DC41F2}"/>
    <hyperlink ref="E3621" r:id="rId1240" xr:uid="{35D910EE-AF77-4959-A9D9-9702671C72E5}"/>
    <hyperlink ref="E3550" r:id="rId1241" xr:uid="{62F1030E-E326-414A-9C31-96EC060E5885}"/>
    <hyperlink ref="E3600" r:id="rId1242" xr:uid="{78B2A778-2CEC-4F15-BA0D-7531782AE593}"/>
    <hyperlink ref="E3545" r:id="rId1243" xr:uid="{38A8DBF5-D28B-4E91-B03B-FEDC7F10B692}"/>
    <hyperlink ref="E3554" r:id="rId1244" xr:uid="{CFF6E39F-455A-4FC1-9F54-900D1D1258BC}"/>
    <hyperlink ref="E3612" r:id="rId1245" xr:uid="{7BCEF7E9-2DB6-4C95-8CA4-7315B8DF598E}"/>
    <hyperlink ref="E3544" r:id="rId1246" xr:uid="{EED687A3-B99E-4729-A4F0-A10CF6BCAC34}"/>
    <hyperlink ref="E3613" r:id="rId1247" xr:uid="{511314A9-E47A-49D3-BE5B-4942F5432CB1}"/>
    <hyperlink ref="E3655" r:id="rId1248" xr:uid="{89C44368-1EF6-42B1-BACD-485B70542D0C}"/>
    <hyperlink ref="E3648" r:id="rId1249" xr:uid="{2031339E-D580-4719-A1FA-1D9DBABFEBC9}"/>
    <hyperlink ref="E3649" r:id="rId1250" xr:uid="{168354A5-8DDF-434A-B625-97C14D8DEC36}"/>
    <hyperlink ref="E3640" r:id="rId1251" xr:uid="{4D659164-0071-4FFF-9B1C-8CB9862F2C8F}"/>
    <hyperlink ref="E3661" r:id="rId1252" xr:uid="{B4B1CFD9-E449-4479-8059-525317E0F743}"/>
    <hyperlink ref="E3660" r:id="rId1253" xr:uid="{3C6D25C4-06DA-462F-AB50-D2450D9CAC1F}"/>
    <hyperlink ref="E3635" r:id="rId1254" xr:uid="{2A5597EB-6774-4CDE-9C0D-80B418B2490F}"/>
    <hyperlink ref="E3663" r:id="rId1255" xr:uid="{A86E6562-F1F0-4370-9933-3F218C31B2D1}"/>
    <hyperlink ref="E3664" r:id="rId1256" xr:uid="{04D751F2-43B7-44D5-9BDD-B194837B3138}"/>
    <hyperlink ref="E3639" r:id="rId1257" xr:uid="{9C0F13D6-459D-4451-BEC5-6545D2BCD7E2}"/>
    <hyperlink ref="E3651" r:id="rId1258" xr:uid="{F2D3150F-8A29-4F38-9B86-059C5EA239DA}"/>
    <hyperlink ref="E3667" r:id="rId1259" xr:uid="{8A705B0D-8594-4E88-862C-AE68825C3F11}"/>
    <hyperlink ref="E3636" r:id="rId1260" xr:uid="{529AD059-7256-4B9F-92A2-C822ACA2DC36}"/>
    <hyperlink ref="E3656" r:id="rId1261" xr:uid="{7A9998D5-5A72-4948-8319-ED85B2EA83F2}"/>
    <hyperlink ref="E3642" r:id="rId1262" xr:uid="{93A2B01C-7B4F-4EB5-B54F-4D09FB18F1BD}"/>
    <hyperlink ref="E3666" r:id="rId1263" xr:uid="{5D117A62-DB10-4A9A-9FBF-C398E85085C9}"/>
    <hyperlink ref="E3634" r:id="rId1264" xr:uid="{898A42B3-292F-42F8-97E7-4B9B5AD0B78C}"/>
    <hyperlink ref="E3652" r:id="rId1265" xr:uid="{90BEDF61-F1A7-4E34-9592-7CC203C3BA2B}"/>
    <hyperlink ref="E3646" r:id="rId1266" xr:uid="{DD0E4F98-1E38-43AA-8FA4-150B88D5B974}"/>
    <hyperlink ref="E3658" r:id="rId1267" xr:uid="{69E7792E-A63C-46E6-B0DE-D0768390EA1A}"/>
    <hyperlink ref="E3665" r:id="rId1268" xr:uid="{7242B2FE-8291-42E2-9DEF-0325E6C315DF}"/>
    <hyperlink ref="E3650" r:id="rId1269" xr:uid="{E4E8AD05-F63B-47AF-996E-851443AB19D5}"/>
    <hyperlink ref="E3654" r:id="rId1270" xr:uid="{4452368A-70EF-4892-AA39-9524EA2191B8}"/>
    <hyperlink ref="E3653" r:id="rId1271" xr:uid="{8A40AB8B-3C70-4F78-B601-B13852EC1E86}"/>
    <hyperlink ref="E3659" r:id="rId1272" xr:uid="{31C5E8CE-95EF-49E0-AC0D-7B86B90F05A1}"/>
    <hyperlink ref="E3691" r:id="rId1273" xr:uid="{D0C3B9F3-14F7-4096-AC83-C3376F1F8D65}"/>
    <hyperlink ref="E3689" r:id="rId1274" xr:uid="{6CE71111-85D1-4874-ADF0-8A8AB2001D55}"/>
    <hyperlink ref="E3688" r:id="rId1275" xr:uid="{F0AE3FC0-01DA-4CFE-9BEF-E78ECCEAD7D1}"/>
    <hyperlink ref="E3684" r:id="rId1276" xr:uid="{D260B170-C16A-4C0C-884A-8639F439C6DB}"/>
    <hyperlink ref="E3699" r:id="rId1277" xr:uid="{B5305CD4-CD49-4292-8049-B17AB9E7C127}"/>
    <hyperlink ref="E3701" r:id="rId1278" xr:uid="{BFD1AFA1-6C88-4F33-8934-6FC8C14F6720}"/>
    <hyperlink ref="E3694" r:id="rId1279" xr:uid="{2B0A86C3-9605-457A-ACB3-F6C26AA951AF}"/>
    <hyperlink ref="E3683" r:id="rId1280" xr:uid="{EBC34C6E-D96A-4500-9FBF-2AD719E38F95}"/>
    <hyperlink ref="E3686" r:id="rId1281" xr:uid="{FB2404B7-A2A4-4368-8C0D-E55D13BCEA82}"/>
    <hyperlink ref="E3685" r:id="rId1282" xr:uid="{359B3857-C057-4003-A519-261C84875AB1}"/>
    <hyperlink ref="E3687" r:id="rId1283" xr:uid="{45326796-C10A-4953-AFFA-1FF96AC47C9F}"/>
    <hyperlink ref="E3693" r:id="rId1284" xr:uid="{99C38515-1FB1-4991-8178-5D86E3F115B4}"/>
    <hyperlink ref="E3695" r:id="rId1285" xr:uid="{8EA763E5-4F6F-442E-883F-EE5D6D612E5D}"/>
    <hyperlink ref="E3696" r:id="rId1286" xr:uid="{1EAC0AD6-40C3-4580-98C8-EF68B82D572F}"/>
    <hyperlink ref="E3697" r:id="rId1287" xr:uid="{EAA1B91B-FA06-4EDA-8328-63ADF34F7BE3}"/>
    <hyperlink ref="E3690" r:id="rId1288" xr:uid="{8D095ACE-4E2E-469B-B7E7-10C06411C0B1}"/>
    <hyperlink ref="E3703" r:id="rId1289" xr:uid="{06B3729E-115B-42EA-A998-CEF58B9EFDBF}"/>
    <hyperlink ref="E3704" r:id="rId1290" xr:uid="{90EA1A89-85E5-4043-B86F-2FCBDE8E8D58}"/>
    <hyperlink ref="E3702" r:id="rId1291" xr:uid="{4D05DB2A-AF4F-4416-A9ED-07D0A4E4B7B3}"/>
    <hyperlink ref="E3705" r:id="rId1292" xr:uid="{1CDF6AF9-BE57-4D9C-9F45-F6A2520527ED}"/>
    <hyperlink ref="E3698" r:id="rId1293" xr:uid="{E9DC39D0-2C9D-46D1-B628-B78573D53C47}"/>
    <hyperlink ref="E3700" r:id="rId1294" xr:uid="{5F94F25F-55CC-4458-AAF4-533642C4AA72}"/>
    <hyperlink ref="E3706" r:id="rId1295" xr:uid="{04BC2BC0-1D37-421B-8C15-3DBAEE77AD4C}"/>
    <hyperlink ref="E3692" r:id="rId1296" xr:uid="{A0834732-6CC0-4679-A455-154A6D056D97}"/>
    <hyperlink ref="E3710" r:id="rId1297" xr:uid="{BFFA6432-F877-4D38-B892-303269EB91A1}"/>
    <hyperlink ref="E3707" r:id="rId1298" xr:uid="{0D81C370-F2E6-4B5E-A365-73C152225D3D}"/>
    <hyperlink ref="E3840" r:id="rId1299" xr:uid="{3306EAC0-B613-42B4-8B1D-D837D41345D9}"/>
    <hyperlink ref="E3711" r:id="rId1300" xr:uid="{CE932440-1DD5-4B6D-A3F7-69520917A3F2}"/>
    <hyperlink ref="E3709" r:id="rId1301" xr:uid="{A8205FE6-E8DA-4742-9B36-C1CCDF9B3D8C}"/>
    <hyperlink ref="E3764" r:id="rId1302" xr:uid="{4C799864-0AA3-4216-A4DC-26113350247E}"/>
    <hyperlink ref="E3747" r:id="rId1303" xr:uid="{F70983E0-8E41-4F82-9ECB-B58783C419F4}"/>
    <hyperlink ref="E3741" r:id="rId1304" xr:uid="{1E50283F-F849-4476-B4C2-0FC2B4CB263D}"/>
    <hyperlink ref="E3737" r:id="rId1305" xr:uid="{D716FA66-C592-41A7-A4F2-4E8ABA76DE4C}"/>
    <hyperlink ref="E3736" r:id="rId1306" xr:uid="{A25E00DB-3A74-4147-9982-7778A9D7BB77}"/>
    <hyperlink ref="E3733" r:id="rId1307" xr:uid="{668BBA5D-330C-4AFF-AF80-EF550FB03387}"/>
    <hyperlink ref="E3735" r:id="rId1308" xr:uid="{BB25C4BF-529C-4F79-9E54-C3C442900F8B}"/>
    <hyperlink ref="E3734" r:id="rId1309" xr:uid="{89B7AA86-6451-4EC2-B40B-879D12081847}"/>
    <hyperlink ref="E3738" r:id="rId1310" xr:uid="{4481267D-A9F6-4477-8AFC-0AF606C4EEC8}"/>
    <hyperlink ref="E3739" r:id="rId1311" xr:uid="{747076A4-C4D1-428E-B55D-4419595003A7}"/>
    <hyperlink ref="E3744" r:id="rId1312" xr:uid="{2497ED0D-3D25-446B-BC91-AF1CECE44023}"/>
    <hyperlink ref="E3745" r:id="rId1313" xr:uid="{6B27A72D-68C3-4D1D-97B3-0B8F11EB7A28}"/>
    <hyperlink ref="E3740" r:id="rId1314" xr:uid="{847127E6-FD0B-45F1-BA30-D251B1E6557C}"/>
    <hyperlink ref="E3750" r:id="rId1315" xr:uid="{7681EFDF-83CF-43F2-BECA-0E055471BAB6}"/>
    <hyperlink ref="E3755" r:id="rId1316" xr:uid="{8B95E1F0-85AC-4EA6-8682-A76628957016}"/>
    <hyperlink ref="E3757" r:id="rId1317" xr:uid="{5F738C2C-3E1C-4AC3-8886-F84314A5D0C7}"/>
    <hyperlink ref="E3749" r:id="rId1318" xr:uid="{490C9E6C-907C-4C19-A02D-24D6E449D873}"/>
    <hyperlink ref="E3754" r:id="rId1319" xr:uid="{1912759C-ABA4-4AFD-AA02-88A832D2384F}"/>
    <hyperlink ref="E3756" r:id="rId1320" xr:uid="{B2F39417-FA88-44AC-A082-5ED362E74969}"/>
    <hyperlink ref="E3766" r:id="rId1321" xr:uid="{186EC8C6-8558-49F2-912C-4C7B397E28EF}"/>
    <hyperlink ref="E3758" r:id="rId1322" xr:uid="{E04996B9-254C-465F-A15C-8DA942200CCC}"/>
    <hyperlink ref="E2819" r:id="rId1323" xr:uid="{B9797900-CECA-4CD3-A12D-C636783DB049}"/>
    <hyperlink ref="E3760" r:id="rId1324" xr:uid="{045FB6EE-72C6-450D-990E-069A36E49CD7}"/>
    <hyperlink ref="E3743" r:id="rId1325" xr:uid="{B0746913-79B7-4472-98F2-E5AB2E49793E}"/>
    <hyperlink ref="E3761" r:id="rId1326" xr:uid="{6CA84F6F-37B9-409C-8627-B19DCE9F2572}"/>
    <hyperlink ref="E3765" r:id="rId1327" xr:uid="{ADB57C97-0626-4886-A795-15F5BBF35B00}"/>
    <hyperlink ref="E3751" r:id="rId1328" xr:uid="{85B05DD9-2192-4399-80F6-175EB79830A6}"/>
    <hyperlink ref="E3762" r:id="rId1329" xr:uid="{C47FC484-46D0-4F5A-8933-AFC619E14C78}"/>
    <hyperlink ref="E3752" r:id="rId1330" xr:uid="{9442553E-0E5F-42EF-B5AC-89E9E442C6AC}"/>
    <hyperlink ref="E3746" r:id="rId1331" xr:uid="{385450C9-3067-4BF8-9B30-3C5D444207ED}"/>
    <hyperlink ref="E3759" r:id="rId1332" xr:uid="{CA037A46-5D42-455D-9B82-DC7A73E8070E}"/>
    <hyperlink ref="E3767" r:id="rId1333" xr:uid="{FCA4AD26-151B-4400-A203-7CE144303DAA}"/>
    <hyperlink ref="E3779" r:id="rId1334" xr:uid="{7C450F62-C5E6-4678-9AB9-43A6F2455287}"/>
    <hyperlink ref="E3776" r:id="rId1335" xr:uid="{979E4DA4-0198-4755-A030-D946C5EEB33A}"/>
    <hyperlink ref="E3774" r:id="rId1336" xr:uid="{E7F37838-5337-441D-88B6-7D3A6150F16F}"/>
    <hyperlink ref="E3773" r:id="rId1337" xr:uid="{53A1B157-9BF5-4BA0-9334-A1C75B1B5B94}"/>
    <hyperlink ref="E3775" r:id="rId1338" xr:uid="{41D59072-F742-4D56-AC4D-81650D9DE0F1}"/>
    <hyperlink ref="E3777" r:id="rId1339" xr:uid="{8B5ACA2B-C1A4-42F8-AE29-C834C702DCFF}"/>
    <hyperlink ref="E3778" r:id="rId1340" xr:uid="{86304003-A41D-480F-B34E-31F56B94D003}"/>
    <hyperlink ref="E3780" r:id="rId1341" xr:uid="{B5FF13A8-E6A9-4E0E-81A9-666C101A64FC}"/>
    <hyperlink ref="E3781" r:id="rId1342" xr:uid="{3CF7328E-7C13-418E-AFD9-C9C31223EC89}"/>
    <hyperlink ref="E3782" r:id="rId1343" xr:uid="{D76D3C58-47B6-460D-8FFE-498B48A446AA}"/>
    <hyperlink ref="E3794" r:id="rId1344" xr:uid="{4932B433-5605-47AA-80E0-D7327A89C515}"/>
    <hyperlink ref="E3790" r:id="rId1345" xr:uid="{30C12192-A69C-499B-A865-646BA498AF58}"/>
    <hyperlink ref="E2551" r:id="rId1346" xr:uid="{FFE8AFB4-4DEC-4F35-AFFC-0FD3B0791F36}"/>
    <hyperlink ref="E3793" r:id="rId1347" xr:uid="{67FE5BED-03DD-4145-970E-A02AB215C3DA}"/>
    <hyperlink ref="E3803" r:id="rId1348" xr:uid="{58E5E359-5CF3-49F2-A58F-07D5045DA5A7}"/>
    <hyperlink ref="E3801" r:id="rId1349" xr:uid="{789DD40F-163A-4418-BA97-A2CF668B8C82}"/>
    <hyperlink ref="E3798" r:id="rId1350" xr:uid="{A1D18150-3C77-4F27-91AD-775D89D92B48}"/>
    <hyperlink ref="E3800" r:id="rId1351" xr:uid="{3E075523-B41C-486E-A5E3-A6A66098C2E0}"/>
    <hyperlink ref="E3795" r:id="rId1352" xr:uid="{38F0400B-119A-4832-BD85-7F23B8658FFB}"/>
    <hyperlink ref="E3802" r:id="rId1353" xr:uid="{92267A87-39C7-4776-9AE3-DB4E217DD178}"/>
    <hyperlink ref="E3792" r:id="rId1354" xr:uid="{F8E5B576-C755-4543-9F1F-8BCD6E45CED1}"/>
    <hyperlink ref="E3796" r:id="rId1355" xr:uid="{AB27D822-D14F-45E7-9C41-A25D3C37770F}"/>
    <hyperlink ref="E3805" r:id="rId1356" xr:uid="{D45BA954-A7BE-4C13-AF24-CB7387A6DA9F}"/>
    <hyperlink ref="E3797" r:id="rId1357" xr:uid="{7AADF94A-B82B-40B5-B89E-9596A3EFE777}"/>
    <hyperlink ref="E3799" r:id="rId1358" xr:uid="{639DEA6C-ECA9-40B7-A62B-0A7479E8F40F}"/>
    <hyperlink ref="E3804" r:id="rId1359" xr:uid="{F653260B-D923-46FD-8750-5348EEA41626}"/>
    <hyperlink ref="E3808" r:id="rId1360" xr:uid="{CC7C46DF-3246-4981-B8DD-D1E363B55186}"/>
    <hyperlink ref="E3807" r:id="rId1361" xr:uid="{E73EDCB5-3226-43AF-A171-62B1AFA26A8E}"/>
    <hyperlink ref="E3809" r:id="rId1362" xr:uid="{9DD1487B-CAD7-43D6-B399-4F5C6EB89A1D}"/>
    <hyperlink ref="E3806" r:id="rId1363" xr:uid="{C64324AE-A52A-4C19-98F6-1B962D83C267}"/>
    <hyperlink ref="E3814" r:id="rId1364" xr:uid="{A95FF9CE-C8F6-43A8-854C-9774C0FD5F62}"/>
    <hyperlink ref="E3815" r:id="rId1365" xr:uid="{F09202AC-97CF-4793-9EDB-5206E0ED7F05}"/>
    <hyperlink ref="E3813" r:id="rId1366" xr:uid="{AC8C75E1-6D92-4103-A18E-187BC18561B8}"/>
    <hyperlink ref="E3818" r:id="rId1367" xr:uid="{C436B618-9513-432A-A0E6-7681576E526F}"/>
    <hyperlink ref="E3811" r:id="rId1368" xr:uid="{C247453C-E0B1-4785-9D20-08022D0CD29B}"/>
    <hyperlink ref="E3810" r:id="rId1369" xr:uid="{2135E652-550A-4DF2-957C-97B03FEF7983}"/>
    <hyperlink ref="E3812" r:id="rId1370" xr:uid="{91BB080A-8D34-4B3F-A3A2-C1F9135754EC}"/>
    <hyperlink ref="E3819" r:id="rId1371" xr:uid="{59485B5E-DF38-429C-AFC8-1919FB33B453}"/>
    <hyperlink ref="E3869" r:id="rId1372" xr:uid="{C628F2FE-17A6-4A17-807D-5C78CC3D92B0}"/>
    <hyperlink ref="E3876" r:id="rId1373" xr:uid="{13855B4E-7BC1-4C8F-9366-5ADA519B69D8}"/>
    <hyperlink ref="E3871" r:id="rId1374" xr:uid="{6D7AADF1-44AC-40BC-82DF-525F127BBF96}"/>
    <hyperlink ref="E3877" r:id="rId1375" xr:uid="{15AE0BC9-61DD-423F-9448-F37D5AB34D77}"/>
    <hyperlink ref="E3870" r:id="rId1376" xr:uid="{17FF7F21-0B07-4C9C-B214-28C5412B51A1}"/>
    <hyperlink ref="E3872" r:id="rId1377" xr:uid="{566E52FA-17E0-402B-980C-D1C0AB2031A2}"/>
    <hyperlink ref="E3873" r:id="rId1378" xr:uid="{A26D8BCC-3812-4670-8532-4882A5357EF9}"/>
    <hyperlink ref="E3874" r:id="rId1379" xr:uid="{CE84E711-2785-47EF-9A30-0F319F0A2D9E}"/>
    <hyperlink ref="E3875" r:id="rId1380" xr:uid="{04972931-8488-435E-BFAD-45E455510C78}"/>
    <hyperlink ref="E3886" r:id="rId1381" xr:uid="{8EF93E61-3511-4849-BD70-7FF1404B4943}"/>
    <hyperlink ref="E3903" r:id="rId1382" xr:uid="{749518D5-9996-4806-A9E8-4857C8B93E36}"/>
    <hyperlink ref="E3884" r:id="rId1383" xr:uid="{3865CA30-53BE-467D-993B-66FCFE1927BD}"/>
    <hyperlink ref="E3885" r:id="rId1384" xr:uid="{69BE0F31-43C7-45EC-AF6F-81BC13A01FF2}"/>
    <hyperlink ref="E3887" r:id="rId1385" xr:uid="{A98F334C-0F9E-4759-8B28-C662D907B2DF}"/>
    <hyperlink ref="E3888" r:id="rId1386" xr:uid="{2027E355-9682-49C7-9EF3-49478FDC4494}"/>
    <hyperlink ref="E3889" r:id="rId1387" xr:uid="{CAE3512E-2B8A-4D06-9BC1-78F2C0E19462}"/>
    <hyperlink ref="E3891" r:id="rId1388" xr:uid="{9316B7AC-A4DD-4882-8A7D-B44FC682BB11}"/>
    <hyperlink ref="E3901" r:id="rId1389" xr:uid="{618DE4E2-0570-494F-90C9-58C2BFFA1CE3}"/>
    <hyperlink ref="E3894" r:id="rId1390" xr:uid="{B171F7D7-E299-4D4C-BC15-FF034CAA71D1}"/>
    <hyperlink ref="E3902" r:id="rId1391" xr:uid="{A6189462-3F10-4A2F-ABF7-5F7C7CC84496}"/>
    <hyperlink ref="E3905" r:id="rId1392" xr:uid="{99ED9729-EB14-49AE-939D-980DA3931717}"/>
    <hyperlink ref="E3900" r:id="rId1393" xr:uid="{4B5D8B26-46D1-4AC8-88C7-1EDE36600EAD}"/>
    <hyperlink ref="E3890" r:id="rId1394" xr:uid="{A54C96C6-48E5-41D5-855F-F180333EDA36}"/>
    <hyperlink ref="E3893" r:id="rId1395" xr:uid="{7DD04490-98DA-4C8F-AB38-7547D835728E}"/>
    <hyperlink ref="E3892" r:id="rId1396" xr:uid="{621EB2C0-660A-4FA9-8209-DCB6B687B916}"/>
    <hyperlink ref="E3904" r:id="rId1397" xr:uid="{5E78A214-E643-41A3-9CD4-A09513037184}"/>
    <hyperlink ref="E3898" r:id="rId1398" xr:uid="{37CA8275-6CE9-439E-AFA0-863CC7F32676}"/>
    <hyperlink ref="E3907" r:id="rId1399" xr:uid="{EAE65C84-7546-47EB-A34F-3716C26182E6}"/>
    <hyperlink ref="E3899" r:id="rId1400" xr:uid="{185D1773-0A67-42F7-93A2-51998D837E7F}"/>
    <hyperlink ref="E3910" r:id="rId1401" xr:uid="{349415B2-9030-4A41-8FCC-C68F4F62C7C9}"/>
    <hyperlink ref="E3911" r:id="rId1402" xr:uid="{D183A86C-FCE9-45EC-A891-3FD665D01038}"/>
    <hyperlink ref="E3912" r:id="rId1403" xr:uid="{B71F595F-A361-44B4-BA6B-59D2E32EFEEB}"/>
    <hyperlink ref="E3929" r:id="rId1404" xr:uid="{39303768-7C15-44D9-AB4D-20634B7C97D7}"/>
    <hyperlink ref="E3932" r:id="rId1405" xr:uid="{F89C3BEF-F348-4DB9-AB73-6BA813F2890E}"/>
    <hyperlink ref="E3935" r:id="rId1406" xr:uid="{338571E1-3C82-4DF2-9659-171FE298FF47}"/>
    <hyperlink ref="E3943" r:id="rId1407" xr:uid="{E186C043-F73E-449C-89E1-DDFF938061BE}"/>
    <hyperlink ref="E3972" r:id="rId1408" xr:uid="{FF68A72B-B646-49CC-9EE0-33E78ACCACC5}"/>
    <hyperlink ref="E3928" r:id="rId1409" xr:uid="{07DA47F2-91C0-4D53-8B41-B9CBA0A726E6}"/>
    <hyperlink ref="E3977" r:id="rId1410" xr:uid="{3610A1CD-B557-4B7D-83C4-DA62BFD76403}"/>
    <hyperlink ref="E3983" r:id="rId1411" xr:uid="{EBD66E7E-11AB-48D1-AE17-189B7A10650E}"/>
    <hyperlink ref="E3950" r:id="rId1412" xr:uid="{47217AFF-45CC-4425-A8D7-A82428FC6995}"/>
    <hyperlink ref="E3921" r:id="rId1413" xr:uid="{FF7C2C2F-F2CB-432C-B58E-27EB8318EF91}"/>
    <hyperlink ref="E3944" r:id="rId1414" xr:uid="{20B462B1-360C-489C-A4AB-C925C90FED2D}"/>
    <hyperlink ref="E3942" r:id="rId1415" xr:uid="{39B5BE6E-56DD-43F5-A41A-4D71BCF93D7B}"/>
    <hyperlink ref="E3916" r:id="rId1416" xr:uid="{9BD2F1CC-E0A5-4C3F-A451-ACD80ADF0914}"/>
    <hyperlink ref="E3945" r:id="rId1417" xr:uid="{B98EF6D2-E462-4C03-9F56-5ABBD6848167}"/>
    <hyperlink ref="E3982" r:id="rId1418" xr:uid="{9D27F763-E6DA-4303-A23E-C9C8D59D19B2}"/>
    <hyperlink ref="E3969" r:id="rId1419" xr:uid="{90296BF4-2167-47F1-BA7D-CA6363889EED}"/>
    <hyperlink ref="E3926" r:id="rId1420" xr:uid="{F20B2C0A-2810-4AB6-9003-CEE325CB16F3}"/>
    <hyperlink ref="E3981" r:id="rId1421" xr:uid="{1518DABB-3787-47E9-8C52-20445A93BA8E}"/>
    <hyperlink ref="E3915" r:id="rId1422" xr:uid="{4D4446D3-2202-4E73-8527-A334B6C92440}"/>
    <hyperlink ref="E3951" r:id="rId1423" xr:uid="{24E69FC0-4C47-4B64-8A62-D469ECD1F664}"/>
    <hyperlink ref="E3976" r:id="rId1424" xr:uid="{0E126D7E-7E1F-4CCD-92F5-2B95E0E34953}"/>
    <hyperlink ref="E3937" r:id="rId1425" xr:uid="{2F365E7A-15E3-4BF5-BB24-78321050D922}"/>
    <hyperlink ref="E3920" r:id="rId1426" xr:uid="{929BBB55-A488-46A0-92CE-ED2589E7F7E5}"/>
    <hyperlink ref="E3968" r:id="rId1427" xr:uid="{17C86BB5-5492-4A15-BFF9-6F964B3E3521}"/>
    <hyperlink ref="E3961" r:id="rId1428" xr:uid="{6B519D40-26CE-49C8-B67F-B35213304E5D}"/>
    <hyperlink ref="E3971" r:id="rId1429" xr:uid="{DC85032C-FC7C-42E4-ADAA-B34F2A5228AC}"/>
    <hyperlink ref="E3984" r:id="rId1430" xr:uid="{93D44FB4-5E6A-4D5C-8577-C5BB7BE00649}"/>
    <hyperlink ref="E3930" r:id="rId1431" xr:uid="{3C331FAA-6975-4A37-B4BE-0F4230E58CCB}"/>
    <hyperlink ref="E3948" r:id="rId1432" xr:uid="{495EA13B-0EFE-4CBC-BAAF-E51DD637E791}"/>
    <hyperlink ref="E3980" r:id="rId1433" xr:uid="{4FA65944-B1DA-4C5A-8699-E1A82AFAE80B}"/>
    <hyperlink ref="E3946" r:id="rId1434" xr:uid="{35B3FE27-DCC3-4C1F-A2B9-4F9F4CCC6807}"/>
    <hyperlink ref="E3952" r:id="rId1435" xr:uid="{CBE9483E-D1FC-44DD-BA6F-865D62980876}"/>
    <hyperlink ref="E3947" r:id="rId1436" xr:uid="{5EB5CC88-A441-435C-825F-1BC2006B0840}"/>
    <hyperlink ref="E3958" r:id="rId1437" xr:uid="{26A8EDE7-AAC7-4F02-A168-4C3242A9624A}"/>
    <hyperlink ref="E3933" r:id="rId1438" xr:uid="{664DC45A-74BD-463B-AE8B-B616DB38CE9D}"/>
    <hyperlink ref="E3973" r:id="rId1439" xr:uid="{A27F3BDA-9D51-4707-89EB-5DDC5F87CCE8}"/>
    <hyperlink ref="E3978" r:id="rId1440" xr:uid="{7E874D82-03BA-4301-9B9B-234F84F6BDD5}"/>
    <hyperlink ref="E3931" r:id="rId1441" xr:uid="{6BCDA7AF-77F9-4648-B574-7E3F44A8B641}"/>
    <hyperlink ref="E3986" r:id="rId1442" xr:uid="{96A5AE68-3C41-43CB-8B18-D5142FA9543A}"/>
    <hyperlink ref="E3917" r:id="rId1443" xr:uid="{6D3529AE-CC0F-4031-B1AC-496D60423B00}"/>
    <hyperlink ref="E3953" r:id="rId1444" xr:uid="{0377A2E4-E69C-4C99-9B5B-558E8AB2E33F}"/>
    <hyperlink ref="E3974" r:id="rId1445" xr:uid="{1E319BD6-7EB5-4493-B5BE-31C759F1C977}"/>
    <hyperlink ref="E3959" r:id="rId1446" xr:uid="{493AF0F5-BB22-4A8A-8DF6-22DED9E990EC}"/>
    <hyperlink ref="E3957" r:id="rId1447" xr:uid="{17C70C64-B2A4-4DEE-9634-CE431FAC54F6}"/>
    <hyperlink ref="E3934" r:id="rId1448" xr:uid="{1AD5FFFC-56E3-4376-94D4-72839826D198}"/>
    <hyperlink ref="E3918" r:id="rId1449" xr:uid="{3E896159-9766-4E2A-A218-A9BC86A8BFFA}"/>
    <hyperlink ref="E3970" r:id="rId1450" xr:uid="{AAC8C781-2FEC-4A90-A394-A3415382F7F8}"/>
    <hyperlink ref="E3919" r:id="rId1451" xr:uid="{A7A5C299-96DF-42D8-83BA-D840B0107039}"/>
    <hyperlink ref="E3927" r:id="rId1452" xr:uid="{1D992BB8-1613-424F-A3DF-763A06109984}"/>
    <hyperlink ref="E3936" r:id="rId1453" xr:uid="{697C1AEA-4E11-4A33-AB14-20EA68127E84}"/>
    <hyperlink ref="E3975" r:id="rId1454" xr:uid="{5A3570A2-50FA-4798-A4B7-16DDC99D1481}"/>
    <hyperlink ref="E3940" r:id="rId1455" xr:uid="{5B5EB62A-6ED1-41B7-B3EA-39AB46A3E9D0}"/>
    <hyperlink ref="E3954" r:id="rId1456" xr:uid="{D3E9F368-689D-4FCA-ABF4-C494F2744203}"/>
    <hyperlink ref="E3979" r:id="rId1457" xr:uid="{F155A3BB-96EF-44D4-B713-EF2EEF9F304F}"/>
    <hyperlink ref="E3949" r:id="rId1458" xr:uid="{FD18D5A6-E1A7-4F67-9F80-B9E1B774F49A}"/>
    <hyperlink ref="E3939" r:id="rId1459" xr:uid="{D5FCA092-C9CF-46D4-A0A0-0745FAC84A17}"/>
    <hyperlink ref="E3960" r:id="rId1460" xr:uid="{5A48B838-146C-47C7-82DA-4CC061ED3A64}"/>
    <hyperlink ref="E3956" r:id="rId1461" xr:uid="{16521804-8BEA-456A-A65E-88B71F952A5D}"/>
    <hyperlink ref="E3955" r:id="rId1462" xr:uid="{D76E1286-65A5-4E50-B68C-59C2A47442EB}"/>
    <hyperlink ref="E3922" r:id="rId1463" xr:uid="{7CAB6505-44DB-4D2B-961A-CF709A429EF1}"/>
    <hyperlink ref="E3996" r:id="rId1464" xr:uid="{E958B487-0DE7-47FA-95BE-AE3625FEB78E}"/>
    <hyperlink ref="E3997" r:id="rId1465" xr:uid="{DBAE96CE-3DF6-4794-97AA-20E89F410C34}"/>
    <hyperlink ref="E3999" r:id="rId1466" xr:uid="{1BFBD142-E465-435E-8064-9CF9A6352120}"/>
    <hyperlink ref="E3995" r:id="rId1467" xr:uid="{65A39245-7C88-4998-8109-E7E1AAFD5E68}"/>
    <hyperlink ref="E3987" r:id="rId1468" xr:uid="{88AC0224-85F8-4E34-9087-FB9A5B607218}"/>
    <hyperlink ref="E3998" r:id="rId1469" xr:uid="{70625F85-7B14-4B11-93BF-E650BEAE5BA4}"/>
    <hyperlink ref="E3924" r:id="rId1470" xr:uid="{1D608EE3-43AA-4E5B-B2F3-2F8D65DAAA8C}"/>
    <hyperlink ref="E4047" r:id="rId1471" xr:uid="{796246FE-686A-4E3E-BE3F-D9387AA3CFAE}"/>
    <hyperlink ref="E3913" r:id="rId1472" xr:uid="{71DF61B0-8E46-49EB-B2B4-D4932251672E}"/>
    <hyperlink ref="E3923" r:id="rId1473" xr:uid="{56E16151-BD00-452A-AA57-52897364C06B}"/>
    <hyperlink ref="E3914" r:id="rId1474" xr:uid="{4A153BCC-1240-44E8-876E-36D40A5D2CDD}"/>
    <hyperlink ref="E4125" r:id="rId1475" xr:uid="{24608165-244C-443D-81BB-7B3AE364F53D}"/>
    <hyperlink ref="E4086" r:id="rId1476" xr:uid="{115222AB-A2D4-4A30-BBB8-9B798CBC8970}"/>
    <hyperlink ref="E4054" r:id="rId1477" xr:uid="{9E604C4E-6B97-4092-8F20-C9D9C99663F9}"/>
    <hyperlink ref="E3965" r:id="rId1478" xr:uid="{2D9CE9C0-18DD-442C-BEF3-49A5F4374480}"/>
    <hyperlink ref="E4102" r:id="rId1479" xr:uid="{15E47944-6652-40FA-90F7-B996D0BD2E7C}"/>
    <hyperlink ref="E4140" r:id="rId1480" xr:uid="{2652C9F8-67CC-4290-9B4E-315A0A625B6A}"/>
    <hyperlink ref="E4099" r:id="rId1481" xr:uid="{90EF3239-17B9-4EB0-BAFA-BCF38B76E0FE}"/>
    <hyperlink ref="E4098" r:id="rId1482" xr:uid="{288A91FB-0C46-4F6A-9FD1-600F9E762E07}"/>
    <hyperlink ref="E4106" r:id="rId1483" xr:uid="{03F9CD21-7C12-4B95-B57E-F6D9FB944CC8}"/>
    <hyperlink ref="E4155" r:id="rId1484" xr:uid="{D75DAEC0-2363-43FA-8CBE-779E77C3A574}"/>
    <hyperlink ref="E4136" r:id="rId1485" xr:uid="{ACBBCD54-C1FC-42B6-B6B6-A36924E3BF85}"/>
    <hyperlink ref="E4061" r:id="rId1486" xr:uid="{5DEB4A58-2D9F-45C0-9D9A-84789FAB79CE}"/>
    <hyperlink ref="E4050" r:id="rId1487" xr:uid="{13A37156-5279-405A-871A-9025887029B9}"/>
    <hyperlink ref="E4053" r:id="rId1488" xr:uid="{0678BB13-3BD0-47AD-A1D2-4284926408FA}"/>
    <hyperlink ref="E4052" r:id="rId1489" xr:uid="{3AB2310F-4429-470F-866B-F40FC871BD73}"/>
    <hyperlink ref="E4059" r:id="rId1490" xr:uid="{2BEB5E68-E36A-456E-A7D8-829B1310846B}"/>
    <hyperlink ref="E4128" r:id="rId1491" xr:uid="{B6688A86-03BC-4E07-A06C-9AC94E1C5A64}"/>
    <hyperlink ref="E4056" r:id="rId1492" xr:uid="{95A33271-5EA0-47D2-ADC2-660095F31CE6}"/>
    <hyperlink ref="E4142" r:id="rId1493" xr:uid="{991B3224-88A8-4278-8114-5E070F7D22E4}"/>
    <hyperlink ref="E4126" r:id="rId1494" xr:uid="{AE78F95B-A481-43ED-9098-0DF4183E5DEB}"/>
    <hyperlink ref="E4123" r:id="rId1495" xr:uid="{0474A437-216E-4706-AAAE-DF159D4FC44C}"/>
    <hyperlink ref="E4120" r:id="rId1496" xr:uid="{58FC284E-8C30-48E0-8F88-944989681742}"/>
    <hyperlink ref="E4005" r:id="rId1497" xr:uid="{623496AF-1E0D-4DEE-9053-2ABC61F4C814}"/>
    <hyperlink ref="E4108" r:id="rId1498" xr:uid="{9AAAB833-7390-4B74-A4C8-478D276EE83D}"/>
    <hyperlink ref="E4057" r:id="rId1499" xr:uid="{7CD2AD6E-D01B-4125-9D74-A9471FEC3593}"/>
    <hyperlink ref="E4063" r:id="rId1500" xr:uid="{7FFA9EE2-A570-4492-938B-E4CB3D9E9EFB}"/>
    <hyperlink ref="E4079" r:id="rId1501" xr:uid="{39AF3B3C-839D-4A18-8A90-2DEC2CF1C9A4}"/>
    <hyperlink ref="E4066" r:id="rId1502" xr:uid="{B72BB0A8-D1F3-4C26-9D80-26FAF3922E43}"/>
    <hyperlink ref="E4135" r:id="rId1503" xr:uid="{7EC95ACB-19E3-486B-8DA9-32CC81BB7EC7}"/>
    <hyperlink ref="E4067" r:id="rId1504" xr:uid="{237CA10B-D2BA-437A-8189-7BB9EDEAC3D5}"/>
    <hyperlink ref="E4076" r:id="rId1505" xr:uid="{145F6188-AE0E-449B-887F-F6DB74B5B4D2}"/>
    <hyperlink ref="E4103" r:id="rId1506" xr:uid="{4C53ACB0-C6C1-4FB9-A336-9EB747EC59FF}"/>
    <hyperlink ref="E4110" r:id="rId1507" xr:uid="{8FD539C1-02D8-49BD-84C3-FD3E1E47FCB6}"/>
    <hyperlink ref="E4104" r:id="rId1508" xr:uid="{76CE0D81-ADAB-43BD-9AAE-451A3E7EDC0B}"/>
    <hyperlink ref="E4100" r:id="rId1509" xr:uid="{072BF546-0106-4373-B9E7-EBB46CE32391}"/>
    <hyperlink ref="E4048" r:id="rId1510" xr:uid="{1D3A9F6E-C409-4909-8C43-F5CCD7CE5969}"/>
    <hyperlink ref="E4107" r:id="rId1511" xr:uid="{E6948BD8-AB7A-4B9C-A61F-4B06439B7015}"/>
    <hyperlink ref="E4078" r:id="rId1512" xr:uid="{08BBF89B-5A5D-4BB5-BCF1-448546392EB6}"/>
    <hyperlink ref="E4131" r:id="rId1513" xr:uid="{DACA3D3C-0FF2-488E-AC02-693C314864FE}"/>
    <hyperlink ref="E4124" r:id="rId1514" xr:uid="{6B62F420-CEA3-4FB2-8B4C-DFB12C924378}"/>
    <hyperlink ref="E4101" r:id="rId1515" xr:uid="{EC3593F9-F538-41E8-85DC-10619DD38934}"/>
    <hyperlink ref="E4087" r:id="rId1516" xr:uid="{90B4186C-B2A8-431D-A972-1F0A9CCE1230}"/>
    <hyperlink ref="E4075" r:id="rId1517" xr:uid="{B9C5A8B0-7B8A-4860-847E-A9B7E144EFCF}"/>
    <hyperlink ref="E4085" r:id="rId1518" xr:uid="{3267046F-5601-4F06-8FD3-2572A1597E61}"/>
    <hyperlink ref="E4118" r:id="rId1519" xr:uid="{4809BFD8-73F5-4AA9-B8C2-6643547005E1}"/>
    <hyperlink ref="E3963" r:id="rId1520" xr:uid="{A257801D-FE21-4D15-82B2-A6E3A00840D8}"/>
    <hyperlink ref="E4070" r:id="rId1521" xr:uid="{24AEB3C1-6F6A-477C-AF86-32077CDCC526}"/>
    <hyperlink ref="E3962" r:id="rId1522" xr:uid="{77764BAD-179B-49F5-BEEA-D046F7E767CB}"/>
    <hyperlink ref="E4138" r:id="rId1523" xr:uid="{81BCDC9C-0651-4E07-9F79-3EB356788AD1}"/>
    <hyperlink ref="E4080" r:id="rId1524" xr:uid="{C402BE4E-2E69-4DA2-95A1-AE7FC3A8245F}"/>
    <hyperlink ref="E4143" r:id="rId1525" xr:uid="{E76B5A05-874D-4050-B74C-566BEAAB20C2}"/>
    <hyperlink ref="E4081" r:id="rId1526" xr:uid="{174E27E4-88F8-47AF-BB0D-30586C9C5823}"/>
    <hyperlink ref="E4083" r:id="rId1527" xr:uid="{B2D8E4B5-AEE3-4BF9-9EC4-00B26DBA8CBB}"/>
    <hyperlink ref="E4091" r:id="rId1528" xr:uid="{FD589E56-C9D2-4BAA-8FAF-6D58963B685E}"/>
    <hyperlink ref="E4117" r:id="rId1529" xr:uid="{79801400-63E3-4178-88BA-7B287C34AC08}"/>
    <hyperlink ref="E4130" r:id="rId1530" xr:uid="{CB4DDC32-43C9-4E5D-BCF4-66E7FE1302B7}"/>
    <hyperlink ref="E4113" r:id="rId1531" xr:uid="{BDE68221-1892-404F-BBE4-0432D05E4674}"/>
    <hyperlink ref="E3941" r:id="rId1532" xr:uid="{A1BF612E-7C5C-4683-8A2E-118AAA880DE5}"/>
    <hyperlink ref="E4105" r:id="rId1533" xr:uid="{4B3679CB-959B-4C01-BB10-A7A8A31CE74F}"/>
    <hyperlink ref="E4082" r:id="rId1534" xr:uid="{78E3BD96-0534-4E50-823F-C6F8A420707C}"/>
    <hyperlink ref="E3991" r:id="rId1535" xr:uid="{394FFEB6-DEE5-4CBB-B433-C1B82848915B}"/>
    <hyperlink ref="E4129" r:id="rId1536" xr:uid="{3FF74317-D2BA-4A01-895F-372654B7C79C}"/>
    <hyperlink ref="E3964" r:id="rId1537" xr:uid="{3484F358-BE88-417A-9A35-30636C38B559}"/>
    <hyperlink ref="E4095" r:id="rId1538" xr:uid="{79A4F2D5-203D-4C13-89E7-34346C4FC20C}"/>
    <hyperlink ref="E4071" r:id="rId1539" xr:uid="{0D1F9600-98C4-48F6-8547-5BAE7DB3FF2F}"/>
    <hyperlink ref="E4096" r:id="rId1540" xr:uid="{22CB3187-B9BC-48DB-81C5-3A874385A7BA}"/>
    <hyperlink ref="E4154" r:id="rId1541" xr:uid="{921F850D-511F-4AF3-AACF-64015C7D8B31}"/>
    <hyperlink ref="E4137" r:id="rId1542" xr:uid="{D833E67B-50D2-4F8F-B400-F39371D768F6}"/>
    <hyperlink ref="E4156" r:id="rId1543" xr:uid="{9664B109-417F-4044-92D1-C16CAB42B5F3}"/>
    <hyperlink ref="E3993" r:id="rId1544" xr:uid="{67BA0C10-581F-4982-B8F1-6683910C1535}"/>
    <hyperlink ref="E4089" r:id="rId1545" xr:uid="{F51769DD-F8E7-408E-938E-9D00DB2792BB}"/>
    <hyperlink ref="E4060" r:id="rId1546" xr:uid="{A4954AF2-C288-4C86-A562-E5600A0EDAE1}"/>
    <hyperlink ref="E4007" r:id="rId1547" xr:uid="{816C23E4-E634-447A-8BBA-CB822B610397}"/>
    <hyperlink ref="E4049" r:id="rId1548" xr:uid="{D494E5D2-9183-4B14-B984-4037D62A4C23}"/>
    <hyperlink ref="E4139" r:id="rId1549" xr:uid="{1FCA5D4C-92AC-4BCE-9EE4-44483421D66E}"/>
    <hyperlink ref="E4092" r:id="rId1550" xr:uid="{3DB71860-8DEE-48F5-8DCA-EA3505D5ADBA}"/>
    <hyperlink ref="E4068" r:id="rId1551" xr:uid="{FBB0775E-27BB-4E0B-B76A-4ECB85224DFF}"/>
    <hyperlink ref="E4111" r:id="rId1552" xr:uid="{E8821CCE-66DD-462B-B2CF-4FAEDF9F32F1}"/>
    <hyperlink ref="E4077" r:id="rId1553" xr:uid="{87EB8A3F-7320-4F2D-B4C7-A997AB065154}"/>
    <hyperlink ref="E4109" r:id="rId1554" xr:uid="{0BD64842-2D13-4C55-BB78-29C1C74708BB}"/>
    <hyperlink ref="E4127" r:id="rId1555" xr:uid="{66EA49BA-4CD0-4D37-8800-86F0B385EA86}"/>
    <hyperlink ref="E4051" r:id="rId1556" xr:uid="{06BA7723-568F-4775-9005-A992EA36CEFB}"/>
    <hyperlink ref="E4058" r:id="rId1557" xr:uid="{ED8C6CC5-AAF3-4D8C-831C-6BC097A2E1B5}"/>
    <hyperlink ref="E4093" r:id="rId1558" xr:uid="{E4F01418-4C01-4827-A05C-D45F990775C8}"/>
    <hyperlink ref="E3989" r:id="rId1559" xr:uid="{264C0A4A-2E37-4F00-9068-D61D88E00F64}"/>
    <hyperlink ref="E4084" r:id="rId1560" xr:uid="{56D169E1-1F15-421D-8E07-1D1001FCFB93}"/>
    <hyperlink ref="E4088" r:id="rId1561" xr:uid="{98332731-AE0E-471F-AFF0-40BD675250A0}"/>
    <hyperlink ref="E4116" r:id="rId1562" xr:uid="{7F3D1ACB-D988-4D62-ACA8-6B6BEAC8028D}"/>
    <hyperlink ref="E4064" r:id="rId1563" xr:uid="{0FEAA75A-7E0D-4751-AAAD-EFEC91AD15C5}"/>
    <hyperlink ref="E4055" r:id="rId1564" xr:uid="{0A393C2C-B395-4F54-93EB-C624B19C248E}"/>
    <hyperlink ref="E3990" r:id="rId1565" xr:uid="{53865E9A-7BCB-432E-850F-9A79719B38C4}"/>
    <hyperlink ref="E4073" r:id="rId1566" xr:uid="{ED0D23A3-F266-4C1A-9A63-F4CD5549382C}"/>
    <hyperlink ref="E4069" r:id="rId1567" xr:uid="{05F53A06-559D-493A-9C8F-BFF750BD7DB6}"/>
    <hyperlink ref="E4112" r:id="rId1568" xr:uid="{621FAF56-8A8F-49AF-862B-29F43BE08053}"/>
    <hyperlink ref="E3966" r:id="rId1569" xr:uid="{55DB2C54-AA6C-4DBD-9E4A-27E1BDC81F07}"/>
    <hyperlink ref="E4134" r:id="rId1570" xr:uid="{AD4D1600-4815-4D38-8304-DD398E75F838}"/>
    <hyperlink ref="E4132" r:id="rId1571" xr:uid="{592082C5-0756-427C-9B9E-5E41E1375C69}"/>
    <hyperlink ref="E4141" r:id="rId1572" xr:uid="{04041B56-47B6-4EE5-930B-0FC822BCFEA5}"/>
    <hyperlink ref="E4114" r:id="rId1573" xr:uid="{D35357CD-5182-4BF5-BDEE-B774A2E44740}"/>
    <hyperlink ref="E4121" r:id="rId1574" xr:uid="{7CB58141-2DEC-44E5-86BA-2F7663C74AE2}"/>
    <hyperlink ref="E4072" r:id="rId1575" xr:uid="{AAFCC9CF-8E0E-494A-AFC7-2632F434B8E9}"/>
    <hyperlink ref="E4122" r:id="rId1576" xr:uid="{DBACE09D-21AB-4492-A969-1BBB13D19EF7}"/>
    <hyperlink ref="E4094" r:id="rId1577" xr:uid="{A0D05896-31E8-4116-B561-9B5A1258E8DC}"/>
    <hyperlink ref="E4090" r:id="rId1578" xr:uid="{5B9EB32C-9E1C-4FB4-A94A-886FBA88E012}"/>
    <hyperlink ref="E3992" r:id="rId1579" xr:uid="{433C63A3-EDB3-410C-B253-B9E7F2219AE7}"/>
    <hyperlink ref="E4115" r:id="rId1580" xr:uid="{CF5C5CB4-3B50-48D0-B342-0EDFDA32CE64}"/>
    <hyperlink ref="E4145" r:id="rId1581" xr:uid="{3B2A51AC-6AE8-4353-A853-35930260EB7E}"/>
    <hyperlink ref="E4144" r:id="rId1582" xr:uid="{E42B2DC2-148A-48B4-9B6A-6A5A7D7051BF}"/>
    <hyperlink ref="E4006" r:id="rId1583" xr:uid="{55D48836-B7D1-4B05-AC06-47C99BD6146C}"/>
    <hyperlink ref="E4133" r:id="rId1584" xr:uid="{BFE071E1-6842-4AD4-8434-8A2BE17F7E27}"/>
    <hyperlink ref="E4167" r:id="rId1585" xr:uid="{4008FE9E-CB6A-4075-86A7-F0DB3ACE5EDA}"/>
    <hyperlink ref="E4168" r:id="rId1586" xr:uid="{F5659299-DC97-42ED-935D-316A804F28A7}"/>
    <hyperlink ref="E4169" r:id="rId1587" xr:uid="{8DEE4A00-3EF3-4E8E-B1D9-B9AEE9B92852}"/>
    <hyperlink ref="E4180" r:id="rId1588" xr:uid="{FD8AB9F0-7751-49DA-A7C0-5FA7C7B2961E}"/>
    <hyperlink ref="E4173" r:id="rId1589" xr:uid="{9E574A46-B8F7-44DB-BBD6-AB3A8C67D6F6}"/>
    <hyperlink ref="E4177" r:id="rId1590" xr:uid="{6B19BBF4-4BF3-44D3-9455-33A1EF2F4A1B}"/>
    <hyperlink ref="E4176" r:id="rId1591" xr:uid="{2EDB295D-90B0-4177-9F88-20B580A8DE32}"/>
    <hyperlink ref="E4174" r:id="rId1592" xr:uid="{B1BFDF4B-4441-45A1-849C-FCA56184615D}"/>
    <hyperlink ref="E4179" r:id="rId1593" xr:uid="{C4DDE18C-7042-48B7-B53E-FFF8D83D3FBB}"/>
    <hyperlink ref="E4192" r:id="rId1594" xr:uid="{E173836A-35BC-4F93-9919-D9D2C7085485}"/>
    <hyperlink ref="E4188" r:id="rId1595" xr:uid="{F2C52E81-DBC3-4D40-879E-4ECB2DF5BD84}"/>
    <hyperlink ref="E4189" r:id="rId1596" xr:uid="{6727E2A7-E2CB-417C-A2B9-02701812383A}"/>
    <hyperlink ref="E4194" r:id="rId1597" xr:uid="{3F363366-0548-4617-8D9B-6BB60E3E31F5}"/>
    <hyperlink ref="E4187" r:id="rId1598" xr:uid="{DB576783-771E-4408-8708-8CEF71B6A1A5}"/>
    <hyperlink ref="E4185" r:id="rId1599" xr:uid="{5E964817-F683-4534-ACDA-DF0232503BA3}"/>
    <hyperlink ref="E4186" r:id="rId1600" xr:uid="{6C48C770-02AF-497F-8330-F17E237061B9}"/>
    <hyperlink ref="E4184" r:id="rId1601" xr:uid="{8B2D1BC7-C6DB-438B-AC7D-4938435713E8}"/>
    <hyperlink ref="E4183" r:id="rId1602" xr:uid="{6B330BBF-721B-4E8D-B375-E1828659C272}"/>
    <hyperlink ref="E4193" r:id="rId1603" xr:uid="{D25B3F33-6342-4BAB-BE1C-CB44EA76783F}"/>
    <hyperlink ref="E4190" r:id="rId1604" xr:uid="{DA09F5BB-4B07-42BF-AD05-21CF3CCC16FA}"/>
    <hyperlink ref="E4191" r:id="rId1605" xr:uid="{7217D261-D806-4649-A496-A31D7FED9DF2}"/>
    <hyperlink ref="E4195" r:id="rId1606" xr:uid="{F8E8F3B6-96DC-4194-971C-A13445FFCFA0}"/>
    <hyperlink ref="E4199" r:id="rId1607" xr:uid="{73C0D884-7AF8-40C6-8777-2E6BB8D3FB04}"/>
    <hyperlink ref="E4198" r:id="rId1608" xr:uid="{BC55F68A-577A-48F5-A325-42B7B1C05C96}"/>
    <hyperlink ref="E4201" r:id="rId1609" xr:uid="{F05E09D2-CADC-4FBD-89DC-74E234C2DEF1}"/>
    <hyperlink ref="E4202" r:id="rId1610" xr:uid="{17211A09-110D-4CFB-BE54-F179727408F4}"/>
    <hyperlink ref="E4208" r:id="rId1611" xr:uid="{62E98C03-82FE-40AC-8473-FA0DE0E60369}"/>
    <hyperlink ref="E4209" r:id="rId1612" xr:uid="{0E471728-1286-4C7B-B3A6-975EE7A3EBF8}"/>
    <hyperlink ref="E4213" r:id="rId1613" xr:uid="{99D10E30-24C9-47DB-99A4-4EADDE448B8C}"/>
    <hyperlink ref="E4211" r:id="rId1614" xr:uid="{17683610-C6A1-468C-AD4F-6ED7DCB5CCDA}"/>
    <hyperlink ref="E4216" r:id="rId1615" xr:uid="{3D2372FC-CA9F-45AA-987B-EC7F58DF2C27}"/>
    <hyperlink ref="E4214" r:id="rId1616" xr:uid="{FA24182A-016E-4ECD-99D4-439599360E3C}"/>
    <hyperlink ref="E4219" r:id="rId1617" xr:uid="{DA18B014-464B-4CEA-A2D4-DE2CF3EEC9D6}"/>
    <hyperlink ref="E4234" r:id="rId1618" xr:uid="{EECC53D2-49B3-418A-93DA-4B391563DBCB}"/>
    <hyperlink ref="E1676" r:id="rId1619" xr:uid="{96556F89-A3FD-4AFF-BC31-94E2FDFDFBEC}"/>
    <hyperlink ref="E2611" r:id="rId1620" xr:uid="{1AD58975-A356-46D0-9B3A-F737D1A810CD}"/>
    <hyperlink ref="E1723" r:id="rId1621" xr:uid="{E2F5C7CC-7AD6-4553-96E4-9224127A9322}"/>
    <hyperlink ref="E1692" r:id="rId1622" xr:uid="{3F06A631-D628-448D-A523-DF6BCC0FF1E0}"/>
    <hyperlink ref="E2392" r:id="rId1623" xr:uid="{1F940AC4-FA73-4784-BBEA-C14290B65120}"/>
    <hyperlink ref="E2390" r:id="rId1624" xr:uid="{88335AA0-B9FE-43DF-BB44-42164E26C3DE}"/>
    <hyperlink ref="E2393" r:id="rId1625" xr:uid="{04884FB2-4840-43B1-BE2A-34DC3E6A10C9}"/>
    <hyperlink ref="E2391" r:id="rId1626" xr:uid="{4BD2F64C-CC84-4EB7-A1C4-7BD1AC2A5463}"/>
    <hyperlink ref="E927" r:id="rId1627" xr:uid="{808FB55D-32ED-406A-A085-58682E1D9842}"/>
    <hyperlink ref="E1907" r:id="rId1628" xr:uid="{9FEE856A-8F8F-4C13-8832-578437E49617}"/>
    <hyperlink ref="E1961" r:id="rId1629" xr:uid="{55F742DC-1898-48A7-ACC6-58ECBA97790D}"/>
    <hyperlink ref="E1958" r:id="rId1630" xr:uid="{AADE6183-D171-4B6A-8011-73738A2D6FE6}"/>
    <hyperlink ref="E1905" r:id="rId1631" xr:uid="{619D8D40-8FAC-4EBA-9B78-FB19BFFC2386}"/>
    <hyperlink ref="E1910" r:id="rId1632" xr:uid="{A65A1639-F9B1-41D2-8A65-6E23013A57D9}"/>
    <hyperlink ref="E1955" r:id="rId1633" xr:uid="{03608E2E-6040-4EE2-8D1A-86FA5480CED2}"/>
    <hyperlink ref="E1960" r:id="rId1634" xr:uid="{419BC342-7725-44D7-954E-678234077307}"/>
    <hyperlink ref="E1954" r:id="rId1635" xr:uid="{AC9D7D47-FA1C-4EC3-887E-8C3AFD9DC841}"/>
    <hyperlink ref="E1957" r:id="rId1636" xr:uid="{2C5E8E47-038C-4361-B8BB-E31DCC39B53B}"/>
    <hyperlink ref="E1908" r:id="rId1637" xr:uid="{5E3D2D95-B706-4516-B3A7-7C9232407F3D}"/>
    <hyperlink ref="E1904" r:id="rId1638" xr:uid="{D2C16A34-1219-4492-ADA3-F7288F3B26DD}"/>
    <hyperlink ref="E1906" r:id="rId1639" xr:uid="{D1EE4BF6-BE9F-4CCE-A9FD-4AF4BA86BC63}"/>
    <hyperlink ref="E1956" r:id="rId1640" xr:uid="{8C03B441-F1B8-4722-8E6A-CA2B6CB764E6}"/>
    <hyperlink ref="E1913" r:id="rId1641" xr:uid="{7CF18776-793A-4C9F-AEC9-00BE7BC3955C}"/>
    <hyperlink ref="E1909" r:id="rId1642" xr:uid="{B6AC66E5-86F3-447B-92EE-FA97F6E741B1}"/>
    <hyperlink ref="E3820" r:id="rId1643" xr:uid="{083BEA33-B6BE-4553-985A-F82B940F18F1}"/>
    <hyperlink ref="E2239" r:id="rId1644" xr:uid="{C39D5C50-6D08-4E43-B7C7-456A5179A0CE}"/>
    <hyperlink ref="E559" r:id="rId1645" xr:uid="{3EA6A921-8D40-4A80-A1EF-CE90F990748B}"/>
    <hyperlink ref="E1967" r:id="rId1646" xr:uid="{02FD01B0-9FBC-4F38-8C4A-A5B06690EDE5}"/>
    <hyperlink ref="E1969" r:id="rId1647" xr:uid="{BF3E100C-9067-4FBA-A373-441448327802}"/>
    <hyperlink ref="E1968" r:id="rId1648" xr:uid="{27C68F71-7798-4BCC-BC8D-2A65FB15A8B1}"/>
    <hyperlink ref="E1370" r:id="rId1649" xr:uid="{8F564E4C-0154-4519-B5A1-2747D6665C3B}"/>
    <hyperlink ref="E2630" r:id="rId1650" xr:uid="{B820095B-B76E-40A5-BAF4-6A79A2B1F64A}"/>
    <hyperlink ref="E1053" r:id="rId1651" xr:uid="{AD8C43AA-4F28-400B-A47D-9B41A4B1C318}"/>
    <hyperlink ref="E2631" r:id="rId1652" xr:uid="{21A92230-06EC-44A3-AF3A-9FC6519BCE2E}"/>
    <hyperlink ref="E2629" r:id="rId1653" xr:uid="{E2122D36-299E-42DF-A4A8-222DD377AB74}"/>
    <hyperlink ref="E1054" r:id="rId1654" xr:uid="{31C6ED2E-93EF-40EE-96F6-8CD057550639}"/>
    <hyperlink ref="E4004" r:id="rId1655" xr:uid="{114D345E-025B-4C72-BD15-3CD3BE9B557C}"/>
    <hyperlink ref="E4157" r:id="rId1656" xr:uid="{2C820245-1EFB-475D-9974-25FF5DC6CE62}"/>
    <hyperlink ref="E4003" r:id="rId1657" xr:uid="{2383D64F-B7DE-4321-A866-E2E5C286556E}"/>
    <hyperlink ref="E4002" r:id="rId1658" xr:uid="{3D274A84-EC93-49E0-9839-C0E29D0EBC4B}"/>
    <hyperlink ref="E4203" r:id="rId1659" xr:uid="{1B1FA185-D032-4D84-8D2C-CB95BB766645}"/>
    <hyperlink ref="E1051" r:id="rId1660" xr:uid="{86BC2C4F-415E-4CDC-AE52-96EE9F65DCF0}"/>
    <hyperlink ref="E1911" r:id="rId1661" xr:uid="{9C50D6C7-F34E-4DB8-83FC-5CD5B32662FC}"/>
    <hyperlink ref="E1912" r:id="rId1662" xr:uid="{46B4D4D4-CE72-4476-8FDA-65546C267C30}"/>
    <hyperlink ref="E1962" r:id="rId1663" xr:uid="{038F7BFF-EEC5-4C2E-AEFE-92A318110AD0}"/>
    <hyperlink ref="E1963" r:id="rId1664" xr:uid="{FD42DDCC-B4CB-443C-A1BB-4BD52CC63C98}"/>
    <hyperlink ref="E1964" r:id="rId1665" xr:uid="{E6C1A5A7-9ABF-4F9F-9F9C-577E102EB1F4}"/>
    <hyperlink ref="E1965" r:id="rId1666" xr:uid="{F85FC3C8-9E1D-4E5F-A9A2-0880E1A2ED8A}"/>
    <hyperlink ref="E3208" r:id="rId1667" xr:uid="{6F4F3246-541D-41DE-88E9-C6F71B661992}"/>
    <hyperlink ref="E3020" r:id="rId1668" xr:uid="{9A6B68A1-CA6E-4B63-BF4E-B06AA5E2E982}"/>
    <hyperlink ref="E2232" r:id="rId1669" xr:uid="{4A3F978A-BFBE-48E7-AE08-D9E07B564F81}"/>
    <hyperlink ref="E2233" r:id="rId1670" xr:uid="{17065D8D-DB39-4F6E-9EFF-024EBB104679}"/>
    <hyperlink ref="E633" r:id="rId1671" xr:uid="{38B93868-EC99-45BE-BE97-1A8606D1B3C2}"/>
    <hyperlink ref="E2235" r:id="rId1672" xr:uid="{2E7AED0D-AED5-433D-87F3-2CF15B3D138C}"/>
    <hyperlink ref="E3018" r:id="rId1673" xr:uid="{B951AA39-8723-49CC-8892-FCAD86EAFB43}"/>
    <hyperlink ref="E3019" r:id="rId1674" xr:uid="{46C50D0A-2D22-454E-B3E1-5ED4972FB540}"/>
    <hyperlink ref="E3560" r:id="rId1675" xr:uid="{AFDB462C-412F-4AE0-9D00-0FF69EC7F107}"/>
    <hyperlink ref="E1383" r:id="rId1676" xr:uid="{79107F4D-A89C-439C-830F-3973F4C41D1C}"/>
    <hyperlink ref="E465" r:id="rId1677" xr:uid="{AD8871CA-BA00-4522-8E11-F7BF2B1F5B47}"/>
    <hyperlink ref="E711" r:id="rId1678" xr:uid="{A5F4AEB1-FE57-4FFB-81CC-32B3C9BED772}"/>
    <hyperlink ref="E2244" r:id="rId1679" xr:uid="{96F063A8-064C-4B9E-949F-EF20FABEF38C}"/>
    <hyperlink ref="E2245" r:id="rId1680" xr:uid="{B9E21428-02DC-471D-8FB4-8E21439777B4}"/>
    <hyperlink ref="E3588" r:id="rId1681" xr:uid="{0B48ED96-4B4A-4ADE-ABB1-48E9289A50F8}"/>
    <hyperlink ref="E698" r:id="rId1682" xr:uid="{D836895E-4325-405E-865C-2EA058B970C6}"/>
    <hyperlink ref="E236" r:id="rId1683" xr:uid="{93C940FC-5116-425B-8151-04F404ED6DD8}"/>
    <hyperlink ref="E2251" r:id="rId1684" xr:uid="{852D2339-7741-43EF-AB20-9D4E18F0362D}"/>
    <hyperlink ref="E4146" r:id="rId1685" xr:uid="{7C05FE7A-4A2C-440F-A852-F509250A07B1}"/>
    <hyperlink ref="E96" r:id="rId1686" xr:uid="{744D5073-5E3A-418B-907A-4F43B2645349}"/>
    <hyperlink ref="E51" r:id="rId1687" xr:uid="{44E273BE-E299-4316-BFA0-4076C2725082}"/>
    <hyperlink ref="E226" r:id="rId1688" xr:uid="{782C8A19-294B-460C-9430-DC97BF9AE731}"/>
    <hyperlink ref="E227" r:id="rId1689" xr:uid="{367505F2-90A2-47B5-A28C-B41F2E45DD72}"/>
    <hyperlink ref="E240" r:id="rId1690" xr:uid="{C38A11B3-4222-4DE8-8599-82D9FF991966}"/>
    <hyperlink ref="E2936" r:id="rId1691" xr:uid="{4C6B7587-02A4-4DD4-919E-BBB60EB186AE}"/>
    <hyperlink ref="E2935" r:id="rId1692" xr:uid="{1A0B9F31-AEF6-468E-9E04-859840C154F4}"/>
    <hyperlink ref="E2934" r:id="rId1693" xr:uid="{7D2AF470-3E45-415E-BC8E-7CEE54D4C264}"/>
    <hyperlink ref="E2937" r:id="rId1694" xr:uid="{F22C4D15-EB4F-4E50-A506-12CC41687DA6}"/>
    <hyperlink ref="E2939" r:id="rId1695" xr:uid="{E1AE3F3E-23D3-43FA-A854-E1BB9366A5DC}"/>
    <hyperlink ref="E2938" r:id="rId1696" xr:uid="{63A52881-DB14-47D2-AAB8-C87B16B707DF}"/>
    <hyperlink ref="E3718" r:id="rId1697" xr:uid="{8A234BAF-FEFB-49B0-9C16-3F234CA49740}"/>
    <hyperlink ref="E907" r:id="rId1698" xr:uid="{E374D8E1-2A31-4FAF-9E17-6F9118EFC784}"/>
    <hyperlink ref="E2701" r:id="rId1699" xr:uid="{1E78FD51-AD38-421F-954D-216EC6342A07}"/>
    <hyperlink ref="E2702" r:id="rId1700" xr:uid="{0A28CF9F-10F8-4579-AA3E-17571D8838E4}"/>
    <hyperlink ref="E3763" r:id="rId1701" xr:uid="{97A9CD06-409C-48ED-B8DA-B6494D2F608F}"/>
    <hyperlink ref="E1915" r:id="rId1702" xr:uid="{CAE7A990-4EB8-4209-9B59-125552180B2A}"/>
    <hyperlink ref="E3356" r:id="rId1703" xr:uid="{D2B1F9BC-187B-4BF5-96D5-4F579717F561}"/>
    <hyperlink ref="E3827" r:id="rId1704" xr:uid="{92C6266A-AA03-4903-B779-914AEDBEDE3A}"/>
    <hyperlink ref="E3012" r:id="rId1705" xr:uid="{59BF6174-741A-4BAE-9884-F1262C0F526E}"/>
    <hyperlink ref="E928" r:id="rId1706" xr:uid="{32A35033-6130-4E1C-8FA8-85609FB10B4A}"/>
    <hyperlink ref="E3566" r:id="rId1707" xr:uid="{78E1B12D-B802-4A52-B976-1E8477A77D25}"/>
    <hyperlink ref="E2667" r:id="rId1708" xr:uid="{2A3D33EE-FD9D-4623-9701-62C75E6BB288}"/>
    <hyperlink ref="E2661" r:id="rId1709" xr:uid="{2673E3D6-B5D5-42C7-BC6C-E8E463FF39BF}"/>
    <hyperlink ref="E3715" r:id="rId1710" xr:uid="{05A80A3C-AB0A-4830-A57F-5B61ACD5C041}"/>
    <hyperlink ref="E3821" r:id="rId1711" xr:uid="{2C88F7F0-84A5-4BEF-802B-600F612BB17F}"/>
    <hyperlink ref="E2662" r:id="rId1712" xr:uid="{54898E18-BBDA-401A-A6DD-43C066834A1B}"/>
    <hyperlink ref="E4009" r:id="rId1713" xr:uid="{B980BE0C-0B27-4678-B837-CBC3E3F27E83}"/>
    <hyperlink ref="E3024" r:id="rId1714" xr:uid="{B283E42C-EF8C-42C5-B8D3-8559772DD025}"/>
    <hyperlink ref="E1947" r:id="rId1715" xr:uid="{6DCD468C-866F-40DA-8AF0-EB9441B1ED70}"/>
    <hyperlink ref="E1946" r:id="rId1716" xr:uid="{2E526C0C-FD97-4C38-9957-F9883EA50933}"/>
    <hyperlink ref="E1948" r:id="rId1717" xr:uid="{96E8DED7-EE8A-4F14-8114-33F1AE7FAA47}"/>
    <hyperlink ref="D1950" r:id="rId1718" display="08162979748angelaochapa34@gmail.com" xr:uid="{FCA9F030-9FD3-49A2-AE87-5DC09305D299}"/>
    <hyperlink ref="E1951" r:id="rId1719" xr:uid="{29A084FE-31E6-483C-818B-0DE4192642EA}"/>
    <hyperlink ref="E1941" r:id="rId1720" xr:uid="{D57B1A6A-34D0-4169-A184-CCDABC1FE770}"/>
    <hyperlink ref="E1944" r:id="rId1721" xr:uid="{6F90FED9-742D-4CB7-B3F3-424A9B1F7075}"/>
    <hyperlink ref="E1952" r:id="rId1722" xr:uid="{48536E74-7B45-4EE6-AF2B-2913A6C660ED}"/>
    <hyperlink ref="E1943" r:id="rId1723" xr:uid="{C742740F-8391-4C9E-A012-3AD59230AE3A}"/>
    <hyperlink ref="E1942" r:id="rId1724" xr:uid="{4F75416A-3C28-4B98-B285-69716DD48629}"/>
    <hyperlink ref="E1945" r:id="rId1725" xr:uid="{2F83B9A6-3F57-4FCA-AA8F-4E3D9888324B}"/>
    <hyperlink ref="E1949" r:id="rId1726" xr:uid="{951E391A-E248-4A3D-8FD3-B414186EF5A8}"/>
    <hyperlink ref="E1940" r:id="rId1727" xr:uid="{6F5BD8A7-52D9-4D07-8FD7-5A2DB2301633}"/>
    <hyperlink ref="E1938" r:id="rId1728" xr:uid="{C9F1A5B9-0C38-4B12-888A-C9F7153D7B14}"/>
    <hyperlink ref="E1934" r:id="rId1729" xr:uid="{BC21E7B3-BFCE-4690-8A23-39FDB940DB22}"/>
    <hyperlink ref="E1930" r:id="rId1730" xr:uid="{51626971-270B-439B-A86A-026A7D4C32E9}"/>
    <hyperlink ref="E1936" r:id="rId1731" xr:uid="{60457DD7-23ED-49AE-B96A-EB3815490B19}"/>
    <hyperlink ref="E1929" r:id="rId1732" xr:uid="{A2C07E2E-B184-4F18-B54E-20772E39B2DE}"/>
    <hyperlink ref="E1078" r:id="rId1733" xr:uid="{A5D58605-7526-4E63-9F06-84A41C1A343F}"/>
    <hyperlink ref="E1060" r:id="rId1734" xr:uid="{A6AC5F61-D2A5-4921-B54F-6BD886A50586}"/>
    <hyperlink ref="E2678" r:id="rId1735" xr:uid="{1147EF8F-E28E-423C-94C7-CE5FA29BF544}"/>
    <hyperlink ref="E3568" r:id="rId1736" xr:uid="{631993EC-4103-4C63-85DC-29B8785B6DA3}"/>
    <hyperlink ref="E2697" r:id="rId1737" xr:uid="{F7D69885-37D1-43D8-BF0A-4A5FF63FAD00}"/>
    <hyperlink ref="E1058" r:id="rId1738" xr:uid="{29113A23-CDEF-463C-A030-ACC670DA53A9}"/>
    <hyperlink ref="E1074" r:id="rId1739" xr:uid="{85A02AEE-3738-444B-A6E1-77273A233EF6}"/>
    <hyperlink ref="E1083" r:id="rId1740" xr:uid="{CD32665C-A7F9-41D3-BF4D-ECF63A7F0090}"/>
    <hyperlink ref="F1976" r:id="rId1741" xr:uid="{124A8C9B-8A3A-407F-ADAC-B15925DC1418}"/>
    <hyperlink ref="E4062" r:id="rId1742" xr:uid="{D623A9B3-BEBE-410C-AE3F-16FB82145C53}"/>
    <hyperlink ref="E2448" r:id="rId1743" xr:uid="{506AC5B4-11DE-484D-BF43-216709758556}"/>
    <hyperlink ref="E2434" r:id="rId1744" xr:uid="{9E25723D-F940-42E7-B429-C8773A9D86F9}"/>
    <hyperlink ref="E2435" r:id="rId1745" xr:uid="{2DA8FAA9-F432-4612-A85D-1BBDF5F18A36}"/>
    <hyperlink ref="E2436" r:id="rId1746" xr:uid="{8039BBB6-CF7A-42EB-8BB9-1E0F480EEC23}"/>
    <hyperlink ref="E2437" r:id="rId1747" xr:uid="{573172B1-E306-486B-9DB2-B2F94C2FCCDC}"/>
    <hyperlink ref="E2432" r:id="rId1748" xr:uid="{7F055995-40AC-4113-8299-D4E46557BF7E}"/>
    <hyperlink ref="E2431" r:id="rId1749" xr:uid="{0DF98702-2D75-4F26-A298-382DD7EAC2B7}"/>
    <hyperlink ref="E2430" r:id="rId1750" xr:uid="{C3B61429-3744-4E9B-8CCF-D1C74E22CE15}"/>
    <hyperlink ref="E2433" r:id="rId1751" xr:uid="{A77E1929-2848-464A-B197-1F0B104CB0A3}"/>
    <hyperlink ref="E3561" r:id="rId1752" xr:uid="{201C3598-0953-4B31-B4B7-CE4DAC77858F}"/>
    <hyperlink ref="E634" r:id="rId1753" xr:uid="{D03946D8-BA2E-4823-B4FA-1552ED8DE415}"/>
    <hyperlink ref="E1277" r:id="rId1754" xr:uid="{C8D0CEAA-5DA5-4C8D-A9F3-C821FE548EBE}"/>
    <hyperlink ref="E4044" r:id="rId1755" xr:uid="{E7AF0BA7-F280-4931-A99A-C4DC453D13E2}"/>
    <hyperlink ref="E4012" r:id="rId1756" xr:uid="{9CA20924-863F-4DE2-9C87-E2FAE34A9D1C}"/>
    <hyperlink ref="E2994" r:id="rId1757" xr:uid="{49551411-9003-4B37-8101-F522E81A218D}"/>
    <hyperlink ref="E2985" r:id="rId1758" xr:uid="{28331E37-681D-4CD9-AF4B-DE002C564A9C}"/>
    <hyperlink ref="E2698" r:id="rId1759" xr:uid="{F3D44135-90D0-4BA1-A918-9F20EE4A5D56}"/>
    <hyperlink ref="E3572" r:id="rId1760" xr:uid="{EBEA19F0-6F03-496D-9CCB-ABA867BB6619}"/>
    <hyperlink ref="E3847" r:id="rId1761" xr:uid="{DBC5FFB6-E360-4FDA-BAF5-969974E662B6}"/>
    <hyperlink ref="E2700" r:id="rId1762" xr:uid="{6D26BB0D-4EAA-42DD-B589-BF12D523CD3E}"/>
    <hyperlink ref="E3826" r:id="rId1763" xr:uid="{02346806-DBE4-4881-B446-9E89C1918D7C}"/>
    <hyperlink ref="E2649" r:id="rId1764" xr:uid="{AE254125-F416-4290-8184-202D0A1EFAA4}"/>
    <hyperlink ref="E4015" r:id="rId1765" xr:uid="{025582EA-7DA0-4305-A983-4FCEB0A9A3AF}"/>
    <hyperlink ref="E2965" r:id="rId1766" xr:uid="{B61770D9-8D4D-4CE3-8490-BD5ED22DE1D6}"/>
    <hyperlink ref="E3231" r:id="rId1767" xr:uid="{BEF164D5-BC0A-42D8-BAD7-FB259849B4CC}"/>
    <hyperlink ref="E3236" r:id="rId1768" xr:uid="{3BC4C21A-98B8-46BC-9ACB-34AAC61FA6A4}"/>
    <hyperlink ref="E3239" r:id="rId1769" xr:uid="{FEA3FF25-6949-4A5D-BAF1-D3478E91EF58}"/>
    <hyperlink ref="E3237" r:id="rId1770" xr:uid="{794EFB9B-AD8B-4138-BCBA-38EF7BF7CF70}"/>
    <hyperlink ref="E3238" r:id="rId1771" xr:uid="{8648867D-39AD-4D85-98D3-722E1BF4AFE9}"/>
    <hyperlink ref="E3235" r:id="rId1772" xr:uid="{90F107E7-A6C9-4863-9573-8CBD169AA185}"/>
    <hyperlink ref="E3233" r:id="rId1773" xr:uid="{DE9D8E5F-4504-4863-BDDD-6884C909E435}"/>
    <hyperlink ref="E3240" r:id="rId1774" xr:uid="{3A1A46E5-3E90-4CB4-8B15-01DADC8145D8}"/>
    <hyperlink ref="E3242" r:id="rId1775" xr:uid="{24BB6E1F-44DC-4713-BF7C-980425346ADB}"/>
    <hyperlink ref="E3230" r:id="rId1776" xr:uid="{348872CA-253F-4846-91A7-10DE1C719E35}"/>
    <hyperlink ref="E3232" r:id="rId1777" xr:uid="{60F39BFC-8B15-45E3-8FD1-D89E3E4DEAC8}"/>
    <hyperlink ref="E2673" r:id="rId1778" xr:uid="{F6DCD07C-105D-4872-973E-A412EF2AD6CB}"/>
    <hyperlink ref="E2652" r:id="rId1779" xr:uid="{159815A1-D94C-4777-A020-74C7E115C4CB}"/>
    <hyperlink ref="E1062" r:id="rId1780" xr:uid="{F9E8D3C3-73D7-4F4E-A3FA-098007560A4C}"/>
    <hyperlink ref="E2696" r:id="rId1781" xr:uid="{99A1C761-4197-4B84-A521-CEBF2E13FBA1}"/>
    <hyperlink ref="E558" r:id="rId1782" xr:uid="{B642588E-AE60-464C-8F07-3E19E7334210}"/>
    <hyperlink ref="E2694" r:id="rId1783" xr:uid="{E6934244-0CEF-447F-B889-82A93249BE21}"/>
    <hyperlink ref="E2704" r:id="rId1784" xr:uid="{2E42F37B-818F-4DB1-A705-C9345E6823B8}"/>
    <hyperlink ref="D1082" r:id="rId1785" xr:uid="{E764463E-DC55-4C62-9DD6-67311673F253}"/>
    <hyperlink ref="E2744" r:id="rId1786" xr:uid="{2B167E2E-8060-4058-867F-2C676DD97900}"/>
    <hyperlink ref="E483" r:id="rId1787" xr:uid="{09D342A4-3737-4364-BCCB-8BD289E88709}"/>
    <hyperlink ref="E2954" r:id="rId1788" xr:uid="{09BC7CCD-E7AE-4603-AEBD-496CE48009BF}"/>
    <hyperlink ref="E3848" r:id="rId1789" xr:uid="{D81FED20-6619-42E2-B47B-B35D0A3B3415}"/>
    <hyperlink ref="E936" r:id="rId1790" xr:uid="{5990B033-58D6-4B81-99AE-BA90EE33B67B}"/>
    <hyperlink ref="E816" r:id="rId1791" xr:uid="{1DE5E19B-7F1D-4809-B0ED-0393D02112FF}"/>
    <hyperlink ref="E2718" r:id="rId1792" xr:uid="{5A0D87A3-6081-4783-9D92-1158157084A0}"/>
    <hyperlink ref="E1991" r:id="rId1793" xr:uid="{87502C54-F525-4610-9D89-85A93F326057}"/>
    <hyperlink ref="E2313" r:id="rId1794" xr:uid="{2CC7F5AE-0388-404F-8898-8F6D226A0678}"/>
    <hyperlink ref="E4022" r:id="rId1795" xr:uid="{1B0D6C84-C94F-4EC0-B0AE-23738495FB5A}"/>
    <hyperlink ref="E1290" r:id="rId1796" xr:uid="{5B298E40-3211-4BAF-9423-A6BD62E12BAB}"/>
    <hyperlink ref="E3139" r:id="rId1797" xr:uid="{63A2548B-BFEE-4AF9-846F-1DE5CD538D11}"/>
    <hyperlink ref="E1983" r:id="rId1798" xr:uid="{613542A5-920D-453D-8482-E76EF891777A}"/>
    <hyperlink ref="E1371" r:id="rId1799" xr:uid="{B4ABD88C-9424-4232-9996-AC98D8F3E379}"/>
    <hyperlink ref="E4215" r:id="rId1800" xr:uid="{B45BAC2C-E9A1-4491-B878-3EF054C77031}"/>
    <hyperlink ref="E2719" r:id="rId1801" xr:uid="{40D5E4F7-32DD-455A-809A-0F4981946689}"/>
    <hyperlink ref="E4026" r:id="rId1802" xr:uid="{4F436C32-4E7A-44C2-8765-8BA344F56A41}"/>
    <hyperlink ref="E3841" r:id="rId1803" xr:uid="{2F99BD4A-DA37-4C5B-8803-8EA1D29CF682}"/>
    <hyperlink ref="E945" r:id="rId1804" xr:uid="{338DCCC4-B0EA-48C7-BE6F-98B51FA67E09}"/>
    <hyperlink ref="E2293" r:id="rId1805" xr:uid="{70AEE2DB-C031-4E20-A5CB-E35625292223}"/>
    <hyperlink ref="E1093" r:id="rId1806" xr:uid="{F6EE7536-6F9D-4AFA-A8E9-4400E4356B06}"/>
    <hyperlink ref="E2962" r:id="rId1807" xr:uid="{50E67056-45B2-417E-A7DD-31D2C39818FA}"/>
    <hyperlink ref="E2720" r:id="rId1808" xr:uid="{A489C0DD-456E-485E-91B7-083E826E0494}"/>
    <hyperlink ref="E817" r:id="rId1809" xr:uid="{F19DA2BB-75F6-4108-88D8-DC7AABCA7A1F}"/>
    <hyperlink ref="E3845" r:id="rId1810" xr:uid="{115C607B-2C54-4215-9CB6-CD51EFDD56FE}"/>
    <hyperlink ref="E3881" r:id="rId1811" xr:uid="{01AE58D0-6CA5-47F5-9FC4-E211B6E496D4}"/>
    <hyperlink ref="E284" r:id="rId1812" xr:uid="{29C0C942-9C70-42FB-B83D-44363CC4A971}"/>
    <hyperlink ref="E3203" r:id="rId1813" xr:uid="{52DF8F7F-8C1B-4D7C-B22E-1EE1D8C6539C}"/>
    <hyperlink ref="E659" r:id="rId1814" xr:uid="{F3675BD7-4A1E-4CE1-A8BC-8EDFC7D4D725}"/>
    <hyperlink ref="E282" r:id="rId1815" xr:uid="{C5815F36-9F5F-4ECD-A78A-E9470CA8A44F}"/>
    <hyperlink ref="E4224" r:id="rId1816" xr:uid="{786224B7-6150-4CF3-8BE8-CACC4C6B1907}"/>
    <hyperlink ref="E3075" r:id="rId1817" xr:uid="{1A9F85B3-8B1C-4C75-A72B-48BC9570F58F}"/>
    <hyperlink ref="E1300" r:id="rId1818" xr:uid="{61A15899-E4EA-4C02-986C-A02266E69661}"/>
    <hyperlink ref="E3037" r:id="rId1819" xr:uid="{9474BCD4-62FD-430B-B1EA-BE44050176C3}"/>
    <hyperlink ref="E2302" r:id="rId1820" xr:uid="{E4B2AE8B-2BBC-470F-8EA4-7CCB5B6F136A}"/>
    <hyperlink ref="E2303" r:id="rId1821" xr:uid="{24E40E60-26D0-4E1A-81FF-23521005586E}"/>
    <hyperlink ref="E576" r:id="rId1822" xr:uid="{3DA6DF32-19D0-4B9B-927E-2A0318889AD5}"/>
    <hyperlink ref="E1302" r:id="rId1823" xr:uid="{86C26870-098E-4FF4-9CB7-DA26EF1BD875}"/>
    <hyperlink ref="E2323" r:id="rId1824" xr:uid="{31D4410E-A2F5-40B1-851B-DC2D3816DE07}"/>
    <hyperlink ref="E2737" r:id="rId1825" xr:uid="{028CDC9A-8369-4EF2-8217-218071331DCA}"/>
    <hyperlink ref="E2715" r:id="rId1826" xr:uid="{19D27E14-52FF-4CEF-A429-F405D43D2648}"/>
    <hyperlink ref="E3074" r:id="rId1827" xr:uid="{20BBC9BF-51B3-44E3-B281-B2C69528465E}"/>
    <hyperlink ref="E3032" r:id="rId1828" xr:uid="{DF79393D-582D-4D62-8B07-0AC51876FB88}"/>
    <hyperlink ref="E3730" r:id="rId1829" xr:uid="{5E1EEC43-6B15-40F5-8B2D-1E38B795CC22}"/>
    <hyperlink ref="E468" r:id="rId1830" xr:uid="{77154375-6CAC-43F2-A9D1-2656A61C4A3B}"/>
    <hyperlink ref="E668" r:id="rId1831" xr:uid="{02730B27-3F86-4293-8BCC-0E5BBEFA9A6C}"/>
    <hyperlink ref="E3025" r:id="rId1832" xr:uid="{D7830079-6F94-41EA-92F0-A7FF738A6C49}"/>
    <hyperlink ref="E3585" r:id="rId1833" xr:uid="{41ECC287-DE7A-4DB2-972B-5C524C2673A6}"/>
    <hyperlink ref="E2807" r:id="rId1834" xr:uid="{6D5EAD39-AE2E-4E84-AC6B-FF597EB46B9D}"/>
    <hyperlink ref="E103" r:id="rId1835" xr:uid="{32D787D6-0AA6-4BBF-8189-4DD49C507BB2}"/>
    <hyperlink ref="E104" r:id="rId1836" xr:uid="{A8BA7F1B-FBAA-4673-8514-6A6618122A83}"/>
    <hyperlink ref="E105" r:id="rId1837" xr:uid="{BA77F11E-7E64-4011-AEED-0284DB501896}"/>
    <hyperlink ref="E3865" r:id="rId1838" xr:uid="{29BB760C-BCA4-4D4F-9E53-D416C5005186}"/>
    <hyperlink ref="E618" r:id="rId1839" xr:uid="{EB6510D2-2497-49B6-BAF6-B0AC983C76D0}"/>
    <hyperlink ref="E823" r:id="rId1840" xr:uid="{FBCD542B-3F8E-43BD-8A09-90C21BC60FE4}"/>
    <hyperlink ref="E1419" r:id="rId1841" xr:uid="{73047D7A-F341-41D4-ACC6-248E84EF0B96}"/>
    <hyperlink ref="E2327" r:id="rId1842" xr:uid="{5490D358-1D23-485A-B2FA-7BD6B397AB5B}"/>
    <hyperlink ref="E262" r:id="rId1843" xr:uid="{6BDECF31-A99A-47EE-98C8-89A2B75D4A27}"/>
    <hyperlink ref="E2958" r:id="rId1844" xr:uid="{13289938-BE09-4F07-9EB8-BAEA24CA2D53}"/>
    <hyperlink ref="E1982" r:id="rId1845" xr:uid="{03E52171-2A00-4C75-ADA0-8568936B4A03}"/>
    <hyperlink ref="E3035" r:id="rId1846" xr:uid="{8A417B29-C3ED-4F74-B73C-4B68B089B4E1}"/>
    <hyperlink ref="E2717" r:id="rId1847" xr:uid="{6FBDA0C1-1048-4062-BC13-D6B331A6A4A0}"/>
    <hyperlink ref="E1990" r:id="rId1848" xr:uid="{64AF4C50-12C9-4017-AE58-2D7C24B3937A}"/>
    <hyperlink ref="E3030" r:id="rId1849" xr:uid="{5D6EAEC0-624A-43E5-B2C9-FC853BA43705}"/>
    <hyperlink ref="E3434" r:id="rId1850" xr:uid="{58014D61-76EE-4957-BB7E-303FBBD9FE97}"/>
    <hyperlink ref="E1086" r:id="rId1851" xr:uid="{67B9635A-8475-45C7-96CB-DD165B3E8B32}"/>
    <hyperlink ref="E3487" r:id="rId1852" xr:uid="{C17A513C-C01E-4568-B4B7-D32149271E57}"/>
    <hyperlink ref="E3295" r:id="rId1853" xr:uid="{F1C3B6E1-A4C1-4340-819F-44D4C7E90DE6}"/>
    <hyperlink ref="E3077" r:id="rId1854" xr:uid="{3DAAEA84-8F47-40FA-A941-8EBC92555A8D}"/>
    <hyperlink ref="E106" r:id="rId1855" xr:uid="{270146EA-4CFD-4A1C-834E-DD40BD4DDBA4}"/>
    <hyperlink ref="E1089" r:id="rId1856" xr:uid="{4AE8D3D4-F781-4F0B-8354-D9C74334DAB7}"/>
    <hyperlink ref="E467" r:id="rId1857" xr:uid="{8FE90CC4-891F-4709-BED5-8EA4EAFE0DEC}"/>
    <hyperlink ref="E3846" r:id="rId1858" xr:uid="{2755A6F9-515F-4AB2-B2A9-81A0303AAF7F}"/>
    <hyperlink ref="E3786" r:id="rId1859" xr:uid="{4F738BF3-AF0D-47DD-992F-24F0B31B8215}"/>
    <hyperlink ref="E1291" r:id="rId1860" xr:uid="{8C1AFCF9-BDA6-4C51-86AE-863F8DDD1A86}"/>
    <hyperlink ref="E2961" r:id="rId1861" xr:uid="{17E10736-4D3E-4422-A2E4-0BB1F28AE148}"/>
    <hyperlink ref="E4024" r:id="rId1862" xr:uid="{BA7BDF58-D3FC-4A5B-812E-696C67FFD703}"/>
    <hyperlink ref="E3581" r:id="rId1863" xr:uid="{BDAD80BD-3800-4C30-97EC-B2E9F3D37641}"/>
  </hyperlinks>
  <pageMargins left="0.7" right="0.7" top="0.75" bottom="0.75" header="0.3" footer="0.3"/>
  <pageSetup paperSize="9" orientation="portrait" horizontalDpi="0" verticalDpi="0" r:id="rId18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FMCK</dc:creator>
  <cp:lastModifiedBy>MedTech TCRC</cp:lastModifiedBy>
  <dcterms:created xsi:type="dcterms:W3CDTF">2023-05-19T11:41:11Z</dcterms:created>
  <dcterms:modified xsi:type="dcterms:W3CDTF">2023-06-21T09:08:09Z</dcterms:modified>
</cp:coreProperties>
</file>