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codeName="ThisWorkbook"/>
  <xr:revisionPtr revIDLastSave="15" documentId="8_{421048C7-091F-4DA8-BB18-AF0617474BAE}" xr6:coauthVersionLast="47" xr6:coauthVersionMax="47" xr10:uidLastSave="{768FED80-9CE7-4335-A492-C4D59F0B6B1B}"/>
  <bookViews>
    <workbookView xWindow="1170" yWindow="1170" windowWidth="31650" windowHeight="15345" xr2:uid="{00000000-000D-0000-FFFF-FFFF00000000}"/>
  </bookViews>
  <sheets>
    <sheet name="Invoice" sheetId="1" r:id="rId1"/>
  </sheets>
  <definedNames>
    <definedName name="_xlnm.Print_Titles" localSheetId="0">Invoice!$13:$13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G23" i="1"/>
  <c r="G4" i="1" l="1"/>
  <c r="G22" i="1" l="1"/>
</calcChain>
</file>

<file path=xl/sharedStrings.xml><?xml version="1.0" encoding="utf-8"?>
<sst xmlns="http://schemas.openxmlformats.org/spreadsheetml/2006/main" count="42" uniqueCount="36">
  <si>
    <t>TOTAL</t>
  </si>
  <si>
    <t>Invoice Subtotal</t>
  </si>
  <si>
    <t>INVOICE</t>
  </si>
  <si>
    <t xml:space="preserve"> </t>
  </si>
  <si>
    <t>Bill to:</t>
  </si>
  <si>
    <t>Address:</t>
  </si>
  <si>
    <t>Phone:</t>
  </si>
  <si>
    <t>Invoice #:</t>
  </si>
  <si>
    <t>Invoice date:</t>
  </si>
  <si>
    <t>Job:</t>
  </si>
  <si>
    <t>Mark Betz</t>
  </si>
  <si>
    <t>2121 N 94th Glen</t>
  </si>
  <si>
    <t>Phoenix, AZ 85037</t>
  </si>
  <si>
    <t>P: 202-210-0564</t>
  </si>
  <si>
    <t>Mark.L.Betz@gmail.com</t>
  </si>
  <si>
    <t>Hours Worked</t>
  </si>
  <si>
    <t>Hourly Rate</t>
  </si>
  <si>
    <t>Column1</t>
  </si>
  <si>
    <t>Work Performed</t>
  </si>
  <si>
    <t>Date of service</t>
  </si>
  <si>
    <t>Azure cert needed to be deleted for migration planning to continue.</t>
  </si>
  <si>
    <t>Connsultation re: makingn sure Louis and/or Ingram Micro have requisite FW access</t>
  </si>
  <si>
    <t>IT Project</t>
  </si>
  <si>
    <t>Evaluated and troubleshot migration environment deployed by Ingram Micro for planned Azure Production subscription migration.</t>
  </si>
  <si>
    <t>Continued work on HTTPS redirect for Michael Sinnwell- obtained and applied SSL certificate to WAF and App Services, modified AWS DNS, configured WAF Redirect</t>
  </si>
  <si>
    <t>Completed work on HTTPS redirect for Michael Sinnwell - Re-modified AWS DNS, completed WAF configuration successfully</t>
  </si>
  <si>
    <t>Consultation with Chris Baker and Evan Jafa regarding planned migration of Azure Master subscription</t>
  </si>
  <si>
    <t>HTTPS Redirect from Secure.POSaBIT.com Redirect to Secure.Hypur.com</t>
  </si>
  <si>
    <t>Azure Prod Migration Prep</t>
  </si>
  <si>
    <t>Continued work on HTTPS redirect with Michael Sinnwell - Confirmed that we cannot export AWS/Let's Encrypt SSL certificate outside of AWS; discussed next steps w/Michael Sinnwell</t>
  </si>
  <si>
    <r>
      <t xml:space="preserve">Consultation w/Michael regarding implementation of an HTTPS redirect, allowing for </t>
    </r>
    <r>
      <rPr>
        <b/>
        <sz val="11"/>
        <color theme="2" tint="-0.749961851863155"/>
        <rFont val="Aptos"/>
        <family val="2"/>
      </rPr>
      <t>secure.posabit.com</t>
    </r>
    <r>
      <rPr>
        <sz val="11"/>
        <color theme="2" tint="-0.749961851863155"/>
        <rFont val="Aptos"/>
        <family val="2"/>
      </rPr>
      <t xml:space="preserve"> to resolve to </t>
    </r>
    <r>
      <rPr>
        <b/>
        <sz val="11"/>
        <color theme="2" tint="-0.749961851863155"/>
        <rFont val="Aptos"/>
        <family val="2"/>
      </rPr>
      <t xml:space="preserve">secure.hypur.com </t>
    </r>
    <r>
      <rPr>
        <sz val="11"/>
        <color theme="2" tint="-0.749961851863155"/>
        <rFont val="Aptos"/>
        <family val="2"/>
      </rPr>
      <t>seamlessly</t>
    </r>
  </si>
  <si>
    <t>IT Consulting</t>
  </si>
  <si>
    <t>Chris Baker</t>
  </si>
  <si>
    <t>15 Lake Bellevue Drive</t>
  </si>
  <si>
    <t>Bellevue, Washington 98005</t>
  </si>
  <si>
    <t>(855) 767-2248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</si>
</sst>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 \ "/>
    <numFmt numFmtId="165" formatCode="#_)"/>
    <numFmt numFmtId="166" formatCode="[&lt;=9999999]###\-####;\(###\)\ ###\-####"/>
    <numFmt numFmtId="167" formatCode="&quot;$&quot;#,##0.00"/>
  </numFmts>
  <fonts count="30" x14ac:knownFonts="1">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sz val="12"/>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sz val="12"/>
      <color theme="2" tint="-0.749961851863155"/>
      <name val="Garamond"/>
      <family val="2"/>
      <scheme val="minor"/>
    </font>
    <font>
      <sz val="12"/>
      <color theme="2" tint="-0.749961851863155"/>
      <name val="Aptos"/>
      <family val="2"/>
    </font>
    <font>
      <sz val="11"/>
      <color theme="2" tint="-0.749961851863155"/>
      <name val="Aptos"/>
      <family val="2"/>
    </font>
    <font>
      <b/>
      <sz val="11"/>
      <color theme="2" tint="-0.749961851863155"/>
      <name val="Aptos"/>
      <family val="2"/>
    </font>
  </fonts>
  <fills count="7">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3"/>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6" fontId="4" fillId="0" borderId="0" applyFont="0" applyFill="0" applyBorder="0" applyAlignment="0">
      <alignment vertical="center"/>
    </xf>
    <xf numFmtId="165" fontId="10" fillId="0" borderId="0" applyFont="0" applyFill="0" applyBorder="0">
      <alignment horizontal="right" vertical="center"/>
    </xf>
    <xf numFmtId="14" fontId="8" fillId="0" borderId="0" applyFont="0" applyFill="0" applyBorder="0" applyAlignment="0" applyProtection="0">
      <alignment horizontal="left" wrapText="1"/>
    </xf>
  </cellStyleXfs>
  <cellXfs count="62">
    <xf numFmtId="0" fontId="0" fillId="0" borderId="0" xfId="0">
      <alignment horizontal="left" vertical="center" wrapText="1" indent="1"/>
    </xf>
    <xf numFmtId="0" fontId="14" fillId="6" borderId="0" xfId="0" applyFont="1" applyFill="1">
      <alignment horizontal="left" vertical="center" wrapText="1" indent="1"/>
    </xf>
    <xf numFmtId="0" fontId="14" fillId="0" borderId="0" xfId="0" applyFont="1">
      <alignment horizontal="left" vertical="center" wrapText="1" indent="1"/>
    </xf>
    <xf numFmtId="0" fontId="15" fillId="6" borderId="0" xfId="6" applyFont="1" applyFill="1" applyBorder="1" applyProtection="1">
      <alignment vertical="center"/>
    </xf>
    <xf numFmtId="0" fontId="16" fillId="6" borderId="0" xfId="6" applyFont="1" applyFill="1" applyBorder="1" applyAlignment="1" applyProtection="1">
      <alignment horizontal="left" vertical="center" indent="2"/>
    </xf>
    <xf numFmtId="0" fontId="17" fillId="6" borderId="0" xfId="6" applyFont="1" applyFill="1" applyBorder="1" applyAlignment="1" applyProtection="1">
      <alignment horizontal="right"/>
    </xf>
    <xf numFmtId="0" fontId="18" fillId="6" borderId="0" xfId="6" applyFont="1" applyFill="1" applyBorder="1" applyAlignment="1" applyProtection="1">
      <alignment vertical="top" wrapText="1"/>
    </xf>
    <xf numFmtId="0" fontId="19" fillId="6" borderId="0" xfId="7" applyFont="1" applyFill="1" applyAlignment="1">
      <alignment vertical="center"/>
    </xf>
    <xf numFmtId="166" fontId="19" fillId="6" borderId="0" xfId="16" applyFont="1" applyFill="1" applyAlignment="1">
      <alignment vertical="center" wrapText="1"/>
    </xf>
    <xf numFmtId="0" fontId="21" fillId="6" borderId="0" xfId="7" applyFont="1" applyFill="1" applyAlignment="1">
      <alignment horizontal="left" vertical="center" wrapText="1"/>
    </xf>
    <xf numFmtId="0" fontId="19" fillId="6" borderId="0" xfId="7" applyFont="1" applyFill="1" applyProtection="1">
      <alignment vertical="center" wrapText="1"/>
    </xf>
    <xf numFmtId="0" fontId="20" fillId="6" borderId="0" xfId="7" applyFont="1" applyFill="1" applyBorder="1">
      <alignment vertical="center" wrapText="1"/>
    </xf>
    <xf numFmtId="166" fontId="19" fillId="6" borderId="0" xfId="16" applyFont="1" applyFill="1" applyBorder="1" applyAlignment="1">
      <alignment vertical="center" wrapText="1"/>
    </xf>
    <xf numFmtId="14" fontId="21" fillId="6" borderId="0" xfId="7" applyNumberFormat="1" applyFont="1" applyFill="1" applyBorder="1" applyAlignment="1">
      <alignment horizontal="left" vertical="center" wrapText="1"/>
    </xf>
    <xf numFmtId="0" fontId="21" fillId="6" borderId="0" xfId="2" applyFont="1" applyFill="1" applyBorder="1" applyProtection="1">
      <alignment vertical="center"/>
    </xf>
    <xf numFmtId="0" fontId="21" fillId="6" borderId="0" xfId="0" applyFont="1" applyFill="1" applyBorder="1">
      <alignment horizontal="left" vertical="center" wrapText="1" indent="1"/>
    </xf>
    <xf numFmtId="0" fontId="14" fillId="6" borderId="0" xfId="0" applyFont="1" applyFill="1" applyBorder="1">
      <alignment horizontal="left" vertical="center" wrapText="1" indent="1"/>
    </xf>
    <xf numFmtId="14" fontId="21" fillId="6" borderId="0" xfId="0" applyNumberFormat="1" applyFont="1" applyFill="1" applyBorder="1" applyAlignment="1">
      <alignment horizontal="left" vertical="center" wrapText="1"/>
    </xf>
    <xf numFmtId="0" fontId="22" fillId="6" borderId="0" xfId="0" applyFont="1" applyFill="1">
      <alignment horizontal="left" vertical="center" wrapText="1" indent="1"/>
    </xf>
    <xf numFmtId="0" fontId="21" fillId="6" borderId="0" xfId="7" applyFont="1" applyFill="1" applyAlignment="1">
      <alignment vertical="center"/>
    </xf>
    <xf numFmtId="0" fontId="21" fillId="6" borderId="0" xfId="7" applyFont="1" applyFill="1">
      <alignment vertical="center" wrapText="1"/>
    </xf>
    <xf numFmtId="0" fontId="21" fillId="6" borderId="0" xfId="2" applyFont="1" applyFill="1" applyAlignment="1" applyProtection="1">
      <alignment horizontal="left" vertical="top" indent="1"/>
    </xf>
    <xf numFmtId="166" fontId="21" fillId="6" borderId="0" xfId="2" applyNumberFormat="1" applyFont="1" applyFill="1">
      <alignment vertical="center"/>
    </xf>
    <xf numFmtId="14" fontId="21" fillId="6" borderId="0" xfId="18" applyFont="1" applyFill="1" applyAlignment="1">
      <alignment vertical="center" wrapText="1"/>
    </xf>
    <xf numFmtId="0" fontId="22" fillId="6" borderId="0" xfId="0" applyFont="1" applyFill="1" applyAlignment="1">
      <alignment wrapText="1"/>
    </xf>
    <xf numFmtId="0" fontId="21" fillId="6" borderId="0" xfId="2" applyFont="1" applyFill="1" applyProtection="1">
      <alignment vertical="center"/>
    </xf>
    <xf numFmtId="0" fontId="21" fillId="6" borderId="0" xfId="0" applyFont="1" applyFill="1" applyAlignment="1">
      <alignment horizontal="left" wrapText="1"/>
    </xf>
    <xf numFmtId="0" fontId="21" fillId="6" borderId="0" xfId="2" applyFont="1" applyFill="1" applyAlignment="1" applyProtection="1">
      <alignment vertical="top"/>
    </xf>
    <xf numFmtId="14" fontId="21" fillId="6" borderId="0" xfId="18" applyFont="1" applyFill="1" applyAlignment="1">
      <alignment vertical="center"/>
    </xf>
    <xf numFmtId="0" fontId="21" fillId="6" borderId="0" xfId="0" applyFont="1" applyFill="1" applyAlignment="1">
      <alignment wrapText="1"/>
    </xf>
    <xf numFmtId="0" fontId="21" fillId="6" borderId="0" xfId="0" applyFont="1" applyFill="1" applyAlignment="1">
      <alignment vertical="center" wrapText="1"/>
    </xf>
    <xf numFmtId="0" fontId="21" fillId="6" borderId="0" xfId="1" applyFont="1" applyFill="1" applyAlignment="1" applyProtection="1">
      <alignment horizontal="left" vertical="top" indent="1"/>
    </xf>
    <xf numFmtId="0" fontId="22" fillId="6" borderId="0" xfId="0" applyFont="1" applyFill="1" applyAlignment="1">
      <alignment vertical="center"/>
    </xf>
    <xf numFmtId="0" fontId="21" fillId="6" borderId="0" xfId="0" applyFont="1" applyFill="1">
      <alignment horizontal="left" vertical="center" wrapText="1" indent="1"/>
    </xf>
    <xf numFmtId="0" fontId="21" fillId="6" borderId="3" xfId="8" applyFont="1" applyFill="1" applyBorder="1">
      <alignment horizontal="right" vertical="center" indent="1"/>
    </xf>
    <xf numFmtId="0" fontId="21" fillId="6" borderId="0" xfId="12" applyFont="1" applyFill="1" applyAlignment="1" applyProtection="1"/>
    <xf numFmtId="0" fontId="21" fillId="6" borderId="0" xfId="12" applyFont="1" applyFill="1" applyBorder="1" applyAlignment="1" applyProtection="1"/>
    <xf numFmtId="0" fontId="21" fillId="6" borderId="0" xfId="15" applyFont="1" applyFill="1" applyAlignment="1">
      <alignment vertical="top" wrapText="1"/>
    </xf>
    <xf numFmtId="0" fontId="21" fillId="6" borderId="0" xfId="15" applyFont="1" applyFill="1" applyBorder="1" applyAlignment="1">
      <alignment vertical="top" wrapText="1"/>
    </xf>
    <xf numFmtId="164" fontId="16" fillId="6" borderId="3" xfId="11" applyNumberFormat="1" applyFont="1" applyFill="1" applyBorder="1" applyAlignment="1" applyProtection="1">
      <alignment horizontal="right" vertical="center"/>
    </xf>
    <xf numFmtId="0" fontId="23" fillId="6" borderId="0" xfId="6" applyFont="1" applyFill="1" applyBorder="1" applyAlignment="1" applyProtection="1">
      <alignment horizontal="right"/>
    </xf>
    <xf numFmtId="0" fontId="16" fillId="6" borderId="0" xfId="1" applyFont="1" applyFill="1" applyAlignment="1">
      <alignment horizontal="right" vertical="center" wrapText="1" indent="2"/>
    </xf>
    <xf numFmtId="0" fontId="16" fillId="6" borderId="0" xfId="1" applyFont="1" applyFill="1" applyBorder="1" applyAlignment="1">
      <alignment horizontal="right" vertical="center" wrapText="1" indent="2"/>
    </xf>
    <xf numFmtId="0" fontId="16" fillId="6" borderId="0" xfId="0" applyFont="1" applyFill="1" applyBorder="1" applyAlignment="1">
      <alignment horizontal="right" vertical="center" wrapText="1" indent="2"/>
    </xf>
    <xf numFmtId="0" fontId="16" fillId="6" borderId="0" xfId="1" applyFont="1" applyFill="1" applyAlignment="1">
      <alignment vertical="center" wrapText="1"/>
    </xf>
    <xf numFmtId="0" fontId="16" fillId="6" borderId="0" xfId="0" applyFont="1" applyFill="1" applyAlignment="1">
      <alignment horizontal="right" indent="2"/>
    </xf>
    <xf numFmtId="0" fontId="16" fillId="6" borderId="0" xfId="0" applyFont="1" applyFill="1" applyAlignment="1">
      <alignment horizontal="right" wrapText="1" indent="2"/>
    </xf>
    <xf numFmtId="0" fontId="26" fillId="0" borderId="0" xfId="0" applyFont="1" applyFill="1" applyBorder="1">
      <alignment horizontal="left" vertical="center" wrapText="1" indent="1"/>
    </xf>
    <xf numFmtId="0" fontId="26" fillId="0" borderId="0" xfId="0" applyFont="1" applyFill="1" applyBorder="1" applyAlignment="1">
      <alignment horizontal="right" vertical="center" wrapText="1" indent="1"/>
    </xf>
    <xf numFmtId="167" fontId="21" fillId="6" borderId="3" xfId="13" applyNumberFormat="1" applyFont="1" applyFill="1" applyBorder="1" applyAlignment="1">
      <alignment horizontal="right" vertical="center" indent="1"/>
    </xf>
    <xf numFmtId="0" fontId="21" fillId="6" borderId="0" xfId="0" applyFont="1" applyFill="1" applyAlignment="1">
      <alignment horizontal="center" vertical="center" wrapText="1"/>
    </xf>
    <xf numFmtId="0" fontId="4" fillId="6" borderId="0" xfId="1" applyFill="1" applyAlignment="1" applyProtection="1">
      <alignment horizontal="left" vertical="center" indent="1"/>
    </xf>
    <xf numFmtId="0" fontId="26" fillId="0" borderId="0" xfId="0" applyFont="1">
      <alignment horizontal="left" vertical="center" wrapText="1" indent="1"/>
    </xf>
    <xf numFmtId="0" fontId="27" fillId="0" borderId="0" xfId="0" applyFont="1" applyFill="1" applyBorder="1">
      <alignment horizontal="left" vertical="center" wrapText="1" indent="1"/>
    </xf>
    <xf numFmtId="0" fontId="28" fillId="0" borderId="0" xfId="0" applyFont="1" applyAlignment="1"/>
    <xf numFmtId="14" fontId="28" fillId="0" borderId="0" xfId="0" applyNumberFormat="1" applyFont="1" applyAlignment="1">
      <alignment horizontal="right" vertical="center" wrapText="1"/>
    </xf>
    <xf numFmtId="165" fontId="27" fillId="0" borderId="0" xfId="17" applyFont="1" applyFill="1" applyBorder="1" applyAlignment="1">
      <alignment horizontal="right" vertical="center" indent="1"/>
    </xf>
    <xf numFmtId="167" fontId="27" fillId="0" borderId="0" xfId="13" applyNumberFormat="1" applyFont="1" applyFill="1" applyBorder="1" applyAlignment="1" applyProtection="1">
      <alignment horizontal="right" vertical="center" indent="1"/>
    </xf>
    <xf numFmtId="14" fontId="28" fillId="0" borderId="0" xfId="0" applyNumberFormat="1" applyFont="1" applyAlignment="1"/>
    <xf numFmtId="167" fontId="27" fillId="0" borderId="0" xfId="13" applyNumberFormat="1" applyFont="1" applyFill="1" applyBorder="1" applyAlignment="1" applyProtection="1">
      <alignment horizontal="right" vertical="center" indent="2"/>
    </xf>
    <xf numFmtId="0" fontId="24" fillId="6" borderId="0" xfId="6" applyFont="1" applyFill="1" applyBorder="1" applyAlignment="1" applyProtection="1">
      <alignment horizontal="left"/>
    </xf>
    <xf numFmtId="0" fontId="25" fillId="6" borderId="0" xfId="7" applyFont="1" applyFill="1" applyBorder="1" applyAlignment="1">
      <alignment horizontal="left" vertical="center" wrapTex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2">
    <dxf>
      <font>
        <strike val="0"/>
        <outline val="0"/>
        <shadow val="0"/>
        <u val="none"/>
        <vertAlign val="baseline"/>
        <sz val="12"/>
        <color theme="2" tint="-0.749961851863155"/>
        <name val="Aptos"/>
        <family val="2"/>
        <scheme val="none"/>
      </font>
    </dxf>
    <dxf>
      <font>
        <strike val="0"/>
        <outline val="0"/>
        <shadow val="0"/>
        <u val="none"/>
        <vertAlign val="baseline"/>
        <sz val="12"/>
        <color theme="2" tint="-0.749961851863155"/>
        <name val="Aptos"/>
        <family val="2"/>
        <scheme val="none"/>
      </font>
    </dxf>
    <dxf>
      <font>
        <strike val="0"/>
        <outline val="0"/>
        <shadow val="0"/>
        <u val="none"/>
        <vertAlign val="baseline"/>
        <sz val="12"/>
        <color theme="2" tint="-0.749961851863155"/>
        <name val="Aptos"/>
        <family val="2"/>
        <scheme val="none"/>
      </font>
    </dxf>
    <dxf>
      <font>
        <strike val="0"/>
        <outline val="0"/>
        <shadow val="0"/>
        <u val="none"/>
        <vertAlign val="baseline"/>
        <sz val="12"/>
        <color theme="2" tint="-0.749961851863155"/>
        <name val="Aptos"/>
        <family val="2"/>
        <scheme val="none"/>
      </font>
    </dxf>
    <dxf>
      <font>
        <strike val="0"/>
        <outline val="0"/>
        <shadow val="0"/>
        <u val="none"/>
        <vertAlign val="baseline"/>
        <sz val="12"/>
        <color theme="2" tint="-0.749961851863155"/>
        <name val="Aptos"/>
        <family val="2"/>
        <scheme val="none"/>
      </font>
    </dxf>
    <dxf>
      <font>
        <strike val="0"/>
        <outline val="0"/>
        <shadow val="0"/>
        <u val="none"/>
        <vertAlign val="baseline"/>
        <sz val="12"/>
        <color theme="2" tint="-0.749961851863155"/>
        <name val="Aptos"/>
        <family val="2"/>
        <scheme val="none"/>
      </font>
    </dxf>
    <dxf>
      <font>
        <strike val="0"/>
        <outline val="0"/>
        <shadow val="0"/>
        <u val="none"/>
        <vertAlign val="baseline"/>
        <sz val="12"/>
        <color theme="2" tint="-0.749961851863155"/>
        <name val="Aptos"/>
        <family val="2"/>
        <scheme val="none"/>
      </font>
    </dxf>
    <dxf>
      <font>
        <strike val="0"/>
        <outline val="0"/>
        <shadow val="0"/>
        <u val="none"/>
        <vertAlign val="baseline"/>
        <sz val="12"/>
        <color theme="2" tint="-0.749961851863155"/>
        <name val="Garamond"/>
        <family val="2"/>
        <scheme val="minor"/>
      </font>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Invoice" pivot="0" count="4" xr9:uid="{00000000-0011-0000-FFFF-FFFF00000000}">
      <tableStyleElement type="wholeTable" dxfId="11"/>
      <tableStyleElement type="headerRow" dxfId="10"/>
      <tableStyleElement type="totalRow" dxfId="9"/>
      <tableStyleElement type="fir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13:G21" totalsRowShown="0" headerRowDxfId="7" dataDxfId="6">
  <autoFilter ref="B13:G21"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T Project" dataDxfId="5"/>
    <tableColumn id="2" xr3:uid="{00000000-0010-0000-0000-000002000000}" name="Work Performed" dataDxfId="4"/>
    <tableColumn id="7" xr3:uid="{00000000-0010-0000-0000-000007000000}" name="Date of service" dataDxfId="3"/>
    <tableColumn id="8" xr3:uid="{00000000-0010-0000-0000-000008000000}" name="Hours Worked" dataDxfId="2"/>
    <tableColumn id="10" xr3:uid="{00000000-0010-0000-0000-00000A000000}" name="Hourly Rate" dataDxfId="1"/>
    <tableColumn id="11" xr3:uid="{00000000-0010-0000-0000-00000B000000}" name="Column1" dataDxfId="0">
      <calculatedColumnFormula>IFERROR(IF(SimpleInvoice[[#This Row],[Hours Worked]]="","",(SimpleInvoice[[#This Row],[Date of service]]*SimpleInvoice[[#This Row],[Hours Worked]])-SimpleInvoice[[#This Row],[Hourly Rate]]),"")</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Mark.L.Betz@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A1:H31"/>
  <sheetViews>
    <sheetView showGridLines="0" tabSelected="1" topLeftCell="A9" zoomScaleNormal="100" workbookViewId="0">
      <selection activeCell="B10" sqref="B10"/>
    </sheetView>
  </sheetViews>
  <sheetFormatPr defaultColWidth="9" defaultRowHeight="33.950000000000003" customHeight="1" x14ac:dyDescent="0.25"/>
  <cols>
    <col min="1" max="1" width="8.28515625" style="2" customWidth="1"/>
    <col min="2" max="2" width="68.42578125" style="2" customWidth="1"/>
    <col min="3" max="3" width="176.42578125" style="2" customWidth="1"/>
    <col min="4" max="5" width="18.5703125" style="2" customWidth="1"/>
    <col min="6" max="6" width="20.140625" style="2" customWidth="1"/>
    <col min="7" max="7" width="18.5703125" style="2" customWidth="1"/>
    <col min="8" max="8" width="8.28515625" style="2" customWidth="1"/>
    <col min="9" max="16384" width="9" style="2"/>
  </cols>
  <sheetData>
    <row r="1" spans="1:8" ht="50.1" customHeight="1" x14ac:dyDescent="0.25">
      <c r="A1" s="1"/>
      <c r="B1" s="1"/>
      <c r="C1" s="1"/>
      <c r="D1" s="1"/>
      <c r="E1" s="1"/>
      <c r="F1" s="1"/>
      <c r="G1" s="1"/>
      <c r="H1" s="1"/>
    </row>
    <row r="2" spans="1:8" ht="57.95" customHeight="1" x14ac:dyDescent="0.9">
      <c r="A2" s="1"/>
      <c r="B2" s="3"/>
      <c r="C2" s="60" t="s">
        <v>10</v>
      </c>
      <c r="D2" s="60"/>
      <c r="E2" s="4"/>
      <c r="F2" s="5"/>
      <c r="G2" s="40" t="s">
        <v>2</v>
      </c>
      <c r="H2" s="6"/>
    </row>
    <row r="3" spans="1:8" ht="15.95" customHeight="1" x14ac:dyDescent="0.25">
      <c r="A3" s="1"/>
      <c r="B3" s="7"/>
      <c r="C3" s="61"/>
      <c r="D3" s="61"/>
      <c r="E3" s="8"/>
      <c r="F3" s="41" t="s">
        <v>7</v>
      </c>
      <c r="G3" s="9">
        <v>1</v>
      </c>
      <c r="H3" s="10"/>
    </row>
    <row r="4" spans="1:8" ht="15.95" customHeight="1" x14ac:dyDescent="0.25">
      <c r="A4" s="1"/>
      <c r="B4" s="11" t="s">
        <v>3</v>
      </c>
      <c r="C4" s="61"/>
      <c r="D4" s="61"/>
      <c r="E4" s="12"/>
      <c r="F4" s="42" t="s">
        <v>8</v>
      </c>
      <c r="G4" s="13">
        <f ca="1">TODAY()</f>
        <v>45337</v>
      </c>
      <c r="H4" s="10"/>
    </row>
    <row r="5" spans="1:8" ht="15.95" customHeight="1" x14ac:dyDescent="0.25">
      <c r="A5" s="1"/>
      <c r="B5" s="14"/>
      <c r="C5" s="15"/>
      <c r="D5" s="15"/>
      <c r="E5" s="16"/>
      <c r="F5" s="43" t="s">
        <v>9</v>
      </c>
      <c r="G5" s="17" t="s">
        <v>31</v>
      </c>
      <c r="H5" s="18"/>
    </row>
    <row r="6" spans="1:8" ht="60" customHeight="1" x14ac:dyDescent="0.25">
      <c r="A6" s="1"/>
      <c r="B6" s="19"/>
      <c r="C6" s="19"/>
      <c r="D6" s="8"/>
      <c r="E6" s="8"/>
      <c r="F6" s="44"/>
      <c r="G6" s="20"/>
      <c r="H6" s="10"/>
    </row>
    <row r="7" spans="1:8" ht="15.95" customHeight="1" x14ac:dyDescent="0.25">
      <c r="A7" s="1"/>
      <c r="B7" s="21" t="s">
        <v>11</v>
      </c>
      <c r="C7" s="21"/>
      <c r="D7" s="22"/>
      <c r="E7" s="22"/>
      <c r="F7" s="45" t="s">
        <v>4</v>
      </c>
      <c r="G7" s="23" t="s">
        <v>32</v>
      </c>
      <c r="H7" s="24"/>
    </row>
    <row r="8" spans="1:8" ht="15.95" customHeight="1" x14ac:dyDescent="0.25">
      <c r="A8" s="1"/>
      <c r="B8" s="21" t="s">
        <v>12</v>
      </c>
      <c r="C8" s="21"/>
      <c r="D8" s="25"/>
      <c r="E8" s="25"/>
      <c r="F8" s="46" t="s">
        <v>5</v>
      </c>
      <c r="G8" s="26" t="s">
        <v>33</v>
      </c>
      <c r="H8" s="24"/>
    </row>
    <row r="9" spans="1:8" ht="15.95" customHeight="1" x14ac:dyDescent="0.25">
      <c r="A9" s="1"/>
      <c r="B9" s="21" t="s">
        <v>13</v>
      </c>
      <c r="C9" s="27"/>
      <c r="D9" s="22"/>
      <c r="E9" s="22"/>
      <c r="F9" s="45"/>
      <c r="G9" s="28" t="s">
        <v>34</v>
      </c>
      <c r="H9" s="24"/>
    </row>
    <row r="10" spans="1:8" ht="15.95" customHeight="1" x14ac:dyDescent="0.25">
      <c r="A10" s="1"/>
      <c r="B10" s="21"/>
      <c r="C10" s="21"/>
      <c r="D10" s="25"/>
      <c r="E10" s="25"/>
      <c r="F10" s="46" t="s">
        <v>6</v>
      </c>
      <c r="G10" s="29" t="s">
        <v>35</v>
      </c>
      <c r="H10" s="24"/>
    </row>
    <row r="11" spans="1:8" ht="15.95" customHeight="1" x14ac:dyDescent="0.25">
      <c r="A11" s="1"/>
      <c r="B11" s="51" t="s">
        <v>14</v>
      </c>
      <c r="C11" s="25"/>
      <c r="D11" s="22"/>
      <c r="E11" s="22"/>
      <c r="F11" s="45"/>
      <c r="G11" s="30"/>
      <c r="H11" s="24"/>
    </row>
    <row r="12" spans="1:8" ht="60.95" customHeight="1" x14ac:dyDescent="0.25">
      <c r="A12" s="1"/>
      <c r="B12" s="31"/>
      <c r="C12" s="15"/>
      <c r="D12" s="15"/>
      <c r="E12" s="15"/>
      <c r="F12" s="15"/>
      <c r="G12" s="15"/>
      <c r="H12" s="18"/>
    </row>
    <row r="13" spans="1:8" ht="26.1" customHeight="1" x14ac:dyDescent="0.25">
      <c r="A13" s="1"/>
      <c r="B13" s="47" t="s">
        <v>22</v>
      </c>
      <c r="C13" s="47" t="s">
        <v>18</v>
      </c>
      <c r="D13" s="52" t="s">
        <v>19</v>
      </c>
      <c r="E13" s="48" t="s">
        <v>15</v>
      </c>
      <c r="F13" s="48" t="s">
        <v>16</v>
      </c>
      <c r="G13" s="48" t="s">
        <v>17</v>
      </c>
      <c r="H13" s="32"/>
    </row>
    <row r="14" spans="1:8" ht="32.25" customHeight="1" x14ac:dyDescent="0.25">
      <c r="A14" s="1"/>
      <c r="B14" s="53" t="s">
        <v>28</v>
      </c>
      <c r="C14" s="54" t="s">
        <v>20</v>
      </c>
      <c r="D14" s="55">
        <v>45260</v>
      </c>
      <c r="E14" s="56">
        <v>3</v>
      </c>
      <c r="F14" s="57">
        <v>200</v>
      </c>
      <c r="G14" s="57">
        <v>600</v>
      </c>
      <c r="H14" s="32"/>
    </row>
    <row r="15" spans="1:8" ht="31.5" customHeight="1" x14ac:dyDescent="0.25">
      <c r="A15" s="1"/>
      <c r="B15" s="53" t="s">
        <v>28</v>
      </c>
      <c r="C15" s="54" t="s">
        <v>21</v>
      </c>
      <c r="D15" s="58">
        <v>45280</v>
      </c>
      <c r="E15" s="56">
        <v>1</v>
      </c>
      <c r="F15" s="57">
        <v>200</v>
      </c>
      <c r="G15" s="57">
        <v>200</v>
      </c>
      <c r="H15" s="32"/>
    </row>
    <row r="16" spans="1:8" ht="34.5" customHeight="1" x14ac:dyDescent="0.25">
      <c r="A16" s="1"/>
      <c r="B16" s="53" t="s">
        <v>27</v>
      </c>
      <c r="C16" s="54" t="s">
        <v>30</v>
      </c>
      <c r="D16" s="58">
        <v>45307</v>
      </c>
      <c r="E16" s="56">
        <v>2</v>
      </c>
      <c r="F16" s="57">
        <v>200</v>
      </c>
      <c r="G16" s="57">
        <v>400</v>
      </c>
      <c r="H16" s="32"/>
    </row>
    <row r="17" spans="1:8" ht="24.75" customHeight="1" x14ac:dyDescent="0.25">
      <c r="A17" s="1"/>
      <c r="B17" s="53" t="s">
        <v>28</v>
      </c>
      <c r="C17" s="54" t="s">
        <v>26</v>
      </c>
      <c r="D17" s="58">
        <v>45315</v>
      </c>
      <c r="E17" s="56">
        <v>1</v>
      </c>
      <c r="F17" s="57">
        <v>200</v>
      </c>
      <c r="G17" s="57">
        <v>200</v>
      </c>
      <c r="H17" s="32"/>
    </row>
    <row r="18" spans="1:8" ht="34.5" customHeight="1" x14ac:dyDescent="0.25">
      <c r="A18" s="1"/>
      <c r="B18" s="53" t="s">
        <v>27</v>
      </c>
      <c r="C18" s="54" t="s">
        <v>29</v>
      </c>
      <c r="D18" s="58">
        <v>45315</v>
      </c>
      <c r="E18" s="56">
        <v>1</v>
      </c>
      <c r="F18" s="57">
        <v>200</v>
      </c>
      <c r="G18" s="57">
        <v>200</v>
      </c>
      <c r="H18" s="32"/>
    </row>
    <row r="19" spans="1:8" ht="26.1" customHeight="1" x14ac:dyDescent="0.25">
      <c r="A19" s="1"/>
      <c r="B19" s="53" t="s">
        <v>28</v>
      </c>
      <c r="C19" s="54" t="s">
        <v>23</v>
      </c>
      <c r="D19" s="58">
        <v>45322</v>
      </c>
      <c r="E19" s="56">
        <v>8</v>
      </c>
      <c r="F19" s="57">
        <v>200</v>
      </c>
      <c r="G19" s="59">
        <v>1600</v>
      </c>
      <c r="H19" s="32"/>
    </row>
    <row r="20" spans="1:8" ht="30.75" customHeight="1" x14ac:dyDescent="0.25">
      <c r="A20" s="1"/>
      <c r="B20" s="53" t="s">
        <v>27</v>
      </c>
      <c r="C20" s="54" t="s">
        <v>24</v>
      </c>
      <c r="D20" s="58">
        <v>45323</v>
      </c>
      <c r="E20" s="56">
        <v>6</v>
      </c>
      <c r="F20" s="57">
        <v>200</v>
      </c>
      <c r="G20" s="59">
        <v>1200</v>
      </c>
      <c r="H20" s="32"/>
    </row>
    <row r="21" spans="1:8" ht="34.5" customHeight="1" x14ac:dyDescent="0.25">
      <c r="A21" s="1"/>
      <c r="B21" s="53" t="s">
        <v>27</v>
      </c>
      <c r="C21" s="54" t="s">
        <v>25</v>
      </c>
      <c r="D21" s="58">
        <v>45334</v>
      </c>
      <c r="E21" s="56">
        <v>4</v>
      </c>
      <c r="F21" s="57">
        <v>200</v>
      </c>
      <c r="G21" s="59">
        <v>800</v>
      </c>
      <c r="H21" s="32"/>
    </row>
    <row r="22" spans="1:8" ht="26.1" customHeight="1" x14ac:dyDescent="0.25">
      <c r="A22" s="1"/>
      <c r="B22" s="50" t="str">
        <f>"Please make all checks payable to " &amp; C2 &amp; IF(C3="",""," " &amp; C3) &amp; "."</f>
        <v>Please make all checks payable to Mark Betz.</v>
      </c>
      <c r="C22" s="33"/>
      <c r="D22" s="15"/>
      <c r="E22" s="15"/>
      <c r="F22" s="34" t="s">
        <v>1</v>
      </c>
      <c r="G22" s="49">
        <f>SUM(SimpleInvoice[Column1])</f>
        <v>5200</v>
      </c>
      <c r="H22" s="32"/>
    </row>
    <row r="23" spans="1:8" ht="26.1" customHeight="1" x14ac:dyDescent="0.25">
      <c r="A23" s="1"/>
      <c r="B23" s="33"/>
      <c r="C23" s="33"/>
      <c r="D23" s="15"/>
      <c r="E23" s="15"/>
      <c r="F23" s="39" t="s">
        <v>0</v>
      </c>
      <c r="G23" s="49">
        <f>SUM(SimpleInvoice[Column1])</f>
        <v>5200</v>
      </c>
      <c r="H23" s="32"/>
    </row>
    <row r="24" spans="1:8" ht="26.1" customHeight="1" x14ac:dyDescent="0.25">
      <c r="A24" s="1"/>
      <c r="B24" s="33"/>
      <c r="C24" s="33"/>
      <c r="D24" s="15"/>
      <c r="E24" s="15"/>
      <c r="F24" s="33"/>
      <c r="G24" s="33"/>
      <c r="H24" s="32"/>
    </row>
    <row r="25" spans="1:8" ht="26.1" customHeight="1" x14ac:dyDescent="0.25">
      <c r="A25" s="1"/>
      <c r="B25" s="35"/>
      <c r="C25" s="35"/>
      <c r="D25" s="35"/>
      <c r="E25" s="36"/>
      <c r="F25" s="50"/>
      <c r="G25" s="50"/>
      <c r="H25" s="32"/>
    </row>
    <row r="26" spans="1:8" ht="26.1" customHeight="1" x14ac:dyDescent="0.25">
      <c r="A26" s="1"/>
      <c r="B26" s="37"/>
      <c r="C26" s="37"/>
      <c r="D26" s="37"/>
      <c r="E26" s="38"/>
      <c r="F26" s="50"/>
      <c r="G26" s="50"/>
      <c r="H26" s="18"/>
    </row>
    <row r="27" spans="1:8" ht="50.1" customHeight="1" x14ac:dyDescent="0.25">
      <c r="A27" s="1"/>
      <c r="B27" s="33"/>
      <c r="C27" s="33"/>
      <c r="D27" s="33"/>
      <c r="E27" s="33"/>
      <c r="F27" s="50"/>
      <c r="G27" s="50"/>
      <c r="H27" s="1"/>
    </row>
    <row r="28" spans="1:8" ht="15" customHeight="1" x14ac:dyDescent="0.25">
      <c r="A28" s="1"/>
      <c r="C28" s="50"/>
      <c r="D28" s="50"/>
      <c r="E28" s="50"/>
      <c r="F28" s="1"/>
      <c r="G28" s="1"/>
      <c r="H28" s="1"/>
    </row>
    <row r="29" spans="1:8" ht="15" customHeight="1" x14ac:dyDescent="0.25">
      <c r="A29" s="1"/>
      <c r="B29" s="50"/>
      <c r="C29" s="50"/>
      <c r="D29" s="50"/>
      <c r="E29" s="50"/>
      <c r="H29" s="1"/>
    </row>
    <row r="30" spans="1:8" ht="15.95" customHeight="1" x14ac:dyDescent="0.25">
      <c r="A30" s="1"/>
      <c r="B30" s="50"/>
      <c r="C30" s="50"/>
      <c r="D30" s="50"/>
      <c r="E30" s="50"/>
      <c r="H30" s="1"/>
    </row>
    <row r="31" spans="1:8" ht="59.1" customHeight="1" x14ac:dyDescent="0.25">
      <c r="A31" s="1"/>
      <c r="B31" s="1"/>
      <c r="C31" s="1"/>
      <c r="D31" s="1"/>
      <c r="E31" s="1"/>
      <c r="H31" s="1"/>
    </row>
  </sheetData>
  <sheetProtection formatCells="0" formatColumns="0" formatRows="0" selectLockedCells="1" sort="0"/>
  <mergeCells count="2">
    <mergeCell ref="C2:D2"/>
    <mergeCell ref="C3:D4"/>
  </mergeCells>
  <phoneticPr fontId="1" type="noConversion"/>
  <dataValidations xWindow="760" yWindow="637" count="31">
    <dataValidation allowBlank="1" showInputMessage="1" showErrorMessage="1" prompt="The subtotal amount is automatically calculated in this cell" sqref="G22:G23" xr:uid="{00000000-0002-0000-0000-000005000000}"/>
    <dataValidation allowBlank="1" showInputMessage="1" showErrorMessage="1" prompt="Price is auto calculated under this heading" sqref="G13" xr:uid="{00000000-0002-0000-0000-000006000000}"/>
    <dataValidation allowBlank="1" showInputMessage="1" showErrorMessage="1" prompt="Enter Unit Price in this column under this heading" sqref="F13" xr:uid="{00000000-0002-0000-0000-000008000000}"/>
    <dataValidation allowBlank="1" showInputMessage="1" showErrorMessage="1" prompt="Enter Quantity in this column under this heading" sqref="E13" xr:uid="{00000000-0002-0000-0000-000009000000}"/>
    <dataValidation allowBlank="1" showInputMessage="1" showErrorMessage="1" prompt="Enter Description in this column under this heading" sqref="C13" xr:uid="{00000000-0002-0000-0000-00000A000000}"/>
    <dataValidation allowBlank="1" showInputMessage="1" showErrorMessage="1" prompt="Enter Item number in this column under this heading" sqref="B13" xr:uid="{00000000-0002-0000-0000-00000B000000}"/>
    <dataValidation allowBlank="1" showInputMessage="1" showErrorMessage="1" prompt="Enter customer fax number in the cell at right" sqref="F11" xr:uid="{00000000-0002-0000-0000-00000E000000}"/>
    <dataValidation allowBlank="1" showInputMessage="1" showErrorMessage="1" prompt="Enter customer fax number in this cell" sqref="G11" xr:uid="{00000000-0002-0000-0000-00000F000000}"/>
    <dataValidation allowBlank="1" showInputMessage="1" showErrorMessage="1" prompt="Enter company phone number in this cell" sqref="B9" xr:uid="{00000000-0002-0000-0000-000011000000}"/>
    <dataValidation allowBlank="1" showInputMessage="1" showErrorMessage="1" prompt="Enter company email address in this cell" sqref="B11" xr:uid="{00000000-0002-0000-0000-000012000000}"/>
    <dataValidation allowBlank="1" showInputMessage="1" showErrorMessage="1" prompt="Create a simple invoice in this worksheet" sqref="A1" xr:uid="{00000000-0002-0000-0000-000018000000}"/>
    <dataValidation allowBlank="1" showInputMessage="1" showErrorMessage="1" prompt="Enter invoice date in this cell" sqref="G4" xr:uid="{00000000-0002-0000-0000-00001D000000}"/>
    <dataValidation allowBlank="1" showInputMessage="1" showErrorMessage="1" prompt="Enter invoice # in the cell at right" sqref="F3" xr:uid="{83A624A0-C412-42C5-B209-AF4807490BE9}"/>
    <dataValidation allowBlank="1" showInputMessage="1" showErrorMessage="1" prompt="Enter invoice # in this cell" sqref="G3" xr:uid="{F621686B-821D-410B-9321-DAD7BEDBAC49}"/>
    <dataValidation allowBlank="1" showInputMessage="1" showErrorMessage="1" prompt="Enter job type in the cell at right" sqref="F5" xr:uid="{35BF3B7D-2E6B-4A9D-8F8F-F083E5880A3C}"/>
    <dataValidation allowBlank="1" showInputMessage="1" showErrorMessage="1" prompt="Enter job type in this cell" sqref="G5" xr:uid="{575431E7-7DC3-4301-B07A-F199F3654CAA}"/>
    <dataValidation allowBlank="1" showInputMessage="1" showErrorMessage="1" prompt="Enter your company street address in this cell" sqref="B7" xr:uid="{82E06D46-C535-4215-ABE2-50F137A2D4A6}"/>
    <dataValidation allowBlank="1" showInputMessage="1" showErrorMessage="1" prompt="Enter invoice date in the cell at right" sqref="F4" xr:uid="{B3062644-4D1F-4F79-AC3C-010ED2EB5990}"/>
    <dataValidation allowBlank="1" showInputMessage="1" showErrorMessage="1" prompt="Enter company's city, state, and ZIP in this cell" sqref="B8" xr:uid="{18D822BA-1A05-41AF-B262-8D5E95B0B335}"/>
    <dataValidation allowBlank="1" showInputMessage="1" showErrorMessage="1" prompt="Enter company fax number in this cell" sqref="B10" xr:uid="{71BB0314-38F3-4163-AAC1-3B2187A87818}"/>
    <dataValidation allowBlank="1" showInputMessage="1" showErrorMessage="1" prompt="Enter customer name in the cell at right" sqref="F7" xr:uid="{4CF19155-F4AD-4522-BFEA-753FADFA88F2}"/>
    <dataValidation allowBlank="1" showInputMessage="1" showErrorMessage="1" prompt="Enter customer name in this cell" sqref="G7" xr:uid="{64F47341-C48E-4FA0-85F3-B2E61C2DF71A}"/>
    <dataValidation allowBlank="1" showInputMessage="1" showErrorMessage="1" prompt="Enter customer address in the cell at right" sqref="F8" xr:uid="{0E26DF2A-779B-464B-9E11-AB344ECBCC45}"/>
    <dataValidation allowBlank="1" showInputMessage="1" showErrorMessage="1" prompt="Enter customer street address in this cell" sqref="G8" xr:uid="{44D7B560-86A6-416B-93FB-02CCC4D45216}"/>
    <dataValidation allowBlank="1" showInputMessage="1" showErrorMessage="1" prompt="Enter customer phone number in the cell at right" sqref="F10" xr:uid="{B5FAD08C-605F-4F22-B83D-E2A4AF3A5206}"/>
    <dataValidation allowBlank="1" showInputMessage="1" showErrorMessage="1" prompt="Enter customer phone number in this cell" sqref="G10" xr:uid="{C81B61FA-185A-40AB-B138-AD6125ACA2B9}"/>
    <dataValidation allowBlank="1" showInputMessage="1" showErrorMessage="1" prompt="Enter customer city, state, and ZIP in this cell" sqref="G9" xr:uid="{0837AB85-7C6D-4219-95BE-21B09C16AEEB}"/>
    <dataValidation allowBlank="1" showInputMessage="1" showErrorMessage="1" prompt="Modify company name in this cell and the cell below. Enter company address, phone, fax, and email in cells B7 to B11. Enter Billing details in cells G3 to G11." sqref="C2:D2" xr:uid="{502B3778-4707-431F-B253-84B137ED09B1}"/>
    <dataValidation allowBlank="1" showInputMessage="1" showErrorMessage="1" prompt="Update this cell with your company's email address and website" sqref="B30:E30 G27 F27" xr:uid="{B4B0F608-2AB4-49B8-95A2-7208F3B9FDCF}"/>
    <dataValidation allowBlank="1" showInputMessage="1" showErrorMessage="1" prompt="Replace the number of days in which the balance is due and service charge percent per month in this cell" sqref="B29:E29 G26 F26" xr:uid="{A2CA9311-E750-4E5F-9BEF-8636778AB2B4}"/>
    <dataValidation allowBlank="1" showInputMessage="1" showErrorMessage="1" prompt="Company name is automatically appended in this cell" sqref="F25:G25 B22 C28:E28" xr:uid="{9B688D8E-66C4-4708-A180-A107D02C7D6E}"/>
  </dataValidations>
  <hyperlinks>
    <hyperlink ref="B11" r:id="rId1" xr:uid="{4B8369DD-8A98-B940-AC2E-E2FB20562035}"/>
  </hyperlinks>
  <printOptions horizontalCentered="1"/>
  <pageMargins left="0.25" right="0.25" top="0.75" bottom="0.75" header="0.3" footer="0.3"/>
  <pageSetup scale="82" fitToHeight="0" orientation="portrait" horizontalDpi="300" verticalDpi="300" r:id="rId2"/>
  <headerFooter differentFirst="1" alignWithMargins="0">
    <oddFooter>Page &amp;P of &amp;N</oddFooter>
  </headerFooter>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FF0F6D8-810E-4212-9EE6-9586F0C08C27}">
  <ds:schemaRefs>
    <ds:schemaRef ds:uri="http://schemas.microsoft.com/sharepoint/v3/contenttype/forms"/>
  </ds:schemaRefs>
</ds:datastoreItem>
</file>

<file path=customXml/itemProps2.xml><?xml version="1.0" encoding="utf-8"?>
<ds:datastoreItem xmlns:ds="http://schemas.openxmlformats.org/officeDocument/2006/customXml" ds:itemID="{1E5C5DE4-DDC2-49C6-A326-5A02D73C4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9199-89B4-4D89-B804-0058AC96CA4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2023-09-06T10:30:21Z</dcterms:created>
  <dcterms:modified xsi:type="dcterms:W3CDTF">2024-02-15T18:17:15Z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