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ocuments\"/>
    </mc:Choice>
  </mc:AlternateContent>
  <xr:revisionPtr revIDLastSave="0" documentId="8_{AC8D5021-C83D-408A-BE42-D003C66D0483}" xr6:coauthVersionLast="36" xr6:coauthVersionMax="36" xr10:uidLastSave="{00000000-0000-0000-0000-000000000000}"/>
  <bookViews>
    <workbookView xWindow="0" yWindow="0" windowWidth="20490" windowHeight="7545" xr2:uid="{BF76B9B4-A30C-4BC7-9745-B3C796F9806C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3" i="1" l="1"/>
  <c r="I82" i="1"/>
  <c r="I81" i="1"/>
  <c r="I75" i="1"/>
  <c r="I74" i="1"/>
  <c r="I73" i="1"/>
  <c r="F61" i="1"/>
  <c r="F62" i="1"/>
  <c r="F63" i="1"/>
  <c r="F64" i="1"/>
  <c r="F60" i="1"/>
  <c r="D36" i="1"/>
  <c r="D37" i="1"/>
  <c r="D38" i="1"/>
  <c r="D39" i="1"/>
  <c r="D40" i="1"/>
  <c r="D27" i="1"/>
  <c r="D28" i="1"/>
  <c r="D29" i="1"/>
  <c r="D30" i="1"/>
  <c r="D26" i="1"/>
  <c r="C17" i="1"/>
  <c r="C18" i="1"/>
  <c r="C19" i="1"/>
  <c r="C20" i="1"/>
  <c r="C16" i="1"/>
  <c r="D7" i="1"/>
  <c r="D8" i="1"/>
  <c r="D9" i="1"/>
  <c r="D10" i="1"/>
  <c r="D6" i="1"/>
</calcChain>
</file>

<file path=xl/sharedStrings.xml><?xml version="1.0" encoding="utf-8"?>
<sst xmlns="http://schemas.openxmlformats.org/spreadsheetml/2006/main" count="88" uniqueCount="66">
  <si>
    <t xml:space="preserve">Number </t>
  </si>
  <si>
    <t>Power</t>
  </si>
  <si>
    <t>Result</t>
  </si>
  <si>
    <t>Basic Math Functions: POWER</t>
  </si>
  <si>
    <t>Basic Math Functions: SQRT</t>
  </si>
  <si>
    <t>Number</t>
  </si>
  <si>
    <t>gives an error result, since the Number is a negative value</t>
  </si>
  <si>
    <t>Basic Math Functions: QOUTIENT</t>
  </si>
  <si>
    <t>Numerator</t>
  </si>
  <si>
    <t>Denominator</t>
  </si>
  <si>
    <t>Basic Math Functions: MOD</t>
  </si>
  <si>
    <t>Divisor</t>
  </si>
  <si>
    <t>The remainder gets the same operation like the divisor</t>
  </si>
  <si>
    <t>List of AGGREGATE Functions:</t>
  </si>
  <si>
    <t>Average</t>
  </si>
  <si>
    <t>Count</t>
  </si>
  <si>
    <t>Counta</t>
  </si>
  <si>
    <t>Countblank</t>
  </si>
  <si>
    <t>Min</t>
  </si>
  <si>
    <t>Max</t>
  </si>
  <si>
    <t>Sum</t>
  </si>
  <si>
    <t>Median</t>
  </si>
  <si>
    <t>Large</t>
  </si>
  <si>
    <t xml:space="preserve">Small </t>
  </si>
  <si>
    <t>Product</t>
  </si>
  <si>
    <t>Basic Math Functions: AGGREGATE - AVERAGE</t>
  </si>
  <si>
    <t>Name</t>
  </si>
  <si>
    <t>QUIZ 1</t>
  </si>
  <si>
    <t>QUIZ 2</t>
  </si>
  <si>
    <t>QUIZ 3</t>
  </si>
  <si>
    <t>SHE</t>
  </si>
  <si>
    <t>JR</t>
  </si>
  <si>
    <t>FRITZ</t>
  </si>
  <si>
    <t>DON</t>
  </si>
  <si>
    <t>BHIE</t>
  </si>
  <si>
    <t>AVERAGE(C57,D57,E57)</t>
  </si>
  <si>
    <t>Basic Math Functions: AGGREGATE - AVERAGE w/ CRITERIA</t>
  </si>
  <si>
    <t>PRODUCT</t>
  </si>
  <si>
    <t>PRICE</t>
  </si>
  <si>
    <t>Iphone</t>
  </si>
  <si>
    <t>Samsung</t>
  </si>
  <si>
    <t>BlackBerry</t>
  </si>
  <si>
    <t>Multiple Criteria</t>
  </si>
  <si>
    <t>AVERAGEIFS</t>
  </si>
  <si>
    <t>GROUP</t>
  </si>
  <si>
    <t>AVG. PRICE</t>
  </si>
  <si>
    <t>AVERAGEIFS(C67:C72,D67:D72,"Iphone")</t>
  </si>
  <si>
    <t>COLOR</t>
  </si>
  <si>
    <t>COUNTRY</t>
  </si>
  <si>
    <t>RED</t>
  </si>
  <si>
    <t>GREEN</t>
  </si>
  <si>
    <t>BLUE</t>
  </si>
  <si>
    <t>AMERICA</t>
  </si>
  <si>
    <t>CHINA</t>
  </si>
  <si>
    <t>KOREA</t>
  </si>
  <si>
    <t>AVERAGEIFS(C67:C72,"Samsung",D67:D72)</t>
  </si>
  <si>
    <t>For Multiple Criteria:</t>
  </si>
  <si>
    <t>For Single Criteria:</t>
  </si>
  <si>
    <t>Single Criteria</t>
  </si>
  <si>
    <t>AVERAGEIF</t>
  </si>
  <si>
    <t>MOD(A36,B36)</t>
  </si>
  <si>
    <t>QUOTIENT(A26,B26)</t>
  </si>
  <si>
    <t>SQRT(A16)</t>
  </si>
  <si>
    <t>POWER(A6,B6)</t>
  </si>
  <si>
    <t>DATA SCIENCE USING MS EXCEL</t>
  </si>
  <si>
    <t>Part 2B-1: Math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</si>
</sst>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4" borderId="0" xfId="0" applyFill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2" fontId="1" fillId="3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171" fontId="1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6" borderId="2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71" fontId="1" fillId="7" borderId="2" xfId="0" applyNumberFormat="1" applyFont="1" applyFill="1" applyBorder="1" applyAlignment="1">
      <alignment horizontal="center"/>
    </xf>
    <xf numFmtId="171" fontId="1" fillId="7" borderId="4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F0508-C6DE-4CEA-B79A-EA9F741488F9}">
  <dimension ref="A2:Q83"/>
  <sheetViews>
    <sheetView tabSelected="1" workbookViewId="0">
      <selection activeCell="E7" sqref="E7"/>
    </sheetView>
  </sheetViews>
  <sheetFormatPr defaultRowHeight="15" x14ac:dyDescent="0.25"/>
  <cols>
    <col min="2" max="2" width="11.28515625" customWidth="1"/>
    <col min="3" max="3" width="12.140625" customWidth="1"/>
    <col min="4" max="4" width="11.28515625" customWidth="1"/>
    <col min="5" max="5" width="10.7109375" customWidth="1"/>
    <col min="6" max="6" width="11.140625" customWidth="1"/>
    <col min="8" max="8" width="17" customWidth="1"/>
  </cols>
  <sheetData>
    <row r="2" spans="1:8" x14ac:dyDescent="0.25">
      <c r="A2" s="3" t="s">
        <v>64</v>
      </c>
      <c r="B2" s="3"/>
      <c r="C2" s="3"/>
      <c r="D2" s="3"/>
      <c r="E2" s="3"/>
    </row>
    <row r="3" spans="1:8" x14ac:dyDescent="0.25">
      <c r="A3" s="22" t="s">
        <v>65</v>
      </c>
      <c r="B3" s="22"/>
      <c r="C3" s="22"/>
      <c r="D3" s="22"/>
      <c r="E3" s="22"/>
    </row>
    <row r="4" spans="1:8" x14ac:dyDescent="0.25">
      <c r="A4" s="4" t="s">
        <v>3</v>
      </c>
      <c r="B4" s="4"/>
      <c r="C4" s="4"/>
      <c r="D4" s="4"/>
    </row>
    <row r="5" spans="1:8" x14ac:dyDescent="0.25">
      <c r="B5" s="5" t="s">
        <v>0</v>
      </c>
      <c r="C5" s="5" t="s">
        <v>1</v>
      </c>
      <c r="D5" s="5" t="s">
        <v>2</v>
      </c>
    </row>
    <row r="6" spans="1:8" x14ac:dyDescent="0.25">
      <c r="B6" s="6">
        <v>2</v>
      </c>
      <c r="C6" s="6">
        <v>2</v>
      </c>
      <c r="D6" s="2">
        <f>POWER(B6,C6)</f>
        <v>4</v>
      </c>
    </row>
    <row r="7" spans="1:8" x14ac:dyDescent="0.25">
      <c r="B7" s="6">
        <v>2</v>
      </c>
      <c r="C7" s="6">
        <v>4</v>
      </c>
      <c r="D7" s="2">
        <f t="shared" ref="D7:D10" si="0">POWER(B7,C7)</f>
        <v>16</v>
      </c>
    </row>
    <row r="8" spans="1:8" x14ac:dyDescent="0.25">
      <c r="B8" s="6">
        <v>2</v>
      </c>
      <c r="C8" s="6">
        <v>8</v>
      </c>
      <c r="D8" s="2">
        <f t="shared" si="0"/>
        <v>256</v>
      </c>
      <c r="H8" s="1" t="s">
        <v>63</v>
      </c>
    </row>
    <row r="9" spans="1:8" x14ac:dyDescent="0.25">
      <c r="B9" s="6">
        <v>200</v>
      </c>
      <c r="C9" s="6">
        <v>2</v>
      </c>
      <c r="D9" s="2">
        <f t="shared" si="0"/>
        <v>40000</v>
      </c>
    </row>
    <row r="10" spans="1:8" x14ac:dyDescent="0.25">
      <c r="B10" s="6">
        <v>30</v>
      </c>
      <c r="C10" s="6">
        <v>2</v>
      </c>
      <c r="D10" s="2">
        <f t="shared" si="0"/>
        <v>900</v>
      </c>
    </row>
    <row r="13" spans="1:8" x14ac:dyDescent="0.25">
      <c r="A13" s="4" t="s">
        <v>4</v>
      </c>
      <c r="B13" s="4"/>
      <c r="C13" s="4"/>
      <c r="D13" s="4"/>
    </row>
    <row r="15" spans="1:8" x14ac:dyDescent="0.25">
      <c r="B15" s="5" t="s">
        <v>5</v>
      </c>
      <c r="C15" s="5" t="s">
        <v>2</v>
      </c>
    </row>
    <row r="16" spans="1:8" x14ac:dyDescent="0.25">
      <c r="B16" s="6">
        <v>55</v>
      </c>
      <c r="C16" s="7">
        <f>SQRT(B16)</f>
        <v>7.416198487095663</v>
      </c>
    </row>
    <row r="17" spans="1:8" x14ac:dyDescent="0.25">
      <c r="B17" s="6">
        <v>16</v>
      </c>
      <c r="C17" s="7">
        <f t="shared" ref="C17:C20" si="1">SQRT(B17)</f>
        <v>4</v>
      </c>
    </row>
    <row r="18" spans="1:8" x14ac:dyDescent="0.25">
      <c r="B18" s="6">
        <v>25</v>
      </c>
      <c r="C18" s="7">
        <f t="shared" si="1"/>
        <v>5</v>
      </c>
      <c r="H18" s="1" t="s">
        <v>62</v>
      </c>
    </row>
    <row r="19" spans="1:8" x14ac:dyDescent="0.25">
      <c r="B19" s="6">
        <v>-6</v>
      </c>
      <c r="C19" s="7" t="e">
        <f t="shared" si="1"/>
        <v>#NUM!</v>
      </c>
      <c r="D19" t="s">
        <v>6</v>
      </c>
    </row>
    <row r="20" spans="1:8" x14ac:dyDescent="0.25">
      <c r="B20" s="6">
        <v>34</v>
      </c>
      <c r="C20" s="7">
        <f t="shared" si="1"/>
        <v>5.8309518948453007</v>
      </c>
    </row>
    <row r="23" spans="1:8" x14ac:dyDescent="0.25">
      <c r="A23" s="4" t="s">
        <v>7</v>
      </c>
      <c r="B23" s="4"/>
      <c r="C23" s="4"/>
      <c r="D23" s="4"/>
    </row>
    <row r="25" spans="1:8" x14ac:dyDescent="0.25">
      <c r="B25" s="5" t="s">
        <v>8</v>
      </c>
      <c r="C25" s="5" t="s">
        <v>9</v>
      </c>
      <c r="D25" s="5" t="s">
        <v>2</v>
      </c>
    </row>
    <row r="26" spans="1:8" x14ac:dyDescent="0.25">
      <c r="B26" s="6">
        <v>12</v>
      </c>
      <c r="C26" s="6">
        <v>2</v>
      </c>
      <c r="D26" s="2">
        <f>QUOTIENT(B26,C26)</f>
        <v>6</v>
      </c>
    </row>
    <row r="27" spans="1:8" x14ac:dyDescent="0.25">
      <c r="B27" s="6">
        <v>24</v>
      </c>
      <c r="C27" s="6">
        <v>4</v>
      </c>
      <c r="D27" s="2">
        <f t="shared" ref="D27:D30" si="2">QUOTIENT(B27,C27)</f>
        <v>6</v>
      </c>
    </row>
    <row r="28" spans="1:8" x14ac:dyDescent="0.25">
      <c r="B28" s="6">
        <v>678</v>
      </c>
      <c r="C28" s="6">
        <v>2</v>
      </c>
      <c r="D28" s="2">
        <f t="shared" si="2"/>
        <v>339</v>
      </c>
      <c r="H28" s="1" t="s">
        <v>61</v>
      </c>
    </row>
    <row r="29" spans="1:8" x14ac:dyDescent="0.25">
      <c r="B29" s="6">
        <v>55</v>
      </c>
      <c r="C29" s="6">
        <v>5</v>
      </c>
      <c r="D29" s="2">
        <f t="shared" si="2"/>
        <v>11</v>
      </c>
    </row>
    <row r="30" spans="1:8" x14ac:dyDescent="0.25">
      <c r="B30" s="6">
        <v>789</v>
      </c>
      <c r="C30" s="6">
        <v>3</v>
      </c>
      <c r="D30" s="2">
        <f t="shared" si="2"/>
        <v>263</v>
      </c>
    </row>
    <row r="33" spans="1:8" x14ac:dyDescent="0.25">
      <c r="A33" s="4" t="s">
        <v>10</v>
      </c>
      <c r="B33" s="4"/>
      <c r="C33" s="4"/>
      <c r="D33" s="4"/>
    </row>
    <row r="35" spans="1:8" x14ac:dyDescent="0.25">
      <c r="B35" s="5" t="s">
        <v>5</v>
      </c>
      <c r="C35" s="5" t="s">
        <v>11</v>
      </c>
      <c r="D35" s="5" t="s">
        <v>2</v>
      </c>
    </row>
    <row r="36" spans="1:8" x14ac:dyDescent="0.25">
      <c r="B36" s="6">
        <v>12</v>
      </c>
      <c r="C36" s="6">
        <v>2</v>
      </c>
      <c r="D36" s="2">
        <f>MOD(B36,C36)</f>
        <v>0</v>
      </c>
    </row>
    <row r="37" spans="1:8" x14ac:dyDescent="0.25">
      <c r="B37" s="6">
        <v>24</v>
      </c>
      <c r="C37" s="6">
        <v>-7</v>
      </c>
      <c r="D37" s="2">
        <f t="shared" ref="D37:D40" si="3">MOD(B37,C37)</f>
        <v>-4</v>
      </c>
      <c r="E37" t="s">
        <v>12</v>
      </c>
    </row>
    <row r="38" spans="1:8" x14ac:dyDescent="0.25">
      <c r="B38" s="6">
        <v>678</v>
      </c>
      <c r="C38" s="6">
        <v>9</v>
      </c>
      <c r="D38" s="2">
        <f t="shared" si="3"/>
        <v>3</v>
      </c>
      <c r="H38" s="1" t="s">
        <v>60</v>
      </c>
    </row>
    <row r="39" spans="1:8" x14ac:dyDescent="0.25">
      <c r="B39" s="6">
        <v>55</v>
      </c>
      <c r="C39" s="6">
        <v>5</v>
      </c>
      <c r="D39" s="2">
        <f t="shared" si="3"/>
        <v>0</v>
      </c>
    </row>
    <row r="40" spans="1:8" x14ac:dyDescent="0.25">
      <c r="B40" s="6">
        <v>789</v>
      </c>
      <c r="C40" s="6">
        <v>37</v>
      </c>
      <c r="D40" s="2">
        <f t="shared" si="3"/>
        <v>12</v>
      </c>
    </row>
    <row r="43" spans="1:8" x14ac:dyDescent="0.25">
      <c r="A43" s="4" t="s">
        <v>13</v>
      </c>
      <c r="B43" s="4"/>
      <c r="C43" s="4"/>
      <c r="D43" s="4"/>
    </row>
    <row r="44" spans="1:8" x14ac:dyDescent="0.25">
      <c r="C44" t="s">
        <v>14</v>
      </c>
    </row>
    <row r="45" spans="1:8" x14ac:dyDescent="0.25">
      <c r="C45" t="s">
        <v>15</v>
      </c>
    </row>
    <row r="46" spans="1:8" x14ac:dyDescent="0.25">
      <c r="C46" t="s">
        <v>16</v>
      </c>
    </row>
    <row r="47" spans="1:8" x14ac:dyDescent="0.25">
      <c r="C47" t="s">
        <v>17</v>
      </c>
    </row>
    <row r="48" spans="1:8" x14ac:dyDescent="0.25">
      <c r="C48" t="s">
        <v>18</v>
      </c>
    </row>
    <row r="49" spans="1:9" x14ac:dyDescent="0.25">
      <c r="C49" t="s">
        <v>19</v>
      </c>
    </row>
    <row r="50" spans="1:9" x14ac:dyDescent="0.25">
      <c r="C50" t="s">
        <v>20</v>
      </c>
    </row>
    <row r="51" spans="1:9" x14ac:dyDescent="0.25">
      <c r="C51" t="s">
        <v>21</v>
      </c>
    </row>
    <row r="52" spans="1:9" x14ac:dyDescent="0.25">
      <c r="C52" t="s">
        <v>22</v>
      </c>
    </row>
    <row r="53" spans="1:9" x14ac:dyDescent="0.25">
      <c r="C53" t="s">
        <v>23</v>
      </c>
    </row>
    <row r="54" spans="1:9" x14ac:dyDescent="0.25">
      <c r="C54" t="s">
        <v>24</v>
      </c>
    </row>
    <row r="57" spans="1:9" x14ac:dyDescent="0.25">
      <c r="A57" s="4" t="s">
        <v>25</v>
      </c>
      <c r="B57" s="4"/>
      <c r="C57" s="4"/>
      <c r="D57" s="4"/>
    </row>
    <row r="59" spans="1:9" x14ac:dyDescent="0.25">
      <c r="B59" s="5" t="s">
        <v>26</v>
      </c>
      <c r="C59" s="5" t="s">
        <v>27</v>
      </c>
      <c r="D59" s="5" t="s">
        <v>28</v>
      </c>
      <c r="E59" s="5" t="s">
        <v>29</v>
      </c>
      <c r="F59" s="5" t="s">
        <v>2</v>
      </c>
    </row>
    <row r="60" spans="1:9" x14ac:dyDescent="0.25">
      <c r="B60" s="6" t="s">
        <v>34</v>
      </c>
      <c r="C60" s="6">
        <v>45</v>
      </c>
      <c r="D60" s="6">
        <v>36</v>
      </c>
      <c r="E60" s="6">
        <v>48</v>
      </c>
      <c r="F60" s="9">
        <f>AVERAGE(C60,D60,E60)</f>
        <v>43</v>
      </c>
    </row>
    <row r="61" spans="1:9" x14ac:dyDescent="0.25">
      <c r="B61" s="6" t="s">
        <v>30</v>
      </c>
      <c r="C61" s="6">
        <v>50</v>
      </c>
      <c r="D61" s="6">
        <v>48</v>
      </c>
      <c r="E61" s="6">
        <v>39</v>
      </c>
      <c r="F61" s="9">
        <f t="shared" ref="F61:F64" si="4">AVERAGE(C61,D61,E61)</f>
        <v>45.666666666666664</v>
      </c>
    </row>
    <row r="62" spans="1:9" x14ac:dyDescent="0.25">
      <c r="B62" s="6" t="s">
        <v>31</v>
      </c>
      <c r="C62" s="6">
        <v>34</v>
      </c>
      <c r="D62" s="6">
        <v>35</v>
      </c>
      <c r="E62" s="6">
        <v>50</v>
      </c>
      <c r="F62" s="9">
        <f t="shared" si="4"/>
        <v>39.666666666666664</v>
      </c>
      <c r="H62" s="8" t="s">
        <v>35</v>
      </c>
      <c r="I62" s="8"/>
    </row>
    <row r="63" spans="1:9" x14ac:dyDescent="0.25">
      <c r="B63" s="6" t="s">
        <v>32</v>
      </c>
      <c r="C63" s="6">
        <v>31</v>
      </c>
      <c r="D63" s="6">
        <v>45</v>
      </c>
      <c r="E63" s="6">
        <v>48</v>
      </c>
      <c r="F63" s="9">
        <f t="shared" si="4"/>
        <v>41.333333333333336</v>
      </c>
    </row>
    <row r="64" spans="1:9" x14ac:dyDescent="0.25">
      <c r="B64" s="6" t="s">
        <v>33</v>
      </c>
      <c r="C64" s="6">
        <v>45</v>
      </c>
      <c r="D64" s="6">
        <v>42</v>
      </c>
      <c r="E64" s="6">
        <v>40</v>
      </c>
      <c r="F64" s="9">
        <f t="shared" si="4"/>
        <v>42.333333333333336</v>
      </c>
    </row>
    <row r="67" spans="1:17" x14ac:dyDescent="0.25">
      <c r="A67" s="4" t="s">
        <v>36</v>
      </c>
      <c r="B67" s="4"/>
      <c r="C67" s="4"/>
      <c r="D67" s="4"/>
      <c r="E67" s="4"/>
    </row>
    <row r="69" spans="1:17" x14ac:dyDescent="0.25">
      <c r="B69" s="5" t="s">
        <v>37</v>
      </c>
      <c r="C69" s="5" t="s">
        <v>38</v>
      </c>
      <c r="D69" s="5" t="s">
        <v>47</v>
      </c>
      <c r="E69" s="5" t="s">
        <v>48</v>
      </c>
    </row>
    <row r="70" spans="1:17" x14ac:dyDescent="0.25">
      <c r="B70" s="6" t="s">
        <v>39</v>
      </c>
      <c r="C70" s="12">
        <v>1500</v>
      </c>
      <c r="D70" s="12" t="s">
        <v>49</v>
      </c>
      <c r="E70" s="12" t="s">
        <v>52</v>
      </c>
      <c r="H70" s="19" t="s">
        <v>42</v>
      </c>
      <c r="I70" s="19"/>
      <c r="J70" s="19"/>
    </row>
    <row r="71" spans="1:17" x14ac:dyDescent="0.25">
      <c r="B71" s="6" t="s">
        <v>39</v>
      </c>
      <c r="C71" s="12">
        <v>1200</v>
      </c>
      <c r="D71" s="12" t="s">
        <v>49</v>
      </c>
      <c r="E71" s="12" t="s">
        <v>53</v>
      </c>
      <c r="H71" s="16" t="s">
        <v>43</v>
      </c>
      <c r="I71" s="17"/>
      <c r="J71" s="18"/>
      <c r="M71" s="3" t="s">
        <v>56</v>
      </c>
      <c r="N71" s="3"/>
      <c r="O71" s="3"/>
    </row>
    <row r="72" spans="1:17" x14ac:dyDescent="0.25">
      <c r="B72" s="6" t="s">
        <v>40</v>
      </c>
      <c r="C72" s="12">
        <v>2000</v>
      </c>
      <c r="D72" s="12" t="s">
        <v>49</v>
      </c>
      <c r="E72" s="12" t="s">
        <v>54</v>
      </c>
      <c r="H72" s="11" t="s">
        <v>44</v>
      </c>
      <c r="I72" s="14" t="s">
        <v>45</v>
      </c>
      <c r="J72" s="15"/>
      <c r="K72" s="13"/>
      <c r="M72" s="8" t="s">
        <v>46</v>
      </c>
      <c r="N72" s="8"/>
      <c r="O72" s="8"/>
      <c r="P72" s="8"/>
      <c r="Q72" s="8"/>
    </row>
    <row r="73" spans="1:17" x14ac:dyDescent="0.25">
      <c r="B73" s="6" t="s">
        <v>39</v>
      </c>
      <c r="C73" s="12">
        <v>2000</v>
      </c>
      <c r="D73" s="12" t="s">
        <v>50</v>
      </c>
      <c r="E73" s="12" t="s">
        <v>53</v>
      </c>
      <c r="H73" s="6" t="s">
        <v>39</v>
      </c>
      <c r="I73" s="20">
        <f>AVERAGEIFS(C70:C75,B70:B75,"Iphone")</f>
        <v>1566.6666666666667</v>
      </c>
      <c r="J73" s="21"/>
      <c r="M73" s="3" t="s">
        <v>57</v>
      </c>
      <c r="N73" s="3"/>
      <c r="O73" s="3"/>
    </row>
    <row r="74" spans="1:17" x14ac:dyDescent="0.25">
      <c r="B74" s="6" t="s">
        <v>41</v>
      </c>
      <c r="C74" s="12">
        <v>1100</v>
      </c>
      <c r="D74" s="12" t="s">
        <v>51</v>
      </c>
      <c r="E74" s="12" t="s">
        <v>53</v>
      </c>
      <c r="H74" s="6" t="s">
        <v>40</v>
      </c>
      <c r="I74" s="20">
        <f>AVERAGEIFS(C70:C75,B70:B75,"Samsung",D70:D75,"RED")</f>
        <v>2000</v>
      </c>
      <c r="J74" s="21"/>
      <c r="M74" s="8" t="s">
        <v>55</v>
      </c>
      <c r="N74" s="8"/>
      <c r="O74" s="8"/>
      <c r="P74" s="8"/>
      <c r="Q74" s="8"/>
    </row>
    <row r="75" spans="1:17" x14ac:dyDescent="0.25">
      <c r="B75" s="10" t="s">
        <v>40</v>
      </c>
      <c r="C75" s="12">
        <v>1400</v>
      </c>
      <c r="D75" s="12" t="s">
        <v>51</v>
      </c>
      <c r="E75" s="12" t="s">
        <v>53</v>
      </c>
      <c r="H75" s="6" t="s">
        <v>41</v>
      </c>
      <c r="I75" s="20">
        <f>AVERAGEIFS(C70:C75,B70:B75,"BlackBerry",D70:D75, "BLUE",E70:E75,"CHINA")</f>
        <v>1100</v>
      </c>
      <c r="J75" s="21"/>
    </row>
    <row r="78" spans="1:17" x14ac:dyDescent="0.25">
      <c r="H78" s="19" t="s">
        <v>58</v>
      </c>
      <c r="I78" s="19"/>
      <c r="J78" s="19"/>
    </row>
    <row r="79" spans="1:17" x14ac:dyDescent="0.25">
      <c r="H79" s="16" t="s">
        <v>59</v>
      </c>
      <c r="I79" s="17"/>
      <c r="J79" s="18"/>
    </row>
    <row r="80" spans="1:17" x14ac:dyDescent="0.25">
      <c r="H80" s="11" t="s">
        <v>44</v>
      </c>
      <c r="I80" s="14" t="s">
        <v>45</v>
      </c>
      <c r="J80" s="15"/>
    </row>
    <row r="81" spans="8:10" x14ac:dyDescent="0.25">
      <c r="H81" s="6" t="s">
        <v>39</v>
      </c>
      <c r="I81" s="20">
        <f>AVERAGEIF(B70:B75,"IPhone",C70:C75)</f>
        <v>1566.6666666666667</v>
      </c>
      <c r="J81" s="21"/>
    </row>
    <row r="82" spans="8:10" x14ac:dyDescent="0.25">
      <c r="H82" s="6" t="s">
        <v>40</v>
      </c>
      <c r="I82" s="20">
        <f>AVERAGEIF(B71:B76,"Samsung",C71:C76)</f>
        <v>1700</v>
      </c>
      <c r="J82" s="21"/>
    </row>
    <row r="83" spans="8:10" x14ac:dyDescent="0.25">
      <c r="H83" s="6" t="s">
        <v>41</v>
      </c>
      <c r="I83" s="20">
        <f>AVERAGEIF(B72:B77,"BlackBerry",C72:C77)</f>
        <v>1100</v>
      </c>
      <c r="J83" s="21"/>
    </row>
  </sheetData>
  <mergeCells count="26">
    <mergeCell ref="H78:J78"/>
    <mergeCell ref="H79:J79"/>
    <mergeCell ref="I80:J80"/>
    <mergeCell ref="I81:J81"/>
    <mergeCell ref="I82:J82"/>
    <mergeCell ref="I83:J83"/>
    <mergeCell ref="I73:J73"/>
    <mergeCell ref="I74:J74"/>
    <mergeCell ref="I75:J75"/>
    <mergeCell ref="M74:Q74"/>
    <mergeCell ref="M72:Q72"/>
    <mergeCell ref="M73:O73"/>
    <mergeCell ref="H70:J70"/>
    <mergeCell ref="H71:J71"/>
    <mergeCell ref="I72:J72"/>
    <mergeCell ref="M71:O71"/>
    <mergeCell ref="A33:D33"/>
    <mergeCell ref="A43:D43"/>
    <mergeCell ref="A57:D57"/>
    <mergeCell ref="H62:I62"/>
    <mergeCell ref="A67:E67"/>
    <mergeCell ref="A4:D4"/>
    <mergeCell ref="A13:D13"/>
    <mergeCell ref="A23:D23"/>
    <mergeCell ref="A2:E2"/>
    <mergeCell ref="A3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2023-09-06T11:03:28Z</dcterms:created>
  <dcterms:modified xsi:type="dcterms:W3CDTF">2023-09-06T12:23:22Z</dcterms:modified>
</cp:coreProperties>
</file>