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palma24/Downloads/"/>
    </mc:Choice>
  </mc:AlternateContent>
  <xr:revisionPtr revIDLastSave="0" documentId="13_ncr:1_{573FF36A-B82C-7442-9B44-5D539AB30D49}" xr6:coauthVersionLast="47" xr6:coauthVersionMax="47" xr10:uidLastSave="{00000000-0000-0000-0000-000000000000}"/>
  <bookViews>
    <workbookView xWindow="0" yWindow="500" windowWidth="28800" windowHeight="16260" xr2:uid="{4B6D7515-EDBE-784B-AC11-BD4F72821A5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1" l="1"/>
  <c r="D38" i="1"/>
  <c r="D39" i="1"/>
  <c r="D40" i="1"/>
  <c r="D41" i="1"/>
  <c r="D37" i="1"/>
  <c r="I26" i="1"/>
  <c r="K20" i="1"/>
  <c r="D20" i="1"/>
  <c r="C9" i="1"/>
  <c r="D26" i="1"/>
  <c r="D27" i="1"/>
  <c r="D28" i="1"/>
  <c r="D29" i="1"/>
  <c r="D30" i="1"/>
  <c r="D31" i="1"/>
  <c r="D32" i="1"/>
  <c r="D25" i="1"/>
  <c r="J14" i="1"/>
  <c r="J15" i="1"/>
  <c r="J16" i="1"/>
  <c r="J17" i="1"/>
  <c r="J18" i="1"/>
  <c r="C15" i="1"/>
  <c r="C16" i="1"/>
  <c r="C17" i="1"/>
  <c r="C18" i="1"/>
  <c r="C14" i="1"/>
  <c r="F9" i="1"/>
  <c r="F6" i="1"/>
  <c r="F7" i="1"/>
  <c r="F5" i="1"/>
  <c r="C7" i="1"/>
  <c r="C6" i="1"/>
  <c r="C5" i="1"/>
</calcChain>
</file>

<file path=xl/sharedStrings.xml><?xml version="1.0" encoding="utf-8"?>
<sst xmlns="http://schemas.openxmlformats.org/spreadsheetml/2006/main" count="41" uniqueCount="31">
  <si>
    <t>Ceiling and Floor Function</t>
  </si>
  <si>
    <t>Num</t>
  </si>
  <si>
    <t>Group 5: MEXE 4101</t>
  </si>
  <si>
    <t>Number</t>
  </si>
  <si>
    <t>Floor</t>
  </si>
  <si>
    <t>Ceiling</t>
  </si>
  <si>
    <t>Even Function</t>
  </si>
  <si>
    <t>NUM</t>
  </si>
  <si>
    <t>Result</t>
  </si>
  <si>
    <t>Notes</t>
  </si>
  <si>
    <t>Round up to the nearest even integer</t>
  </si>
  <si>
    <t>round up to 2 skipping 1</t>
  </si>
  <si>
    <t>Round down away from zero, skips -1</t>
  </si>
  <si>
    <t>Round down away from zero, skips -3</t>
  </si>
  <si>
    <t>Odd Function</t>
  </si>
  <si>
    <t>Round up to the nearest odd integer</t>
  </si>
  <si>
    <t>round up to 1</t>
  </si>
  <si>
    <t>round up to 3 skipping 2</t>
  </si>
  <si>
    <t>Round down away from zero to -3, skips -2</t>
  </si>
  <si>
    <t>Round down away from zero to -3</t>
  </si>
  <si>
    <t>Digit</t>
  </si>
  <si>
    <t>Round to 1 decimal places</t>
  </si>
  <si>
    <t>Round to 2 decimal places</t>
  </si>
  <si>
    <t>Round to 3 decimal places</t>
  </si>
  <si>
    <t>Round to nearest whole number</t>
  </si>
  <si>
    <t>Round to nearest 10</t>
  </si>
  <si>
    <t>Round to nearest 100</t>
  </si>
  <si>
    <t>Round to nearest 1000</t>
  </si>
  <si>
    <t>Round to nearest 10000</t>
  </si>
  <si>
    <t>Round Function</t>
  </si>
  <si>
    <t>Trunc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</si>
</sst>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61AB1-C379-A746-BB24-6463D64EB807}">
  <dimension ref="A1:M41"/>
  <sheetViews>
    <sheetView tabSelected="1" topLeftCell="A10" workbookViewId="0">
      <selection activeCell="I34" sqref="I34"/>
    </sheetView>
  </sheetViews>
  <sheetFormatPr baseColWidth="10" defaultRowHeight="16" x14ac:dyDescent="0.2"/>
  <cols>
    <col min="13" max="13" width="15" customWidth="1"/>
  </cols>
  <sheetData>
    <row r="1" spans="1:13" x14ac:dyDescent="0.2">
      <c r="A1" t="s">
        <v>2</v>
      </c>
    </row>
    <row r="2" spans="1:13" x14ac:dyDescent="0.2">
      <c r="A2" t="s">
        <v>0</v>
      </c>
    </row>
    <row r="4" spans="1:13" x14ac:dyDescent="0.2">
      <c r="B4" s="1" t="s">
        <v>1</v>
      </c>
      <c r="C4" s="1" t="s">
        <v>4</v>
      </c>
      <c r="E4" s="1" t="s">
        <v>1</v>
      </c>
      <c r="F4" s="1" t="s">
        <v>5</v>
      </c>
    </row>
    <row r="5" spans="1:13" x14ac:dyDescent="0.2">
      <c r="B5" s="4">
        <v>2.4</v>
      </c>
      <c r="C5" s="3">
        <f>FLOOR(B5,4)</f>
        <v>0</v>
      </c>
      <c r="D5" s="4"/>
      <c r="E5" s="4">
        <v>2.4</v>
      </c>
      <c r="F5" s="3">
        <f>CEILING(E5,5)</f>
        <v>5</v>
      </c>
    </row>
    <row r="6" spans="1:13" x14ac:dyDescent="0.2">
      <c r="B6" s="4">
        <v>-5.3354999999999997</v>
      </c>
      <c r="C6" s="3">
        <f>FLOOR(B6,3)</f>
        <v>-6</v>
      </c>
      <c r="D6" s="4"/>
      <c r="E6" s="4">
        <v>-5.3354999999999997</v>
      </c>
      <c r="F6" s="3">
        <f>CEILING(E6,3)</f>
        <v>-3</v>
      </c>
    </row>
    <row r="7" spans="1:13" x14ac:dyDescent="0.2">
      <c r="B7" s="4">
        <v>567.20000000000005</v>
      </c>
      <c r="C7" s="3">
        <f>FLOOR(B7,4)</f>
        <v>564</v>
      </c>
      <c r="D7" s="4"/>
      <c r="E7" s="4">
        <v>567.20000000000005</v>
      </c>
      <c r="F7" s="3">
        <f>CEILING(E7,5)</f>
        <v>570</v>
      </c>
    </row>
    <row r="8" spans="1:13" x14ac:dyDescent="0.2">
      <c r="B8" s="4"/>
      <c r="C8" s="4"/>
      <c r="D8" s="4"/>
      <c r="E8" s="4"/>
      <c r="F8" s="4"/>
    </row>
    <row r="9" spans="1:13" x14ac:dyDescent="0.2">
      <c r="B9" s="4"/>
      <c r="C9" s="5">
        <f>FLOOR(E5,1)</f>
        <v>2</v>
      </c>
      <c r="D9" s="4"/>
      <c r="E9" s="4"/>
      <c r="F9" s="5">
        <f>CEILING(2.4,1)</f>
        <v>3</v>
      </c>
    </row>
    <row r="11" spans="1:13" x14ac:dyDescent="0.2">
      <c r="A11" t="s">
        <v>6</v>
      </c>
      <c r="H11" t="s">
        <v>14</v>
      </c>
    </row>
    <row r="13" spans="1:13" x14ac:dyDescent="0.2">
      <c r="B13" s="1" t="s">
        <v>7</v>
      </c>
      <c r="C13" s="1" t="s">
        <v>8</v>
      </c>
      <c r="D13" s="6" t="s">
        <v>9</v>
      </c>
      <c r="E13" s="6"/>
      <c r="F13" s="6"/>
      <c r="I13" s="1" t="s">
        <v>7</v>
      </c>
      <c r="J13" s="1" t="s">
        <v>8</v>
      </c>
      <c r="K13" s="6" t="s">
        <v>9</v>
      </c>
      <c r="L13" s="6"/>
      <c r="M13" s="6"/>
    </row>
    <row r="14" spans="1:13" x14ac:dyDescent="0.2">
      <c r="B14" s="4">
        <v>9.1</v>
      </c>
      <c r="C14" s="3">
        <f>EVEN(B14)</f>
        <v>10</v>
      </c>
      <c r="D14" s="7" t="s">
        <v>10</v>
      </c>
      <c r="E14" s="7"/>
      <c r="F14" s="7"/>
      <c r="I14" s="4">
        <v>9.1</v>
      </c>
      <c r="J14" s="3">
        <f>ODD(I14)</f>
        <v>11</v>
      </c>
      <c r="K14" s="7" t="s">
        <v>15</v>
      </c>
      <c r="L14" s="7"/>
      <c r="M14" s="7"/>
    </row>
    <row r="15" spans="1:13" x14ac:dyDescent="0.2">
      <c r="B15" s="4">
        <v>0.05</v>
      </c>
      <c r="C15" s="3">
        <f t="shared" ref="C15:C18" si="0">EVEN(B15)</f>
        <v>2</v>
      </c>
      <c r="D15" s="7" t="s">
        <v>11</v>
      </c>
      <c r="E15" s="7"/>
      <c r="F15" s="7"/>
      <c r="I15" s="4">
        <v>0.05</v>
      </c>
      <c r="J15" s="3">
        <f t="shared" ref="J15:J18" si="1">ODD(I15)</f>
        <v>1</v>
      </c>
      <c r="K15" s="7" t="s">
        <v>16</v>
      </c>
      <c r="L15" s="7"/>
      <c r="M15" s="7"/>
    </row>
    <row r="16" spans="1:13" x14ac:dyDescent="0.2">
      <c r="B16" s="4">
        <v>0.7</v>
      </c>
      <c r="C16" s="3">
        <f t="shared" si="0"/>
        <v>2</v>
      </c>
      <c r="D16" s="7" t="s">
        <v>11</v>
      </c>
      <c r="E16" s="7"/>
      <c r="F16" s="7"/>
      <c r="I16" s="4">
        <v>1.05</v>
      </c>
      <c r="J16" s="3">
        <f t="shared" si="1"/>
        <v>3</v>
      </c>
      <c r="K16" s="7" t="s">
        <v>17</v>
      </c>
      <c r="L16" s="7"/>
      <c r="M16" s="7"/>
    </row>
    <row r="17" spans="1:13" x14ac:dyDescent="0.2">
      <c r="B17" s="4">
        <v>-0.5</v>
      </c>
      <c r="C17" s="3">
        <f t="shared" si="0"/>
        <v>-2</v>
      </c>
      <c r="D17" s="7" t="s">
        <v>12</v>
      </c>
      <c r="E17" s="7"/>
      <c r="F17" s="7"/>
      <c r="I17" s="4">
        <v>-1.1000000000000001</v>
      </c>
      <c r="J17" s="3">
        <f t="shared" si="1"/>
        <v>-3</v>
      </c>
      <c r="K17" s="7" t="s">
        <v>18</v>
      </c>
      <c r="L17" s="7"/>
      <c r="M17" s="7"/>
    </row>
    <row r="18" spans="1:13" x14ac:dyDescent="0.2">
      <c r="B18" s="4">
        <v>-2.1</v>
      </c>
      <c r="C18" s="3">
        <f t="shared" si="0"/>
        <v>-4</v>
      </c>
      <c r="D18" s="7" t="s">
        <v>13</v>
      </c>
      <c r="E18" s="7"/>
      <c r="F18" s="7"/>
      <c r="I18" s="4">
        <v>-2.1</v>
      </c>
      <c r="J18" s="3">
        <f t="shared" si="1"/>
        <v>-3</v>
      </c>
      <c r="K18" s="7" t="s">
        <v>19</v>
      </c>
      <c r="L18" s="7"/>
      <c r="M18" s="7"/>
    </row>
    <row r="20" spans="1:13" x14ac:dyDescent="0.2">
      <c r="D20" s="8">
        <f>EVEN(B14)</f>
        <v>10</v>
      </c>
      <c r="E20" s="8"/>
      <c r="F20" s="8"/>
      <c r="K20" s="8">
        <f>ODD(I14)</f>
        <v>11</v>
      </c>
      <c r="L20" s="8"/>
      <c r="M20" s="8"/>
    </row>
    <row r="22" spans="1:13" x14ac:dyDescent="0.2">
      <c r="A22" t="s">
        <v>29</v>
      </c>
    </row>
    <row r="24" spans="1:13" x14ac:dyDescent="0.2">
      <c r="B24" s="1" t="s">
        <v>3</v>
      </c>
      <c r="C24" s="1" t="s">
        <v>20</v>
      </c>
      <c r="D24" s="1" t="s">
        <v>8</v>
      </c>
      <c r="E24" s="6" t="s">
        <v>9</v>
      </c>
      <c r="F24" s="6"/>
      <c r="G24" s="6"/>
    </row>
    <row r="25" spans="1:13" x14ac:dyDescent="0.2">
      <c r="B25">
        <v>5.7845000000000004</v>
      </c>
      <c r="C25">
        <v>1</v>
      </c>
      <c r="D25" s="1">
        <f>ROUND(B25,C25)</f>
        <v>5.8</v>
      </c>
      <c r="E25" s="7" t="s">
        <v>21</v>
      </c>
      <c r="F25" s="7"/>
      <c r="G25" s="7"/>
    </row>
    <row r="26" spans="1:13" x14ac:dyDescent="0.2">
      <c r="B26">
        <v>5.7845000000000004</v>
      </c>
      <c r="C26">
        <v>2</v>
      </c>
      <c r="D26" s="1">
        <f t="shared" ref="D26:D32" si="2">ROUND(B26,C26)</f>
        <v>5.78</v>
      </c>
      <c r="E26" s="7" t="s">
        <v>22</v>
      </c>
      <c r="F26" s="7"/>
      <c r="G26" s="7"/>
      <c r="I26" s="2">
        <f>ROUND(B25,C25)</f>
        <v>5.8</v>
      </c>
    </row>
    <row r="27" spans="1:13" x14ac:dyDescent="0.2">
      <c r="B27">
        <v>5.7845000000000004</v>
      </c>
      <c r="C27">
        <v>3</v>
      </c>
      <c r="D27" s="1">
        <f t="shared" si="2"/>
        <v>5.7850000000000001</v>
      </c>
      <c r="E27" s="7" t="s">
        <v>23</v>
      </c>
      <c r="F27" s="7"/>
      <c r="G27" s="7"/>
    </row>
    <row r="28" spans="1:13" x14ac:dyDescent="0.2">
      <c r="B28">
        <v>23542.5</v>
      </c>
      <c r="C28">
        <v>0</v>
      </c>
      <c r="D28" s="1">
        <f t="shared" si="2"/>
        <v>23543</v>
      </c>
      <c r="E28" s="7" t="s">
        <v>24</v>
      </c>
      <c r="F28" s="7"/>
      <c r="G28" s="7"/>
    </row>
    <row r="29" spans="1:13" x14ac:dyDescent="0.2">
      <c r="B29">
        <v>23542.5</v>
      </c>
      <c r="C29">
        <v>-1</v>
      </c>
      <c r="D29" s="1">
        <f t="shared" si="2"/>
        <v>23540</v>
      </c>
      <c r="E29" s="7" t="s">
        <v>25</v>
      </c>
      <c r="F29" s="7"/>
      <c r="G29" s="7"/>
    </row>
    <row r="30" spans="1:13" x14ac:dyDescent="0.2">
      <c r="B30">
        <v>23542.5</v>
      </c>
      <c r="C30">
        <v>-2</v>
      </c>
      <c r="D30" s="1">
        <f t="shared" si="2"/>
        <v>23500</v>
      </c>
      <c r="E30" s="7" t="s">
        <v>26</v>
      </c>
      <c r="F30" s="7"/>
      <c r="G30" s="7"/>
    </row>
    <row r="31" spans="1:13" x14ac:dyDescent="0.2">
      <c r="B31">
        <v>23542.5</v>
      </c>
      <c r="C31">
        <v>-3</v>
      </c>
      <c r="D31" s="1">
        <f t="shared" si="2"/>
        <v>24000</v>
      </c>
      <c r="E31" s="7" t="s">
        <v>27</v>
      </c>
      <c r="F31" s="7"/>
      <c r="G31" s="7"/>
    </row>
    <row r="32" spans="1:13" x14ac:dyDescent="0.2">
      <c r="B32">
        <v>23542.5</v>
      </c>
      <c r="C32">
        <v>-4</v>
      </c>
      <c r="D32" s="1">
        <f t="shared" si="2"/>
        <v>20000</v>
      </c>
      <c r="E32" s="7" t="s">
        <v>28</v>
      </c>
      <c r="F32" s="7"/>
      <c r="G32" s="7"/>
    </row>
    <row r="34" spans="1:6" x14ac:dyDescent="0.2">
      <c r="A34" t="s">
        <v>30</v>
      </c>
    </row>
    <row r="36" spans="1:6" x14ac:dyDescent="0.2">
      <c r="B36" s="1" t="s">
        <v>3</v>
      </c>
      <c r="C36" s="1" t="s">
        <v>20</v>
      </c>
      <c r="D36" s="1" t="s">
        <v>8</v>
      </c>
    </row>
    <row r="37" spans="1:6" x14ac:dyDescent="0.2">
      <c r="B37">
        <v>4.9000000000000004</v>
      </c>
      <c r="D37" s="1">
        <f>TRUNC(B37,C37)</f>
        <v>4</v>
      </c>
    </row>
    <row r="38" spans="1:6" x14ac:dyDescent="0.2">
      <c r="B38">
        <v>-3.5</v>
      </c>
      <c r="D38" s="1">
        <f t="shared" ref="D38:D41" si="3">TRUNC(B38,C38)</f>
        <v>-3</v>
      </c>
      <c r="F38" s="2">
        <f>TRUNC(B39,C39)</f>
        <v>3.14</v>
      </c>
    </row>
    <row r="39" spans="1:6" x14ac:dyDescent="0.2">
      <c r="B39">
        <v>3.1456165</v>
      </c>
      <c r="C39">
        <v>2</v>
      </c>
      <c r="D39" s="1">
        <f t="shared" si="3"/>
        <v>3.14</v>
      </c>
    </row>
    <row r="40" spans="1:6" x14ac:dyDescent="0.2">
      <c r="B40">
        <v>3.1456165</v>
      </c>
      <c r="C40">
        <v>3</v>
      </c>
      <c r="D40" s="1">
        <f t="shared" si="3"/>
        <v>3.145</v>
      </c>
    </row>
    <row r="41" spans="1:6" x14ac:dyDescent="0.2">
      <c r="B41">
        <v>3.1456165</v>
      </c>
      <c r="C41">
        <v>4</v>
      </c>
      <c r="D41" s="1">
        <f t="shared" si="3"/>
        <v>3.1456</v>
      </c>
    </row>
  </sheetData>
  <mergeCells count="23">
    <mergeCell ref="E24:G24"/>
    <mergeCell ref="E25:G25"/>
    <mergeCell ref="E26:G26"/>
    <mergeCell ref="E27:G27"/>
    <mergeCell ref="E32:G32"/>
    <mergeCell ref="E31:G31"/>
    <mergeCell ref="E30:G30"/>
    <mergeCell ref="E29:G29"/>
    <mergeCell ref="E28:G28"/>
    <mergeCell ref="D20:F20"/>
    <mergeCell ref="K13:M13"/>
    <mergeCell ref="K14:M14"/>
    <mergeCell ref="K15:M15"/>
    <mergeCell ref="K16:M16"/>
    <mergeCell ref="K17:M17"/>
    <mergeCell ref="K18:M18"/>
    <mergeCell ref="K20:M20"/>
    <mergeCell ref="D13:F13"/>
    <mergeCell ref="D14:F14"/>
    <mergeCell ref="D15:F15"/>
    <mergeCell ref="D16:F16"/>
    <mergeCell ref="D17:F17"/>
    <mergeCell ref="D18:F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Fritz Gabriel J. Palma</dc:creator>
  <cp:lastModifiedBy>Fritz Gabriel J. Palma</cp:lastModifiedBy>
  <dcterms:created xsi:type="dcterms:W3CDTF">2023-09-06T09:56:57Z</dcterms:created>
  <dcterms:modified xsi:type="dcterms:W3CDTF">2023-09-06T10:56:45Z</dcterms:modified>
</cp:coreProperties>
</file>