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Grandjean\Documents\SeriousGame\Serious-Game-MMI\1 - Avant Projet\2 - Outils\"/>
    </mc:Choice>
  </mc:AlternateContent>
  <xr:revisionPtr revIDLastSave="0" documentId="13_ncr:1_{1EA037B8-7F45-411A-BE40-3ED7FACA2CF9}" xr6:coauthVersionLast="32" xr6:coauthVersionMax="32" xr10:uidLastSave="{00000000-0000-0000-0000-000000000000}"/>
  <bookViews>
    <workbookView xWindow="0" yWindow="0" windowWidth="23040" windowHeight="9636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6" i="1" l="1"/>
  <c r="C14" i="1" l="1"/>
  <c r="D14" i="1"/>
  <c r="E14" i="1"/>
  <c r="B15" i="1" l="1"/>
</calcChain>
</file>

<file path=xl/sharedStrings.xml><?xml version="1.0" encoding="utf-8"?>
<sst xmlns="http://schemas.openxmlformats.org/spreadsheetml/2006/main" count="21" uniqueCount="21">
  <si>
    <t>Étapes</t>
  </si>
  <si>
    <t>Nb d'h M. KARINE</t>
  </si>
  <si>
    <t>Étude logiciels</t>
  </si>
  <si>
    <t>COÛT Horaire</t>
  </si>
  <si>
    <t>COÛT Total</t>
  </si>
  <si>
    <t>Mise en route</t>
  </si>
  <si>
    <t>Total Horaire</t>
  </si>
  <si>
    <t>Besoin</t>
  </si>
  <si>
    <t>Tom</t>
  </si>
  <si>
    <t>Loïc</t>
  </si>
  <si>
    <t>Anuar</t>
  </si>
  <si>
    <t>Site d'agence</t>
  </si>
  <si>
    <t>Cours GDP</t>
  </si>
  <si>
    <t>PLAN DE CHARGES</t>
  </si>
  <si>
    <t>Colonne1</t>
  </si>
  <si>
    <t>Colonne2</t>
  </si>
  <si>
    <t>Colonne3</t>
  </si>
  <si>
    <t>Colonne4</t>
  </si>
  <si>
    <t>Colonne5</t>
  </si>
  <si>
    <t>COÛT Total Horaire</t>
  </si>
  <si>
    <t>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</si>
</sst>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0.0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numFmt numFmtId="10" formatCode="#,##0\ &quot;€&quot;;[Red]\-#,##0\ &quot;€&quot;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A1:E7" totalsRowShown="0">
  <autoFilter ref="A1:E7" xr:uid="{00000000-0009-0000-0100-000003000000}"/>
  <tableColumns count="5">
    <tableColumn id="1" xr3:uid="{00000000-0010-0000-0000-000001000000}" name="Étapes"/>
    <tableColumn id="2" xr3:uid="{00000000-0010-0000-0000-000002000000}" name="Tom" dataDxfId="4"/>
    <tableColumn id="3" xr3:uid="{00000000-0010-0000-0000-000003000000}" name="Loïc" dataDxfId="3"/>
    <tableColumn id="4" xr3:uid="{00000000-0010-0000-0000-000004000000}" name="Anuar" dataDxfId="2"/>
    <tableColumn id="5" xr3:uid="{00000000-0010-0000-0000-000005000000}" name="Nb d'h M. KARIN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au4" displayName="Tableau4" ref="A12:E16" totalsRowShown="0" headerRowDxfId="0">
  <autoFilter ref="A12:E16" xr:uid="{00000000-0009-0000-0100-000004000000}"/>
  <tableColumns count="5">
    <tableColumn id="1" xr3:uid="{00000000-0010-0000-0100-000001000000}" name="Colonne1"/>
    <tableColumn id="2" xr3:uid="{00000000-0010-0000-0100-000002000000}" name="Colonne2"/>
    <tableColumn id="3" xr3:uid="{00000000-0010-0000-0100-000003000000}" name="Colonne3"/>
    <tableColumn id="4" xr3:uid="{00000000-0010-0000-0100-000004000000}" name="Colonne4"/>
    <tableColumn id="5" xr3:uid="{00000000-0010-0000-0100-000005000000}" name="Colonne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view="pageLayout" topLeftCell="A4" zoomScaleNormal="130" workbookViewId="0">
      <selection activeCell="B8" sqref="B8"/>
    </sheetView>
  </sheetViews>
  <sheetFormatPr baseColWidth="10" defaultColWidth="11.44140625" defaultRowHeight="14.4" x14ac:dyDescent="0.3"/>
  <cols>
    <col min="1" max="1" width="17.109375" bestFit="1" customWidth="1"/>
    <col min="2" max="4" width="10.44140625" customWidth="1"/>
    <col min="5" max="5" width="19.109375" bestFit="1" customWidth="1"/>
  </cols>
  <sheetData>
    <row r="1" spans="1:8" x14ac:dyDescent="0.3">
      <c r="A1" t="s">
        <v>0</v>
      </c>
      <c r="B1" t="s">
        <v>8</v>
      </c>
      <c r="C1" t="s">
        <v>9</v>
      </c>
      <c r="D1" t="s">
        <v>10</v>
      </c>
      <c r="E1" t="s">
        <v>1</v>
      </c>
      <c r="F1" s="6" t="s">
        <v>13</v>
      </c>
      <c r="G1" s="6"/>
      <c r="H1" s="6"/>
    </row>
    <row r="2" spans="1:8" x14ac:dyDescent="0.3">
      <c r="A2" t="s">
        <v>5</v>
      </c>
      <c r="B2" s="2">
        <v>4.5</v>
      </c>
      <c r="C2" s="2">
        <v>1</v>
      </c>
      <c r="D2" s="2">
        <v>2.5</v>
      </c>
      <c r="E2" s="2">
        <v>0.5</v>
      </c>
      <c r="F2" s="6"/>
      <c r="G2" s="6"/>
      <c r="H2" s="6"/>
    </row>
    <row r="3" spans="1:8" x14ac:dyDescent="0.3">
      <c r="A3" t="s">
        <v>7</v>
      </c>
      <c r="B3" s="2">
        <v>6</v>
      </c>
      <c r="C3" s="2">
        <v>1</v>
      </c>
      <c r="D3" s="2">
        <v>5</v>
      </c>
      <c r="E3" s="2">
        <v>1</v>
      </c>
    </row>
    <row r="4" spans="1:8" x14ac:dyDescent="0.3">
      <c r="A4" t="s">
        <v>2</v>
      </c>
      <c r="B4" s="2">
        <v>2</v>
      </c>
      <c r="C4" s="2"/>
      <c r="D4" s="2">
        <v>0.5</v>
      </c>
      <c r="E4" s="2"/>
    </row>
    <row r="5" spans="1:8" x14ac:dyDescent="0.3">
      <c r="A5" t="s">
        <v>11</v>
      </c>
      <c r="B5" s="2">
        <v>2</v>
      </c>
      <c r="C5" s="2">
        <v>2</v>
      </c>
      <c r="D5" s="2">
        <v>39</v>
      </c>
      <c r="E5" s="2"/>
    </row>
    <row r="6" spans="1:8" x14ac:dyDescent="0.3">
      <c r="A6" t="s">
        <v>12</v>
      </c>
      <c r="B6" s="2">
        <v>20</v>
      </c>
      <c r="C6" s="2">
        <v>20</v>
      </c>
      <c r="D6" s="2">
        <v>20</v>
      </c>
      <c r="E6" s="2"/>
    </row>
    <row r="7" spans="1:8" x14ac:dyDescent="0.3">
      <c r="A7" t="s">
        <v>20</v>
      </c>
      <c r="B7" s="2">
        <v>2</v>
      </c>
      <c r="C7" s="2"/>
      <c r="D7" s="2"/>
      <c r="E7" s="2"/>
    </row>
    <row r="12" spans="1:8" x14ac:dyDescent="0.3">
      <c r="A12" t="s">
        <v>14</v>
      </c>
      <c r="B12" s="1" t="s">
        <v>15</v>
      </c>
      <c r="C12" s="1" t="s">
        <v>16</v>
      </c>
      <c r="D12" s="1" t="s">
        <v>17</v>
      </c>
      <c r="E12" s="1" t="s">
        <v>18</v>
      </c>
    </row>
    <row r="13" spans="1:8" x14ac:dyDescent="0.3">
      <c r="A13" t="s">
        <v>3</v>
      </c>
      <c r="B13" s="1">
        <v>20</v>
      </c>
      <c r="C13" s="1">
        <v>20</v>
      </c>
      <c r="D13" s="1">
        <v>20</v>
      </c>
      <c r="E13" s="1">
        <v>30</v>
      </c>
    </row>
    <row r="14" spans="1:8" x14ac:dyDescent="0.3">
      <c r="A14" t="s">
        <v>4</v>
      </c>
      <c r="B14" s="3">
        <f>SUM(Tableau3[Tom])*B13</f>
        <v>730</v>
      </c>
      <c r="C14" s="3">
        <f>SUM(Tableau3[Loïc])*C13</f>
        <v>480</v>
      </c>
      <c r="D14" s="3">
        <f>SUM(Tableau3[Anuar])*D13</f>
        <v>1340</v>
      </c>
      <c r="E14" s="3">
        <f>SUM(Tableau3[Nb d''h M. KARINE])*E13</f>
        <v>45</v>
      </c>
    </row>
    <row r="15" spans="1:8" x14ac:dyDescent="0.3">
      <c r="A15" t="s">
        <v>19</v>
      </c>
      <c r="B15" s="4">
        <f>SUM(B14:E14)</f>
        <v>2595</v>
      </c>
      <c r="C15" s="5"/>
      <c r="D15" s="5"/>
      <c r="E15" s="5"/>
    </row>
    <row r="16" spans="1:8" x14ac:dyDescent="0.3">
      <c r="A16" t="s">
        <v>6</v>
      </c>
      <c r="B16">
        <f>SUM(Tableau3[[Tom]:[Nb d''h M. KARINE]])</f>
        <v>129</v>
      </c>
    </row>
  </sheetData>
  <mergeCells count="1">
    <mergeCell ref="F1:H2"/>
  </mergeCell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Grandjean</dc:creator>
  <cp:lastModifiedBy>Tom Grandjean</cp:lastModifiedBy>
  <cp:lastPrinted>2018-05-28T17:58:15Z</cp:lastPrinted>
  <dcterms:created xsi:type="dcterms:W3CDTF">2018-03-21T07:44:00Z</dcterms:created>
  <dcterms:modified xsi:type="dcterms:W3CDTF">2018-05-31T07:00:17Z</dcterms:modified>
</cp:coreProperties>
</file>