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ocuments\GitHub\Serious-Game-MMI\1 - Avant Projet\1 - Échanges\"/>
    </mc:Choice>
  </mc:AlternateContent>
  <bookViews>
    <workbookView xWindow="0" yWindow="0" windowWidth="2304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3" i="1" l="1"/>
  <c r="D13" i="1"/>
  <c r="E13" i="1"/>
  <c r="B13" i="1"/>
</calcChain>
</file>

<file path=xl/sharedStrings.xml><?xml version="1.0" encoding="utf-8"?>
<sst xmlns="http://schemas.openxmlformats.org/spreadsheetml/2006/main" count="11" uniqueCount="11">
  <si>
    <t>Étapes</t>
  </si>
  <si>
    <t>Nb d'h M. KARINE</t>
  </si>
  <si>
    <t>Étude logiciels</t>
  </si>
  <si>
    <t>COÛT Horaire</t>
  </si>
  <si>
    <t>COÛT Total</t>
  </si>
  <si>
    <t>Mise en route</t>
  </si>
  <si>
    <t>Total Horaire</t>
  </si>
  <si>
    <t>Besoin</t>
  </si>
  <si>
    <t>Tom</t>
  </si>
  <si>
    <t>Loïc</t>
  </si>
  <si>
    <t>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</si>
</sst>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164" formatCode="0.0"/>
    <numFmt numFmtId="165" formatCode="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E4" totalsRowShown="0">
  <autoFilter ref="A1:E4"/>
  <tableColumns count="5">
    <tableColumn id="1" name="Étapes"/>
    <tableColumn id="2" name="Tom" dataDxfId="3"/>
    <tableColumn id="3" name="Loïc" dataDxfId="2"/>
    <tableColumn id="4" name="Anuar" dataDxfId="1"/>
    <tableColumn id="5" name="Nb d'h M. KAR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workbookViewId="0">
      <selection activeCell="B3" sqref="B3"/>
    </sheetView>
  </sheetViews>
  <sheetFormatPr baseColWidth="10" defaultColWidth="11.42578125" defaultRowHeight="15" x14ac:dyDescent="0.25"/>
  <cols>
    <col min="1" max="1" width="12.5703125" bestFit="1" customWidth="1"/>
    <col min="2" max="2" width="10.28515625" bestFit="1" customWidth="1"/>
    <col min="3" max="3" width="10.28515625" customWidth="1"/>
    <col min="4" max="4" width="8.5703125" bestFit="1" customWidth="1"/>
    <col min="5" max="5" width="19.1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</row>
    <row r="2" spans="1:5" x14ac:dyDescent="0.25">
      <c r="A2" t="s">
        <v>5</v>
      </c>
      <c r="B2" s="2">
        <v>4.5</v>
      </c>
      <c r="C2" s="2">
        <v>1</v>
      </c>
      <c r="D2" s="2">
        <v>2.5</v>
      </c>
      <c r="E2" s="2">
        <v>0.5</v>
      </c>
    </row>
    <row r="3" spans="1:5" x14ac:dyDescent="0.25">
      <c r="A3" t="s">
        <v>7</v>
      </c>
      <c r="B3" s="2">
        <v>3</v>
      </c>
      <c r="C3" s="2">
        <v>1</v>
      </c>
      <c r="D3" s="2">
        <v>1.5</v>
      </c>
      <c r="E3" s="2">
        <v>1</v>
      </c>
    </row>
    <row r="4" spans="1:5" x14ac:dyDescent="0.25">
      <c r="A4" t="s">
        <v>2</v>
      </c>
      <c r="B4" s="2">
        <v>2</v>
      </c>
      <c r="C4" s="2"/>
      <c r="D4" s="2">
        <v>0.5</v>
      </c>
      <c r="E4" s="2"/>
    </row>
    <row r="12" spans="1:5" x14ac:dyDescent="0.25">
      <c r="A12" t="s">
        <v>3</v>
      </c>
      <c r="B12" s="1">
        <v>20</v>
      </c>
      <c r="C12" s="1">
        <v>20</v>
      </c>
      <c r="D12" s="1">
        <v>20</v>
      </c>
      <c r="E12" s="1">
        <v>30</v>
      </c>
    </row>
    <row r="13" spans="1:5" x14ac:dyDescent="0.25">
      <c r="A13" t="s">
        <v>4</v>
      </c>
      <c r="B13" s="3">
        <f>SUM(Tableau3[Tom])*B12</f>
        <v>190</v>
      </c>
      <c r="C13" s="3">
        <f>SUM(Tableau3[Loïc])*C12</f>
        <v>40</v>
      </c>
      <c r="D13" s="3">
        <f>SUM(Tableau3[Anuar])*D12</f>
        <v>90</v>
      </c>
      <c r="E13" s="3">
        <f>SUM(Tableau3[Nb d''h M. KARINE])*E12</f>
        <v>45</v>
      </c>
    </row>
    <row r="15" spans="1:5" x14ac:dyDescent="0.25">
      <c r="A15" t="s">
        <v>6</v>
      </c>
      <c r="B15">
        <f>SUM(Tableau3[[Tom]:[Nb d''h M. KARINE]])</f>
        <v>17.5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Anuar</cp:lastModifiedBy>
  <dcterms:created xsi:type="dcterms:W3CDTF">2018-03-21T07:44:00Z</dcterms:created>
  <dcterms:modified xsi:type="dcterms:W3CDTF">2018-04-17T17:01:52Z</dcterms:modified>
</cp:coreProperties>
</file>