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9EBEF928-A74E-4390-8FBD-3D61C91B7D9F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Sheet1" sheetId="1" r:id="rId1"/>
    <sheet name="Avg_cred_geo" sheetId="2" r:id="rId2"/>
    <sheet name="Avg_bal_gend_cou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</sheets>
  <definedNames>
    <definedName name="_xlnm._FilterDatabase" localSheetId="7" hidden="1">Sheet9!$A$5:$A$504</definedName>
  </definedNames>
  <calcPr calcId="191029"/>
  <pivotCaches>
    <pivotCache cacheId="4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9" l="1"/>
  <c r="I8" i="9"/>
  <c r="I6" i="9"/>
  <c r="J5" i="8"/>
  <c r="J4" i="8"/>
  <c r="P3" i="1"/>
  <c r="P4" i="1"/>
  <c r="H8" i="6"/>
  <c r="H7" i="6"/>
  <c r="H6" i="6"/>
  <c r="H5" i="6"/>
</calcChain>
</file>

<file path=xl/sharedStrings.xml><?xml version="1.0" encoding="utf-8"?>
<sst xmlns="http://schemas.openxmlformats.org/spreadsheetml/2006/main" count="2105" uniqueCount="72">
  <si>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</si>
  <si>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</si>
  <si>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</si>
  <si>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</si>
  <si>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</si>
  <si>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</si>
  <si>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</si>
  <si>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</si>
  <si>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</si>
  <si>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</si>
  <si>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</si>
  <si>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</si>
  <si>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</si>
  <si>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</si>
  <si>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</si>
  <si>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</si>
  <si>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</si>
  <si>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</si>
  <si>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</si>
  <si>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</si>
  <si>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</si>
  <si>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</si>
  <si>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</si>
  <si>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</si>
  <si>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</si>
  <si>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</si>
  <si>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</si>
  <si>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</si>
  <si>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Average Estimated Salary</t>
  </si>
  <si>
    <t>Average Balance</t>
  </si>
  <si>
    <t>Row Labels</t>
  </si>
  <si>
    <t>Grand Total</t>
  </si>
  <si>
    <t>Average of CreditScore</t>
  </si>
  <si>
    <t>Average credit score for each geography</t>
  </si>
  <si>
    <t>Average of Balance</t>
  </si>
  <si>
    <t xml:space="preserve">Average Account Balance for Genders within each country </t>
  </si>
  <si>
    <t>Sum of IsActiveMember</t>
  </si>
  <si>
    <t>Do not have a credit card</t>
  </si>
  <si>
    <t>Have a credit card</t>
  </si>
  <si>
    <t>Customer Churn rate per number of product used</t>
  </si>
  <si>
    <t>Count of Churn</t>
  </si>
  <si>
    <t>Number of products used</t>
  </si>
  <si>
    <t>Churn rate</t>
  </si>
  <si>
    <t>Distribution of Active Member across those with a credit card</t>
  </si>
  <si>
    <t>Average credit score between customers who have stayed and those who didn't across different tenure</t>
  </si>
  <si>
    <t>Significance across earnings between customers who have churned and those who didn't?</t>
  </si>
  <si>
    <t>Average earning of those who have churned their credit card</t>
  </si>
  <si>
    <t>Average earning of those who didn't churn their credit card</t>
  </si>
  <si>
    <t>T 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</si>
  <si>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</si>
  <si>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</si>
  <si>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</si>
  <si>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</si>
  <si>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</si>
  <si>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</si>
  <si>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</si>
  <si>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</si>
  <si>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</si>
  <si>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</si>
  <si>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</si>
  <si>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Differences in customer average credit score among differents locations</t>
  </si>
  <si>
    <t>Credit Score</t>
  </si>
  <si>
    <t>Average in the credit score per location</t>
  </si>
  <si>
    <t>TENURE</t>
  </si>
  <si>
    <t>CHURN</t>
  </si>
  <si>
    <t>T Test: Two-Sample Assuming Equal Variances</t>
  </si>
  <si>
    <t>Pooled Variance</t>
  </si>
  <si>
    <t>Is an active Member</t>
  </si>
  <si>
    <t>Isn't an active Member</t>
  </si>
  <si>
    <t>Number of product used</t>
  </si>
  <si>
    <t>Churned</t>
  </si>
  <si>
    <t>Not Churned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</si>
</sst>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2" fontId="0" fillId="0" borderId="0" xfId="0" applyNumberFormat="1" applyAlignment="1"/>
    <xf numFmtId="0" fontId="0" fillId="5" borderId="0" xfId="0" applyFill="1" applyAlignment="1"/>
    <xf numFmtId="0" fontId="0" fillId="5" borderId="0" xfId="0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[Bank+Churn+Data.xlsx]Avg_cred_geo!PivotTable8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Avg_cred_geo!$B$3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Avg_cred_geo!$A$4:$A$7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Avg_cred_geo!$B$4:$B$7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C-41C1-A72D-01593AF2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4591968"/>
        <c:axId val="144607808"/>
      </c:barChart>
      <c:catAx>
        <c:axId val="1445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607808"/>
        <c:crosses val="autoZero"/>
        <c:auto val="1"/>
        <c:lblAlgn val="ctr"/>
        <c:lblOffset val="100"/>
        <c:noMultiLvlLbl val="0"/>
      </c:catAx>
      <c:valAx>
        <c:axId val="144607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591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[Bank+Churn+Data.xlsx]Avg_bal_gend_cou!PivotTable9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Avg_bal_gend_cou!$B$3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3D-4D0C-AA3B-4C99D97EC7E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D-4D0C-AA3B-4C99D97EC7ED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3D-4D0C-AA3B-4C99D97EC7ED}"/>
              </c:ext>
            </c:extLst>
          </c:dPt>
          <c:cat>
            <c:multiLvlStrRef>
              <c:f>Avg_bal_gend_cou!$A$4:$A$13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France</c:v>
                  </c:pt>
                  <c:pt idx="2">
                    <c:v>Germany</c:v>
                  </c:pt>
                  <c:pt idx="4">
                    <c:v>Spain</c:v>
                  </c:pt>
                </c:lvl>
              </c:multiLvlStrCache>
            </c:multiLvlStrRef>
          </c:cat>
          <c:val>
            <c:numRef>
              <c:f>Avg_bal_gend_cou!$B$4:$B$13</c:f>
              <c:numCache>
                <c:formatCode>General</c:formatCode>
                <c:ptCount val="6"/>
                <c:pt idx="0">
                  <c:v>129576.98854166669</c:v>
                </c:pt>
                <c:pt idx="1">
                  <c:v>133204.7601333333</c:v>
                </c:pt>
                <c:pt idx="2">
                  <c:v>140888.27830985919</c:v>
                </c:pt>
                <c:pt idx="3">
                  <c:v>128591.02465116282</c:v>
                </c:pt>
                <c:pt idx="4">
                  <c:v>120986.23747252743</c:v>
                </c:pt>
                <c:pt idx="5">
                  <c:v>119667.18061728396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D-4D0C-AA3B-4C99D97E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1483072"/>
        <c:axId val="471483552"/>
      </c:barChart>
      <c:catAx>
        <c:axId val="47148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1483552"/>
        <c:crosses val="autoZero"/>
        <c:auto val="1"/>
        <c:lblAlgn val="ctr"/>
        <c:lblOffset val="100"/>
        <c:noMultiLvlLbl val="0"/>
      </c:catAx>
      <c:valAx>
        <c:axId val="4714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14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[Bank+Churn+Data.xlsx]Sheet5!PivotTable13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Sheet5!$A$17:$A$19</c:f>
              <c:strCache>
                <c:ptCount val="2"/>
                <c:pt idx="0">
                  <c:v>Isn't an active Member</c:v>
                </c:pt>
                <c:pt idx="1">
                  <c:v>Is an active Member</c:v>
                </c:pt>
              </c:strCache>
            </c:strRef>
          </c:cat>
          <c:val>
            <c:numRef>
              <c:f>Sheet5!$B$17:$B$19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7-41C4-9D85-7C00B0B9BA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[Bank+Churn+Data.xlsx]Sheet6!PivotTable11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Churned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Sheet6!$B$5:$B$9</c:f>
              <c:numCache>
                <c:formatCode>General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9-4B03-9BEF-E72D5FE50232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Not Churned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Sheet6!$C$5:$C$9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9-4B03-9BEF-E72D5FE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4541040"/>
        <c:axId val="142686016"/>
      </c:barChart>
      <c:catAx>
        <c:axId val="129454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686016"/>
        <c:crosses val="autoZero"/>
        <c:auto val="1"/>
        <c:lblAlgn val="ctr"/>
        <c:lblOffset val="100"/>
        <c:noMultiLvlLbl val="0"/>
      </c:catAx>
      <c:valAx>
        <c:axId val="1426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45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</xdr:colOff>
      <xdr:row>3</xdr:row>
      <xdr:rowOff>10160</xdr:rowOff>
    </xdr:from>
    <xdr:to>
      <xdr:col>16</xdr:col>
      <xdr:colOff>198120</xdr:colOff>
      <xdr:row>16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51FDB-BE8B-8274-5878-BC1E87AB2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</xdr:row>
      <xdr:rowOff>179070</xdr:rowOff>
    </xdr:from>
    <xdr:to>
      <xdr:col>11</xdr:col>
      <xdr:colOff>297180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129C6-4612-B100-B586-73EFE5755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41910</xdr:rowOff>
    </xdr:from>
    <xdr:to>
      <xdr:col>12</xdr:col>
      <xdr:colOff>426720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19024-18F0-4908-A3B6-48A01B2F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3810</xdr:rowOff>
    </xdr:from>
    <xdr:to>
      <xdr:col>6</xdr:col>
      <xdr:colOff>708660</xdr:colOff>
      <xdr:row>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8FCA1-FF5E-5BE4-3252-77635AF7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k Dzoupet" refreshedDate="45422.463995833336" createdVersion="8" refreshedVersion="8" minRefreshableVersion="3" recordCount="500" xr:uid="{E8F2682B-4EF0-488D-AE7F-F88FE7BD3AFC}">
  <cacheSource type="worksheet">
    <worksheetSource ref="A1:M501" sheet="Sheet1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 count="320">
        <n v="764"/>
        <n v="365"/>
        <n v="519"/>
        <n v="516"/>
        <n v="659"/>
        <n v="777"/>
        <n v="432"/>
        <n v="741"/>
        <n v="570"/>
        <n v="671"/>
        <n v="672"/>
        <n v="464"/>
        <n v="698"/>
        <n v="684"/>
        <n v="579"/>
        <n v="569"/>
        <n v="596"/>
        <n v="450"/>
        <n v="765"/>
        <n v="571"/>
        <n v="528"/>
        <n v="524"/>
        <n v="443"/>
        <n v="511"/>
        <n v="618"/>
        <n v="574"/>
        <n v="583"/>
        <n v="686"/>
        <n v="416"/>
        <n v="806"/>
        <n v="849"/>
        <n v="475"/>
        <n v="488"/>
        <n v="462"/>
        <n v="568"/>
        <n v="505"/>
        <n v="534"/>
        <n v="470"/>
        <n v="798"/>
        <n v="547"/>
        <n v="694"/>
        <n v="640"/>
        <n v="813"/>
        <n v="353"/>
        <n v="538"/>
        <n v="588"/>
        <n v="515"/>
        <n v="521"/>
        <n v="561"/>
        <n v="420"/>
        <n v="498"/>
        <n v="740"/>
        <n v="634"/>
        <n v="465"/>
        <n v="442"/>
        <n v="826"/>
        <n v="452"/>
        <n v="707"/>
        <n v="729"/>
        <n v="459"/>
        <n v="679"/>
        <n v="532"/>
        <n v="683"/>
        <n v="755"/>
        <n v="509"/>
        <n v="431"/>
        <n v="385"/>
        <n v="587"/>
        <n v="593"/>
        <n v="600"/>
        <n v="742"/>
        <n v="604"/>
        <n v="631"/>
        <n v="371"/>
        <n v="779"/>
        <n v="820"/>
        <n v="750"/>
        <n v="503"/>
        <n v="844"/>
        <n v="469"/>
        <n v="733"/>
        <n v="735"/>
        <n v="739"/>
        <n v="548"/>
        <n v="746"/>
        <n v="696"/>
        <n v="424"/>
        <n v="788"/>
        <n v="428"/>
        <n v="668"/>
        <n v="422"/>
        <n v="549"/>
        <n v="651"/>
        <n v="483"/>
        <n v="397"/>
        <n v="537"/>
        <n v="520"/>
        <n v="801"/>
        <n v="592"/>
        <n v="663"/>
        <n v="825"/>
        <n v="695"/>
        <n v="737"/>
        <n v="556"/>
        <n v="688"/>
        <n v="536"/>
        <n v="738"/>
        <n v="367"/>
        <n v="797"/>
        <n v="700"/>
        <n v="502"/>
        <n v="481"/>
        <n v="675"/>
        <n v="774"/>
        <n v="514"/>
        <n v="408"/>
        <n v="527"/>
        <n v="789"/>
        <n v="752"/>
        <n v="703"/>
        <n v="812"/>
        <n v="591"/>
        <n v="485"/>
        <n v="787"/>
        <n v="585"/>
        <n v="396"/>
        <n v="846"/>
        <n v="477"/>
        <n v="767"/>
        <n v="687"/>
        <n v="507"/>
        <n v="362"/>
        <n v="468"/>
        <n v="652"/>
        <n v="724"/>
        <n v="638"/>
        <n v="437"/>
        <n v="474"/>
        <n v="759"/>
        <n v="848"/>
        <n v="713"/>
        <n v="402"/>
        <n v="839"/>
        <n v="460"/>
        <n v="414"/>
        <n v="682"/>
        <n v="423"/>
        <n v="496"/>
        <n v="610"/>
        <n v="613"/>
        <n v="398"/>
        <n v="426"/>
        <n v="643"/>
        <n v="466"/>
        <n v="843"/>
        <n v="816"/>
        <n v="529"/>
        <n v="399"/>
        <n v="421"/>
        <n v="783"/>
        <n v="635"/>
        <n v="434"/>
        <n v="840"/>
        <n v="725"/>
        <n v="370"/>
        <n v="558"/>
        <n v="392"/>
        <n v="378"/>
        <n v="760"/>
        <n v="693"/>
        <n v="530"/>
        <n v="654"/>
        <n v="800"/>
        <n v="615"/>
        <n v="608"/>
        <n v="722"/>
        <n v="714"/>
        <n v="730"/>
        <n v="723"/>
        <n v="440"/>
        <n v="418"/>
        <n v="455"/>
        <n v="360"/>
        <n v="454"/>
        <n v="575"/>
        <n v="771"/>
        <n v="517"/>
        <n v="766"/>
        <n v="728"/>
        <n v="639"/>
        <n v="449"/>
        <n v="567"/>
        <n v="656"/>
        <n v="560"/>
        <n v="626"/>
        <n v="572"/>
        <n v="506"/>
        <n v="624"/>
        <n v="758"/>
        <n v="389"/>
        <n v="584"/>
        <n v="473"/>
        <n v="545"/>
        <n v="522"/>
        <n v="660"/>
        <n v="350"/>
        <n v="705"/>
        <n v="791"/>
        <n v="804"/>
        <n v="753"/>
        <n v="512"/>
        <n v="400"/>
        <n v="708"/>
        <n v="478"/>
        <n v="834"/>
        <n v="715"/>
        <n v="544"/>
        <n v="490"/>
        <n v="621"/>
        <n v="383"/>
        <n v="501"/>
        <n v="388"/>
        <n v="607"/>
        <n v="616"/>
        <n v="356"/>
        <n v="731"/>
        <n v="612"/>
        <n v="772"/>
        <n v="681"/>
        <n v="720"/>
        <n v="691"/>
        <n v="732"/>
        <n v="657"/>
        <n v="359"/>
        <n v="531"/>
        <n v="543"/>
        <n v="649"/>
        <n v="429"/>
        <n v="412"/>
        <n v="499"/>
        <n v="363"/>
        <n v="586"/>
        <n v="563"/>
        <n v="390"/>
        <n v="508"/>
        <n v="493"/>
        <n v="835"/>
        <n v="387"/>
        <n v="409"/>
        <n v="463"/>
        <n v="445"/>
        <n v="702"/>
        <n v="744"/>
        <n v="670"/>
        <n v="763"/>
        <n v="837"/>
        <n v="500"/>
        <n v="642"/>
        <n v="433"/>
        <n v="611"/>
        <n v="810"/>
        <n v="504"/>
        <n v="836"/>
        <n v="430"/>
        <n v="565"/>
        <n v="557"/>
        <n v="680"/>
        <n v="602"/>
        <n v="411"/>
        <n v="673"/>
        <n v="494"/>
        <n v="718"/>
        <n v="807"/>
        <n v="605"/>
        <n v="662"/>
        <n v="790"/>
        <n v="495"/>
        <n v="842"/>
        <n v="540"/>
        <n v="580"/>
        <n v="578"/>
        <n v="677"/>
        <n v="629"/>
        <n v="697"/>
        <n v="716"/>
        <n v="357"/>
        <n v="628"/>
        <n v="704"/>
        <n v="845"/>
        <n v="361"/>
        <n v="821"/>
        <n v="636"/>
        <n v="404"/>
        <n v="513"/>
        <n v="665"/>
        <n v="451"/>
        <n v="625"/>
        <n v="614"/>
        <n v="559"/>
        <n v="603"/>
        <n v="814"/>
        <n v="380"/>
        <n v="369"/>
        <n v="712"/>
        <n v="564"/>
        <n v="666"/>
        <n v="646"/>
        <n v="828"/>
        <n v="379"/>
        <n v="444"/>
        <n v="566"/>
        <n v="622"/>
        <n v="415"/>
        <n v="550"/>
        <n v="734"/>
        <n v="717"/>
        <n v="484"/>
        <n v="647"/>
        <n v="751"/>
        <n v="393"/>
      </sharedItems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7"/>
        <n v="3"/>
        <n v="6"/>
        <n v="0"/>
        <n v="2"/>
        <n v="10"/>
        <n v="5"/>
        <n v="1"/>
        <n v="4"/>
        <n v="8"/>
        <n v="9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s v="Davis"/>
    <x v="0"/>
    <x v="0"/>
    <x v="0"/>
    <n v="20"/>
    <x v="0"/>
    <n v="119274.87"/>
    <x v="0"/>
    <x v="0"/>
    <x v="0"/>
    <n v="107886.77"/>
    <x v="0"/>
  </r>
  <r>
    <n v="2"/>
    <s v="Smith"/>
    <x v="1"/>
    <x v="1"/>
    <x v="1"/>
    <n v="64"/>
    <x v="1"/>
    <n v="203737.4"/>
    <x v="0"/>
    <x v="0"/>
    <x v="1"/>
    <n v="52848.11"/>
    <x v="0"/>
  </r>
  <r>
    <n v="3"/>
    <s v="Jones"/>
    <x v="2"/>
    <x v="0"/>
    <x v="0"/>
    <n v="69"/>
    <x v="2"/>
    <n v="146780.5"/>
    <x v="0"/>
    <x v="1"/>
    <x v="0"/>
    <n v="94395.02"/>
    <x v="0"/>
  </r>
  <r>
    <n v="4"/>
    <s v="Jones"/>
    <x v="3"/>
    <x v="0"/>
    <x v="1"/>
    <n v="59"/>
    <x v="3"/>
    <n v="23572.03"/>
    <x v="1"/>
    <x v="0"/>
    <x v="0"/>
    <n v="146739.54999999999"/>
    <x v="0"/>
  </r>
  <r>
    <n v="5"/>
    <s v="Wilson"/>
    <x v="4"/>
    <x v="1"/>
    <x v="1"/>
    <n v="21"/>
    <x v="4"/>
    <n v="7463.43"/>
    <x v="1"/>
    <x v="0"/>
    <x v="1"/>
    <n v="16036.55"/>
    <x v="0"/>
  </r>
  <r>
    <n v="6"/>
    <s v="Taylor"/>
    <x v="5"/>
    <x v="1"/>
    <x v="1"/>
    <n v="34"/>
    <x v="3"/>
    <n v="127812.9"/>
    <x v="2"/>
    <x v="0"/>
    <x v="0"/>
    <n v="65189.1"/>
    <x v="0"/>
  </r>
  <r>
    <n v="7"/>
    <s v="Jones"/>
    <x v="6"/>
    <x v="0"/>
    <x v="1"/>
    <n v="81"/>
    <x v="5"/>
    <n v="136164.96"/>
    <x v="2"/>
    <x v="1"/>
    <x v="0"/>
    <n v="135962.88"/>
    <x v="0"/>
  </r>
  <r>
    <n v="8"/>
    <s v="Davis"/>
    <x v="7"/>
    <x v="2"/>
    <x v="0"/>
    <n v="82"/>
    <x v="6"/>
    <n v="204042.02"/>
    <x v="3"/>
    <x v="0"/>
    <x v="1"/>
    <n v="92581.54"/>
    <x v="1"/>
  </r>
  <r>
    <n v="9"/>
    <s v="Williams"/>
    <x v="8"/>
    <x v="0"/>
    <x v="1"/>
    <n v="31"/>
    <x v="7"/>
    <n v="182609.21"/>
    <x v="3"/>
    <x v="1"/>
    <x v="1"/>
    <n v="141848.51"/>
    <x v="1"/>
  </r>
  <r>
    <n v="10"/>
    <s v="Brown"/>
    <x v="9"/>
    <x v="2"/>
    <x v="1"/>
    <n v="56"/>
    <x v="0"/>
    <n v="56345.73"/>
    <x v="3"/>
    <x v="1"/>
    <x v="0"/>
    <n v="143065.1"/>
    <x v="1"/>
  </r>
  <r>
    <n v="11"/>
    <s v="Wilson"/>
    <x v="2"/>
    <x v="2"/>
    <x v="1"/>
    <n v="22"/>
    <x v="5"/>
    <n v="198399.26"/>
    <x v="0"/>
    <x v="0"/>
    <x v="0"/>
    <n v="125839.96"/>
    <x v="1"/>
  </r>
  <r>
    <n v="12"/>
    <s v="Miller"/>
    <x v="10"/>
    <x v="0"/>
    <x v="0"/>
    <n v="21"/>
    <x v="1"/>
    <n v="157278.91"/>
    <x v="0"/>
    <x v="1"/>
    <x v="0"/>
    <n v="58708.71"/>
    <x v="1"/>
  </r>
  <r>
    <n v="13"/>
    <s v="Moore"/>
    <x v="11"/>
    <x v="1"/>
    <x v="1"/>
    <n v="37"/>
    <x v="4"/>
    <n v="58317.75"/>
    <x v="0"/>
    <x v="1"/>
    <x v="0"/>
    <n v="13740.96"/>
    <x v="0"/>
  </r>
  <r>
    <n v="14"/>
    <s v="Moore"/>
    <x v="12"/>
    <x v="0"/>
    <x v="0"/>
    <n v="34"/>
    <x v="1"/>
    <n v="128968.35"/>
    <x v="1"/>
    <x v="1"/>
    <x v="0"/>
    <n v="143532.82"/>
    <x v="1"/>
  </r>
  <r>
    <n v="15"/>
    <s v="Johnson"/>
    <x v="13"/>
    <x v="0"/>
    <x v="0"/>
    <n v="89"/>
    <x v="4"/>
    <n v="60006.91"/>
    <x v="3"/>
    <x v="0"/>
    <x v="0"/>
    <n v="38571.279999999999"/>
    <x v="0"/>
  </r>
  <r>
    <n v="16"/>
    <s v="Miller"/>
    <x v="14"/>
    <x v="2"/>
    <x v="1"/>
    <n v="42"/>
    <x v="1"/>
    <n v="180430.72"/>
    <x v="2"/>
    <x v="1"/>
    <x v="1"/>
    <n v="43961.45"/>
    <x v="1"/>
  </r>
  <r>
    <n v="17"/>
    <s v="Wilson"/>
    <x v="15"/>
    <x v="0"/>
    <x v="0"/>
    <n v="29"/>
    <x v="0"/>
    <n v="75466.39"/>
    <x v="1"/>
    <x v="1"/>
    <x v="0"/>
    <n v="103226.64"/>
    <x v="1"/>
  </r>
  <r>
    <n v="18"/>
    <s v="Wilson"/>
    <x v="16"/>
    <x v="1"/>
    <x v="0"/>
    <n v="40"/>
    <x v="0"/>
    <n v="124186.11"/>
    <x v="0"/>
    <x v="0"/>
    <x v="1"/>
    <n v="108305.55"/>
    <x v="0"/>
  </r>
  <r>
    <n v="19"/>
    <s v="Moore"/>
    <x v="17"/>
    <x v="0"/>
    <x v="1"/>
    <n v="78"/>
    <x v="7"/>
    <n v="224549.07"/>
    <x v="2"/>
    <x v="1"/>
    <x v="1"/>
    <n v="144262.57"/>
    <x v="1"/>
  </r>
  <r>
    <n v="20"/>
    <s v="Johnson"/>
    <x v="18"/>
    <x v="0"/>
    <x v="1"/>
    <n v="20"/>
    <x v="8"/>
    <n v="246840.35"/>
    <x v="3"/>
    <x v="1"/>
    <x v="0"/>
    <n v="93337.31"/>
    <x v="0"/>
  </r>
  <r>
    <n v="21"/>
    <s v="Davis"/>
    <x v="19"/>
    <x v="2"/>
    <x v="0"/>
    <n v="26"/>
    <x v="2"/>
    <n v="239474.66"/>
    <x v="1"/>
    <x v="1"/>
    <x v="1"/>
    <n v="71646.19"/>
    <x v="1"/>
  </r>
  <r>
    <n v="22"/>
    <s v="Taylor"/>
    <x v="20"/>
    <x v="1"/>
    <x v="1"/>
    <n v="90"/>
    <x v="5"/>
    <n v="192616.6"/>
    <x v="2"/>
    <x v="0"/>
    <x v="0"/>
    <n v="27413.39"/>
    <x v="0"/>
  </r>
  <r>
    <n v="23"/>
    <s v="Moore"/>
    <x v="21"/>
    <x v="1"/>
    <x v="0"/>
    <n v="56"/>
    <x v="0"/>
    <n v="34050.82"/>
    <x v="2"/>
    <x v="1"/>
    <x v="1"/>
    <n v="130037.45"/>
    <x v="1"/>
  </r>
  <r>
    <n v="24"/>
    <s v="Taylor"/>
    <x v="22"/>
    <x v="2"/>
    <x v="1"/>
    <n v="70"/>
    <x v="3"/>
    <n v="116986.77"/>
    <x v="3"/>
    <x v="1"/>
    <x v="0"/>
    <n v="16197.08"/>
    <x v="0"/>
  </r>
  <r>
    <n v="25"/>
    <s v="Brown"/>
    <x v="11"/>
    <x v="1"/>
    <x v="1"/>
    <n v="81"/>
    <x v="3"/>
    <n v="242071.38"/>
    <x v="3"/>
    <x v="1"/>
    <x v="0"/>
    <n v="129312.08"/>
    <x v="0"/>
  </r>
  <r>
    <n v="26"/>
    <s v="Jones"/>
    <x v="23"/>
    <x v="1"/>
    <x v="1"/>
    <n v="39"/>
    <x v="2"/>
    <n v="88252.4"/>
    <x v="3"/>
    <x v="0"/>
    <x v="1"/>
    <n v="57083.95"/>
    <x v="0"/>
  </r>
  <r>
    <n v="27"/>
    <s v="Smith"/>
    <x v="24"/>
    <x v="0"/>
    <x v="0"/>
    <n v="22"/>
    <x v="8"/>
    <n v="39874.14"/>
    <x v="0"/>
    <x v="0"/>
    <x v="1"/>
    <n v="137124.10999999999"/>
    <x v="1"/>
  </r>
  <r>
    <n v="28"/>
    <s v="Jones"/>
    <x v="25"/>
    <x v="2"/>
    <x v="0"/>
    <n v="49"/>
    <x v="8"/>
    <n v="47828.14"/>
    <x v="0"/>
    <x v="0"/>
    <x v="0"/>
    <n v="129087.2"/>
    <x v="0"/>
  </r>
  <r>
    <n v="29"/>
    <s v="Davis"/>
    <x v="26"/>
    <x v="1"/>
    <x v="0"/>
    <n v="55"/>
    <x v="5"/>
    <n v="137337.07999999999"/>
    <x v="3"/>
    <x v="1"/>
    <x v="1"/>
    <n v="107849.47"/>
    <x v="1"/>
  </r>
  <r>
    <n v="30"/>
    <s v="Smith"/>
    <x v="27"/>
    <x v="2"/>
    <x v="1"/>
    <n v="25"/>
    <x v="6"/>
    <n v="5425.45"/>
    <x v="2"/>
    <x v="0"/>
    <x v="0"/>
    <n v="82076.7"/>
    <x v="1"/>
  </r>
  <r>
    <n v="31"/>
    <s v="Williams"/>
    <x v="28"/>
    <x v="0"/>
    <x v="0"/>
    <n v="40"/>
    <x v="7"/>
    <n v="192565.36"/>
    <x v="0"/>
    <x v="1"/>
    <x v="0"/>
    <n v="106833.18"/>
    <x v="1"/>
  </r>
  <r>
    <n v="32"/>
    <s v="Jones"/>
    <x v="29"/>
    <x v="1"/>
    <x v="1"/>
    <n v="60"/>
    <x v="5"/>
    <n v="98142.26"/>
    <x v="2"/>
    <x v="1"/>
    <x v="1"/>
    <n v="88655.49"/>
    <x v="1"/>
  </r>
  <r>
    <n v="33"/>
    <s v="Moore"/>
    <x v="30"/>
    <x v="2"/>
    <x v="1"/>
    <n v="77"/>
    <x v="4"/>
    <n v="55839.55"/>
    <x v="1"/>
    <x v="0"/>
    <x v="1"/>
    <n v="45305.66"/>
    <x v="1"/>
  </r>
  <r>
    <n v="34"/>
    <s v="Johnson"/>
    <x v="31"/>
    <x v="1"/>
    <x v="0"/>
    <n v="72"/>
    <x v="2"/>
    <n v="72899.17"/>
    <x v="1"/>
    <x v="1"/>
    <x v="0"/>
    <n v="90761.77"/>
    <x v="0"/>
  </r>
  <r>
    <n v="35"/>
    <s v="Jones"/>
    <x v="32"/>
    <x v="2"/>
    <x v="1"/>
    <n v="91"/>
    <x v="9"/>
    <n v="200786.02"/>
    <x v="1"/>
    <x v="1"/>
    <x v="0"/>
    <n v="128936.13"/>
    <x v="1"/>
  </r>
  <r>
    <n v="36"/>
    <s v="Jones"/>
    <x v="33"/>
    <x v="0"/>
    <x v="0"/>
    <n v="69"/>
    <x v="4"/>
    <n v="9295.2900000000009"/>
    <x v="0"/>
    <x v="1"/>
    <x v="0"/>
    <n v="39491.230000000003"/>
    <x v="1"/>
  </r>
  <r>
    <n v="37"/>
    <s v="Jones"/>
    <x v="34"/>
    <x v="0"/>
    <x v="1"/>
    <n v="41"/>
    <x v="5"/>
    <n v="192830.21"/>
    <x v="3"/>
    <x v="1"/>
    <x v="0"/>
    <n v="82076.7"/>
    <x v="0"/>
  </r>
  <r>
    <n v="38"/>
    <s v="Wilson"/>
    <x v="35"/>
    <x v="1"/>
    <x v="0"/>
    <n v="43"/>
    <x v="10"/>
    <n v="190574.23"/>
    <x v="1"/>
    <x v="0"/>
    <x v="0"/>
    <n v="22363.52"/>
    <x v="0"/>
  </r>
  <r>
    <n v="39"/>
    <s v="Smith"/>
    <x v="36"/>
    <x v="1"/>
    <x v="1"/>
    <n v="75"/>
    <x v="10"/>
    <n v="20385.3"/>
    <x v="1"/>
    <x v="1"/>
    <x v="0"/>
    <n v="118972.35"/>
    <x v="1"/>
  </r>
  <r>
    <n v="40"/>
    <s v="Johnson"/>
    <x v="37"/>
    <x v="2"/>
    <x v="1"/>
    <n v="87"/>
    <x v="6"/>
    <n v="207759.1"/>
    <x v="2"/>
    <x v="1"/>
    <x v="0"/>
    <n v="23908.03"/>
    <x v="0"/>
  </r>
  <r>
    <n v="41"/>
    <s v="Taylor"/>
    <x v="9"/>
    <x v="1"/>
    <x v="0"/>
    <n v="63"/>
    <x v="6"/>
    <n v="43010.54"/>
    <x v="0"/>
    <x v="1"/>
    <x v="1"/>
    <n v="82076.7"/>
    <x v="1"/>
  </r>
  <r>
    <n v="42"/>
    <s v="Taylor"/>
    <x v="38"/>
    <x v="0"/>
    <x v="0"/>
    <n v="69"/>
    <x v="9"/>
    <n v="34108.089999999997"/>
    <x v="0"/>
    <x v="1"/>
    <x v="0"/>
    <n v="81519.78"/>
    <x v="0"/>
  </r>
  <r>
    <n v="43"/>
    <s v="Smith"/>
    <x v="39"/>
    <x v="0"/>
    <x v="1"/>
    <n v="77"/>
    <x v="6"/>
    <n v="41600.300000000003"/>
    <x v="2"/>
    <x v="1"/>
    <x v="0"/>
    <n v="48255.32"/>
    <x v="1"/>
  </r>
  <r>
    <n v="44"/>
    <s v="Brown"/>
    <x v="40"/>
    <x v="0"/>
    <x v="0"/>
    <n v="62"/>
    <x v="10"/>
    <n v="689.5"/>
    <x v="0"/>
    <x v="1"/>
    <x v="0"/>
    <n v="19803.7"/>
    <x v="0"/>
  </r>
  <r>
    <n v="45"/>
    <s v="Wilson"/>
    <x v="41"/>
    <x v="1"/>
    <x v="1"/>
    <n v="44"/>
    <x v="7"/>
    <n v="133364.17000000001"/>
    <x v="2"/>
    <x v="0"/>
    <x v="0"/>
    <n v="124490.71"/>
    <x v="0"/>
  </r>
  <r>
    <n v="46"/>
    <s v="Jones"/>
    <x v="42"/>
    <x v="2"/>
    <x v="1"/>
    <n v="61"/>
    <x v="10"/>
    <n v="92243.96"/>
    <x v="3"/>
    <x v="1"/>
    <x v="1"/>
    <n v="64920.41"/>
    <x v="1"/>
  </r>
  <r>
    <n v="47"/>
    <s v="Williams"/>
    <x v="43"/>
    <x v="0"/>
    <x v="1"/>
    <n v="50"/>
    <x v="8"/>
    <n v="35813.31"/>
    <x v="2"/>
    <x v="1"/>
    <x v="0"/>
    <n v="133876.07999999999"/>
    <x v="0"/>
  </r>
  <r>
    <n v="48"/>
    <s v="Wilson"/>
    <x v="44"/>
    <x v="0"/>
    <x v="1"/>
    <n v="48"/>
    <x v="2"/>
    <n v="217182.14"/>
    <x v="3"/>
    <x v="1"/>
    <x v="1"/>
    <n v="110877.22"/>
    <x v="1"/>
  </r>
  <r>
    <n v="49"/>
    <s v="Williams"/>
    <x v="45"/>
    <x v="1"/>
    <x v="1"/>
    <n v="32"/>
    <x v="10"/>
    <n v="126550.42"/>
    <x v="0"/>
    <x v="1"/>
    <x v="1"/>
    <n v="21781.599999999999"/>
    <x v="1"/>
  </r>
  <r>
    <n v="50"/>
    <s v="Smith"/>
    <x v="46"/>
    <x v="1"/>
    <x v="0"/>
    <n v="89"/>
    <x v="5"/>
    <n v="87177.02"/>
    <x v="1"/>
    <x v="0"/>
    <x v="1"/>
    <n v="118097.5"/>
    <x v="0"/>
  </r>
  <r>
    <n v="51"/>
    <s v="Smith"/>
    <x v="47"/>
    <x v="1"/>
    <x v="0"/>
    <n v="79"/>
    <x v="9"/>
    <n v="133180.14000000001"/>
    <x v="0"/>
    <x v="0"/>
    <x v="1"/>
    <n v="125168.23"/>
    <x v="1"/>
  </r>
  <r>
    <n v="52"/>
    <s v="Brown"/>
    <x v="48"/>
    <x v="1"/>
    <x v="0"/>
    <n v="19"/>
    <x v="5"/>
    <n v="202302.98"/>
    <x v="1"/>
    <x v="0"/>
    <x v="1"/>
    <n v="24025.919999999998"/>
    <x v="0"/>
  </r>
  <r>
    <n v="53"/>
    <s v="Davis"/>
    <x v="40"/>
    <x v="2"/>
    <x v="1"/>
    <n v="65"/>
    <x v="3"/>
    <n v="42733.7"/>
    <x v="0"/>
    <x v="1"/>
    <x v="1"/>
    <n v="103834.77"/>
    <x v="0"/>
  </r>
  <r>
    <n v="54"/>
    <s v="Davis"/>
    <x v="49"/>
    <x v="1"/>
    <x v="0"/>
    <n v="61"/>
    <x v="6"/>
    <n v="216419.15"/>
    <x v="2"/>
    <x v="0"/>
    <x v="1"/>
    <n v="40937.339999999997"/>
    <x v="1"/>
  </r>
  <r>
    <n v="55"/>
    <s v="Miller"/>
    <x v="50"/>
    <x v="2"/>
    <x v="0"/>
    <n v="33"/>
    <x v="2"/>
    <n v="146361.20000000001"/>
    <x v="2"/>
    <x v="1"/>
    <x v="1"/>
    <n v="56949.24"/>
    <x v="0"/>
  </r>
  <r>
    <n v="56"/>
    <s v="Moore"/>
    <x v="51"/>
    <x v="2"/>
    <x v="0"/>
    <n v="86"/>
    <x v="3"/>
    <n v="153882.97"/>
    <x v="3"/>
    <x v="1"/>
    <x v="1"/>
    <n v="29656.959999999999"/>
    <x v="1"/>
  </r>
  <r>
    <n v="57"/>
    <s v="Brown"/>
    <x v="52"/>
    <x v="0"/>
    <x v="1"/>
    <n v="57"/>
    <x v="2"/>
    <n v="147135.54"/>
    <x v="2"/>
    <x v="0"/>
    <x v="0"/>
    <n v="16131.69"/>
    <x v="1"/>
  </r>
  <r>
    <n v="58"/>
    <s v="Johnson"/>
    <x v="53"/>
    <x v="0"/>
    <x v="0"/>
    <n v="18"/>
    <x v="3"/>
    <n v="55329.78"/>
    <x v="1"/>
    <x v="1"/>
    <x v="0"/>
    <n v="130050.9"/>
    <x v="1"/>
  </r>
  <r>
    <n v="59"/>
    <s v="Brown"/>
    <x v="51"/>
    <x v="1"/>
    <x v="0"/>
    <n v="76"/>
    <x v="2"/>
    <n v="46184.63"/>
    <x v="2"/>
    <x v="1"/>
    <x v="1"/>
    <n v="140603.54"/>
    <x v="0"/>
  </r>
  <r>
    <n v="60"/>
    <s v="Taylor"/>
    <x v="10"/>
    <x v="0"/>
    <x v="0"/>
    <n v="30"/>
    <x v="0"/>
    <n v="119338.08"/>
    <x v="3"/>
    <x v="1"/>
    <x v="1"/>
    <n v="111048.16"/>
    <x v="1"/>
  </r>
  <r>
    <n v="61"/>
    <s v="Moore"/>
    <x v="54"/>
    <x v="2"/>
    <x v="1"/>
    <n v="61"/>
    <x v="7"/>
    <n v="89085.68"/>
    <x v="1"/>
    <x v="0"/>
    <x v="1"/>
    <n v="33012.78"/>
    <x v="0"/>
  </r>
  <r>
    <n v="62"/>
    <s v="Johnson"/>
    <x v="55"/>
    <x v="1"/>
    <x v="0"/>
    <n v="72"/>
    <x v="7"/>
    <n v="60209.09"/>
    <x v="1"/>
    <x v="1"/>
    <x v="0"/>
    <n v="10127.81"/>
    <x v="1"/>
  </r>
  <r>
    <n v="63"/>
    <s v="Johnson"/>
    <x v="56"/>
    <x v="1"/>
    <x v="1"/>
    <n v="65"/>
    <x v="6"/>
    <n v="145317.32"/>
    <x v="0"/>
    <x v="1"/>
    <x v="0"/>
    <n v="60885.4"/>
    <x v="1"/>
  </r>
  <r>
    <n v="64"/>
    <s v="Wilson"/>
    <x v="57"/>
    <x v="1"/>
    <x v="1"/>
    <n v="40"/>
    <x v="3"/>
    <n v="214046.15"/>
    <x v="1"/>
    <x v="1"/>
    <x v="1"/>
    <n v="86343.96"/>
    <x v="0"/>
  </r>
  <r>
    <n v="65"/>
    <s v="Taylor"/>
    <x v="58"/>
    <x v="1"/>
    <x v="0"/>
    <n v="49"/>
    <x v="2"/>
    <n v="139224.43"/>
    <x v="2"/>
    <x v="0"/>
    <x v="1"/>
    <n v="68374.880000000005"/>
    <x v="1"/>
  </r>
  <r>
    <n v="66"/>
    <s v="Taylor"/>
    <x v="39"/>
    <x v="0"/>
    <x v="1"/>
    <n v="52"/>
    <x v="8"/>
    <n v="226630.81"/>
    <x v="0"/>
    <x v="1"/>
    <x v="0"/>
    <n v="103458.26"/>
    <x v="0"/>
  </r>
  <r>
    <n v="67"/>
    <s v="Jones"/>
    <x v="59"/>
    <x v="1"/>
    <x v="0"/>
    <n v="60"/>
    <x v="5"/>
    <n v="179198.75"/>
    <x v="3"/>
    <x v="0"/>
    <x v="1"/>
    <n v="48970.879999999997"/>
    <x v="1"/>
  </r>
  <r>
    <n v="68"/>
    <s v="Miller"/>
    <x v="60"/>
    <x v="2"/>
    <x v="1"/>
    <n v="86"/>
    <x v="8"/>
    <n v="225109.32"/>
    <x v="0"/>
    <x v="0"/>
    <x v="0"/>
    <n v="50593.37"/>
    <x v="0"/>
  </r>
  <r>
    <n v="69"/>
    <s v="Wilson"/>
    <x v="17"/>
    <x v="1"/>
    <x v="0"/>
    <n v="80"/>
    <x v="8"/>
    <n v="128388.9"/>
    <x v="3"/>
    <x v="1"/>
    <x v="0"/>
    <n v="10848.47"/>
    <x v="0"/>
  </r>
  <r>
    <n v="70"/>
    <s v="Williams"/>
    <x v="61"/>
    <x v="0"/>
    <x v="0"/>
    <n v="54"/>
    <x v="0"/>
    <n v="146834.15"/>
    <x v="3"/>
    <x v="0"/>
    <x v="1"/>
    <n v="99812.42"/>
    <x v="1"/>
  </r>
  <r>
    <n v="71"/>
    <s v="Smith"/>
    <x v="62"/>
    <x v="2"/>
    <x v="1"/>
    <n v="62"/>
    <x v="4"/>
    <n v="88669.440000000002"/>
    <x v="0"/>
    <x v="0"/>
    <x v="0"/>
    <n v="128437.74"/>
    <x v="1"/>
  </r>
  <r>
    <n v="72"/>
    <s v="Jones"/>
    <x v="63"/>
    <x v="0"/>
    <x v="0"/>
    <n v="88"/>
    <x v="7"/>
    <n v="185926.28"/>
    <x v="1"/>
    <x v="0"/>
    <x v="0"/>
    <n v="138274.03"/>
    <x v="1"/>
  </r>
  <r>
    <n v="73"/>
    <s v="Davis"/>
    <x v="64"/>
    <x v="0"/>
    <x v="1"/>
    <n v="24"/>
    <x v="8"/>
    <n v="112469.92"/>
    <x v="2"/>
    <x v="1"/>
    <x v="0"/>
    <n v="92201.91"/>
    <x v="0"/>
  </r>
  <r>
    <n v="74"/>
    <s v="Taylor"/>
    <x v="65"/>
    <x v="0"/>
    <x v="0"/>
    <n v="66"/>
    <x v="10"/>
    <n v="103045.29"/>
    <x v="3"/>
    <x v="0"/>
    <x v="0"/>
    <n v="36831.440000000002"/>
    <x v="0"/>
  </r>
  <r>
    <n v="75"/>
    <s v="Brown"/>
    <x v="66"/>
    <x v="0"/>
    <x v="1"/>
    <n v="27"/>
    <x v="9"/>
    <n v="35744.699999999997"/>
    <x v="1"/>
    <x v="1"/>
    <x v="1"/>
    <n v="67445.009999999995"/>
    <x v="0"/>
  </r>
  <r>
    <n v="76"/>
    <s v="Brown"/>
    <x v="67"/>
    <x v="1"/>
    <x v="1"/>
    <n v="46"/>
    <x v="8"/>
    <n v="88638.62"/>
    <x v="3"/>
    <x v="0"/>
    <x v="0"/>
    <n v="60075.81"/>
    <x v="0"/>
  </r>
  <r>
    <n v="77"/>
    <s v="Miller"/>
    <x v="68"/>
    <x v="0"/>
    <x v="1"/>
    <n v="74"/>
    <x v="8"/>
    <n v="166950.85999999999"/>
    <x v="2"/>
    <x v="0"/>
    <x v="1"/>
    <n v="18020.810000000001"/>
    <x v="0"/>
  </r>
  <r>
    <n v="78"/>
    <s v="Brown"/>
    <x v="69"/>
    <x v="1"/>
    <x v="1"/>
    <n v="27"/>
    <x v="0"/>
    <n v="127193.14"/>
    <x v="3"/>
    <x v="1"/>
    <x v="0"/>
    <n v="11971.58"/>
    <x v="0"/>
  </r>
  <r>
    <n v="79"/>
    <s v="Brown"/>
    <x v="70"/>
    <x v="1"/>
    <x v="1"/>
    <n v="84"/>
    <x v="3"/>
    <n v="129782.98"/>
    <x v="3"/>
    <x v="0"/>
    <x v="1"/>
    <n v="53475.839999999997"/>
    <x v="0"/>
  </r>
  <r>
    <n v="80"/>
    <s v="Jones"/>
    <x v="71"/>
    <x v="0"/>
    <x v="0"/>
    <n v="27"/>
    <x v="0"/>
    <n v="162041.47"/>
    <x v="0"/>
    <x v="0"/>
    <x v="0"/>
    <n v="109301.93"/>
    <x v="1"/>
  </r>
  <r>
    <n v="81"/>
    <s v="Brown"/>
    <x v="72"/>
    <x v="2"/>
    <x v="0"/>
    <n v="54"/>
    <x v="5"/>
    <n v="68959.39"/>
    <x v="0"/>
    <x v="1"/>
    <x v="0"/>
    <n v="101131.11"/>
    <x v="0"/>
  </r>
  <r>
    <n v="82"/>
    <s v="Brown"/>
    <x v="73"/>
    <x v="0"/>
    <x v="1"/>
    <n v="46"/>
    <x v="9"/>
    <n v="55186.57"/>
    <x v="3"/>
    <x v="0"/>
    <x v="0"/>
    <n v="117137.04"/>
    <x v="0"/>
  </r>
  <r>
    <n v="83"/>
    <s v="Moore"/>
    <x v="74"/>
    <x v="0"/>
    <x v="0"/>
    <n v="82"/>
    <x v="10"/>
    <n v="241939.64"/>
    <x v="2"/>
    <x v="0"/>
    <x v="1"/>
    <n v="132532.96"/>
    <x v="1"/>
  </r>
  <r>
    <n v="84"/>
    <s v="Brown"/>
    <x v="14"/>
    <x v="1"/>
    <x v="0"/>
    <n v="31"/>
    <x v="10"/>
    <n v="34457.83"/>
    <x v="0"/>
    <x v="0"/>
    <x v="1"/>
    <n v="142833.29999999999"/>
    <x v="1"/>
  </r>
  <r>
    <n v="85"/>
    <s v="Jones"/>
    <x v="75"/>
    <x v="1"/>
    <x v="1"/>
    <n v="20"/>
    <x v="5"/>
    <n v="20249.55"/>
    <x v="0"/>
    <x v="1"/>
    <x v="0"/>
    <n v="121737.08"/>
    <x v="0"/>
  </r>
  <r>
    <n v="86"/>
    <s v="Wilson"/>
    <x v="76"/>
    <x v="1"/>
    <x v="1"/>
    <n v="55"/>
    <x v="6"/>
    <n v="175912.59"/>
    <x v="3"/>
    <x v="0"/>
    <x v="1"/>
    <n v="15679.54"/>
    <x v="0"/>
  </r>
  <r>
    <n v="87"/>
    <s v="Davis"/>
    <x v="77"/>
    <x v="1"/>
    <x v="1"/>
    <n v="89"/>
    <x v="4"/>
    <n v="161781.32999999999"/>
    <x v="3"/>
    <x v="1"/>
    <x v="0"/>
    <n v="145603.81"/>
    <x v="1"/>
  </r>
  <r>
    <n v="88"/>
    <s v="Davis"/>
    <x v="78"/>
    <x v="0"/>
    <x v="1"/>
    <n v="21"/>
    <x v="2"/>
    <n v="92743.31"/>
    <x v="2"/>
    <x v="1"/>
    <x v="0"/>
    <n v="54061.89"/>
    <x v="0"/>
  </r>
  <r>
    <n v="89"/>
    <s v="Smith"/>
    <x v="79"/>
    <x v="2"/>
    <x v="0"/>
    <n v="68"/>
    <x v="10"/>
    <n v="19196.560000000001"/>
    <x v="0"/>
    <x v="0"/>
    <x v="0"/>
    <n v="133731.54999999999"/>
    <x v="1"/>
  </r>
  <r>
    <n v="90"/>
    <s v="Johnson"/>
    <x v="46"/>
    <x v="2"/>
    <x v="0"/>
    <n v="79"/>
    <x v="6"/>
    <n v="69882.490000000005"/>
    <x v="0"/>
    <x v="0"/>
    <x v="0"/>
    <n v="28817.75"/>
    <x v="1"/>
  </r>
  <r>
    <n v="91"/>
    <s v="Davis"/>
    <x v="80"/>
    <x v="2"/>
    <x v="1"/>
    <n v="46"/>
    <x v="2"/>
    <n v="15556.14"/>
    <x v="3"/>
    <x v="0"/>
    <x v="1"/>
    <n v="101797.2"/>
    <x v="0"/>
  </r>
  <r>
    <n v="92"/>
    <s v="Taylor"/>
    <x v="81"/>
    <x v="2"/>
    <x v="0"/>
    <n v="53"/>
    <x v="5"/>
    <n v="247280.33"/>
    <x v="0"/>
    <x v="0"/>
    <x v="0"/>
    <n v="54977.06"/>
    <x v="0"/>
  </r>
  <r>
    <n v="93"/>
    <s v="Jones"/>
    <x v="82"/>
    <x v="1"/>
    <x v="0"/>
    <n v="71"/>
    <x v="6"/>
    <n v="173851.84"/>
    <x v="3"/>
    <x v="0"/>
    <x v="1"/>
    <n v="121172.65"/>
    <x v="1"/>
  </r>
  <r>
    <n v="94"/>
    <s v="Smith"/>
    <x v="83"/>
    <x v="0"/>
    <x v="1"/>
    <n v="44"/>
    <x v="1"/>
    <n v="107973.28"/>
    <x v="1"/>
    <x v="1"/>
    <x v="0"/>
    <n v="27995.72"/>
    <x v="0"/>
  </r>
  <r>
    <n v="95"/>
    <s v="Davis"/>
    <x v="84"/>
    <x v="1"/>
    <x v="0"/>
    <n v="60"/>
    <x v="5"/>
    <n v="229932.49"/>
    <x v="3"/>
    <x v="0"/>
    <x v="0"/>
    <n v="81112.42"/>
    <x v="0"/>
  </r>
  <r>
    <n v="96"/>
    <s v="Smith"/>
    <x v="85"/>
    <x v="1"/>
    <x v="0"/>
    <n v="64"/>
    <x v="1"/>
    <n v="141361.44"/>
    <x v="3"/>
    <x v="0"/>
    <x v="1"/>
    <n v="147488.24"/>
    <x v="1"/>
  </r>
  <r>
    <n v="97"/>
    <s v="Johnson"/>
    <x v="86"/>
    <x v="0"/>
    <x v="1"/>
    <n v="87"/>
    <x v="5"/>
    <n v="177818.74"/>
    <x v="3"/>
    <x v="1"/>
    <x v="1"/>
    <n v="111587.44"/>
    <x v="1"/>
  </r>
  <r>
    <n v="98"/>
    <s v="Williams"/>
    <x v="87"/>
    <x v="0"/>
    <x v="0"/>
    <n v="46"/>
    <x v="3"/>
    <n v="126692.44"/>
    <x v="1"/>
    <x v="0"/>
    <x v="1"/>
    <n v="27793.35"/>
    <x v="0"/>
  </r>
  <r>
    <n v="99"/>
    <s v="Brown"/>
    <x v="88"/>
    <x v="0"/>
    <x v="0"/>
    <n v="61"/>
    <x v="1"/>
    <n v="206619.49"/>
    <x v="3"/>
    <x v="1"/>
    <x v="0"/>
    <n v="102150.42"/>
    <x v="0"/>
  </r>
  <r>
    <n v="100"/>
    <s v="Williams"/>
    <x v="89"/>
    <x v="1"/>
    <x v="0"/>
    <n v="80"/>
    <x v="8"/>
    <n v="245611.62"/>
    <x v="3"/>
    <x v="0"/>
    <x v="0"/>
    <n v="103995.53"/>
    <x v="1"/>
  </r>
  <r>
    <n v="101"/>
    <s v="Smith"/>
    <x v="90"/>
    <x v="2"/>
    <x v="1"/>
    <n v="27"/>
    <x v="7"/>
    <n v="103031.97"/>
    <x v="3"/>
    <x v="1"/>
    <x v="0"/>
    <n v="125609.39"/>
    <x v="1"/>
  </r>
  <r>
    <n v="102"/>
    <s v="Jones"/>
    <x v="91"/>
    <x v="1"/>
    <x v="1"/>
    <n v="56"/>
    <x v="3"/>
    <n v="36824.33"/>
    <x v="1"/>
    <x v="1"/>
    <x v="1"/>
    <n v="51542.45"/>
    <x v="0"/>
  </r>
  <r>
    <n v="103"/>
    <s v="Williams"/>
    <x v="92"/>
    <x v="1"/>
    <x v="0"/>
    <n v="49"/>
    <x v="5"/>
    <n v="100461.13"/>
    <x v="1"/>
    <x v="1"/>
    <x v="0"/>
    <n v="30554.85"/>
    <x v="0"/>
  </r>
  <r>
    <n v="104"/>
    <s v="Smith"/>
    <x v="93"/>
    <x v="0"/>
    <x v="1"/>
    <n v="40"/>
    <x v="10"/>
    <n v="199427.98"/>
    <x v="2"/>
    <x v="0"/>
    <x v="1"/>
    <n v="128540.03"/>
    <x v="1"/>
  </r>
  <r>
    <n v="105"/>
    <s v="Wilson"/>
    <x v="94"/>
    <x v="1"/>
    <x v="0"/>
    <n v="75"/>
    <x v="10"/>
    <n v="46.68"/>
    <x v="0"/>
    <x v="0"/>
    <x v="0"/>
    <n v="61080.02"/>
    <x v="1"/>
  </r>
  <r>
    <n v="106"/>
    <s v="Davis"/>
    <x v="95"/>
    <x v="2"/>
    <x v="1"/>
    <n v="39"/>
    <x v="1"/>
    <n v="238648.7"/>
    <x v="1"/>
    <x v="0"/>
    <x v="1"/>
    <n v="71498.5"/>
    <x v="1"/>
  </r>
  <r>
    <n v="107"/>
    <s v="Taylor"/>
    <x v="96"/>
    <x v="2"/>
    <x v="0"/>
    <n v="79"/>
    <x v="10"/>
    <n v="165628.62"/>
    <x v="3"/>
    <x v="1"/>
    <x v="0"/>
    <n v="144375.79999999999"/>
    <x v="1"/>
  </r>
  <r>
    <n v="108"/>
    <s v="Smith"/>
    <x v="97"/>
    <x v="1"/>
    <x v="1"/>
    <n v="59"/>
    <x v="5"/>
    <n v="77661.960000000006"/>
    <x v="3"/>
    <x v="1"/>
    <x v="0"/>
    <n v="74188.759999999995"/>
    <x v="0"/>
  </r>
  <r>
    <n v="109"/>
    <s v="Williams"/>
    <x v="32"/>
    <x v="0"/>
    <x v="0"/>
    <n v="59"/>
    <x v="1"/>
    <n v="122455.34"/>
    <x v="2"/>
    <x v="1"/>
    <x v="1"/>
    <n v="21425.94"/>
    <x v="1"/>
  </r>
  <r>
    <n v="110"/>
    <s v="Wilson"/>
    <x v="98"/>
    <x v="1"/>
    <x v="0"/>
    <n v="41"/>
    <x v="8"/>
    <n v="66018.19"/>
    <x v="0"/>
    <x v="1"/>
    <x v="0"/>
    <n v="102543.92"/>
    <x v="0"/>
  </r>
  <r>
    <n v="111"/>
    <s v="Williams"/>
    <x v="99"/>
    <x v="2"/>
    <x v="1"/>
    <n v="70"/>
    <x v="2"/>
    <n v="108982.82"/>
    <x v="2"/>
    <x v="1"/>
    <x v="0"/>
    <n v="110349.05"/>
    <x v="1"/>
  </r>
  <r>
    <n v="112"/>
    <s v="Taylor"/>
    <x v="100"/>
    <x v="2"/>
    <x v="0"/>
    <n v="41"/>
    <x v="6"/>
    <n v="159554.78"/>
    <x v="0"/>
    <x v="1"/>
    <x v="1"/>
    <n v="75419.12"/>
    <x v="0"/>
  </r>
  <r>
    <n v="113"/>
    <s v="Williams"/>
    <x v="101"/>
    <x v="1"/>
    <x v="0"/>
    <n v="90"/>
    <x v="0"/>
    <n v="168519.32"/>
    <x v="3"/>
    <x v="0"/>
    <x v="0"/>
    <n v="108422.12"/>
    <x v="0"/>
  </r>
  <r>
    <n v="114"/>
    <s v="Jones"/>
    <x v="102"/>
    <x v="2"/>
    <x v="1"/>
    <n v="59"/>
    <x v="7"/>
    <n v="80693.34"/>
    <x v="2"/>
    <x v="1"/>
    <x v="1"/>
    <n v="65451.93"/>
    <x v="0"/>
  </r>
  <r>
    <n v="115"/>
    <s v="Jones"/>
    <x v="31"/>
    <x v="1"/>
    <x v="1"/>
    <n v="78"/>
    <x v="6"/>
    <n v="5741.56"/>
    <x v="0"/>
    <x v="1"/>
    <x v="1"/>
    <n v="136090.56"/>
    <x v="0"/>
  </r>
  <r>
    <n v="116"/>
    <s v="Williams"/>
    <x v="103"/>
    <x v="2"/>
    <x v="0"/>
    <n v="65"/>
    <x v="0"/>
    <n v="94298.58"/>
    <x v="1"/>
    <x v="0"/>
    <x v="0"/>
    <n v="117883.52"/>
    <x v="1"/>
  </r>
  <r>
    <n v="117"/>
    <s v="Jones"/>
    <x v="104"/>
    <x v="0"/>
    <x v="0"/>
    <n v="33"/>
    <x v="2"/>
    <n v="93844.5"/>
    <x v="2"/>
    <x v="0"/>
    <x v="0"/>
    <n v="49103.38"/>
    <x v="1"/>
  </r>
  <r>
    <n v="118"/>
    <s v="Brown"/>
    <x v="39"/>
    <x v="2"/>
    <x v="0"/>
    <n v="54"/>
    <x v="2"/>
    <n v="103006.1"/>
    <x v="3"/>
    <x v="0"/>
    <x v="1"/>
    <n v="76101.240000000005"/>
    <x v="1"/>
  </r>
  <r>
    <n v="119"/>
    <s v="Johnson"/>
    <x v="105"/>
    <x v="1"/>
    <x v="1"/>
    <n v="83"/>
    <x v="2"/>
    <n v="241431.37"/>
    <x v="2"/>
    <x v="0"/>
    <x v="1"/>
    <n v="111107.96"/>
    <x v="0"/>
  </r>
  <r>
    <n v="120"/>
    <s v="Williams"/>
    <x v="106"/>
    <x v="1"/>
    <x v="1"/>
    <n v="60"/>
    <x v="7"/>
    <n v="242524.24"/>
    <x v="3"/>
    <x v="0"/>
    <x v="0"/>
    <n v="84784.47"/>
    <x v="0"/>
  </r>
  <r>
    <n v="121"/>
    <s v="Taylor"/>
    <x v="107"/>
    <x v="0"/>
    <x v="0"/>
    <n v="18"/>
    <x v="9"/>
    <n v="37178.53"/>
    <x v="1"/>
    <x v="0"/>
    <x v="0"/>
    <n v="82791.570000000007"/>
    <x v="1"/>
  </r>
  <r>
    <n v="122"/>
    <s v="Johnson"/>
    <x v="39"/>
    <x v="2"/>
    <x v="0"/>
    <n v="24"/>
    <x v="8"/>
    <n v="228358.15"/>
    <x v="3"/>
    <x v="1"/>
    <x v="0"/>
    <n v="127955.4"/>
    <x v="1"/>
  </r>
  <r>
    <n v="123"/>
    <s v="Brown"/>
    <x v="108"/>
    <x v="1"/>
    <x v="0"/>
    <n v="85"/>
    <x v="4"/>
    <n v="244614.91"/>
    <x v="3"/>
    <x v="0"/>
    <x v="1"/>
    <n v="101378.44"/>
    <x v="0"/>
  </r>
  <r>
    <n v="124"/>
    <s v="Miller"/>
    <x v="109"/>
    <x v="2"/>
    <x v="0"/>
    <n v="49"/>
    <x v="3"/>
    <n v="64161.88"/>
    <x v="1"/>
    <x v="0"/>
    <x v="1"/>
    <n v="141665.95000000001"/>
    <x v="1"/>
  </r>
  <r>
    <n v="125"/>
    <s v="Moore"/>
    <x v="110"/>
    <x v="0"/>
    <x v="1"/>
    <n v="47"/>
    <x v="4"/>
    <n v="185255.98"/>
    <x v="0"/>
    <x v="1"/>
    <x v="1"/>
    <n v="48022.06"/>
    <x v="1"/>
  </r>
  <r>
    <n v="126"/>
    <s v="Williams"/>
    <x v="111"/>
    <x v="1"/>
    <x v="0"/>
    <n v="34"/>
    <x v="9"/>
    <n v="43863.71"/>
    <x v="3"/>
    <x v="1"/>
    <x v="0"/>
    <n v="23962.59"/>
    <x v="0"/>
  </r>
  <r>
    <n v="127"/>
    <s v="Jones"/>
    <x v="112"/>
    <x v="0"/>
    <x v="0"/>
    <n v="85"/>
    <x v="1"/>
    <n v="117991.41"/>
    <x v="1"/>
    <x v="0"/>
    <x v="1"/>
    <n v="36037.629999999997"/>
    <x v="0"/>
  </r>
  <r>
    <n v="128"/>
    <s v="Smith"/>
    <x v="113"/>
    <x v="1"/>
    <x v="1"/>
    <n v="44"/>
    <x v="0"/>
    <n v="151801.15"/>
    <x v="1"/>
    <x v="1"/>
    <x v="0"/>
    <n v="36575.879999999997"/>
    <x v="1"/>
  </r>
  <r>
    <n v="129"/>
    <s v="Smith"/>
    <x v="114"/>
    <x v="2"/>
    <x v="1"/>
    <n v="24"/>
    <x v="4"/>
    <n v="44897.120000000003"/>
    <x v="0"/>
    <x v="1"/>
    <x v="0"/>
    <n v="87587.83"/>
    <x v="0"/>
  </r>
  <r>
    <n v="130"/>
    <s v="Miller"/>
    <x v="115"/>
    <x v="1"/>
    <x v="1"/>
    <n v="29"/>
    <x v="7"/>
    <n v="136796.01999999999"/>
    <x v="2"/>
    <x v="0"/>
    <x v="0"/>
    <n v="81668.89"/>
    <x v="0"/>
  </r>
  <r>
    <n v="131"/>
    <s v="Smith"/>
    <x v="116"/>
    <x v="0"/>
    <x v="1"/>
    <n v="73"/>
    <x v="8"/>
    <n v="184707.82"/>
    <x v="2"/>
    <x v="1"/>
    <x v="0"/>
    <n v="93162.76"/>
    <x v="0"/>
  </r>
  <r>
    <n v="132"/>
    <s v="Miller"/>
    <x v="117"/>
    <x v="1"/>
    <x v="0"/>
    <n v="61"/>
    <x v="8"/>
    <n v="166854.44"/>
    <x v="2"/>
    <x v="1"/>
    <x v="1"/>
    <n v="38147.910000000003"/>
    <x v="1"/>
  </r>
  <r>
    <n v="133"/>
    <s v="Jones"/>
    <x v="110"/>
    <x v="0"/>
    <x v="0"/>
    <n v="85"/>
    <x v="5"/>
    <n v="157686.62"/>
    <x v="0"/>
    <x v="0"/>
    <x v="0"/>
    <n v="43499.67"/>
    <x v="0"/>
  </r>
  <r>
    <n v="134"/>
    <s v="Jones"/>
    <x v="23"/>
    <x v="1"/>
    <x v="1"/>
    <n v="38"/>
    <x v="8"/>
    <n v="30108.06"/>
    <x v="3"/>
    <x v="0"/>
    <x v="1"/>
    <n v="17973.88"/>
    <x v="1"/>
  </r>
  <r>
    <n v="135"/>
    <s v="Moore"/>
    <x v="118"/>
    <x v="0"/>
    <x v="1"/>
    <n v="32"/>
    <x v="4"/>
    <n v="239097.38"/>
    <x v="1"/>
    <x v="0"/>
    <x v="1"/>
    <n v="13545.02"/>
    <x v="1"/>
  </r>
  <r>
    <n v="136"/>
    <s v="Moore"/>
    <x v="119"/>
    <x v="2"/>
    <x v="0"/>
    <n v="32"/>
    <x v="8"/>
    <n v="35229.26"/>
    <x v="3"/>
    <x v="0"/>
    <x v="0"/>
    <n v="59763.13"/>
    <x v="1"/>
  </r>
  <r>
    <n v="137"/>
    <s v="Moore"/>
    <x v="120"/>
    <x v="1"/>
    <x v="0"/>
    <n v="81"/>
    <x v="9"/>
    <n v="153059.5"/>
    <x v="2"/>
    <x v="1"/>
    <x v="1"/>
    <n v="114484.04"/>
    <x v="1"/>
  </r>
  <r>
    <n v="138"/>
    <s v="Williams"/>
    <x v="121"/>
    <x v="2"/>
    <x v="0"/>
    <n v="61"/>
    <x v="0"/>
    <n v="32382.85"/>
    <x v="2"/>
    <x v="1"/>
    <x v="1"/>
    <n v="108015.6"/>
    <x v="0"/>
  </r>
  <r>
    <n v="139"/>
    <s v="Jones"/>
    <x v="122"/>
    <x v="1"/>
    <x v="1"/>
    <n v="45"/>
    <x v="5"/>
    <n v="134925.82999999999"/>
    <x v="1"/>
    <x v="0"/>
    <x v="0"/>
    <n v="103143.51"/>
    <x v="1"/>
  </r>
  <r>
    <n v="140"/>
    <s v="Williams"/>
    <x v="123"/>
    <x v="1"/>
    <x v="1"/>
    <n v="38"/>
    <x v="10"/>
    <n v="216858.41"/>
    <x v="1"/>
    <x v="1"/>
    <x v="1"/>
    <n v="13005.86"/>
    <x v="0"/>
  </r>
  <r>
    <n v="141"/>
    <s v="Smith"/>
    <x v="124"/>
    <x v="2"/>
    <x v="1"/>
    <n v="41"/>
    <x v="9"/>
    <n v="157571.35999999999"/>
    <x v="3"/>
    <x v="1"/>
    <x v="0"/>
    <n v="142792.82999999999"/>
    <x v="1"/>
  </r>
  <r>
    <n v="142"/>
    <s v="Moore"/>
    <x v="125"/>
    <x v="0"/>
    <x v="0"/>
    <n v="52"/>
    <x v="10"/>
    <n v="227146.67"/>
    <x v="3"/>
    <x v="1"/>
    <x v="0"/>
    <n v="57655.65"/>
    <x v="1"/>
  </r>
  <r>
    <n v="143"/>
    <s v="Moore"/>
    <x v="126"/>
    <x v="2"/>
    <x v="0"/>
    <n v="50"/>
    <x v="6"/>
    <n v="164636.07"/>
    <x v="2"/>
    <x v="0"/>
    <x v="0"/>
    <n v="70775.05"/>
    <x v="0"/>
  </r>
  <r>
    <n v="144"/>
    <s v="Jones"/>
    <x v="127"/>
    <x v="2"/>
    <x v="0"/>
    <n v="83"/>
    <x v="10"/>
    <n v="113849.92"/>
    <x v="1"/>
    <x v="0"/>
    <x v="1"/>
    <n v="122175.46"/>
    <x v="1"/>
  </r>
  <r>
    <n v="145"/>
    <s v="Moore"/>
    <x v="128"/>
    <x v="1"/>
    <x v="1"/>
    <n v="40"/>
    <x v="7"/>
    <n v="116715.57"/>
    <x v="1"/>
    <x v="1"/>
    <x v="0"/>
    <n v="22814.14"/>
    <x v="0"/>
  </r>
  <r>
    <n v="146"/>
    <s v="Williams"/>
    <x v="129"/>
    <x v="0"/>
    <x v="1"/>
    <n v="39"/>
    <x v="9"/>
    <n v="52909.38"/>
    <x v="2"/>
    <x v="1"/>
    <x v="1"/>
    <n v="34759.360000000001"/>
    <x v="0"/>
  </r>
  <r>
    <n v="147"/>
    <s v="Moore"/>
    <x v="130"/>
    <x v="0"/>
    <x v="0"/>
    <n v="75"/>
    <x v="9"/>
    <n v="238465.26"/>
    <x v="2"/>
    <x v="1"/>
    <x v="1"/>
    <n v="55585.67"/>
    <x v="0"/>
  </r>
  <r>
    <n v="148"/>
    <s v="Brown"/>
    <x v="131"/>
    <x v="2"/>
    <x v="0"/>
    <n v="86"/>
    <x v="2"/>
    <n v="77731.5"/>
    <x v="2"/>
    <x v="1"/>
    <x v="1"/>
    <n v="128074.02"/>
    <x v="1"/>
  </r>
  <r>
    <n v="149"/>
    <s v="Jones"/>
    <x v="132"/>
    <x v="2"/>
    <x v="1"/>
    <n v="63"/>
    <x v="3"/>
    <n v="99986.47"/>
    <x v="2"/>
    <x v="0"/>
    <x v="1"/>
    <n v="106009.52"/>
    <x v="1"/>
  </r>
  <r>
    <n v="150"/>
    <s v="Smith"/>
    <x v="133"/>
    <x v="0"/>
    <x v="1"/>
    <n v="57"/>
    <x v="3"/>
    <n v="7447.39"/>
    <x v="3"/>
    <x v="1"/>
    <x v="0"/>
    <n v="60175.22"/>
    <x v="1"/>
  </r>
  <r>
    <n v="151"/>
    <s v="Brown"/>
    <x v="134"/>
    <x v="2"/>
    <x v="1"/>
    <n v="42"/>
    <x v="4"/>
    <n v="97001.53"/>
    <x v="0"/>
    <x v="1"/>
    <x v="0"/>
    <n v="140671.21"/>
    <x v="0"/>
  </r>
  <r>
    <n v="152"/>
    <s v="Jones"/>
    <x v="135"/>
    <x v="1"/>
    <x v="0"/>
    <n v="35"/>
    <x v="1"/>
    <n v="29176.44"/>
    <x v="2"/>
    <x v="0"/>
    <x v="1"/>
    <n v="119718.19"/>
    <x v="0"/>
  </r>
  <r>
    <n v="153"/>
    <s v="Miller"/>
    <x v="41"/>
    <x v="1"/>
    <x v="0"/>
    <n v="70"/>
    <x v="4"/>
    <n v="47856.39"/>
    <x v="1"/>
    <x v="1"/>
    <x v="1"/>
    <n v="11462.63"/>
    <x v="1"/>
  </r>
  <r>
    <n v="154"/>
    <s v="Taylor"/>
    <x v="53"/>
    <x v="2"/>
    <x v="1"/>
    <n v="26"/>
    <x v="7"/>
    <n v="197384.58"/>
    <x v="0"/>
    <x v="1"/>
    <x v="0"/>
    <n v="73040.67"/>
    <x v="1"/>
  </r>
  <r>
    <n v="155"/>
    <s v="Moore"/>
    <x v="136"/>
    <x v="1"/>
    <x v="0"/>
    <n v="23"/>
    <x v="10"/>
    <n v="118047.52"/>
    <x v="2"/>
    <x v="1"/>
    <x v="1"/>
    <n v="69509.759999999995"/>
    <x v="1"/>
  </r>
  <r>
    <n v="156"/>
    <s v="Smith"/>
    <x v="137"/>
    <x v="0"/>
    <x v="1"/>
    <n v="28"/>
    <x v="6"/>
    <n v="209434.77"/>
    <x v="3"/>
    <x v="1"/>
    <x v="0"/>
    <n v="42983.99"/>
    <x v="0"/>
  </r>
  <r>
    <n v="157"/>
    <s v="Moore"/>
    <x v="138"/>
    <x v="2"/>
    <x v="0"/>
    <n v="80"/>
    <x v="2"/>
    <n v="80712.23"/>
    <x v="2"/>
    <x v="0"/>
    <x v="0"/>
    <n v="49445.48"/>
    <x v="1"/>
  </r>
  <r>
    <n v="158"/>
    <s v="Davis"/>
    <x v="21"/>
    <x v="1"/>
    <x v="0"/>
    <n v="47"/>
    <x v="7"/>
    <n v="95799.03"/>
    <x v="2"/>
    <x v="1"/>
    <x v="1"/>
    <n v="105598.56"/>
    <x v="0"/>
  </r>
  <r>
    <n v="159"/>
    <s v="Taylor"/>
    <x v="139"/>
    <x v="2"/>
    <x v="0"/>
    <n v="29"/>
    <x v="5"/>
    <n v="208033.65"/>
    <x v="2"/>
    <x v="0"/>
    <x v="1"/>
    <n v="43662.79"/>
    <x v="1"/>
  </r>
  <r>
    <n v="160"/>
    <s v="Smith"/>
    <x v="140"/>
    <x v="0"/>
    <x v="1"/>
    <n v="48"/>
    <x v="9"/>
    <n v="16907.88"/>
    <x v="0"/>
    <x v="1"/>
    <x v="0"/>
    <n v="113646.28"/>
    <x v="1"/>
  </r>
  <r>
    <n v="161"/>
    <s v="Taylor"/>
    <x v="141"/>
    <x v="1"/>
    <x v="0"/>
    <n v="89"/>
    <x v="0"/>
    <n v="205105.61"/>
    <x v="0"/>
    <x v="0"/>
    <x v="0"/>
    <n v="75716.98"/>
    <x v="1"/>
  </r>
  <r>
    <n v="162"/>
    <s v="Miller"/>
    <x v="142"/>
    <x v="0"/>
    <x v="1"/>
    <n v="76"/>
    <x v="0"/>
    <n v="51347.49"/>
    <x v="2"/>
    <x v="1"/>
    <x v="1"/>
    <n v="21151.48"/>
    <x v="0"/>
  </r>
  <r>
    <n v="163"/>
    <s v="Davis"/>
    <x v="143"/>
    <x v="2"/>
    <x v="0"/>
    <n v="60"/>
    <x v="1"/>
    <n v="163732.6"/>
    <x v="1"/>
    <x v="0"/>
    <x v="0"/>
    <n v="66914.649999999994"/>
    <x v="0"/>
  </r>
  <r>
    <n v="164"/>
    <s v="Jones"/>
    <x v="144"/>
    <x v="2"/>
    <x v="1"/>
    <n v="89"/>
    <x v="8"/>
    <n v="133217.37"/>
    <x v="1"/>
    <x v="1"/>
    <x v="1"/>
    <n v="120812.2"/>
    <x v="1"/>
  </r>
  <r>
    <n v="165"/>
    <s v="Johnson"/>
    <x v="145"/>
    <x v="1"/>
    <x v="1"/>
    <n v="43"/>
    <x v="10"/>
    <n v="197321.37"/>
    <x v="2"/>
    <x v="1"/>
    <x v="0"/>
    <n v="28096.07"/>
    <x v="1"/>
  </r>
  <r>
    <n v="166"/>
    <s v="Moore"/>
    <x v="134"/>
    <x v="0"/>
    <x v="1"/>
    <n v="72"/>
    <x v="2"/>
    <n v="191624.47"/>
    <x v="0"/>
    <x v="1"/>
    <x v="0"/>
    <n v="80375.98"/>
    <x v="0"/>
  </r>
  <r>
    <n v="167"/>
    <s v="Smith"/>
    <x v="146"/>
    <x v="2"/>
    <x v="1"/>
    <n v="43"/>
    <x v="10"/>
    <n v="143851"/>
    <x v="1"/>
    <x v="1"/>
    <x v="1"/>
    <n v="36084.61"/>
    <x v="1"/>
  </r>
  <r>
    <n v="168"/>
    <s v="Brown"/>
    <x v="147"/>
    <x v="0"/>
    <x v="1"/>
    <n v="63"/>
    <x v="2"/>
    <n v="145172.32"/>
    <x v="0"/>
    <x v="1"/>
    <x v="0"/>
    <n v="139690.22"/>
    <x v="1"/>
  </r>
  <r>
    <n v="169"/>
    <s v="Taylor"/>
    <x v="148"/>
    <x v="0"/>
    <x v="0"/>
    <n v="21"/>
    <x v="8"/>
    <n v="183590.26"/>
    <x v="0"/>
    <x v="0"/>
    <x v="1"/>
    <n v="86790.47"/>
    <x v="0"/>
  </r>
  <r>
    <n v="170"/>
    <s v="Miller"/>
    <x v="149"/>
    <x v="1"/>
    <x v="0"/>
    <n v="55"/>
    <x v="7"/>
    <n v="152640.81"/>
    <x v="2"/>
    <x v="0"/>
    <x v="0"/>
    <n v="33137.160000000003"/>
    <x v="0"/>
  </r>
  <r>
    <n v="171"/>
    <s v="Davis"/>
    <x v="111"/>
    <x v="0"/>
    <x v="1"/>
    <n v="51"/>
    <x v="4"/>
    <n v="139747.91"/>
    <x v="2"/>
    <x v="0"/>
    <x v="1"/>
    <n v="88266.73"/>
    <x v="0"/>
  </r>
  <r>
    <n v="172"/>
    <s v="Wilson"/>
    <x v="150"/>
    <x v="2"/>
    <x v="1"/>
    <n v="78"/>
    <x v="3"/>
    <n v="124423.84"/>
    <x v="2"/>
    <x v="0"/>
    <x v="1"/>
    <n v="144202.79"/>
    <x v="1"/>
  </r>
  <r>
    <n v="173"/>
    <s v="Moore"/>
    <x v="151"/>
    <x v="2"/>
    <x v="1"/>
    <n v="25"/>
    <x v="3"/>
    <n v="239377.45"/>
    <x v="2"/>
    <x v="1"/>
    <x v="1"/>
    <n v="126167.25"/>
    <x v="0"/>
  </r>
  <r>
    <n v="174"/>
    <s v="Moore"/>
    <x v="152"/>
    <x v="1"/>
    <x v="0"/>
    <n v="78"/>
    <x v="5"/>
    <n v="55309.99"/>
    <x v="3"/>
    <x v="1"/>
    <x v="1"/>
    <n v="57614.96"/>
    <x v="1"/>
  </r>
  <r>
    <n v="175"/>
    <s v="Taylor"/>
    <x v="153"/>
    <x v="0"/>
    <x v="1"/>
    <n v="55"/>
    <x v="0"/>
    <n v="109273.56"/>
    <x v="0"/>
    <x v="0"/>
    <x v="0"/>
    <n v="114104.65"/>
    <x v="1"/>
  </r>
  <r>
    <n v="176"/>
    <s v="Williams"/>
    <x v="154"/>
    <x v="2"/>
    <x v="0"/>
    <n v="34"/>
    <x v="2"/>
    <n v="104696.85"/>
    <x v="3"/>
    <x v="1"/>
    <x v="0"/>
    <n v="106102.67"/>
    <x v="1"/>
  </r>
  <r>
    <n v="177"/>
    <s v="Moore"/>
    <x v="150"/>
    <x v="2"/>
    <x v="1"/>
    <n v="63"/>
    <x v="4"/>
    <n v="146639.1"/>
    <x v="1"/>
    <x v="0"/>
    <x v="0"/>
    <n v="114757.22"/>
    <x v="1"/>
  </r>
  <r>
    <n v="178"/>
    <s v="Miller"/>
    <x v="59"/>
    <x v="1"/>
    <x v="0"/>
    <n v="57"/>
    <x v="5"/>
    <n v="170945.73"/>
    <x v="0"/>
    <x v="1"/>
    <x v="0"/>
    <n v="77687.86"/>
    <x v="0"/>
  </r>
  <r>
    <n v="179"/>
    <s v="Miller"/>
    <x v="155"/>
    <x v="0"/>
    <x v="1"/>
    <n v="51"/>
    <x v="10"/>
    <n v="55692.78"/>
    <x v="3"/>
    <x v="1"/>
    <x v="0"/>
    <n v="138662.49"/>
    <x v="1"/>
  </r>
  <r>
    <n v="180"/>
    <s v="Taylor"/>
    <x v="156"/>
    <x v="0"/>
    <x v="0"/>
    <n v="83"/>
    <x v="5"/>
    <n v="140464.4"/>
    <x v="3"/>
    <x v="0"/>
    <x v="0"/>
    <n v="62160.12"/>
    <x v="1"/>
  </r>
  <r>
    <n v="181"/>
    <s v="Johnson"/>
    <x v="157"/>
    <x v="0"/>
    <x v="0"/>
    <n v="91"/>
    <x v="9"/>
    <n v="230097.2"/>
    <x v="2"/>
    <x v="1"/>
    <x v="0"/>
    <n v="144755.60999999999"/>
    <x v="0"/>
  </r>
  <r>
    <n v="182"/>
    <s v="Miller"/>
    <x v="158"/>
    <x v="2"/>
    <x v="1"/>
    <n v="86"/>
    <x v="9"/>
    <n v="58586.77"/>
    <x v="2"/>
    <x v="1"/>
    <x v="0"/>
    <n v="27139.72"/>
    <x v="1"/>
  </r>
  <r>
    <n v="183"/>
    <s v="Moore"/>
    <x v="85"/>
    <x v="2"/>
    <x v="1"/>
    <n v="42"/>
    <x v="4"/>
    <n v="27700.99"/>
    <x v="3"/>
    <x v="1"/>
    <x v="0"/>
    <n v="140547.93"/>
    <x v="0"/>
  </r>
  <r>
    <n v="184"/>
    <s v="Moore"/>
    <x v="159"/>
    <x v="1"/>
    <x v="1"/>
    <n v="24"/>
    <x v="7"/>
    <n v="69808.100000000006"/>
    <x v="0"/>
    <x v="0"/>
    <x v="0"/>
    <n v="116721.45"/>
    <x v="0"/>
  </r>
  <r>
    <n v="185"/>
    <s v="Jones"/>
    <x v="78"/>
    <x v="2"/>
    <x v="1"/>
    <n v="78"/>
    <x v="5"/>
    <n v="138185.18"/>
    <x v="1"/>
    <x v="1"/>
    <x v="0"/>
    <n v="143728.42000000001"/>
    <x v="0"/>
  </r>
  <r>
    <n v="186"/>
    <s v="Williams"/>
    <x v="160"/>
    <x v="1"/>
    <x v="0"/>
    <n v="79"/>
    <x v="4"/>
    <n v="113120.37"/>
    <x v="0"/>
    <x v="0"/>
    <x v="0"/>
    <n v="87508.69"/>
    <x v="0"/>
  </r>
  <r>
    <n v="187"/>
    <s v="Jones"/>
    <x v="43"/>
    <x v="1"/>
    <x v="0"/>
    <n v="77"/>
    <x v="0"/>
    <n v="110096.43"/>
    <x v="2"/>
    <x v="0"/>
    <x v="0"/>
    <n v="141135.62"/>
    <x v="1"/>
  </r>
  <r>
    <n v="188"/>
    <s v="Miller"/>
    <x v="86"/>
    <x v="0"/>
    <x v="0"/>
    <n v="47"/>
    <x v="2"/>
    <n v="163549.64000000001"/>
    <x v="1"/>
    <x v="0"/>
    <x v="0"/>
    <n v="33745.43"/>
    <x v="1"/>
  </r>
  <r>
    <n v="189"/>
    <s v="Jones"/>
    <x v="161"/>
    <x v="1"/>
    <x v="0"/>
    <n v="46"/>
    <x v="2"/>
    <n v="229121.35"/>
    <x v="3"/>
    <x v="0"/>
    <x v="0"/>
    <n v="14185.62"/>
    <x v="0"/>
  </r>
  <r>
    <n v="190"/>
    <s v="Miller"/>
    <x v="162"/>
    <x v="0"/>
    <x v="0"/>
    <n v="42"/>
    <x v="4"/>
    <n v="46465.66"/>
    <x v="0"/>
    <x v="0"/>
    <x v="1"/>
    <n v="108093.18"/>
    <x v="1"/>
  </r>
  <r>
    <n v="191"/>
    <s v="Davis"/>
    <x v="9"/>
    <x v="0"/>
    <x v="0"/>
    <n v="21"/>
    <x v="7"/>
    <n v="87143.41"/>
    <x v="3"/>
    <x v="1"/>
    <x v="0"/>
    <n v="130888.76"/>
    <x v="1"/>
  </r>
  <r>
    <n v="192"/>
    <s v="Wilson"/>
    <x v="163"/>
    <x v="2"/>
    <x v="1"/>
    <n v="39"/>
    <x v="6"/>
    <n v="96291.25"/>
    <x v="1"/>
    <x v="1"/>
    <x v="0"/>
    <n v="135564.73000000001"/>
    <x v="0"/>
  </r>
  <r>
    <n v="193"/>
    <s v="Smith"/>
    <x v="164"/>
    <x v="2"/>
    <x v="0"/>
    <n v="24"/>
    <x v="2"/>
    <n v="38342.589999999997"/>
    <x v="3"/>
    <x v="1"/>
    <x v="1"/>
    <n v="18606.009999999998"/>
    <x v="0"/>
  </r>
  <r>
    <n v="194"/>
    <s v="Moore"/>
    <x v="165"/>
    <x v="1"/>
    <x v="0"/>
    <n v="39"/>
    <x v="10"/>
    <n v="222626.19"/>
    <x v="3"/>
    <x v="1"/>
    <x v="0"/>
    <n v="59452.54"/>
    <x v="1"/>
  </r>
  <r>
    <n v="195"/>
    <s v="Brown"/>
    <x v="166"/>
    <x v="1"/>
    <x v="0"/>
    <n v="45"/>
    <x v="10"/>
    <n v="233110.85"/>
    <x v="1"/>
    <x v="1"/>
    <x v="0"/>
    <n v="72202.649999999994"/>
    <x v="1"/>
  </r>
  <r>
    <n v="196"/>
    <s v="Miller"/>
    <x v="139"/>
    <x v="1"/>
    <x v="1"/>
    <n v="44"/>
    <x v="1"/>
    <n v="249802"/>
    <x v="1"/>
    <x v="0"/>
    <x v="0"/>
    <n v="139671.38"/>
    <x v="1"/>
  </r>
  <r>
    <n v="197"/>
    <s v="Davis"/>
    <x v="167"/>
    <x v="1"/>
    <x v="0"/>
    <n v="82"/>
    <x v="10"/>
    <n v="59302.02"/>
    <x v="3"/>
    <x v="1"/>
    <x v="1"/>
    <n v="51011.37"/>
    <x v="0"/>
  </r>
  <r>
    <n v="198"/>
    <s v="Moore"/>
    <x v="168"/>
    <x v="2"/>
    <x v="1"/>
    <n v="21"/>
    <x v="8"/>
    <n v="17937.98"/>
    <x v="1"/>
    <x v="1"/>
    <x v="0"/>
    <n v="106372.6"/>
    <x v="0"/>
  </r>
  <r>
    <n v="199"/>
    <s v="Williams"/>
    <x v="169"/>
    <x v="1"/>
    <x v="0"/>
    <n v="71"/>
    <x v="4"/>
    <n v="37093.39"/>
    <x v="0"/>
    <x v="0"/>
    <x v="0"/>
    <n v="40784.480000000003"/>
    <x v="1"/>
  </r>
  <r>
    <n v="200"/>
    <s v="Jones"/>
    <x v="170"/>
    <x v="0"/>
    <x v="0"/>
    <n v="55"/>
    <x v="7"/>
    <n v="205216.41"/>
    <x v="0"/>
    <x v="1"/>
    <x v="0"/>
    <n v="95781.75"/>
    <x v="1"/>
  </r>
  <r>
    <n v="201"/>
    <s v="Taylor"/>
    <x v="171"/>
    <x v="2"/>
    <x v="1"/>
    <n v="25"/>
    <x v="2"/>
    <n v="232419.55"/>
    <x v="1"/>
    <x v="0"/>
    <x v="1"/>
    <n v="25837.27"/>
    <x v="1"/>
  </r>
  <r>
    <n v="202"/>
    <s v="Wilson"/>
    <x v="172"/>
    <x v="0"/>
    <x v="0"/>
    <n v="29"/>
    <x v="3"/>
    <n v="88974.52"/>
    <x v="2"/>
    <x v="0"/>
    <x v="1"/>
    <n v="115636.53"/>
    <x v="0"/>
  </r>
  <r>
    <n v="203"/>
    <s v="Davis"/>
    <x v="56"/>
    <x v="1"/>
    <x v="0"/>
    <n v="20"/>
    <x v="4"/>
    <n v="240624.04"/>
    <x v="0"/>
    <x v="1"/>
    <x v="0"/>
    <n v="16236.92"/>
    <x v="1"/>
  </r>
  <r>
    <n v="204"/>
    <s v="Jones"/>
    <x v="173"/>
    <x v="2"/>
    <x v="1"/>
    <n v="72"/>
    <x v="2"/>
    <n v="199237.9"/>
    <x v="3"/>
    <x v="1"/>
    <x v="0"/>
    <n v="149768.04999999999"/>
    <x v="1"/>
  </r>
  <r>
    <n v="205"/>
    <s v="Brown"/>
    <x v="174"/>
    <x v="0"/>
    <x v="1"/>
    <n v="23"/>
    <x v="1"/>
    <n v="88373.18"/>
    <x v="1"/>
    <x v="1"/>
    <x v="0"/>
    <n v="122196.71"/>
    <x v="0"/>
  </r>
  <r>
    <n v="206"/>
    <s v="Davis"/>
    <x v="175"/>
    <x v="2"/>
    <x v="0"/>
    <n v="35"/>
    <x v="0"/>
    <n v="212738.23"/>
    <x v="2"/>
    <x v="0"/>
    <x v="1"/>
    <n v="95777.53"/>
    <x v="1"/>
  </r>
  <r>
    <n v="207"/>
    <s v="Jones"/>
    <x v="176"/>
    <x v="0"/>
    <x v="0"/>
    <n v="23"/>
    <x v="6"/>
    <n v="160251.42000000001"/>
    <x v="0"/>
    <x v="0"/>
    <x v="0"/>
    <n v="117590.06"/>
    <x v="1"/>
  </r>
  <r>
    <n v="208"/>
    <s v="Jones"/>
    <x v="26"/>
    <x v="2"/>
    <x v="1"/>
    <n v="48"/>
    <x v="5"/>
    <n v="111620.9"/>
    <x v="1"/>
    <x v="0"/>
    <x v="1"/>
    <n v="10423.709999999999"/>
    <x v="1"/>
  </r>
  <r>
    <n v="209"/>
    <s v="Wilson"/>
    <x v="101"/>
    <x v="0"/>
    <x v="1"/>
    <n v="21"/>
    <x v="5"/>
    <n v="112981.4"/>
    <x v="2"/>
    <x v="1"/>
    <x v="1"/>
    <n v="69975.320000000007"/>
    <x v="0"/>
  </r>
  <r>
    <n v="210"/>
    <s v="Taylor"/>
    <x v="177"/>
    <x v="0"/>
    <x v="1"/>
    <n v="18"/>
    <x v="4"/>
    <n v="240529.94"/>
    <x v="0"/>
    <x v="0"/>
    <x v="0"/>
    <n v="93107.1"/>
    <x v="0"/>
  </r>
  <r>
    <n v="211"/>
    <s v="Taylor"/>
    <x v="178"/>
    <x v="0"/>
    <x v="1"/>
    <n v="62"/>
    <x v="2"/>
    <n v="73255.710000000006"/>
    <x v="1"/>
    <x v="0"/>
    <x v="0"/>
    <n v="146668.19"/>
    <x v="0"/>
  </r>
  <r>
    <n v="212"/>
    <s v="Taylor"/>
    <x v="17"/>
    <x v="2"/>
    <x v="0"/>
    <n v="62"/>
    <x v="2"/>
    <n v="167423.71"/>
    <x v="2"/>
    <x v="1"/>
    <x v="1"/>
    <n v="61220.89"/>
    <x v="1"/>
  </r>
  <r>
    <n v="213"/>
    <s v="Wilson"/>
    <x v="179"/>
    <x v="0"/>
    <x v="0"/>
    <n v="79"/>
    <x v="5"/>
    <n v="201052.55"/>
    <x v="3"/>
    <x v="1"/>
    <x v="0"/>
    <n v="145868.74"/>
    <x v="0"/>
  </r>
  <r>
    <n v="214"/>
    <s v="Jones"/>
    <x v="180"/>
    <x v="0"/>
    <x v="1"/>
    <n v="18"/>
    <x v="7"/>
    <n v="96345.86"/>
    <x v="2"/>
    <x v="0"/>
    <x v="0"/>
    <n v="82176.899999999994"/>
    <x v="0"/>
  </r>
  <r>
    <n v="215"/>
    <s v="Williams"/>
    <x v="181"/>
    <x v="1"/>
    <x v="0"/>
    <n v="35"/>
    <x v="10"/>
    <n v="116072.5"/>
    <x v="2"/>
    <x v="1"/>
    <x v="0"/>
    <n v="19713.43"/>
    <x v="0"/>
  </r>
  <r>
    <n v="216"/>
    <s v="Jones"/>
    <x v="182"/>
    <x v="0"/>
    <x v="1"/>
    <n v="47"/>
    <x v="5"/>
    <n v="160567.84"/>
    <x v="3"/>
    <x v="0"/>
    <x v="0"/>
    <n v="96310.13"/>
    <x v="1"/>
  </r>
  <r>
    <n v="217"/>
    <s v="Taylor"/>
    <x v="131"/>
    <x v="1"/>
    <x v="1"/>
    <n v="52"/>
    <x v="3"/>
    <n v="146945.31"/>
    <x v="2"/>
    <x v="0"/>
    <x v="0"/>
    <n v="125091.68"/>
    <x v="0"/>
  </r>
  <r>
    <n v="218"/>
    <s v="Wilson"/>
    <x v="183"/>
    <x v="2"/>
    <x v="0"/>
    <n v="77"/>
    <x v="7"/>
    <n v="183306.47"/>
    <x v="1"/>
    <x v="0"/>
    <x v="1"/>
    <n v="134198.82999999999"/>
    <x v="1"/>
  </r>
  <r>
    <n v="219"/>
    <s v="Wilson"/>
    <x v="184"/>
    <x v="0"/>
    <x v="1"/>
    <n v="39"/>
    <x v="1"/>
    <n v="213911.63"/>
    <x v="0"/>
    <x v="1"/>
    <x v="1"/>
    <n v="84036.97"/>
    <x v="1"/>
  </r>
  <r>
    <n v="220"/>
    <s v="Davis"/>
    <x v="185"/>
    <x v="2"/>
    <x v="1"/>
    <n v="81"/>
    <x v="1"/>
    <n v="135435.82999999999"/>
    <x v="0"/>
    <x v="1"/>
    <x v="1"/>
    <n v="72274.3"/>
    <x v="0"/>
  </r>
  <r>
    <n v="221"/>
    <s v="Johnson"/>
    <x v="186"/>
    <x v="1"/>
    <x v="0"/>
    <n v="35"/>
    <x v="7"/>
    <n v="239854.9"/>
    <x v="1"/>
    <x v="0"/>
    <x v="1"/>
    <n v="99332.87"/>
    <x v="0"/>
  </r>
  <r>
    <n v="222"/>
    <s v="Williams"/>
    <x v="187"/>
    <x v="1"/>
    <x v="0"/>
    <n v="56"/>
    <x v="1"/>
    <n v="70283.899999999994"/>
    <x v="0"/>
    <x v="0"/>
    <x v="0"/>
    <n v="18737.27"/>
    <x v="0"/>
  </r>
  <r>
    <n v="223"/>
    <s v="Williams"/>
    <x v="188"/>
    <x v="2"/>
    <x v="1"/>
    <n v="19"/>
    <x v="8"/>
    <n v="16689.2"/>
    <x v="0"/>
    <x v="0"/>
    <x v="1"/>
    <n v="141842.12"/>
    <x v="1"/>
  </r>
  <r>
    <n v="224"/>
    <s v="Moore"/>
    <x v="189"/>
    <x v="0"/>
    <x v="0"/>
    <n v="33"/>
    <x v="1"/>
    <n v="96088.43"/>
    <x v="1"/>
    <x v="0"/>
    <x v="0"/>
    <n v="43587.17"/>
    <x v="0"/>
  </r>
  <r>
    <n v="225"/>
    <s v="Johnson"/>
    <x v="168"/>
    <x v="2"/>
    <x v="0"/>
    <n v="35"/>
    <x v="10"/>
    <n v="241023.24"/>
    <x v="2"/>
    <x v="1"/>
    <x v="0"/>
    <n v="97832.3"/>
    <x v="0"/>
  </r>
  <r>
    <n v="226"/>
    <s v="Davis"/>
    <x v="190"/>
    <x v="1"/>
    <x v="0"/>
    <n v="71"/>
    <x v="10"/>
    <n v="190983.34"/>
    <x v="0"/>
    <x v="1"/>
    <x v="1"/>
    <n v="94496.24"/>
    <x v="0"/>
  </r>
  <r>
    <n v="227"/>
    <s v="Moore"/>
    <x v="191"/>
    <x v="1"/>
    <x v="0"/>
    <n v="40"/>
    <x v="6"/>
    <n v="49223"/>
    <x v="3"/>
    <x v="1"/>
    <x v="1"/>
    <n v="111037.23"/>
    <x v="0"/>
  </r>
  <r>
    <n v="228"/>
    <s v="Brown"/>
    <x v="192"/>
    <x v="0"/>
    <x v="0"/>
    <n v="65"/>
    <x v="2"/>
    <n v="244926.41"/>
    <x v="0"/>
    <x v="1"/>
    <x v="1"/>
    <n v="129494.46"/>
    <x v="1"/>
  </r>
  <r>
    <n v="229"/>
    <s v="Smith"/>
    <x v="40"/>
    <x v="1"/>
    <x v="0"/>
    <n v="84"/>
    <x v="9"/>
    <n v="175604.34"/>
    <x v="2"/>
    <x v="1"/>
    <x v="1"/>
    <n v="45375.97"/>
    <x v="1"/>
  </r>
  <r>
    <n v="230"/>
    <s v="Williams"/>
    <x v="193"/>
    <x v="0"/>
    <x v="1"/>
    <n v="29"/>
    <x v="5"/>
    <n v="199808.98"/>
    <x v="1"/>
    <x v="0"/>
    <x v="1"/>
    <n v="38969.33"/>
    <x v="1"/>
  </r>
  <r>
    <n v="231"/>
    <s v="Davis"/>
    <x v="194"/>
    <x v="0"/>
    <x v="0"/>
    <n v="27"/>
    <x v="10"/>
    <n v="13467.28"/>
    <x v="1"/>
    <x v="1"/>
    <x v="0"/>
    <n v="114472.4"/>
    <x v="1"/>
  </r>
  <r>
    <n v="232"/>
    <s v="Davis"/>
    <x v="195"/>
    <x v="0"/>
    <x v="1"/>
    <n v="58"/>
    <x v="6"/>
    <n v="180664.35"/>
    <x v="1"/>
    <x v="0"/>
    <x v="1"/>
    <n v="36108.42"/>
    <x v="0"/>
  </r>
  <r>
    <n v="233"/>
    <s v="Smith"/>
    <x v="196"/>
    <x v="1"/>
    <x v="1"/>
    <n v="72"/>
    <x v="6"/>
    <n v="120906.58"/>
    <x v="3"/>
    <x v="0"/>
    <x v="0"/>
    <n v="143845.99"/>
    <x v="1"/>
  </r>
  <r>
    <n v="234"/>
    <s v="Moore"/>
    <x v="90"/>
    <x v="2"/>
    <x v="1"/>
    <n v="69"/>
    <x v="9"/>
    <n v="198731.58"/>
    <x v="0"/>
    <x v="0"/>
    <x v="0"/>
    <n v="37615.839999999997"/>
    <x v="1"/>
  </r>
  <r>
    <n v="235"/>
    <s v="Johnson"/>
    <x v="197"/>
    <x v="2"/>
    <x v="0"/>
    <n v="65"/>
    <x v="8"/>
    <n v="179014.43"/>
    <x v="1"/>
    <x v="0"/>
    <x v="0"/>
    <n v="83705.740000000005"/>
    <x v="1"/>
  </r>
  <r>
    <n v="236"/>
    <s v="Johnson"/>
    <x v="138"/>
    <x v="1"/>
    <x v="0"/>
    <n v="22"/>
    <x v="6"/>
    <n v="44104.69"/>
    <x v="2"/>
    <x v="0"/>
    <x v="1"/>
    <n v="101878.09"/>
    <x v="1"/>
  </r>
  <r>
    <n v="237"/>
    <s v="Smith"/>
    <x v="198"/>
    <x v="2"/>
    <x v="1"/>
    <n v="28"/>
    <x v="3"/>
    <n v="229680.01"/>
    <x v="1"/>
    <x v="0"/>
    <x v="0"/>
    <n v="33894.089999999997"/>
    <x v="0"/>
  </r>
  <r>
    <n v="238"/>
    <s v="Jones"/>
    <x v="199"/>
    <x v="2"/>
    <x v="1"/>
    <n v="24"/>
    <x v="1"/>
    <n v="144426.62"/>
    <x v="1"/>
    <x v="0"/>
    <x v="0"/>
    <n v="64031.99"/>
    <x v="0"/>
  </r>
  <r>
    <n v="239"/>
    <s v="Moore"/>
    <x v="200"/>
    <x v="1"/>
    <x v="1"/>
    <n v="62"/>
    <x v="7"/>
    <n v="96431.53"/>
    <x v="0"/>
    <x v="0"/>
    <x v="1"/>
    <n v="119070.68"/>
    <x v="0"/>
  </r>
  <r>
    <n v="240"/>
    <s v="Moore"/>
    <x v="201"/>
    <x v="2"/>
    <x v="1"/>
    <n v="90"/>
    <x v="2"/>
    <n v="56926.6"/>
    <x v="0"/>
    <x v="1"/>
    <x v="0"/>
    <n v="52021.75"/>
    <x v="1"/>
  </r>
  <r>
    <n v="241"/>
    <s v="Brown"/>
    <x v="52"/>
    <x v="1"/>
    <x v="0"/>
    <n v="26"/>
    <x v="9"/>
    <n v="195884.79999999999"/>
    <x v="0"/>
    <x v="1"/>
    <x v="1"/>
    <n v="58187.74"/>
    <x v="1"/>
  </r>
  <r>
    <n v="242"/>
    <s v="Brown"/>
    <x v="110"/>
    <x v="0"/>
    <x v="1"/>
    <n v="90"/>
    <x v="2"/>
    <n v="242675.6"/>
    <x v="2"/>
    <x v="0"/>
    <x v="0"/>
    <n v="38576.97"/>
    <x v="1"/>
  </r>
  <r>
    <n v="243"/>
    <s v="Smith"/>
    <x v="147"/>
    <x v="0"/>
    <x v="0"/>
    <n v="36"/>
    <x v="1"/>
    <n v="183880.09"/>
    <x v="0"/>
    <x v="0"/>
    <x v="1"/>
    <n v="116196.88"/>
    <x v="0"/>
  </r>
  <r>
    <n v="244"/>
    <s v="Taylor"/>
    <x v="202"/>
    <x v="2"/>
    <x v="1"/>
    <n v="20"/>
    <x v="8"/>
    <n v="152465.9"/>
    <x v="0"/>
    <x v="0"/>
    <x v="1"/>
    <n v="43527.09"/>
    <x v="0"/>
  </r>
  <r>
    <n v="245"/>
    <s v="Jones"/>
    <x v="203"/>
    <x v="1"/>
    <x v="0"/>
    <n v="87"/>
    <x v="6"/>
    <n v="237584.05"/>
    <x v="0"/>
    <x v="0"/>
    <x v="1"/>
    <n v="47917.63"/>
    <x v="1"/>
  </r>
  <r>
    <n v="246"/>
    <s v="Wilson"/>
    <x v="48"/>
    <x v="0"/>
    <x v="0"/>
    <n v="47"/>
    <x v="9"/>
    <n v="177892.9"/>
    <x v="1"/>
    <x v="1"/>
    <x v="0"/>
    <n v="78723.149999999994"/>
    <x v="1"/>
  </r>
  <r>
    <n v="247"/>
    <s v="Jones"/>
    <x v="92"/>
    <x v="1"/>
    <x v="1"/>
    <n v="45"/>
    <x v="4"/>
    <n v="114118.16"/>
    <x v="2"/>
    <x v="1"/>
    <x v="0"/>
    <n v="36850.699999999997"/>
    <x v="0"/>
  </r>
  <r>
    <n v="248"/>
    <s v="Williams"/>
    <x v="204"/>
    <x v="1"/>
    <x v="1"/>
    <n v="35"/>
    <x v="10"/>
    <n v="80413.460000000006"/>
    <x v="3"/>
    <x v="1"/>
    <x v="1"/>
    <n v="42147.48"/>
    <x v="0"/>
  </r>
  <r>
    <n v="249"/>
    <s v="Johnson"/>
    <x v="205"/>
    <x v="1"/>
    <x v="1"/>
    <n v="76"/>
    <x v="1"/>
    <n v="47176.34"/>
    <x v="2"/>
    <x v="0"/>
    <x v="1"/>
    <n v="139671.97"/>
    <x v="0"/>
  </r>
  <r>
    <n v="250"/>
    <s v="Johnson"/>
    <x v="32"/>
    <x v="2"/>
    <x v="1"/>
    <n v="29"/>
    <x v="4"/>
    <n v="218420.19"/>
    <x v="1"/>
    <x v="0"/>
    <x v="0"/>
    <n v="122291.38"/>
    <x v="0"/>
  </r>
  <r>
    <n v="251"/>
    <s v="Williams"/>
    <x v="202"/>
    <x v="0"/>
    <x v="0"/>
    <n v="67"/>
    <x v="10"/>
    <n v="180722.3"/>
    <x v="3"/>
    <x v="0"/>
    <x v="1"/>
    <n v="47605.64"/>
    <x v="0"/>
  </r>
  <r>
    <n v="252"/>
    <s v="Johnson"/>
    <x v="51"/>
    <x v="2"/>
    <x v="0"/>
    <n v="90"/>
    <x v="7"/>
    <n v="244519.73"/>
    <x v="2"/>
    <x v="1"/>
    <x v="1"/>
    <n v="107875.29"/>
    <x v="0"/>
  </r>
  <r>
    <n v="253"/>
    <s v="Brown"/>
    <x v="15"/>
    <x v="1"/>
    <x v="0"/>
    <n v="21"/>
    <x v="7"/>
    <n v="18800.849999999999"/>
    <x v="1"/>
    <x v="1"/>
    <x v="0"/>
    <n v="60995.519999999997"/>
    <x v="1"/>
  </r>
  <r>
    <n v="254"/>
    <s v="Williams"/>
    <x v="206"/>
    <x v="0"/>
    <x v="0"/>
    <n v="29"/>
    <x v="5"/>
    <n v="78681.009999999995"/>
    <x v="1"/>
    <x v="1"/>
    <x v="0"/>
    <n v="69503.59"/>
    <x v="0"/>
  </r>
  <r>
    <n v="255"/>
    <s v="Davis"/>
    <x v="207"/>
    <x v="2"/>
    <x v="0"/>
    <n v="75"/>
    <x v="9"/>
    <n v="101615.64"/>
    <x v="3"/>
    <x v="0"/>
    <x v="0"/>
    <n v="108820.32"/>
    <x v="1"/>
  </r>
  <r>
    <n v="256"/>
    <s v="Davis"/>
    <x v="208"/>
    <x v="0"/>
    <x v="1"/>
    <n v="68"/>
    <x v="5"/>
    <n v="240635.59"/>
    <x v="1"/>
    <x v="1"/>
    <x v="0"/>
    <n v="122764.08"/>
    <x v="0"/>
  </r>
  <r>
    <n v="257"/>
    <s v="Davis"/>
    <x v="209"/>
    <x v="2"/>
    <x v="0"/>
    <n v="33"/>
    <x v="2"/>
    <n v="147696.65"/>
    <x v="3"/>
    <x v="0"/>
    <x v="0"/>
    <n v="46897.41"/>
    <x v="1"/>
  </r>
  <r>
    <n v="258"/>
    <s v="Williams"/>
    <x v="210"/>
    <x v="1"/>
    <x v="1"/>
    <n v="75"/>
    <x v="5"/>
    <n v="170020.95"/>
    <x v="2"/>
    <x v="0"/>
    <x v="1"/>
    <n v="34325.360000000001"/>
    <x v="1"/>
  </r>
  <r>
    <n v="259"/>
    <s v="Davis"/>
    <x v="211"/>
    <x v="0"/>
    <x v="0"/>
    <n v="21"/>
    <x v="1"/>
    <n v="67715.59"/>
    <x v="3"/>
    <x v="0"/>
    <x v="1"/>
    <n v="71585.87"/>
    <x v="1"/>
  </r>
  <r>
    <n v="260"/>
    <s v="Wilson"/>
    <x v="98"/>
    <x v="1"/>
    <x v="0"/>
    <n v="78"/>
    <x v="4"/>
    <n v="64372.08"/>
    <x v="3"/>
    <x v="1"/>
    <x v="1"/>
    <n v="45223.9"/>
    <x v="1"/>
  </r>
  <r>
    <n v="261"/>
    <s v="Wilson"/>
    <x v="212"/>
    <x v="1"/>
    <x v="1"/>
    <n v="57"/>
    <x v="4"/>
    <n v="85692.93"/>
    <x v="1"/>
    <x v="0"/>
    <x v="1"/>
    <n v="122538.35"/>
    <x v="0"/>
  </r>
  <r>
    <n v="262"/>
    <s v="Miller"/>
    <x v="164"/>
    <x v="0"/>
    <x v="0"/>
    <n v="47"/>
    <x v="8"/>
    <n v="20999.24"/>
    <x v="0"/>
    <x v="0"/>
    <x v="1"/>
    <n v="33647.800000000003"/>
    <x v="1"/>
  </r>
  <r>
    <n v="263"/>
    <s v="Johnson"/>
    <x v="47"/>
    <x v="0"/>
    <x v="0"/>
    <n v="71"/>
    <x v="5"/>
    <n v="234878.9"/>
    <x v="1"/>
    <x v="1"/>
    <x v="1"/>
    <n v="55748.58"/>
    <x v="1"/>
  </r>
  <r>
    <n v="264"/>
    <s v="Miller"/>
    <x v="132"/>
    <x v="2"/>
    <x v="1"/>
    <n v="85"/>
    <x v="0"/>
    <n v="101290.26"/>
    <x v="1"/>
    <x v="0"/>
    <x v="1"/>
    <n v="37047.949999999997"/>
    <x v="0"/>
  </r>
  <r>
    <n v="265"/>
    <s v="Wilson"/>
    <x v="213"/>
    <x v="2"/>
    <x v="0"/>
    <n v="74"/>
    <x v="4"/>
    <n v="50125.4"/>
    <x v="2"/>
    <x v="0"/>
    <x v="1"/>
    <n v="14640.19"/>
    <x v="1"/>
  </r>
  <r>
    <n v="266"/>
    <s v="Williams"/>
    <x v="214"/>
    <x v="1"/>
    <x v="1"/>
    <n v="63"/>
    <x v="8"/>
    <n v="85953.51"/>
    <x v="3"/>
    <x v="0"/>
    <x v="1"/>
    <n v="91754.31"/>
    <x v="0"/>
  </r>
  <r>
    <n v="267"/>
    <s v="Jones"/>
    <x v="215"/>
    <x v="2"/>
    <x v="0"/>
    <n v="29"/>
    <x v="8"/>
    <n v="48947.26"/>
    <x v="2"/>
    <x v="0"/>
    <x v="0"/>
    <n v="119204.73"/>
    <x v="1"/>
  </r>
  <r>
    <n v="268"/>
    <s v="Johnson"/>
    <x v="181"/>
    <x v="0"/>
    <x v="1"/>
    <n v="23"/>
    <x v="10"/>
    <n v="63959.82"/>
    <x v="2"/>
    <x v="1"/>
    <x v="1"/>
    <n v="124481.95"/>
    <x v="0"/>
  </r>
  <r>
    <n v="269"/>
    <s v="Taylor"/>
    <x v="216"/>
    <x v="0"/>
    <x v="0"/>
    <n v="48"/>
    <x v="7"/>
    <n v="189398.99"/>
    <x v="3"/>
    <x v="0"/>
    <x v="1"/>
    <n v="106385.78"/>
    <x v="1"/>
  </r>
  <r>
    <n v="270"/>
    <s v="Davis"/>
    <x v="184"/>
    <x v="0"/>
    <x v="0"/>
    <n v="76"/>
    <x v="6"/>
    <n v="59505.51"/>
    <x v="2"/>
    <x v="0"/>
    <x v="0"/>
    <n v="116792.39"/>
    <x v="1"/>
  </r>
  <r>
    <n v="271"/>
    <s v="Taylor"/>
    <x v="217"/>
    <x v="1"/>
    <x v="1"/>
    <n v="86"/>
    <x v="1"/>
    <n v="174710.86"/>
    <x v="0"/>
    <x v="0"/>
    <x v="1"/>
    <n v="72099.13"/>
    <x v="1"/>
  </r>
  <r>
    <n v="272"/>
    <s v="Taylor"/>
    <x v="218"/>
    <x v="2"/>
    <x v="1"/>
    <n v="77"/>
    <x v="0"/>
    <n v="148341.38"/>
    <x v="3"/>
    <x v="1"/>
    <x v="1"/>
    <n v="26002.71"/>
    <x v="1"/>
  </r>
  <r>
    <n v="273"/>
    <s v="Williams"/>
    <x v="132"/>
    <x v="2"/>
    <x v="0"/>
    <n v="50"/>
    <x v="8"/>
    <n v="36270.720000000001"/>
    <x v="2"/>
    <x v="1"/>
    <x v="0"/>
    <n v="48088.94"/>
    <x v="1"/>
  </r>
  <r>
    <n v="274"/>
    <s v="Smith"/>
    <x v="219"/>
    <x v="2"/>
    <x v="0"/>
    <n v="55"/>
    <x v="5"/>
    <n v="190927.15"/>
    <x v="0"/>
    <x v="0"/>
    <x v="0"/>
    <n v="88503.02"/>
    <x v="1"/>
  </r>
  <r>
    <n v="275"/>
    <s v="Taylor"/>
    <x v="220"/>
    <x v="2"/>
    <x v="0"/>
    <n v="61"/>
    <x v="4"/>
    <n v="213218.12"/>
    <x v="1"/>
    <x v="0"/>
    <x v="0"/>
    <n v="140183.29"/>
    <x v="0"/>
  </r>
  <r>
    <n v="276"/>
    <s v="Johnson"/>
    <x v="84"/>
    <x v="2"/>
    <x v="0"/>
    <n v="78"/>
    <x v="3"/>
    <n v="238996.86"/>
    <x v="3"/>
    <x v="0"/>
    <x v="0"/>
    <n v="105194.71"/>
    <x v="0"/>
  </r>
  <r>
    <n v="277"/>
    <s v="Taylor"/>
    <x v="82"/>
    <x v="2"/>
    <x v="0"/>
    <n v="63"/>
    <x v="10"/>
    <n v="239749.84"/>
    <x v="1"/>
    <x v="1"/>
    <x v="0"/>
    <n v="35871.660000000003"/>
    <x v="0"/>
  </r>
  <r>
    <n v="278"/>
    <s v="Smith"/>
    <x v="221"/>
    <x v="2"/>
    <x v="1"/>
    <n v="47"/>
    <x v="4"/>
    <n v="176592.7"/>
    <x v="2"/>
    <x v="1"/>
    <x v="0"/>
    <n v="75036.289999999994"/>
    <x v="1"/>
  </r>
  <r>
    <n v="279"/>
    <s v="Miller"/>
    <x v="222"/>
    <x v="1"/>
    <x v="1"/>
    <n v="45"/>
    <x v="4"/>
    <n v="72836.13"/>
    <x v="0"/>
    <x v="0"/>
    <x v="1"/>
    <n v="127236.12"/>
    <x v="1"/>
  </r>
  <r>
    <n v="280"/>
    <s v="Smith"/>
    <x v="223"/>
    <x v="2"/>
    <x v="0"/>
    <n v="45"/>
    <x v="10"/>
    <n v="9477.92"/>
    <x v="0"/>
    <x v="0"/>
    <x v="1"/>
    <n v="23547.86"/>
    <x v="1"/>
  </r>
  <r>
    <n v="281"/>
    <s v="Brown"/>
    <x v="224"/>
    <x v="2"/>
    <x v="1"/>
    <n v="47"/>
    <x v="2"/>
    <n v="97557.6"/>
    <x v="0"/>
    <x v="1"/>
    <x v="1"/>
    <n v="21082.35"/>
    <x v="1"/>
  </r>
  <r>
    <n v="282"/>
    <s v="Moore"/>
    <x v="225"/>
    <x v="2"/>
    <x v="1"/>
    <n v="90"/>
    <x v="9"/>
    <n v="183281.65"/>
    <x v="1"/>
    <x v="0"/>
    <x v="1"/>
    <n v="141248.29"/>
    <x v="1"/>
  </r>
  <r>
    <n v="283"/>
    <s v="Brown"/>
    <x v="226"/>
    <x v="1"/>
    <x v="0"/>
    <n v="56"/>
    <x v="10"/>
    <n v="235159.65"/>
    <x v="0"/>
    <x v="1"/>
    <x v="1"/>
    <n v="132280.03"/>
    <x v="1"/>
  </r>
  <r>
    <n v="284"/>
    <s v="Jones"/>
    <x v="56"/>
    <x v="2"/>
    <x v="0"/>
    <n v="29"/>
    <x v="7"/>
    <n v="28385.09"/>
    <x v="0"/>
    <x v="1"/>
    <x v="1"/>
    <n v="70010.28"/>
    <x v="0"/>
  </r>
  <r>
    <n v="285"/>
    <s v="Jones"/>
    <x v="227"/>
    <x v="1"/>
    <x v="0"/>
    <n v="50"/>
    <x v="7"/>
    <n v="135560.49"/>
    <x v="1"/>
    <x v="1"/>
    <x v="0"/>
    <n v="111365.93"/>
    <x v="1"/>
  </r>
  <r>
    <n v="286"/>
    <s v="Moore"/>
    <x v="228"/>
    <x v="1"/>
    <x v="1"/>
    <n v="68"/>
    <x v="7"/>
    <n v="118693.43"/>
    <x v="1"/>
    <x v="0"/>
    <x v="1"/>
    <n v="119809.36"/>
    <x v="1"/>
  </r>
  <r>
    <n v="287"/>
    <s v="Moore"/>
    <x v="229"/>
    <x v="1"/>
    <x v="0"/>
    <n v="58"/>
    <x v="3"/>
    <n v="11432.08"/>
    <x v="0"/>
    <x v="1"/>
    <x v="0"/>
    <n v="56250.21"/>
    <x v="1"/>
  </r>
  <r>
    <n v="288"/>
    <s v="Wilson"/>
    <x v="230"/>
    <x v="0"/>
    <x v="1"/>
    <n v="88"/>
    <x v="7"/>
    <n v="162669.35999999999"/>
    <x v="2"/>
    <x v="1"/>
    <x v="0"/>
    <n v="71072.84"/>
    <x v="0"/>
  </r>
  <r>
    <n v="289"/>
    <s v="Smith"/>
    <x v="231"/>
    <x v="2"/>
    <x v="1"/>
    <n v="48"/>
    <x v="0"/>
    <n v="218144.92"/>
    <x v="2"/>
    <x v="0"/>
    <x v="1"/>
    <n v="130492.75"/>
    <x v="1"/>
  </r>
  <r>
    <n v="290"/>
    <s v="Jones"/>
    <x v="229"/>
    <x v="0"/>
    <x v="1"/>
    <n v="40"/>
    <x v="3"/>
    <n v="115463.15"/>
    <x v="3"/>
    <x v="0"/>
    <x v="0"/>
    <n v="11871.68"/>
    <x v="0"/>
  </r>
  <r>
    <n v="291"/>
    <s v="Moore"/>
    <x v="20"/>
    <x v="2"/>
    <x v="1"/>
    <n v="53"/>
    <x v="2"/>
    <n v="130816.43"/>
    <x v="0"/>
    <x v="1"/>
    <x v="0"/>
    <n v="57363.12"/>
    <x v="0"/>
  </r>
  <r>
    <n v="292"/>
    <s v="Wilson"/>
    <x v="232"/>
    <x v="1"/>
    <x v="1"/>
    <n v="86"/>
    <x v="6"/>
    <n v="44447.47"/>
    <x v="3"/>
    <x v="1"/>
    <x v="0"/>
    <n v="145899.54"/>
    <x v="0"/>
  </r>
  <r>
    <n v="293"/>
    <s v="Wilson"/>
    <x v="174"/>
    <x v="1"/>
    <x v="1"/>
    <n v="81"/>
    <x v="10"/>
    <n v="30279.62"/>
    <x v="1"/>
    <x v="1"/>
    <x v="1"/>
    <n v="74150.789999999994"/>
    <x v="1"/>
  </r>
  <r>
    <n v="294"/>
    <s v="Johnson"/>
    <x v="145"/>
    <x v="2"/>
    <x v="1"/>
    <n v="22"/>
    <x v="9"/>
    <n v="153461.96"/>
    <x v="1"/>
    <x v="1"/>
    <x v="1"/>
    <n v="66758.63"/>
    <x v="0"/>
  </r>
  <r>
    <n v="295"/>
    <s v="Moore"/>
    <x v="130"/>
    <x v="2"/>
    <x v="1"/>
    <n v="67"/>
    <x v="6"/>
    <n v="179102.53"/>
    <x v="1"/>
    <x v="1"/>
    <x v="0"/>
    <n v="14556.33"/>
    <x v="1"/>
  </r>
  <r>
    <n v="296"/>
    <s v="Brown"/>
    <x v="233"/>
    <x v="1"/>
    <x v="1"/>
    <n v="47"/>
    <x v="2"/>
    <n v="71875.839999999997"/>
    <x v="1"/>
    <x v="1"/>
    <x v="1"/>
    <n v="112038.87"/>
    <x v="0"/>
  </r>
  <r>
    <n v="297"/>
    <s v="Wilson"/>
    <x v="53"/>
    <x v="2"/>
    <x v="0"/>
    <n v="81"/>
    <x v="9"/>
    <n v="124862.63"/>
    <x v="2"/>
    <x v="0"/>
    <x v="1"/>
    <n v="141751.96"/>
    <x v="0"/>
  </r>
  <r>
    <n v="298"/>
    <s v="Smith"/>
    <x v="29"/>
    <x v="2"/>
    <x v="1"/>
    <n v="79"/>
    <x v="7"/>
    <n v="239514.85"/>
    <x v="1"/>
    <x v="1"/>
    <x v="0"/>
    <n v="107683.81"/>
    <x v="1"/>
  </r>
  <r>
    <n v="299"/>
    <s v="Brown"/>
    <x v="82"/>
    <x v="0"/>
    <x v="1"/>
    <n v="44"/>
    <x v="8"/>
    <n v="8330.89"/>
    <x v="1"/>
    <x v="1"/>
    <x v="1"/>
    <n v="102035.16"/>
    <x v="1"/>
  </r>
  <r>
    <n v="300"/>
    <s v="Taylor"/>
    <x v="153"/>
    <x v="1"/>
    <x v="1"/>
    <n v="91"/>
    <x v="6"/>
    <n v="58953.35"/>
    <x v="2"/>
    <x v="0"/>
    <x v="0"/>
    <n v="140486.14000000001"/>
    <x v="1"/>
  </r>
  <r>
    <n v="301"/>
    <s v="Smith"/>
    <x v="234"/>
    <x v="0"/>
    <x v="1"/>
    <n v="68"/>
    <x v="10"/>
    <n v="25763.31"/>
    <x v="1"/>
    <x v="0"/>
    <x v="1"/>
    <n v="31564.75"/>
    <x v="0"/>
  </r>
  <r>
    <n v="302"/>
    <s v="Miller"/>
    <x v="124"/>
    <x v="1"/>
    <x v="0"/>
    <n v="35"/>
    <x v="3"/>
    <n v="205498.11"/>
    <x v="3"/>
    <x v="1"/>
    <x v="1"/>
    <n v="24566"/>
    <x v="1"/>
  </r>
  <r>
    <n v="303"/>
    <s v="Brown"/>
    <x v="235"/>
    <x v="0"/>
    <x v="0"/>
    <n v="89"/>
    <x v="6"/>
    <n v="248060.86"/>
    <x v="0"/>
    <x v="1"/>
    <x v="0"/>
    <n v="105985.33"/>
    <x v="1"/>
  </r>
  <r>
    <n v="304"/>
    <s v="Williams"/>
    <x v="236"/>
    <x v="2"/>
    <x v="0"/>
    <n v="74"/>
    <x v="2"/>
    <n v="39932.25"/>
    <x v="0"/>
    <x v="0"/>
    <x v="0"/>
    <n v="20310.53"/>
    <x v="0"/>
  </r>
  <r>
    <n v="305"/>
    <s v="Brown"/>
    <x v="237"/>
    <x v="2"/>
    <x v="0"/>
    <n v="53"/>
    <x v="10"/>
    <n v="187975.23"/>
    <x v="1"/>
    <x v="0"/>
    <x v="0"/>
    <n v="137236.54"/>
    <x v="1"/>
  </r>
  <r>
    <n v="306"/>
    <s v="Miller"/>
    <x v="238"/>
    <x v="1"/>
    <x v="1"/>
    <n v="91"/>
    <x v="7"/>
    <n v="71844.740000000005"/>
    <x v="1"/>
    <x v="1"/>
    <x v="1"/>
    <n v="105880.01"/>
    <x v="0"/>
  </r>
  <r>
    <n v="307"/>
    <s v="Jones"/>
    <x v="145"/>
    <x v="1"/>
    <x v="1"/>
    <n v="65"/>
    <x v="7"/>
    <n v="82186.16"/>
    <x v="1"/>
    <x v="0"/>
    <x v="0"/>
    <n v="118581.88"/>
    <x v="0"/>
  </r>
  <r>
    <n v="308"/>
    <s v="Jones"/>
    <x v="94"/>
    <x v="1"/>
    <x v="1"/>
    <n v="66"/>
    <x v="1"/>
    <n v="232462.02"/>
    <x v="2"/>
    <x v="0"/>
    <x v="1"/>
    <n v="135716.10999999999"/>
    <x v="1"/>
  </r>
  <r>
    <n v="309"/>
    <s v="Wilson"/>
    <x v="151"/>
    <x v="0"/>
    <x v="0"/>
    <n v="89"/>
    <x v="7"/>
    <n v="178130.78"/>
    <x v="0"/>
    <x v="1"/>
    <x v="1"/>
    <n v="21570.41"/>
    <x v="0"/>
  </r>
  <r>
    <n v="310"/>
    <s v="Moore"/>
    <x v="239"/>
    <x v="1"/>
    <x v="1"/>
    <n v="85"/>
    <x v="5"/>
    <n v="203018.63"/>
    <x v="3"/>
    <x v="0"/>
    <x v="1"/>
    <n v="57175.83"/>
    <x v="1"/>
  </r>
  <r>
    <n v="311"/>
    <s v="Davis"/>
    <x v="37"/>
    <x v="2"/>
    <x v="0"/>
    <n v="89"/>
    <x v="2"/>
    <n v="113690.36"/>
    <x v="2"/>
    <x v="1"/>
    <x v="1"/>
    <n v="87583.039999999994"/>
    <x v="1"/>
  </r>
  <r>
    <n v="312"/>
    <s v="Smith"/>
    <x v="197"/>
    <x v="1"/>
    <x v="0"/>
    <n v="80"/>
    <x v="5"/>
    <n v="81815.67"/>
    <x v="2"/>
    <x v="1"/>
    <x v="0"/>
    <n v="129536.99"/>
    <x v="0"/>
  </r>
  <r>
    <n v="313"/>
    <s v="Moore"/>
    <x v="101"/>
    <x v="2"/>
    <x v="1"/>
    <n v="90"/>
    <x v="3"/>
    <n v="34576.69"/>
    <x v="2"/>
    <x v="1"/>
    <x v="0"/>
    <n v="87838.32"/>
    <x v="1"/>
  </r>
  <r>
    <n v="314"/>
    <s v="Davis"/>
    <x v="240"/>
    <x v="0"/>
    <x v="0"/>
    <n v="55"/>
    <x v="0"/>
    <n v="156344.54"/>
    <x v="3"/>
    <x v="1"/>
    <x v="0"/>
    <n v="90381.04"/>
    <x v="1"/>
  </r>
  <r>
    <n v="315"/>
    <s v="Brown"/>
    <x v="195"/>
    <x v="2"/>
    <x v="0"/>
    <n v="23"/>
    <x v="2"/>
    <n v="169958.77"/>
    <x v="3"/>
    <x v="0"/>
    <x v="0"/>
    <n v="90227.36"/>
    <x v="1"/>
  </r>
  <r>
    <n v="316"/>
    <s v="Wilson"/>
    <x v="54"/>
    <x v="2"/>
    <x v="1"/>
    <n v="73"/>
    <x v="8"/>
    <n v="232599.36"/>
    <x v="0"/>
    <x v="1"/>
    <x v="1"/>
    <n v="103203.97"/>
    <x v="0"/>
  </r>
  <r>
    <n v="317"/>
    <s v="Brown"/>
    <x v="241"/>
    <x v="0"/>
    <x v="1"/>
    <n v="64"/>
    <x v="10"/>
    <n v="31288.48"/>
    <x v="3"/>
    <x v="1"/>
    <x v="0"/>
    <n v="111373.48"/>
    <x v="0"/>
  </r>
  <r>
    <n v="318"/>
    <s v="Johnson"/>
    <x v="181"/>
    <x v="2"/>
    <x v="0"/>
    <n v="56"/>
    <x v="4"/>
    <n v="184265.11"/>
    <x v="1"/>
    <x v="0"/>
    <x v="0"/>
    <n v="106046.27"/>
    <x v="1"/>
  </r>
  <r>
    <n v="319"/>
    <s v="Jones"/>
    <x v="242"/>
    <x v="0"/>
    <x v="0"/>
    <n v="67"/>
    <x v="1"/>
    <n v="136635"/>
    <x v="1"/>
    <x v="0"/>
    <x v="1"/>
    <n v="29342.26"/>
    <x v="1"/>
  </r>
  <r>
    <n v="320"/>
    <s v="Jones"/>
    <x v="224"/>
    <x v="0"/>
    <x v="1"/>
    <n v="26"/>
    <x v="5"/>
    <n v="114332.53"/>
    <x v="0"/>
    <x v="1"/>
    <x v="0"/>
    <n v="148688.76999999999"/>
    <x v="1"/>
  </r>
  <r>
    <n v="321"/>
    <s v="Taylor"/>
    <x v="17"/>
    <x v="0"/>
    <x v="0"/>
    <n v="83"/>
    <x v="2"/>
    <n v="188229.59"/>
    <x v="3"/>
    <x v="1"/>
    <x v="0"/>
    <n v="129283.37"/>
    <x v="1"/>
  </r>
  <r>
    <n v="322"/>
    <s v="Williams"/>
    <x v="150"/>
    <x v="2"/>
    <x v="0"/>
    <n v="84"/>
    <x v="2"/>
    <n v="151818.88"/>
    <x v="0"/>
    <x v="0"/>
    <x v="0"/>
    <n v="76167.42"/>
    <x v="0"/>
  </r>
  <r>
    <n v="323"/>
    <s v="Davis"/>
    <x v="243"/>
    <x v="0"/>
    <x v="0"/>
    <n v="80"/>
    <x v="4"/>
    <n v="25688.61"/>
    <x v="0"/>
    <x v="1"/>
    <x v="1"/>
    <n v="100083.34"/>
    <x v="1"/>
  </r>
  <r>
    <n v="324"/>
    <s v="Williams"/>
    <x v="168"/>
    <x v="1"/>
    <x v="1"/>
    <n v="34"/>
    <x v="7"/>
    <n v="104789.1"/>
    <x v="3"/>
    <x v="0"/>
    <x v="0"/>
    <n v="47420.92"/>
    <x v="1"/>
  </r>
  <r>
    <n v="325"/>
    <s v="Jones"/>
    <x v="244"/>
    <x v="2"/>
    <x v="0"/>
    <n v="79"/>
    <x v="5"/>
    <n v="248917.55"/>
    <x v="2"/>
    <x v="0"/>
    <x v="0"/>
    <n v="126187.32"/>
    <x v="0"/>
  </r>
  <r>
    <n v="326"/>
    <s v="Davis"/>
    <x v="82"/>
    <x v="2"/>
    <x v="0"/>
    <n v="84"/>
    <x v="0"/>
    <n v="191888.81"/>
    <x v="3"/>
    <x v="0"/>
    <x v="0"/>
    <n v="94143.76"/>
    <x v="1"/>
  </r>
  <r>
    <n v="327"/>
    <s v="Wilson"/>
    <x v="245"/>
    <x v="1"/>
    <x v="0"/>
    <n v="29"/>
    <x v="9"/>
    <n v="190645.09"/>
    <x v="1"/>
    <x v="0"/>
    <x v="1"/>
    <n v="46765.52"/>
    <x v="1"/>
  </r>
  <r>
    <n v="328"/>
    <s v="Williams"/>
    <x v="108"/>
    <x v="1"/>
    <x v="1"/>
    <n v="49"/>
    <x v="9"/>
    <n v="230551.53"/>
    <x v="3"/>
    <x v="0"/>
    <x v="1"/>
    <n v="127716.72"/>
    <x v="1"/>
  </r>
  <r>
    <n v="329"/>
    <s v="Wilson"/>
    <x v="246"/>
    <x v="1"/>
    <x v="0"/>
    <n v="28"/>
    <x v="8"/>
    <n v="182346.37"/>
    <x v="2"/>
    <x v="0"/>
    <x v="0"/>
    <n v="23783.4"/>
    <x v="0"/>
  </r>
  <r>
    <n v="330"/>
    <s v="Johnson"/>
    <x v="247"/>
    <x v="1"/>
    <x v="1"/>
    <n v="38"/>
    <x v="4"/>
    <n v="211996.17"/>
    <x v="3"/>
    <x v="0"/>
    <x v="0"/>
    <n v="45722.09"/>
    <x v="0"/>
  </r>
  <r>
    <n v="331"/>
    <s v="Miller"/>
    <x v="248"/>
    <x v="0"/>
    <x v="0"/>
    <n v="32"/>
    <x v="10"/>
    <n v="100270.85"/>
    <x v="1"/>
    <x v="0"/>
    <x v="1"/>
    <n v="57238.53"/>
    <x v="0"/>
  </r>
  <r>
    <n v="332"/>
    <s v="Davis"/>
    <x v="249"/>
    <x v="2"/>
    <x v="1"/>
    <n v="70"/>
    <x v="9"/>
    <n v="100036.16"/>
    <x v="1"/>
    <x v="1"/>
    <x v="0"/>
    <n v="27387.77"/>
    <x v="1"/>
  </r>
  <r>
    <n v="333"/>
    <s v="Smith"/>
    <x v="250"/>
    <x v="2"/>
    <x v="1"/>
    <n v="89"/>
    <x v="5"/>
    <n v="239257.96"/>
    <x v="2"/>
    <x v="1"/>
    <x v="0"/>
    <n v="75002.11"/>
    <x v="0"/>
  </r>
  <r>
    <n v="334"/>
    <s v="Smith"/>
    <x v="251"/>
    <x v="1"/>
    <x v="1"/>
    <n v="47"/>
    <x v="3"/>
    <n v="189373.41"/>
    <x v="2"/>
    <x v="0"/>
    <x v="1"/>
    <n v="117202.4"/>
    <x v="1"/>
  </r>
  <r>
    <n v="335"/>
    <s v="Jones"/>
    <x v="126"/>
    <x v="0"/>
    <x v="1"/>
    <n v="23"/>
    <x v="1"/>
    <n v="117828.86"/>
    <x v="1"/>
    <x v="1"/>
    <x v="0"/>
    <n v="67005.429999999993"/>
    <x v="1"/>
  </r>
  <r>
    <n v="336"/>
    <s v="Johnson"/>
    <x v="165"/>
    <x v="0"/>
    <x v="0"/>
    <n v="32"/>
    <x v="3"/>
    <n v="122399.16"/>
    <x v="1"/>
    <x v="1"/>
    <x v="0"/>
    <n v="107283.07"/>
    <x v="0"/>
  </r>
  <r>
    <n v="337"/>
    <s v="Taylor"/>
    <x v="135"/>
    <x v="1"/>
    <x v="1"/>
    <n v="69"/>
    <x v="6"/>
    <n v="4147.6899999999996"/>
    <x v="3"/>
    <x v="1"/>
    <x v="0"/>
    <n v="37164.6"/>
    <x v="1"/>
  </r>
  <r>
    <n v="338"/>
    <s v="Taylor"/>
    <x v="238"/>
    <x v="1"/>
    <x v="0"/>
    <n v="50"/>
    <x v="0"/>
    <n v="57433.4"/>
    <x v="0"/>
    <x v="0"/>
    <x v="0"/>
    <n v="125784.2"/>
    <x v="1"/>
  </r>
  <r>
    <n v="339"/>
    <s v="Miller"/>
    <x v="252"/>
    <x v="1"/>
    <x v="1"/>
    <n v="41"/>
    <x v="0"/>
    <n v="117825.55"/>
    <x v="0"/>
    <x v="1"/>
    <x v="1"/>
    <n v="33868.199999999997"/>
    <x v="1"/>
  </r>
  <r>
    <n v="340"/>
    <s v="Miller"/>
    <x v="84"/>
    <x v="1"/>
    <x v="1"/>
    <n v="24"/>
    <x v="8"/>
    <n v="73449.679999999993"/>
    <x v="2"/>
    <x v="0"/>
    <x v="0"/>
    <n v="108174.82"/>
    <x v="1"/>
  </r>
  <r>
    <n v="341"/>
    <s v="Wilson"/>
    <x v="22"/>
    <x v="0"/>
    <x v="0"/>
    <n v="91"/>
    <x v="9"/>
    <n v="245454.02"/>
    <x v="2"/>
    <x v="1"/>
    <x v="0"/>
    <n v="49422.5"/>
    <x v="1"/>
  </r>
  <r>
    <n v="342"/>
    <s v="Moore"/>
    <x v="253"/>
    <x v="2"/>
    <x v="0"/>
    <n v="83"/>
    <x v="4"/>
    <n v="28880.560000000001"/>
    <x v="0"/>
    <x v="0"/>
    <x v="1"/>
    <n v="124392.15"/>
    <x v="0"/>
  </r>
  <r>
    <n v="343"/>
    <s v="Moore"/>
    <x v="254"/>
    <x v="0"/>
    <x v="0"/>
    <n v="88"/>
    <x v="10"/>
    <n v="126389.5"/>
    <x v="1"/>
    <x v="0"/>
    <x v="0"/>
    <n v="145049.72"/>
    <x v="1"/>
  </r>
  <r>
    <n v="344"/>
    <s v="Wilson"/>
    <x v="85"/>
    <x v="2"/>
    <x v="1"/>
    <n v="58"/>
    <x v="6"/>
    <n v="2478.15"/>
    <x v="2"/>
    <x v="0"/>
    <x v="1"/>
    <n v="118783.64"/>
    <x v="1"/>
  </r>
  <r>
    <n v="345"/>
    <s v="Smith"/>
    <x v="255"/>
    <x v="2"/>
    <x v="1"/>
    <n v="78"/>
    <x v="7"/>
    <n v="68129.600000000006"/>
    <x v="3"/>
    <x v="1"/>
    <x v="0"/>
    <n v="17554.759999999998"/>
    <x v="1"/>
  </r>
  <r>
    <n v="346"/>
    <s v="Moore"/>
    <x v="256"/>
    <x v="2"/>
    <x v="0"/>
    <n v="54"/>
    <x v="0"/>
    <n v="56107.72"/>
    <x v="0"/>
    <x v="0"/>
    <x v="0"/>
    <n v="15514.32"/>
    <x v="0"/>
  </r>
  <r>
    <n v="347"/>
    <s v="Miller"/>
    <x v="209"/>
    <x v="0"/>
    <x v="1"/>
    <n v="30"/>
    <x v="0"/>
    <n v="151272.32999999999"/>
    <x v="3"/>
    <x v="1"/>
    <x v="0"/>
    <n v="12942.16"/>
    <x v="0"/>
  </r>
  <r>
    <n v="348"/>
    <s v="Moore"/>
    <x v="82"/>
    <x v="1"/>
    <x v="1"/>
    <n v="53"/>
    <x v="7"/>
    <n v="221804.74"/>
    <x v="3"/>
    <x v="1"/>
    <x v="1"/>
    <n v="140925.68"/>
    <x v="0"/>
  </r>
  <r>
    <n v="349"/>
    <s v="Taylor"/>
    <x v="257"/>
    <x v="1"/>
    <x v="0"/>
    <n v="80"/>
    <x v="6"/>
    <n v="141610.87"/>
    <x v="1"/>
    <x v="0"/>
    <x v="0"/>
    <n v="35048.160000000003"/>
    <x v="0"/>
  </r>
  <r>
    <n v="350"/>
    <s v="Moore"/>
    <x v="258"/>
    <x v="0"/>
    <x v="0"/>
    <n v="87"/>
    <x v="3"/>
    <n v="161025.64000000001"/>
    <x v="2"/>
    <x v="0"/>
    <x v="1"/>
    <n v="129607.96"/>
    <x v="0"/>
  </r>
  <r>
    <n v="351"/>
    <s v="Jones"/>
    <x v="127"/>
    <x v="0"/>
    <x v="0"/>
    <n v="80"/>
    <x v="0"/>
    <n v="69980.850000000006"/>
    <x v="2"/>
    <x v="0"/>
    <x v="0"/>
    <n v="112678.04"/>
    <x v="0"/>
  </r>
  <r>
    <n v="352"/>
    <s v="Miller"/>
    <x v="214"/>
    <x v="2"/>
    <x v="0"/>
    <n v="76"/>
    <x v="9"/>
    <n v="77216.62"/>
    <x v="2"/>
    <x v="1"/>
    <x v="0"/>
    <n v="104636.55"/>
    <x v="1"/>
  </r>
  <r>
    <n v="353"/>
    <s v="Johnson"/>
    <x v="259"/>
    <x v="0"/>
    <x v="1"/>
    <n v="36"/>
    <x v="8"/>
    <n v="124751.31"/>
    <x v="1"/>
    <x v="1"/>
    <x v="0"/>
    <n v="16581.23"/>
    <x v="1"/>
  </r>
  <r>
    <n v="354"/>
    <s v="Wilson"/>
    <x v="12"/>
    <x v="2"/>
    <x v="1"/>
    <n v="18"/>
    <x v="6"/>
    <n v="142139.92000000001"/>
    <x v="3"/>
    <x v="1"/>
    <x v="1"/>
    <n v="89777.41"/>
    <x v="0"/>
  </r>
  <r>
    <n v="355"/>
    <s v="Brown"/>
    <x v="260"/>
    <x v="0"/>
    <x v="0"/>
    <n v="19"/>
    <x v="4"/>
    <n v="136582.23000000001"/>
    <x v="3"/>
    <x v="0"/>
    <x v="0"/>
    <n v="146255.76999999999"/>
    <x v="1"/>
  </r>
  <r>
    <n v="356"/>
    <s v="Taylor"/>
    <x v="261"/>
    <x v="1"/>
    <x v="1"/>
    <n v="39"/>
    <x v="3"/>
    <n v="65011.59"/>
    <x v="3"/>
    <x v="0"/>
    <x v="1"/>
    <n v="100509.25"/>
    <x v="1"/>
  </r>
  <r>
    <n v="357"/>
    <s v="Williams"/>
    <x v="121"/>
    <x v="1"/>
    <x v="1"/>
    <n v="31"/>
    <x v="9"/>
    <n v="36493.35"/>
    <x v="3"/>
    <x v="0"/>
    <x v="0"/>
    <n v="50480.54"/>
    <x v="1"/>
  </r>
  <r>
    <n v="358"/>
    <s v="Smith"/>
    <x v="258"/>
    <x v="1"/>
    <x v="1"/>
    <n v="85"/>
    <x v="2"/>
    <n v="92093.09"/>
    <x v="2"/>
    <x v="1"/>
    <x v="1"/>
    <n v="117465.12"/>
    <x v="1"/>
  </r>
  <r>
    <n v="359"/>
    <s v="Moore"/>
    <x v="84"/>
    <x v="0"/>
    <x v="1"/>
    <n v="35"/>
    <x v="6"/>
    <n v="196029.87"/>
    <x v="2"/>
    <x v="0"/>
    <x v="0"/>
    <n v="77933.48"/>
    <x v="0"/>
  </r>
  <r>
    <n v="360"/>
    <s v="Williams"/>
    <x v="262"/>
    <x v="2"/>
    <x v="1"/>
    <n v="23"/>
    <x v="1"/>
    <n v="149033.25"/>
    <x v="3"/>
    <x v="1"/>
    <x v="0"/>
    <n v="26370.52"/>
    <x v="1"/>
  </r>
  <r>
    <n v="361"/>
    <s v="Wilson"/>
    <x v="122"/>
    <x v="1"/>
    <x v="1"/>
    <n v="44"/>
    <x v="9"/>
    <n v="45468.26"/>
    <x v="3"/>
    <x v="0"/>
    <x v="1"/>
    <n v="132665.07999999999"/>
    <x v="0"/>
  </r>
  <r>
    <n v="362"/>
    <s v="Moore"/>
    <x v="170"/>
    <x v="2"/>
    <x v="0"/>
    <n v="81"/>
    <x v="5"/>
    <n v="58304.43"/>
    <x v="1"/>
    <x v="1"/>
    <x v="0"/>
    <n v="122633.44"/>
    <x v="0"/>
  </r>
  <r>
    <n v="363"/>
    <s v="Brown"/>
    <x v="263"/>
    <x v="1"/>
    <x v="1"/>
    <n v="45"/>
    <x v="10"/>
    <n v="226048.06"/>
    <x v="2"/>
    <x v="0"/>
    <x v="1"/>
    <n v="13741.1"/>
    <x v="1"/>
  </r>
  <r>
    <n v="364"/>
    <s v="Brown"/>
    <x v="254"/>
    <x v="2"/>
    <x v="1"/>
    <n v="59"/>
    <x v="3"/>
    <n v="99046.96"/>
    <x v="2"/>
    <x v="0"/>
    <x v="0"/>
    <n v="15699.41"/>
    <x v="0"/>
  </r>
  <r>
    <n v="365"/>
    <s v="Johnson"/>
    <x v="205"/>
    <x v="0"/>
    <x v="1"/>
    <n v="31"/>
    <x v="5"/>
    <n v="213425.22"/>
    <x v="3"/>
    <x v="1"/>
    <x v="0"/>
    <n v="36418.230000000003"/>
    <x v="1"/>
  </r>
  <r>
    <n v="366"/>
    <s v="Wilson"/>
    <x v="264"/>
    <x v="0"/>
    <x v="0"/>
    <n v="63"/>
    <x v="0"/>
    <n v="244367.77"/>
    <x v="2"/>
    <x v="0"/>
    <x v="1"/>
    <n v="130825.14"/>
    <x v="0"/>
  </r>
  <r>
    <n v="367"/>
    <s v="Miller"/>
    <x v="265"/>
    <x v="2"/>
    <x v="1"/>
    <n v="66"/>
    <x v="4"/>
    <n v="89466.82"/>
    <x v="2"/>
    <x v="0"/>
    <x v="1"/>
    <n v="37239.08"/>
    <x v="1"/>
  </r>
  <r>
    <n v="368"/>
    <s v="Taylor"/>
    <x v="266"/>
    <x v="0"/>
    <x v="1"/>
    <n v="74"/>
    <x v="5"/>
    <n v="3229.42"/>
    <x v="3"/>
    <x v="1"/>
    <x v="0"/>
    <n v="139041.32999999999"/>
    <x v="1"/>
  </r>
  <r>
    <n v="369"/>
    <s v="Brown"/>
    <x v="267"/>
    <x v="2"/>
    <x v="1"/>
    <n v="76"/>
    <x v="9"/>
    <n v="181947.19"/>
    <x v="0"/>
    <x v="1"/>
    <x v="1"/>
    <n v="81521.02"/>
    <x v="0"/>
  </r>
  <r>
    <n v="370"/>
    <s v="Johnson"/>
    <x v="111"/>
    <x v="0"/>
    <x v="1"/>
    <n v="35"/>
    <x v="0"/>
    <n v="121359.53"/>
    <x v="0"/>
    <x v="1"/>
    <x v="0"/>
    <n v="50215.32"/>
    <x v="1"/>
  </r>
  <r>
    <n v="371"/>
    <s v="Davis"/>
    <x v="268"/>
    <x v="0"/>
    <x v="1"/>
    <n v="25"/>
    <x v="2"/>
    <n v="221855.45"/>
    <x v="0"/>
    <x v="1"/>
    <x v="1"/>
    <n v="27505.16"/>
    <x v="0"/>
  </r>
  <r>
    <n v="372"/>
    <s v="Taylor"/>
    <x v="269"/>
    <x v="2"/>
    <x v="0"/>
    <n v="44"/>
    <x v="3"/>
    <n v="42307.27"/>
    <x v="2"/>
    <x v="0"/>
    <x v="0"/>
    <n v="91193.31"/>
    <x v="1"/>
  </r>
  <r>
    <n v="373"/>
    <s v="Wilson"/>
    <x v="270"/>
    <x v="1"/>
    <x v="1"/>
    <n v="35"/>
    <x v="6"/>
    <n v="60811.89"/>
    <x v="1"/>
    <x v="0"/>
    <x v="0"/>
    <n v="135514.51"/>
    <x v="0"/>
  </r>
  <r>
    <n v="374"/>
    <s v="Johnson"/>
    <x v="271"/>
    <x v="1"/>
    <x v="1"/>
    <n v="86"/>
    <x v="4"/>
    <n v="117910.43"/>
    <x v="2"/>
    <x v="0"/>
    <x v="0"/>
    <n v="96850.83"/>
    <x v="0"/>
  </r>
  <r>
    <n v="375"/>
    <s v="Jones"/>
    <x v="272"/>
    <x v="1"/>
    <x v="0"/>
    <n v="61"/>
    <x v="5"/>
    <n v="33943.949999999997"/>
    <x v="3"/>
    <x v="0"/>
    <x v="1"/>
    <n v="70802.91"/>
    <x v="0"/>
  </r>
  <r>
    <n v="376"/>
    <s v="Davis"/>
    <x v="161"/>
    <x v="2"/>
    <x v="0"/>
    <n v="65"/>
    <x v="2"/>
    <n v="90083.5"/>
    <x v="1"/>
    <x v="1"/>
    <x v="1"/>
    <n v="97501.27"/>
    <x v="0"/>
  </r>
  <r>
    <n v="377"/>
    <s v="Wilson"/>
    <x v="153"/>
    <x v="1"/>
    <x v="1"/>
    <n v="90"/>
    <x v="9"/>
    <n v="3890.93"/>
    <x v="3"/>
    <x v="1"/>
    <x v="1"/>
    <n v="112863.73"/>
    <x v="1"/>
  </r>
  <r>
    <n v="378"/>
    <s v="Jones"/>
    <x v="14"/>
    <x v="0"/>
    <x v="1"/>
    <n v="76"/>
    <x v="8"/>
    <n v="200445.11"/>
    <x v="1"/>
    <x v="0"/>
    <x v="1"/>
    <n v="43482.28"/>
    <x v="0"/>
  </r>
  <r>
    <n v="379"/>
    <s v="Miller"/>
    <x v="273"/>
    <x v="1"/>
    <x v="1"/>
    <n v="45"/>
    <x v="3"/>
    <n v="25176.02"/>
    <x v="1"/>
    <x v="1"/>
    <x v="1"/>
    <n v="47799.89"/>
    <x v="0"/>
  </r>
  <r>
    <n v="380"/>
    <s v="Miller"/>
    <x v="274"/>
    <x v="0"/>
    <x v="0"/>
    <n v="24"/>
    <x v="1"/>
    <n v="148964.49"/>
    <x v="1"/>
    <x v="0"/>
    <x v="0"/>
    <n v="134929.35"/>
    <x v="1"/>
  </r>
  <r>
    <n v="381"/>
    <s v="Wilson"/>
    <x v="89"/>
    <x v="1"/>
    <x v="1"/>
    <n v="25"/>
    <x v="5"/>
    <n v="65557.83"/>
    <x v="1"/>
    <x v="0"/>
    <x v="1"/>
    <n v="119298.33"/>
    <x v="1"/>
  </r>
  <r>
    <n v="382"/>
    <s v="Taylor"/>
    <x v="275"/>
    <x v="1"/>
    <x v="0"/>
    <n v="71"/>
    <x v="8"/>
    <n v="7503.74"/>
    <x v="0"/>
    <x v="0"/>
    <x v="1"/>
    <n v="111705.43"/>
    <x v="1"/>
  </r>
  <r>
    <n v="383"/>
    <s v="Johnson"/>
    <x v="150"/>
    <x v="2"/>
    <x v="1"/>
    <n v="44"/>
    <x v="7"/>
    <n v="27423.79"/>
    <x v="1"/>
    <x v="0"/>
    <x v="1"/>
    <n v="103883.72"/>
    <x v="1"/>
  </r>
  <r>
    <n v="384"/>
    <s v="Taylor"/>
    <x v="276"/>
    <x v="0"/>
    <x v="0"/>
    <n v="55"/>
    <x v="9"/>
    <n v="174803.79"/>
    <x v="1"/>
    <x v="0"/>
    <x v="1"/>
    <n v="82707.83"/>
    <x v="1"/>
  </r>
  <r>
    <n v="385"/>
    <s v="Miller"/>
    <x v="178"/>
    <x v="0"/>
    <x v="0"/>
    <n v="67"/>
    <x v="4"/>
    <n v="222765.58"/>
    <x v="3"/>
    <x v="0"/>
    <x v="1"/>
    <n v="60737.81"/>
    <x v="0"/>
  </r>
  <r>
    <n v="386"/>
    <s v="Smith"/>
    <x v="207"/>
    <x v="0"/>
    <x v="0"/>
    <n v="38"/>
    <x v="9"/>
    <n v="13669.44"/>
    <x v="3"/>
    <x v="0"/>
    <x v="1"/>
    <n v="64850.98"/>
    <x v="0"/>
  </r>
  <r>
    <n v="387"/>
    <s v="Jones"/>
    <x v="233"/>
    <x v="1"/>
    <x v="1"/>
    <n v="74"/>
    <x v="10"/>
    <n v="70359.16"/>
    <x v="0"/>
    <x v="1"/>
    <x v="1"/>
    <n v="21108.79"/>
    <x v="0"/>
  </r>
  <r>
    <n v="388"/>
    <s v="Moore"/>
    <x v="277"/>
    <x v="1"/>
    <x v="1"/>
    <n v="79"/>
    <x v="9"/>
    <n v="99607.93"/>
    <x v="1"/>
    <x v="0"/>
    <x v="1"/>
    <n v="134066.89000000001"/>
    <x v="0"/>
  </r>
  <r>
    <n v="389"/>
    <s v="Brown"/>
    <x v="278"/>
    <x v="2"/>
    <x v="1"/>
    <n v="73"/>
    <x v="0"/>
    <n v="244670.66"/>
    <x v="3"/>
    <x v="0"/>
    <x v="1"/>
    <n v="12942.78"/>
    <x v="0"/>
  </r>
  <r>
    <n v="390"/>
    <s v="Johnson"/>
    <x v="237"/>
    <x v="2"/>
    <x v="1"/>
    <n v="41"/>
    <x v="10"/>
    <n v="110666.99"/>
    <x v="1"/>
    <x v="1"/>
    <x v="1"/>
    <n v="128261.18"/>
    <x v="1"/>
  </r>
  <r>
    <n v="391"/>
    <s v="Brown"/>
    <x v="279"/>
    <x v="2"/>
    <x v="1"/>
    <n v="75"/>
    <x v="1"/>
    <n v="206215.22"/>
    <x v="1"/>
    <x v="1"/>
    <x v="1"/>
    <n v="73777.070000000007"/>
    <x v="1"/>
  </r>
  <r>
    <n v="392"/>
    <s v="Davis"/>
    <x v="103"/>
    <x v="1"/>
    <x v="0"/>
    <n v="27"/>
    <x v="2"/>
    <n v="70279.97"/>
    <x v="2"/>
    <x v="1"/>
    <x v="0"/>
    <n v="35799.879999999997"/>
    <x v="1"/>
  </r>
  <r>
    <n v="393"/>
    <s v="Smith"/>
    <x v="128"/>
    <x v="2"/>
    <x v="1"/>
    <n v="18"/>
    <x v="1"/>
    <n v="117042.43"/>
    <x v="1"/>
    <x v="1"/>
    <x v="0"/>
    <n v="97218.44"/>
    <x v="1"/>
  </r>
  <r>
    <n v="394"/>
    <s v="Jones"/>
    <x v="106"/>
    <x v="0"/>
    <x v="1"/>
    <n v="37"/>
    <x v="0"/>
    <n v="206465.41"/>
    <x v="3"/>
    <x v="0"/>
    <x v="1"/>
    <n v="81839.69"/>
    <x v="0"/>
  </r>
  <r>
    <n v="395"/>
    <s v="Johnson"/>
    <x v="76"/>
    <x v="2"/>
    <x v="1"/>
    <n v="89"/>
    <x v="0"/>
    <n v="192173.02"/>
    <x v="2"/>
    <x v="1"/>
    <x v="1"/>
    <n v="99695.37"/>
    <x v="1"/>
  </r>
  <r>
    <n v="396"/>
    <s v="Brown"/>
    <x v="280"/>
    <x v="1"/>
    <x v="0"/>
    <n v="68"/>
    <x v="4"/>
    <n v="59641.51"/>
    <x v="2"/>
    <x v="1"/>
    <x v="0"/>
    <n v="61207.9"/>
    <x v="1"/>
  </r>
  <r>
    <n v="397"/>
    <s v="Brown"/>
    <x v="281"/>
    <x v="2"/>
    <x v="1"/>
    <n v="56"/>
    <x v="0"/>
    <n v="63179.37"/>
    <x v="3"/>
    <x v="1"/>
    <x v="1"/>
    <n v="121798.16"/>
    <x v="0"/>
  </r>
  <r>
    <n v="398"/>
    <s v="Brown"/>
    <x v="89"/>
    <x v="0"/>
    <x v="1"/>
    <n v="85"/>
    <x v="9"/>
    <n v="137118.25"/>
    <x v="1"/>
    <x v="0"/>
    <x v="1"/>
    <n v="69952.509999999995"/>
    <x v="1"/>
  </r>
  <r>
    <n v="399"/>
    <s v="Smith"/>
    <x v="282"/>
    <x v="0"/>
    <x v="1"/>
    <n v="48"/>
    <x v="8"/>
    <n v="234503.75"/>
    <x v="1"/>
    <x v="0"/>
    <x v="0"/>
    <n v="64388.61"/>
    <x v="0"/>
  </r>
  <r>
    <n v="400"/>
    <s v="Smith"/>
    <x v="283"/>
    <x v="0"/>
    <x v="0"/>
    <n v="55"/>
    <x v="1"/>
    <n v="29981.98"/>
    <x v="1"/>
    <x v="0"/>
    <x v="0"/>
    <n v="97693.26"/>
    <x v="1"/>
  </r>
  <r>
    <n v="401"/>
    <s v="Moore"/>
    <x v="284"/>
    <x v="1"/>
    <x v="1"/>
    <n v="74"/>
    <x v="5"/>
    <n v="193015.5"/>
    <x v="2"/>
    <x v="1"/>
    <x v="0"/>
    <n v="127051.78"/>
    <x v="0"/>
  </r>
  <r>
    <n v="402"/>
    <s v="Brown"/>
    <x v="285"/>
    <x v="0"/>
    <x v="1"/>
    <n v="23"/>
    <x v="3"/>
    <n v="184400.14"/>
    <x v="3"/>
    <x v="0"/>
    <x v="1"/>
    <n v="22278.37"/>
    <x v="0"/>
  </r>
  <r>
    <n v="403"/>
    <s v="Miller"/>
    <x v="286"/>
    <x v="2"/>
    <x v="0"/>
    <n v="77"/>
    <x v="4"/>
    <n v="212693.91"/>
    <x v="2"/>
    <x v="0"/>
    <x v="1"/>
    <n v="71242.42"/>
    <x v="1"/>
  </r>
  <r>
    <n v="404"/>
    <s v="Taylor"/>
    <x v="287"/>
    <x v="2"/>
    <x v="1"/>
    <n v="79"/>
    <x v="5"/>
    <n v="222300.09"/>
    <x v="2"/>
    <x v="1"/>
    <x v="0"/>
    <n v="76217.14"/>
    <x v="1"/>
  </r>
  <r>
    <n v="405"/>
    <s v="Jones"/>
    <x v="244"/>
    <x v="0"/>
    <x v="0"/>
    <n v="49"/>
    <x v="6"/>
    <n v="220856.36"/>
    <x v="1"/>
    <x v="1"/>
    <x v="1"/>
    <n v="84471.69"/>
    <x v="1"/>
  </r>
  <r>
    <n v="406"/>
    <s v="Jones"/>
    <x v="16"/>
    <x v="1"/>
    <x v="1"/>
    <n v="88"/>
    <x v="8"/>
    <n v="225228.97"/>
    <x v="0"/>
    <x v="1"/>
    <x v="1"/>
    <n v="55636.3"/>
    <x v="1"/>
  </r>
  <r>
    <n v="407"/>
    <s v="Williams"/>
    <x v="263"/>
    <x v="0"/>
    <x v="1"/>
    <n v="35"/>
    <x v="4"/>
    <n v="245176.21"/>
    <x v="1"/>
    <x v="1"/>
    <x v="1"/>
    <n v="35708.43"/>
    <x v="1"/>
  </r>
  <r>
    <n v="408"/>
    <s v="Johnson"/>
    <x v="35"/>
    <x v="2"/>
    <x v="0"/>
    <n v="49"/>
    <x v="0"/>
    <n v="83107.39"/>
    <x v="0"/>
    <x v="1"/>
    <x v="1"/>
    <n v="41989.11"/>
    <x v="0"/>
  </r>
  <r>
    <n v="409"/>
    <s v="Williams"/>
    <x v="94"/>
    <x v="2"/>
    <x v="0"/>
    <n v="49"/>
    <x v="5"/>
    <n v="232252.83"/>
    <x v="3"/>
    <x v="1"/>
    <x v="1"/>
    <n v="44531.43"/>
    <x v="0"/>
  </r>
  <r>
    <n v="410"/>
    <s v="Johnson"/>
    <x v="288"/>
    <x v="0"/>
    <x v="1"/>
    <n v="57"/>
    <x v="1"/>
    <n v="236890.08"/>
    <x v="2"/>
    <x v="1"/>
    <x v="0"/>
    <n v="67984.02"/>
    <x v="1"/>
  </r>
  <r>
    <n v="411"/>
    <s v="Jones"/>
    <x v="11"/>
    <x v="1"/>
    <x v="1"/>
    <n v="68"/>
    <x v="0"/>
    <n v="162045.57"/>
    <x v="1"/>
    <x v="1"/>
    <x v="0"/>
    <n v="87532.67"/>
    <x v="1"/>
  </r>
  <r>
    <n v="412"/>
    <s v="Brown"/>
    <x v="289"/>
    <x v="2"/>
    <x v="1"/>
    <n v="56"/>
    <x v="1"/>
    <n v="166147.69"/>
    <x v="3"/>
    <x v="0"/>
    <x v="0"/>
    <n v="56454.41"/>
    <x v="1"/>
  </r>
  <r>
    <n v="413"/>
    <s v="Johnson"/>
    <x v="290"/>
    <x v="1"/>
    <x v="1"/>
    <n v="86"/>
    <x v="7"/>
    <n v="89639.64"/>
    <x v="0"/>
    <x v="0"/>
    <x v="0"/>
    <n v="125590.02"/>
    <x v="1"/>
  </r>
  <r>
    <n v="414"/>
    <s v="Johnson"/>
    <x v="13"/>
    <x v="0"/>
    <x v="1"/>
    <n v="57"/>
    <x v="8"/>
    <n v="186325.98"/>
    <x v="2"/>
    <x v="1"/>
    <x v="0"/>
    <n v="76620.289999999994"/>
    <x v="0"/>
  </r>
  <r>
    <n v="415"/>
    <s v="Smith"/>
    <x v="255"/>
    <x v="2"/>
    <x v="0"/>
    <n v="31"/>
    <x v="6"/>
    <n v="150640.24"/>
    <x v="2"/>
    <x v="1"/>
    <x v="0"/>
    <n v="52816.7"/>
    <x v="1"/>
  </r>
  <r>
    <n v="416"/>
    <s v="Wilson"/>
    <x v="291"/>
    <x v="2"/>
    <x v="1"/>
    <n v="53"/>
    <x v="1"/>
    <n v="196579.74"/>
    <x v="3"/>
    <x v="0"/>
    <x v="0"/>
    <n v="58389.15"/>
    <x v="1"/>
  </r>
  <r>
    <n v="417"/>
    <s v="Moore"/>
    <x v="179"/>
    <x v="2"/>
    <x v="0"/>
    <n v="29"/>
    <x v="4"/>
    <n v="38378.400000000001"/>
    <x v="3"/>
    <x v="1"/>
    <x v="0"/>
    <n v="148498.85"/>
    <x v="1"/>
  </r>
  <r>
    <n v="418"/>
    <s v="Brown"/>
    <x v="41"/>
    <x v="2"/>
    <x v="1"/>
    <n v="72"/>
    <x v="7"/>
    <n v="203648.16"/>
    <x v="3"/>
    <x v="1"/>
    <x v="0"/>
    <n v="102614.36"/>
    <x v="1"/>
  </r>
  <r>
    <n v="419"/>
    <s v="Jones"/>
    <x v="292"/>
    <x v="2"/>
    <x v="1"/>
    <n v="54"/>
    <x v="5"/>
    <n v="180845.4"/>
    <x v="1"/>
    <x v="1"/>
    <x v="1"/>
    <n v="67354.759999999995"/>
    <x v="1"/>
  </r>
  <r>
    <n v="420"/>
    <s v="Davis"/>
    <x v="129"/>
    <x v="2"/>
    <x v="1"/>
    <n v="69"/>
    <x v="1"/>
    <n v="136486.32999999999"/>
    <x v="2"/>
    <x v="1"/>
    <x v="0"/>
    <n v="135558.76"/>
    <x v="0"/>
  </r>
  <r>
    <n v="421"/>
    <s v="Miller"/>
    <x v="293"/>
    <x v="0"/>
    <x v="0"/>
    <n v="52"/>
    <x v="8"/>
    <n v="64929.13"/>
    <x v="3"/>
    <x v="0"/>
    <x v="1"/>
    <n v="117045.7"/>
    <x v="0"/>
  </r>
  <r>
    <n v="422"/>
    <s v="Jones"/>
    <x v="158"/>
    <x v="2"/>
    <x v="1"/>
    <n v="76"/>
    <x v="8"/>
    <n v="24418.55"/>
    <x v="0"/>
    <x v="1"/>
    <x v="1"/>
    <n v="131045.9"/>
    <x v="0"/>
  </r>
  <r>
    <n v="423"/>
    <s v="Williams"/>
    <x v="215"/>
    <x v="2"/>
    <x v="1"/>
    <n v="46"/>
    <x v="2"/>
    <n v="121208.33"/>
    <x v="1"/>
    <x v="0"/>
    <x v="0"/>
    <n v="32556.34"/>
    <x v="1"/>
  </r>
  <r>
    <n v="424"/>
    <s v="Taylor"/>
    <x v="294"/>
    <x v="0"/>
    <x v="0"/>
    <n v="27"/>
    <x v="10"/>
    <n v="36155.39"/>
    <x v="0"/>
    <x v="1"/>
    <x v="0"/>
    <n v="122338.51"/>
    <x v="1"/>
  </r>
  <r>
    <n v="425"/>
    <s v="Moore"/>
    <x v="33"/>
    <x v="2"/>
    <x v="0"/>
    <n v="26"/>
    <x v="10"/>
    <n v="190443.29"/>
    <x v="2"/>
    <x v="0"/>
    <x v="0"/>
    <n v="77215.990000000005"/>
    <x v="1"/>
  </r>
  <r>
    <n v="426"/>
    <s v="Johnson"/>
    <x v="185"/>
    <x v="2"/>
    <x v="1"/>
    <n v="35"/>
    <x v="1"/>
    <n v="231139.73"/>
    <x v="2"/>
    <x v="0"/>
    <x v="0"/>
    <n v="19540.71"/>
    <x v="1"/>
  </r>
  <r>
    <n v="427"/>
    <s v="Brown"/>
    <x v="180"/>
    <x v="0"/>
    <x v="1"/>
    <n v="43"/>
    <x v="0"/>
    <n v="205080.33"/>
    <x v="0"/>
    <x v="1"/>
    <x v="1"/>
    <n v="22885.14"/>
    <x v="1"/>
  </r>
  <r>
    <n v="428"/>
    <s v="Smith"/>
    <x v="123"/>
    <x v="2"/>
    <x v="1"/>
    <n v="77"/>
    <x v="8"/>
    <n v="82614.73"/>
    <x v="1"/>
    <x v="0"/>
    <x v="0"/>
    <n v="90275.78"/>
    <x v="0"/>
  </r>
  <r>
    <n v="429"/>
    <s v="Moore"/>
    <x v="240"/>
    <x v="2"/>
    <x v="1"/>
    <n v="77"/>
    <x v="3"/>
    <n v="36501.089999999997"/>
    <x v="3"/>
    <x v="0"/>
    <x v="1"/>
    <n v="64420.160000000003"/>
    <x v="1"/>
  </r>
  <r>
    <n v="430"/>
    <s v="Jones"/>
    <x v="295"/>
    <x v="0"/>
    <x v="0"/>
    <n v="76"/>
    <x v="5"/>
    <n v="1978.31"/>
    <x v="3"/>
    <x v="0"/>
    <x v="0"/>
    <n v="19915.18"/>
    <x v="1"/>
  </r>
  <r>
    <n v="431"/>
    <s v="Taylor"/>
    <x v="296"/>
    <x v="2"/>
    <x v="0"/>
    <n v="36"/>
    <x v="3"/>
    <n v="165914.53"/>
    <x v="3"/>
    <x v="0"/>
    <x v="0"/>
    <n v="71091.44"/>
    <x v="0"/>
  </r>
  <r>
    <n v="432"/>
    <s v="Davis"/>
    <x v="140"/>
    <x v="0"/>
    <x v="1"/>
    <n v="30"/>
    <x v="3"/>
    <n v="46903.02"/>
    <x v="3"/>
    <x v="0"/>
    <x v="1"/>
    <n v="120900.9"/>
    <x v="0"/>
  </r>
  <r>
    <n v="433"/>
    <s v="Davis"/>
    <x v="297"/>
    <x v="2"/>
    <x v="0"/>
    <n v="19"/>
    <x v="3"/>
    <n v="179138.58"/>
    <x v="3"/>
    <x v="1"/>
    <x v="0"/>
    <n v="40101.64"/>
    <x v="1"/>
  </r>
  <r>
    <n v="434"/>
    <s v="Johnson"/>
    <x v="251"/>
    <x v="2"/>
    <x v="0"/>
    <n v="45"/>
    <x v="8"/>
    <n v="143858.20000000001"/>
    <x v="0"/>
    <x v="1"/>
    <x v="1"/>
    <n v="111156.24"/>
    <x v="1"/>
  </r>
  <r>
    <n v="435"/>
    <s v="Wilson"/>
    <x v="298"/>
    <x v="0"/>
    <x v="0"/>
    <n v="28"/>
    <x v="6"/>
    <n v="117504.37"/>
    <x v="0"/>
    <x v="0"/>
    <x v="1"/>
    <n v="69683.199999999997"/>
    <x v="1"/>
  </r>
  <r>
    <n v="436"/>
    <s v="Moore"/>
    <x v="39"/>
    <x v="1"/>
    <x v="0"/>
    <n v="85"/>
    <x v="6"/>
    <n v="191884.81"/>
    <x v="1"/>
    <x v="0"/>
    <x v="1"/>
    <n v="56017.64"/>
    <x v="1"/>
  </r>
  <r>
    <n v="437"/>
    <s v="Miller"/>
    <x v="177"/>
    <x v="0"/>
    <x v="0"/>
    <n v="79"/>
    <x v="10"/>
    <n v="245266.56"/>
    <x v="2"/>
    <x v="0"/>
    <x v="1"/>
    <n v="68485.740000000005"/>
    <x v="1"/>
  </r>
  <r>
    <n v="438"/>
    <s v="Brown"/>
    <x v="17"/>
    <x v="1"/>
    <x v="1"/>
    <n v="34"/>
    <x v="4"/>
    <n v="32148.54"/>
    <x v="3"/>
    <x v="1"/>
    <x v="1"/>
    <n v="99026.41"/>
    <x v="0"/>
  </r>
  <r>
    <n v="439"/>
    <s v="Wilson"/>
    <x v="81"/>
    <x v="1"/>
    <x v="1"/>
    <n v="45"/>
    <x v="5"/>
    <n v="137629.67000000001"/>
    <x v="2"/>
    <x v="1"/>
    <x v="1"/>
    <n v="63609.91"/>
    <x v="0"/>
  </r>
  <r>
    <n v="440"/>
    <s v="Jones"/>
    <x v="299"/>
    <x v="2"/>
    <x v="0"/>
    <n v="24"/>
    <x v="3"/>
    <n v="78305.72"/>
    <x v="3"/>
    <x v="1"/>
    <x v="1"/>
    <n v="84684"/>
    <x v="0"/>
  </r>
  <r>
    <n v="441"/>
    <s v="Davis"/>
    <x v="130"/>
    <x v="0"/>
    <x v="1"/>
    <n v="18"/>
    <x v="0"/>
    <n v="6988.85"/>
    <x v="3"/>
    <x v="0"/>
    <x v="1"/>
    <n v="20477.41"/>
    <x v="1"/>
  </r>
  <r>
    <n v="442"/>
    <s v="Jones"/>
    <x v="82"/>
    <x v="1"/>
    <x v="0"/>
    <n v="25"/>
    <x v="7"/>
    <n v="7336.57"/>
    <x v="0"/>
    <x v="0"/>
    <x v="0"/>
    <n v="102957.36"/>
    <x v="1"/>
  </r>
  <r>
    <n v="443"/>
    <s v="Miller"/>
    <x v="300"/>
    <x v="1"/>
    <x v="0"/>
    <n v="43"/>
    <x v="10"/>
    <n v="144405.5"/>
    <x v="1"/>
    <x v="1"/>
    <x v="1"/>
    <n v="30241.09"/>
    <x v="1"/>
  </r>
  <r>
    <n v="444"/>
    <s v="Brown"/>
    <x v="279"/>
    <x v="1"/>
    <x v="0"/>
    <n v="85"/>
    <x v="10"/>
    <n v="20728.86"/>
    <x v="3"/>
    <x v="1"/>
    <x v="1"/>
    <n v="33648.46"/>
    <x v="1"/>
  </r>
  <r>
    <n v="445"/>
    <s v="Wilson"/>
    <x v="113"/>
    <x v="1"/>
    <x v="0"/>
    <n v="77"/>
    <x v="5"/>
    <n v="10982.07"/>
    <x v="2"/>
    <x v="0"/>
    <x v="0"/>
    <n v="107521.29"/>
    <x v="0"/>
  </r>
  <r>
    <n v="446"/>
    <s v="Jones"/>
    <x v="256"/>
    <x v="0"/>
    <x v="0"/>
    <n v="54"/>
    <x v="3"/>
    <n v="43219.63"/>
    <x v="1"/>
    <x v="1"/>
    <x v="1"/>
    <n v="148736.87"/>
    <x v="1"/>
  </r>
  <r>
    <n v="447"/>
    <s v="Smith"/>
    <x v="301"/>
    <x v="2"/>
    <x v="1"/>
    <n v="62"/>
    <x v="0"/>
    <n v="114966.17"/>
    <x v="0"/>
    <x v="1"/>
    <x v="1"/>
    <n v="136504.93"/>
    <x v="1"/>
  </r>
  <r>
    <n v="448"/>
    <s v="Davis"/>
    <x v="273"/>
    <x v="2"/>
    <x v="1"/>
    <n v="90"/>
    <x v="2"/>
    <n v="125191.91"/>
    <x v="3"/>
    <x v="1"/>
    <x v="1"/>
    <n v="74035.929999999993"/>
    <x v="1"/>
  </r>
  <r>
    <n v="449"/>
    <s v="Taylor"/>
    <x v="302"/>
    <x v="1"/>
    <x v="1"/>
    <n v="56"/>
    <x v="0"/>
    <n v="228816.63"/>
    <x v="0"/>
    <x v="0"/>
    <x v="1"/>
    <n v="52394"/>
    <x v="0"/>
  </r>
  <r>
    <n v="450"/>
    <s v="Jones"/>
    <x v="148"/>
    <x v="2"/>
    <x v="1"/>
    <n v="60"/>
    <x v="5"/>
    <n v="104917.3"/>
    <x v="3"/>
    <x v="1"/>
    <x v="1"/>
    <n v="72303.199999999997"/>
    <x v="1"/>
  </r>
  <r>
    <n v="451"/>
    <s v="Wilson"/>
    <x v="50"/>
    <x v="1"/>
    <x v="1"/>
    <n v="54"/>
    <x v="10"/>
    <n v="26944.7"/>
    <x v="2"/>
    <x v="1"/>
    <x v="0"/>
    <n v="88360.27"/>
    <x v="0"/>
  </r>
  <r>
    <n v="452"/>
    <s v="Davis"/>
    <x v="303"/>
    <x v="2"/>
    <x v="1"/>
    <n v="86"/>
    <x v="3"/>
    <n v="57728.98"/>
    <x v="1"/>
    <x v="0"/>
    <x v="1"/>
    <n v="46958.37"/>
    <x v="0"/>
  </r>
  <r>
    <n v="453"/>
    <s v="Davis"/>
    <x v="86"/>
    <x v="2"/>
    <x v="1"/>
    <n v="31"/>
    <x v="10"/>
    <n v="236352.17"/>
    <x v="2"/>
    <x v="1"/>
    <x v="0"/>
    <n v="111036.69"/>
    <x v="1"/>
  </r>
  <r>
    <n v="454"/>
    <s v="Moore"/>
    <x v="201"/>
    <x v="0"/>
    <x v="0"/>
    <n v="31"/>
    <x v="8"/>
    <n v="148788.01"/>
    <x v="3"/>
    <x v="0"/>
    <x v="1"/>
    <n v="13370.94"/>
    <x v="1"/>
  </r>
  <r>
    <n v="455"/>
    <s v="Smith"/>
    <x v="97"/>
    <x v="1"/>
    <x v="1"/>
    <n v="59"/>
    <x v="9"/>
    <n v="88835.65"/>
    <x v="3"/>
    <x v="0"/>
    <x v="0"/>
    <n v="141964.46"/>
    <x v="0"/>
  </r>
  <r>
    <n v="456"/>
    <s v="Moore"/>
    <x v="304"/>
    <x v="0"/>
    <x v="1"/>
    <n v="90"/>
    <x v="6"/>
    <n v="223177.88"/>
    <x v="0"/>
    <x v="0"/>
    <x v="1"/>
    <n v="111640.94"/>
    <x v="0"/>
  </r>
  <r>
    <n v="457"/>
    <s v="Jones"/>
    <x v="305"/>
    <x v="2"/>
    <x v="0"/>
    <n v="24"/>
    <x v="4"/>
    <n v="75143.55"/>
    <x v="1"/>
    <x v="0"/>
    <x v="0"/>
    <n v="132228.18"/>
    <x v="0"/>
  </r>
  <r>
    <n v="458"/>
    <s v="Miller"/>
    <x v="14"/>
    <x v="1"/>
    <x v="1"/>
    <n v="30"/>
    <x v="6"/>
    <n v="220273.68"/>
    <x v="2"/>
    <x v="1"/>
    <x v="0"/>
    <n v="57395.97"/>
    <x v="0"/>
  </r>
  <r>
    <n v="459"/>
    <s v="Taylor"/>
    <x v="69"/>
    <x v="1"/>
    <x v="0"/>
    <n v="21"/>
    <x v="8"/>
    <n v="30283.43"/>
    <x v="1"/>
    <x v="1"/>
    <x v="0"/>
    <n v="140478.74"/>
    <x v="1"/>
  </r>
  <r>
    <n v="460"/>
    <s v="Jones"/>
    <x v="22"/>
    <x v="1"/>
    <x v="1"/>
    <n v="34"/>
    <x v="7"/>
    <n v="234557.34"/>
    <x v="3"/>
    <x v="1"/>
    <x v="1"/>
    <n v="148617.01"/>
    <x v="1"/>
  </r>
  <r>
    <n v="461"/>
    <s v="Williams"/>
    <x v="2"/>
    <x v="1"/>
    <x v="0"/>
    <n v="23"/>
    <x v="3"/>
    <n v="234421.59"/>
    <x v="2"/>
    <x v="0"/>
    <x v="0"/>
    <n v="35122.36"/>
    <x v="1"/>
  </r>
  <r>
    <n v="462"/>
    <s v="Wilson"/>
    <x v="243"/>
    <x v="1"/>
    <x v="1"/>
    <n v="58"/>
    <x v="4"/>
    <n v="86317.46"/>
    <x v="0"/>
    <x v="1"/>
    <x v="0"/>
    <n v="90411.33"/>
    <x v="1"/>
  </r>
  <r>
    <n v="463"/>
    <s v="Smith"/>
    <x v="44"/>
    <x v="1"/>
    <x v="0"/>
    <n v="73"/>
    <x v="6"/>
    <n v="4387.1899999999996"/>
    <x v="3"/>
    <x v="0"/>
    <x v="0"/>
    <n v="131348.78"/>
    <x v="1"/>
  </r>
  <r>
    <n v="464"/>
    <s v="Jones"/>
    <x v="298"/>
    <x v="2"/>
    <x v="1"/>
    <n v="47"/>
    <x v="8"/>
    <n v="88260.36"/>
    <x v="0"/>
    <x v="1"/>
    <x v="1"/>
    <n v="16813.419999999998"/>
    <x v="1"/>
  </r>
  <r>
    <n v="465"/>
    <s v="Smith"/>
    <x v="156"/>
    <x v="1"/>
    <x v="0"/>
    <n v="71"/>
    <x v="4"/>
    <n v="45202.75"/>
    <x v="2"/>
    <x v="0"/>
    <x v="0"/>
    <n v="118614.97"/>
    <x v="0"/>
  </r>
  <r>
    <n v="466"/>
    <s v="Jones"/>
    <x v="306"/>
    <x v="2"/>
    <x v="1"/>
    <n v="40"/>
    <x v="0"/>
    <n v="66516.78"/>
    <x v="2"/>
    <x v="0"/>
    <x v="0"/>
    <n v="14893.47"/>
    <x v="1"/>
  </r>
  <r>
    <n v="467"/>
    <s v="Miller"/>
    <x v="248"/>
    <x v="0"/>
    <x v="1"/>
    <n v="41"/>
    <x v="1"/>
    <n v="156420.72"/>
    <x v="3"/>
    <x v="0"/>
    <x v="1"/>
    <n v="101660.52"/>
    <x v="0"/>
  </r>
  <r>
    <n v="468"/>
    <s v="Johnson"/>
    <x v="162"/>
    <x v="2"/>
    <x v="0"/>
    <n v="54"/>
    <x v="6"/>
    <n v="110774.55"/>
    <x v="3"/>
    <x v="1"/>
    <x v="0"/>
    <n v="23399.15"/>
    <x v="1"/>
  </r>
  <r>
    <n v="469"/>
    <s v="Taylor"/>
    <x v="307"/>
    <x v="0"/>
    <x v="0"/>
    <n v="77"/>
    <x v="5"/>
    <n v="184078.17"/>
    <x v="0"/>
    <x v="0"/>
    <x v="1"/>
    <n v="24061.040000000001"/>
    <x v="1"/>
  </r>
  <r>
    <n v="470"/>
    <s v="Williams"/>
    <x v="308"/>
    <x v="1"/>
    <x v="1"/>
    <n v="52"/>
    <x v="2"/>
    <n v="159259.26"/>
    <x v="3"/>
    <x v="0"/>
    <x v="1"/>
    <n v="50254.16"/>
    <x v="0"/>
  </r>
  <r>
    <n v="471"/>
    <s v="Taylor"/>
    <x v="184"/>
    <x v="2"/>
    <x v="1"/>
    <n v="88"/>
    <x v="8"/>
    <n v="75139.3"/>
    <x v="1"/>
    <x v="1"/>
    <x v="1"/>
    <n v="62313.56"/>
    <x v="0"/>
  </r>
  <r>
    <n v="472"/>
    <s v="Brown"/>
    <x v="309"/>
    <x v="2"/>
    <x v="1"/>
    <n v="24"/>
    <x v="10"/>
    <n v="80969.13"/>
    <x v="1"/>
    <x v="0"/>
    <x v="0"/>
    <n v="80855.009999999995"/>
    <x v="1"/>
  </r>
  <r>
    <n v="473"/>
    <s v="Taylor"/>
    <x v="45"/>
    <x v="2"/>
    <x v="0"/>
    <n v="35"/>
    <x v="9"/>
    <n v="199536.6"/>
    <x v="0"/>
    <x v="0"/>
    <x v="1"/>
    <n v="19461.59"/>
    <x v="1"/>
  </r>
  <r>
    <n v="474"/>
    <s v="Johnson"/>
    <x v="46"/>
    <x v="0"/>
    <x v="0"/>
    <n v="66"/>
    <x v="3"/>
    <n v="133040.76"/>
    <x v="0"/>
    <x v="1"/>
    <x v="0"/>
    <n v="64833.38"/>
    <x v="0"/>
  </r>
  <r>
    <n v="475"/>
    <s v="Jones"/>
    <x v="231"/>
    <x v="1"/>
    <x v="0"/>
    <n v="55"/>
    <x v="5"/>
    <n v="31845.15"/>
    <x v="3"/>
    <x v="0"/>
    <x v="1"/>
    <n v="144035.23000000001"/>
    <x v="1"/>
  </r>
  <r>
    <n v="476"/>
    <s v="Williams"/>
    <x v="310"/>
    <x v="2"/>
    <x v="0"/>
    <n v="18"/>
    <x v="5"/>
    <n v="146680.78"/>
    <x v="3"/>
    <x v="1"/>
    <x v="0"/>
    <n v="76895.64"/>
    <x v="0"/>
  </r>
  <r>
    <n v="477"/>
    <s v="Brown"/>
    <x v="311"/>
    <x v="0"/>
    <x v="0"/>
    <n v="22"/>
    <x v="3"/>
    <n v="34494.730000000003"/>
    <x v="1"/>
    <x v="0"/>
    <x v="1"/>
    <n v="146557.31"/>
    <x v="0"/>
  </r>
  <r>
    <n v="478"/>
    <s v="Taylor"/>
    <x v="206"/>
    <x v="2"/>
    <x v="0"/>
    <n v="78"/>
    <x v="4"/>
    <n v="217177.04"/>
    <x v="0"/>
    <x v="1"/>
    <x v="0"/>
    <n v="142428.82999999999"/>
    <x v="1"/>
  </r>
  <r>
    <n v="479"/>
    <s v="Wilson"/>
    <x v="186"/>
    <x v="2"/>
    <x v="1"/>
    <n v="28"/>
    <x v="2"/>
    <n v="32317.55"/>
    <x v="0"/>
    <x v="0"/>
    <x v="0"/>
    <n v="48172.94"/>
    <x v="1"/>
  </r>
  <r>
    <n v="480"/>
    <s v="Brown"/>
    <x v="130"/>
    <x v="2"/>
    <x v="0"/>
    <n v="47"/>
    <x v="7"/>
    <n v="167352.03"/>
    <x v="1"/>
    <x v="1"/>
    <x v="1"/>
    <n v="124013.91"/>
    <x v="0"/>
  </r>
  <r>
    <n v="481"/>
    <s v="Taylor"/>
    <x v="312"/>
    <x v="2"/>
    <x v="1"/>
    <n v="31"/>
    <x v="6"/>
    <n v="224202.59"/>
    <x v="0"/>
    <x v="0"/>
    <x v="0"/>
    <n v="58513.24"/>
    <x v="0"/>
  </r>
  <r>
    <n v="482"/>
    <s v="Brown"/>
    <x v="282"/>
    <x v="0"/>
    <x v="0"/>
    <n v="37"/>
    <x v="10"/>
    <n v="24530.880000000001"/>
    <x v="3"/>
    <x v="0"/>
    <x v="0"/>
    <n v="100372.28"/>
    <x v="0"/>
  </r>
  <r>
    <n v="483"/>
    <s v="Johnson"/>
    <x v="313"/>
    <x v="1"/>
    <x v="0"/>
    <n v="59"/>
    <x v="6"/>
    <n v="132558.04"/>
    <x v="0"/>
    <x v="0"/>
    <x v="0"/>
    <n v="55627.46"/>
    <x v="0"/>
  </r>
  <r>
    <n v="484"/>
    <s v="Williams"/>
    <x v="314"/>
    <x v="1"/>
    <x v="0"/>
    <n v="62"/>
    <x v="4"/>
    <n v="239522.72"/>
    <x v="0"/>
    <x v="1"/>
    <x v="1"/>
    <n v="37534.69"/>
    <x v="0"/>
  </r>
  <r>
    <n v="485"/>
    <s v="Wilson"/>
    <x v="136"/>
    <x v="2"/>
    <x v="1"/>
    <n v="69"/>
    <x v="1"/>
    <n v="69485.69"/>
    <x v="3"/>
    <x v="0"/>
    <x v="1"/>
    <n v="91069.46"/>
    <x v="0"/>
  </r>
  <r>
    <n v="486"/>
    <s v="Williams"/>
    <x v="152"/>
    <x v="0"/>
    <x v="0"/>
    <n v="34"/>
    <x v="1"/>
    <n v="70266.98"/>
    <x v="3"/>
    <x v="1"/>
    <x v="1"/>
    <n v="129097.79"/>
    <x v="1"/>
  </r>
  <r>
    <n v="487"/>
    <s v="Jones"/>
    <x v="315"/>
    <x v="1"/>
    <x v="1"/>
    <n v="55"/>
    <x v="1"/>
    <n v="117513.1"/>
    <x v="1"/>
    <x v="1"/>
    <x v="0"/>
    <n v="143986.04"/>
    <x v="1"/>
  </r>
  <r>
    <n v="488"/>
    <s v="Taylor"/>
    <x v="108"/>
    <x v="1"/>
    <x v="1"/>
    <n v="32"/>
    <x v="9"/>
    <n v="236925.82"/>
    <x v="1"/>
    <x v="1"/>
    <x v="1"/>
    <n v="46753.37"/>
    <x v="1"/>
  </r>
  <r>
    <n v="489"/>
    <s v="Wilson"/>
    <x v="168"/>
    <x v="2"/>
    <x v="0"/>
    <n v="54"/>
    <x v="6"/>
    <n v="200253.42"/>
    <x v="1"/>
    <x v="0"/>
    <x v="1"/>
    <n v="105135.87"/>
    <x v="0"/>
  </r>
  <r>
    <n v="490"/>
    <s v="Miller"/>
    <x v="191"/>
    <x v="2"/>
    <x v="0"/>
    <n v="22"/>
    <x v="10"/>
    <n v="67796.41"/>
    <x v="2"/>
    <x v="0"/>
    <x v="1"/>
    <n v="125551.64"/>
    <x v="0"/>
  </r>
  <r>
    <n v="491"/>
    <s v="Miller"/>
    <x v="101"/>
    <x v="0"/>
    <x v="0"/>
    <n v="65"/>
    <x v="6"/>
    <n v="57896.34"/>
    <x v="2"/>
    <x v="0"/>
    <x v="1"/>
    <n v="39633.65"/>
    <x v="0"/>
  </r>
  <r>
    <n v="492"/>
    <s v="Williams"/>
    <x v="316"/>
    <x v="1"/>
    <x v="1"/>
    <n v="18"/>
    <x v="7"/>
    <n v="49654.19"/>
    <x v="0"/>
    <x v="1"/>
    <x v="1"/>
    <n v="81684.84"/>
    <x v="1"/>
  </r>
  <r>
    <n v="493"/>
    <s v="Jones"/>
    <x v="310"/>
    <x v="2"/>
    <x v="1"/>
    <n v="67"/>
    <x v="9"/>
    <n v="107431.37"/>
    <x v="3"/>
    <x v="0"/>
    <x v="0"/>
    <n v="136772.28"/>
    <x v="0"/>
  </r>
  <r>
    <n v="494"/>
    <s v="Miller"/>
    <x v="42"/>
    <x v="0"/>
    <x v="0"/>
    <n v="55"/>
    <x v="5"/>
    <n v="201976.42"/>
    <x v="0"/>
    <x v="1"/>
    <x v="1"/>
    <n v="131084.15"/>
    <x v="0"/>
  </r>
  <r>
    <n v="495"/>
    <s v="Smith"/>
    <x v="295"/>
    <x v="0"/>
    <x v="0"/>
    <n v="62"/>
    <x v="0"/>
    <n v="38075.550000000003"/>
    <x v="3"/>
    <x v="1"/>
    <x v="1"/>
    <n v="11580.61"/>
    <x v="0"/>
  </r>
  <r>
    <n v="496"/>
    <s v="Moore"/>
    <x v="317"/>
    <x v="0"/>
    <x v="0"/>
    <n v="87"/>
    <x v="0"/>
    <n v="154264.92000000001"/>
    <x v="3"/>
    <x v="0"/>
    <x v="0"/>
    <n v="97382.98"/>
    <x v="1"/>
  </r>
  <r>
    <n v="497"/>
    <s v="Smith"/>
    <x v="318"/>
    <x v="1"/>
    <x v="1"/>
    <n v="34"/>
    <x v="7"/>
    <n v="118072.6"/>
    <x v="0"/>
    <x v="1"/>
    <x v="1"/>
    <n v="98955.37"/>
    <x v="1"/>
  </r>
  <r>
    <n v="498"/>
    <s v="Wilson"/>
    <x v="300"/>
    <x v="1"/>
    <x v="1"/>
    <n v="34"/>
    <x v="10"/>
    <n v="161580.20000000001"/>
    <x v="0"/>
    <x v="1"/>
    <x v="0"/>
    <n v="148752.49"/>
    <x v="0"/>
  </r>
  <r>
    <n v="499"/>
    <s v="Miller"/>
    <x v="271"/>
    <x v="1"/>
    <x v="0"/>
    <n v="28"/>
    <x v="3"/>
    <n v="100871.3"/>
    <x v="2"/>
    <x v="1"/>
    <x v="0"/>
    <n v="106391.64"/>
    <x v="1"/>
  </r>
  <r>
    <n v="500"/>
    <s v="Davis"/>
    <x v="319"/>
    <x v="0"/>
    <x v="0"/>
    <n v="23"/>
    <x v="10"/>
    <n v="189955.55"/>
    <x v="0"/>
    <x v="0"/>
    <x v="1"/>
    <n v="85565.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FEAC5-7467-45DE-A38B-107CF0B8B3D3}" name="PivotTable8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13">
    <pivotField showAll="0"/>
    <pivotField showAll="0"/>
    <pivotField dataField="1" showAll="0">
      <items count="321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3" baseItem="0"/>
  </dataFields>
  <formats count="1">
    <format dxfId="1">
      <pivotArea collapsedLevelsAreSubtotals="1" fieldPosition="0">
        <references count="1">
          <reference field="3" count="0"/>
        </references>
      </pivotArea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C5837-6849-4674-AD22-905F4A88DBC0}" name="PivotTable9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3" firstHeaderRow="1" firstDataRow="1" firstDataCol="1"/>
  <pivotFields count="13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of Balance" fld="7" subtotal="average" baseField="3" baseItem="0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A2430-EAE8-45AA-B448-560F8F77CBB4}" name="PivotTable1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6:B1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n="Isn't an active Member" x="1"/>
        <item n="Is an active Member" x="0"/>
        <item t="default"/>
      </items>
    </pivotField>
    <pivotField dataField="1"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IsActiveMember" fld="10" baseField="9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5BD7C-D9A7-44B1-98EC-08315F609787}" name="PivotTable10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3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n="Do not have a credit card" x="1"/>
        <item n="Have a credit card"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</pivotFields>
  <rowFields count="2">
    <field x="3"/>
    <field x="9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IsActiveMember" fld="10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27873-9E20-4BBD-BECC-78E77BF6BC48}" name="PivotTable1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Number of product used" colHeaderCaption="Churn">
  <location ref="A3:D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axis="axisCol" dataField="1" showAll="0">
      <items count="3">
        <item n="Churned" x="0"/>
        <item n="Not Churned"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hurn" fld="12" subtotal="count" baseField="8" baseItem="0"/>
  </dataFields>
  <chartFormats count="2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6ACA4-1526-4901-A61D-408BEE3D2884}" name="PivotTable1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NURE" colHeaderCaption="CHURN">
  <location ref="A4:D17" firstHeaderRow="1" firstDataRow="2" firstDataCol="1"/>
  <pivotFields count="13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6" baseItem="0"/>
  </dataFields>
  <formats count="1">
    <format dxfId="0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8FBDC84-285F-4D53-90E5-53C7ADF27C18}">
  <we:reference id="wa104379190" version="2.0.0.0" store="en-GB" storeType="OMEX"/>
  <we:alternateReferences>
    <we:reference id="wa104379190" version="2.0.0.0" store="wa104379190" storeType="OMEX"/>
  </we:alternateReferences>
  <we:properties/>
  <we:bindings>
    <we:binding id="RangeSelect" type="matrix" appref="{4E3E5E31-7E70-4E4D-8B4F-1B47973D51DC}"/>
    <we:binding id="Input1" type="matrix" appref="{7A8DA38F-1113-4107-89BE-0BDE48CF509B}"/>
    <we:binding id="Input2" type="matrix" appref="{F4DDD135-74F5-41F7-8D93-59B603A2D74E}"/>
    <we:binding id="Output" type="matrix" appref="{081E0853-1746-4195-8C0E-A6D51A3339B6}"/>
    <we:binding id="Input" type="matrix" appref="{6D42B853-FAA0-4489-955F-BD610704CFFC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activeCell="P3" sqref="P3"/>
    </sheetView>
  </sheetViews>
  <sheetFormatPr defaultColWidth="8.77734375" defaultRowHeight="14.4" x14ac:dyDescent="0.3"/>
  <cols>
    <col min="1" max="1" width="10.33203125" bestFit="1" customWidth="1"/>
    <col min="2" max="2" width="8" bestFit="1" customWidth="1"/>
    <col min="3" max="3" width="10.33203125" bestFit="1" customWidth="1"/>
    <col min="4" max="4" width="9.44140625" bestFit="1" customWidth="1"/>
    <col min="5" max="5" width="7" bestFit="1" customWidth="1"/>
    <col min="6" max="6" width="4.109375" bestFit="1" customWidth="1"/>
    <col min="7" max="7" width="6.6640625" bestFit="1" customWidth="1"/>
    <col min="8" max="8" width="10.109375" bestFit="1" customWidth="1"/>
    <col min="9" max="9" width="13.33203125" bestFit="1" customWidth="1"/>
    <col min="10" max="10" width="9" bestFit="1" customWidth="1"/>
    <col min="11" max="11" width="14.109375" bestFit="1" customWidth="1"/>
    <col min="12" max="12" width="13.33203125" bestFit="1" customWidth="1"/>
    <col min="13" max="13" width="6" bestFit="1" customWidth="1"/>
    <col min="15" max="15" width="22.7773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3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</row>
    <row r="3" spans="1:16" x14ac:dyDescent="0.3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  <c r="O3" s="2" t="s">
        <v>29</v>
      </c>
      <c r="P3">
        <f>AVERAGE(H2:H501)</f>
        <v>128388.86606</v>
      </c>
    </row>
    <row r="4" spans="1:16" x14ac:dyDescent="0.3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  <c r="O4" s="2" t="s">
        <v>28</v>
      </c>
      <c r="P4">
        <f>AVERAGE(L1:L501)</f>
        <v>82076.703179999939</v>
      </c>
    </row>
    <row r="5" spans="1:16" x14ac:dyDescent="0.3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</row>
    <row r="6" spans="1:16" x14ac:dyDescent="0.3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</row>
    <row r="7" spans="1:16" x14ac:dyDescent="0.3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</row>
    <row r="8" spans="1:16" x14ac:dyDescent="0.3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</row>
    <row r="9" spans="1:16" x14ac:dyDescent="0.3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</row>
    <row r="10" spans="1:16" x14ac:dyDescent="0.3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</row>
    <row r="11" spans="1:16" x14ac:dyDescent="0.3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</row>
    <row r="12" spans="1:16" x14ac:dyDescent="0.3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</row>
    <row r="13" spans="1:16" x14ac:dyDescent="0.3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</row>
    <row r="14" spans="1:16" x14ac:dyDescent="0.3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</row>
    <row r="15" spans="1:16" x14ac:dyDescent="0.3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</row>
    <row r="16" spans="1:16" x14ac:dyDescent="0.3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</row>
    <row r="17" spans="1:13" x14ac:dyDescent="0.3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</row>
    <row r="18" spans="1:13" x14ac:dyDescent="0.3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</row>
    <row r="19" spans="1:13" x14ac:dyDescent="0.3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</row>
    <row r="20" spans="1:13" x14ac:dyDescent="0.3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</row>
    <row r="21" spans="1:13" x14ac:dyDescent="0.3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</row>
    <row r="22" spans="1:13" x14ac:dyDescent="0.3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</row>
    <row r="23" spans="1:13" x14ac:dyDescent="0.3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</row>
    <row r="24" spans="1:13" x14ac:dyDescent="0.3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</row>
    <row r="25" spans="1:13" x14ac:dyDescent="0.3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x14ac:dyDescent="0.3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</row>
    <row r="27" spans="1:13" x14ac:dyDescent="0.3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</row>
    <row r="28" spans="1:13" x14ac:dyDescent="0.3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137124.10999999999</v>
      </c>
      <c r="M28">
        <v>1</v>
      </c>
    </row>
    <row r="29" spans="1:13" x14ac:dyDescent="0.3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</row>
    <row r="30" spans="1:13" x14ac:dyDescent="0.3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</row>
    <row r="31" spans="1:13" x14ac:dyDescent="0.3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L31">
        <v>82076.7</v>
      </c>
      <c r="M31">
        <v>1</v>
      </c>
    </row>
    <row r="32" spans="1:13" x14ac:dyDescent="0.3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</row>
    <row r="33" spans="1:13" x14ac:dyDescent="0.3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</row>
    <row r="34" spans="1:13" x14ac:dyDescent="0.3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</row>
    <row r="35" spans="1:13" x14ac:dyDescent="0.3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</row>
    <row r="36" spans="1:13" x14ac:dyDescent="0.3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</row>
    <row r="37" spans="1:13" x14ac:dyDescent="0.3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39491.230000000003</v>
      </c>
      <c r="M37">
        <v>1</v>
      </c>
    </row>
    <row r="38" spans="1:13" x14ac:dyDescent="0.3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L38">
        <v>82076.7</v>
      </c>
      <c r="M38">
        <v>0</v>
      </c>
    </row>
    <row r="39" spans="1:13" x14ac:dyDescent="0.3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</row>
    <row r="40" spans="1:13" x14ac:dyDescent="0.3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</row>
    <row r="41" spans="1:13" x14ac:dyDescent="0.3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</row>
    <row r="42" spans="1:13" x14ac:dyDescent="0.3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L42">
        <v>82076.7</v>
      </c>
      <c r="M42">
        <v>1</v>
      </c>
    </row>
    <row r="43" spans="1:13" x14ac:dyDescent="0.3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</row>
    <row r="44" spans="1:13" x14ac:dyDescent="0.3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48255.32</v>
      </c>
      <c r="M44">
        <v>1</v>
      </c>
    </row>
    <row r="45" spans="1:13" x14ac:dyDescent="0.3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</row>
    <row r="46" spans="1:13" x14ac:dyDescent="0.3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</row>
    <row r="47" spans="1:13" x14ac:dyDescent="0.3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</row>
    <row r="48" spans="1:13" x14ac:dyDescent="0.3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</row>
    <row r="49" spans="1:13" x14ac:dyDescent="0.3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</row>
    <row r="50" spans="1:13" x14ac:dyDescent="0.3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21781.599999999999</v>
      </c>
      <c r="M50">
        <v>1</v>
      </c>
    </row>
    <row r="51" spans="1:13" x14ac:dyDescent="0.3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</row>
    <row r="52" spans="1:13" x14ac:dyDescent="0.3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125168.23</v>
      </c>
      <c r="M52">
        <v>1</v>
      </c>
    </row>
    <row r="53" spans="1:13" x14ac:dyDescent="0.3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</row>
    <row r="54" spans="1:13" x14ac:dyDescent="0.3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</row>
    <row r="55" spans="1:13" x14ac:dyDescent="0.3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40937.339999999997</v>
      </c>
      <c r="M55">
        <v>1</v>
      </c>
    </row>
    <row r="56" spans="1:13" x14ac:dyDescent="0.3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</row>
    <row r="57" spans="1:13" x14ac:dyDescent="0.3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29656.959999999999</v>
      </c>
      <c r="M57">
        <v>1</v>
      </c>
    </row>
    <row r="58" spans="1:13" x14ac:dyDescent="0.3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</row>
    <row r="59" spans="1:13" x14ac:dyDescent="0.3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</row>
    <row r="60" spans="1:13" x14ac:dyDescent="0.3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</row>
    <row r="61" spans="1:13" x14ac:dyDescent="0.3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</row>
    <row r="62" spans="1:13" x14ac:dyDescent="0.3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</row>
    <row r="63" spans="1:13" x14ac:dyDescent="0.3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</row>
    <row r="64" spans="1:13" x14ac:dyDescent="0.3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</row>
    <row r="65" spans="1:13" x14ac:dyDescent="0.3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</row>
    <row r="66" spans="1:13" x14ac:dyDescent="0.3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68374.880000000005</v>
      </c>
      <c r="M66">
        <v>1</v>
      </c>
    </row>
    <row r="67" spans="1:13" x14ac:dyDescent="0.3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</row>
    <row r="68" spans="1:13" x14ac:dyDescent="0.3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48970.879999999997</v>
      </c>
      <c r="M68">
        <v>1</v>
      </c>
    </row>
    <row r="69" spans="1:13" x14ac:dyDescent="0.3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</row>
    <row r="70" spans="1:13" x14ac:dyDescent="0.3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>
        <v>128388.9</v>
      </c>
      <c r="I70">
        <v>2</v>
      </c>
      <c r="J70">
        <v>0</v>
      </c>
      <c r="K70">
        <v>0</v>
      </c>
      <c r="L70">
        <v>10848.47</v>
      </c>
      <c r="M70">
        <v>0</v>
      </c>
    </row>
    <row r="71" spans="1:13" x14ac:dyDescent="0.3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</row>
    <row r="72" spans="1:13" x14ac:dyDescent="0.3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128437.74</v>
      </c>
      <c r="M72">
        <v>1</v>
      </c>
    </row>
    <row r="73" spans="1:13" x14ac:dyDescent="0.3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</row>
    <row r="74" spans="1:13" x14ac:dyDescent="0.3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</row>
    <row r="75" spans="1:13" x14ac:dyDescent="0.3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</row>
    <row r="76" spans="1:13" x14ac:dyDescent="0.3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</row>
    <row r="77" spans="1:13" x14ac:dyDescent="0.3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</row>
    <row r="78" spans="1:13" x14ac:dyDescent="0.3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</row>
    <row r="79" spans="1:13" x14ac:dyDescent="0.3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</row>
    <row r="80" spans="1:13" x14ac:dyDescent="0.3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</row>
    <row r="81" spans="1:13" x14ac:dyDescent="0.3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</row>
    <row r="82" spans="1:13" x14ac:dyDescent="0.3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</row>
    <row r="83" spans="1:13" x14ac:dyDescent="0.3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</row>
    <row r="84" spans="1:13" x14ac:dyDescent="0.3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</row>
    <row r="85" spans="1:13" x14ac:dyDescent="0.3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142833.29999999999</v>
      </c>
      <c r="M85">
        <v>1</v>
      </c>
    </row>
    <row r="86" spans="1:13" x14ac:dyDescent="0.3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</row>
    <row r="87" spans="1:13" x14ac:dyDescent="0.3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</row>
    <row r="88" spans="1:13" x14ac:dyDescent="0.3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145603.81</v>
      </c>
      <c r="M88">
        <v>1</v>
      </c>
    </row>
    <row r="89" spans="1:13" x14ac:dyDescent="0.3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</row>
    <row r="90" spans="1:13" x14ac:dyDescent="0.3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133731.54999999999</v>
      </c>
      <c r="M90">
        <v>1</v>
      </c>
    </row>
    <row r="91" spans="1:13" x14ac:dyDescent="0.3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28817.75</v>
      </c>
      <c r="M91">
        <v>1</v>
      </c>
    </row>
    <row r="92" spans="1:13" x14ac:dyDescent="0.3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</row>
    <row r="93" spans="1:13" x14ac:dyDescent="0.3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</row>
    <row r="94" spans="1:13" x14ac:dyDescent="0.3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</row>
    <row r="95" spans="1:13" x14ac:dyDescent="0.3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</row>
    <row r="96" spans="1:13" x14ac:dyDescent="0.3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</row>
    <row r="97" spans="1:13" x14ac:dyDescent="0.3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</row>
    <row r="98" spans="1:13" x14ac:dyDescent="0.3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</row>
    <row r="99" spans="1:13" x14ac:dyDescent="0.3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</row>
    <row r="100" spans="1:13" x14ac:dyDescent="0.3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</row>
    <row r="101" spans="1:13" x14ac:dyDescent="0.3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</row>
    <row r="102" spans="1:13" x14ac:dyDescent="0.3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</row>
    <row r="103" spans="1:13" x14ac:dyDescent="0.3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</row>
    <row r="104" spans="1:13" x14ac:dyDescent="0.3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</row>
    <row r="105" spans="1:13" x14ac:dyDescent="0.3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</row>
    <row r="106" spans="1:13" x14ac:dyDescent="0.3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</row>
    <row r="107" spans="1:13" x14ac:dyDescent="0.3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</row>
    <row r="108" spans="1:13" x14ac:dyDescent="0.3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144375.79999999999</v>
      </c>
      <c r="M108">
        <v>1</v>
      </c>
    </row>
    <row r="109" spans="1:13" x14ac:dyDescent="0.3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</row>
    <row r="110" spans="1:13" x14ac:dyDescent="0.3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</row>
    <row r="111" spans="1:13" x14ac:dyDescent="0.3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</row>
    <row r="112" spans="1:13" x14ac:dyDescent="0.3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</row>
    <row r="113" spans="1:13" x14ac:dyDescent="0.3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</row>
    <row r="114" spans="1:13" x14ac:dyDescent="0.3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</row>
    <row r="115" spans="1:13" x14ac:dyDescent="0.3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</row>
    <row r="116" spans="1:13" x14ac:dyDescent="0.3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</row>
    <row r="117" spans="1:13" x14ac:dyDescent="0.3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</row>
    <row r="118" spans="1:13" x14ac:dyDescent="0.3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</row>
    <row r="119" spans="1:13" x14ac:dyDescent="0.3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76101.240000000005</v>
      </c>
      <c r="M119">
        <v>1</v>
      </c>
    </row>
    <row r="120" spans="1:13" x14ac:dyDescent="0.3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</row>
    <row r="121" spans="1:13" x14ac:dyDescent="0.3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</row>
    <row r="122" spans="1:13" x14ac:dyDescent="0.3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82791.570000000007</v>
      </c>
      <c r="M122">
        <v>1</v>
      </c>
    </row>
    <row r="123" spans="1:13" x14ac:dyDescent="0.3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</row>
    <row r="124" spans="1:13" x14ac:dyDescent="0.3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</row>
    <row r="125" spans="1:13" x14ac:dyDescent="0.3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141665.95000000001</v>
      </c>
      <c r="M125">
        <v>1</v>
      </c>
    </row>
    <row r="126" spans="1:13" x14ac:dyDescent="0.3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</row>
    <row r="127" spans="1:13" x14ac:dyDescent="0.3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</row>
    <row r="128" spans="1:13" x14ac:dyDescent="0.3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</row>
    <row r="129" spans="1:13" x14ac:dyDescent="0.3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36575.879999999997</v>
      </c>
      <c r="M129">
        <v>1</v>
      </c>
    </row>
    <row r="130" spans="1:13" x14ac:dyDescent="0.3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</row>
    <row r="131" spans="1:13" x14ac:dyDescent="0.3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</row>
    <row r="132" spans="1:13" x14ac:dyDescent="0.3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</row>
    <row r="133" spans="1:13" x14ac:dyDescent="0.3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38147.910000000003</v>
      </c>
      <c r="M133">
        <v>1</v>
      </c>
    </row>
    <row r="134" spans="1:13" x14ac:dyDescent="0.3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</row>
    <row r="135" spans="1:13" x14ac:dyDescent="0.3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</row>
    <row r="136" spans="1:13" x14ac:dyDescent="0.3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</row>
    <row r="137" spans="1:13" x14ac:dyDescent="0.3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</row>
    <row r="138" spans="1:13" x14ac:dyDescent="0.3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</row>
    <row r="139" spans="1:13" x14ac:dyDescent="0.3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</row>
    <row r="140" spans="1:13" x14ac:dyDescent="0.3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</row>
    <row r="141" spans="1:13" x14ac:dyDescent="0.3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</row>
    <row r="142" spans="1:13" x14ac:dyDescent="0.3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142792.82999999999</v>
      </c>
      <c r="M142">
        <v>1</v>
      </c>
    </row>
    <row r="143" spans="1:13" x14ac:dyDescent="0.3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</row>
    <row r="144" spans="1:13" x14ac:dyDescent="0.3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</row>
    <row r="145" spans="1:13" x14ac:dyDescent="0.3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</row>
    <row r="146" spans="1:13" x14ac:dyDescent="0.3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</row>
    <row r="147" spans="1:13" x14ac:dyDescent="0.3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</row>
    <row r="148" spans="1:13" x14ac:dyDescent="0.3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</row>
    <row r="149" spans="1:13" x14ac:dyDescent="0.3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</row>
    <row r="150" spans="1:13" x14ac:dyDescent="0.3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</row>
    <row r="151" spans="1:13" x14ac:dyDescent="0.3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</row>
    <row r="152" spans="1:13" x14ac:dyDescent="0.3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</row>
    <row r="153" spans="1:13" x14ac:dyDescent="0.3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</row>
    <row r="154" spans="1:13" x14ac:dyDescent="0.3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</row>
    <row r="155" spans="1:13" x14ac:dyDescent="0.3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</row>
    <row r="156" spans="1:13" x14ac:dyDescent="0.3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69509.759999999995</v>
      </c>
      <c r="M156">
        <v>1</v>
      </c>
    </row>
    <row r="157" spans="1:13" x14ac:dyDescent="0.3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</row>
    <row r="158" spans="1:13" x14ac:dyDescent="0.3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</row>
    <row r="159" spans="1:13" x14ac:dyDescent="0.3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</row>
    <row r="160" spans="1:13" x14ac:dyDescent="0.3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</row>
    <row r="161" spans="1:13" x14ac:dyDescent="0.3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</row>
    <row r="162" spans="1:13" x14ac:dyDescent="0.3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</row>
    <row r="163" spans="1:13" x14ac:dyDescent="0.3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</row>
    <row r="164" spans="1:13" x14ac:dyDescent="0.3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</row>
    <row r="165" spans="1:13" x14ac:dyDescent="0.3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</row>
    <row r="166" spans="1:13" x14ac:dyDescent="0.3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</row>
    <row r="167" spans="1:13" x14ac:dyDescent="0.3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</row>
    <row r="168" spans="1:13" x14ac:dyDescent="0.3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</row>
    <row r="169" spans="1:13" x14ac:dyDescent="0.3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</row>
    <row r="170" spans="1:13" x14ac:dyDescent="0.3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</row>
    <row r="171" spans="1:13" x14ac:dyDescent="0.3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</row>
    <row r="172" spans="1:13" x14ac:dyDescent="0.3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</row>
    <row r="173" spans="1:13" x14ac:dyDescent="0.3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</row>
    <row r="174" spans="1:13" x14ac:dyDescent="0.3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</row>
    <row r="175" spans="1:13" x14ac:dyDescent="0.3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</row>
    <row r="176" spans="1:13" x14ac:dyDescent="0.3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</row>
    <row r="177" spans="1:13" x14ac:dyDescent="0.3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</row>
    <row r="178" spans="1:13" x14ac:dyDescent="0.3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</row>
    <row r="179" spans="1:13" x14ac:dyDescent="0.3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</row>
    <row r="180" spans="1:13" x14ac:dyDescent="0.3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</row>
    <row r="181" spans="1:13" x14ac:dyDescent="0.3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</row>
    <row r="182" spans="1:13" x14ac:dyDescent="0.3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</row>
    <row r="183" spans="1:13" x14ac:dyDescent="0.3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</row>
    <row r="184" spans="1:13" x14ac:dyDescent="0.3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</row>
    <row r="185" spans="1:13" x14ac:dyDescent="0.3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</row>
    <row r="186" spans="1:13" x14ac:dyDescent="0.3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</row>
    <row r="187" spans="1:13" x14ac:dyDescent="0.3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</row>
    <row r="188" spans="1:13" x14ac:dyDescent="0.3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</row>
    <row r="189" spans="1:13" x14ac:dyDescent="0.3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33745.43</v>
      </c>
      <c r="M189">
        <v>1</v>
      </c>
    </row>
    <row r="190" spans="1:13" x14ac:dyDescent="0.3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</row>
    <row r="191" spans="1:13" x14ac:dyDescent="0.3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</row>
    <row r="192" spans="1:13" x14ac:dyDescent="0.3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</row>
    <row r="193" spans="1:13" x14ac:dyDescent="0.3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</row>
    <row r="194" spans="1:13" x14ac:dyDescent="0.3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</row>
    <row r="195" spans="1:13" x14ac:dyDescent="0.3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</row>
    <row r="196" spans="1:13" x14ac:dyDescent="0.3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72202.649999999994</v>
      </c>
      <c r="M196">
        <v>1</v>
      </c>
    </row>
    <row r="197" spans="1:13" x14ac:dyDescent="0.3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</row>
    <row r="198" spans="1:13" x14ac:dyDescent="0.3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</row>
    <row r="199" spans="1:13" x14ac:dyDescent="0.3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</row>
    <row r="200" spans="1:13" x14ac:dyDescent="0.3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40784.480000000003</v>
      </c>
      <c r="M200">
        <v>1</v>
      </c>
    </row>
    <row r="201" spans="1:13" x14ac:dyDescent="0.3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</row>
    <row r="202" spans="1:13" x14ac:dyDescent="0.3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</row>
    <row r="203" spans="1:13" x14ac:dyDescent="0.3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</row>
    <row r="204" spans="1:13" x14ac:dyDescent="0.3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</row>
    <row r="205" spans="1:13" x14ac:dyDescent="0.3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149768.04999999999</v>
      </c>
      <c r="M205">
        <v>1</v>
      </c>
    </row>
    <row r="206" spans="1:13" x14ac:dyDescent="0.3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</row>
    <row r="207" spans="1:13" x14ac:dyDescent="0.3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</row>
    <row r="208" spans="1:13" x14ac:dyDescent="0.3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117590.06</v>
      </c>
      <c r="M208">
        <v>1</v>
      </c>
    </row>
    <row r="209" spans="1:13" x14ac:dyDescent="0.3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10423.709999999999</v>
      </c>
      <c r="M209">
        <v>1</v>
      </c>
    </row>
    <row r="210" spans="1:13" x14ac:dyDescent="0.3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</row>
    <row r="211" spans="1:13" x14ac:dyDescent="0.3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</row>
    <row r="212" spans="1:13" x14ac:dyDescent="0.3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</row>
    <row r="213" spans="1:13" x14ac:dyDescent="0.3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</row>
    <row r="214" spans="1:13" x14ac:dyDescent="0.3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</row>
    <row r="215" spans="1:13" x14ac:dyDescent="0.3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</row>
    <row r="216" spans="1:13" x14ac:dyDescent="0.3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</row>
    <row r="217" spans="1:13" x14ac:dyDescent="0.3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</row>
    <row r="218" spans="1:13" x14ac:dyDescent="0.3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</row>
    <row r="219" spans="1:13" x14ac:dyDescent="0.3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134198.82999999999</v>
      </c>
      <c r="M219">
        <v>1</v>
      </c>
    </row>
    <row r="220" spans="1:13" x14ac:dyDescent="0.3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</row>
    <row r="221" spans="1:13" x14ac:dyDescent="0.3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</row>
    <row r="222" spans="1:13" x14ac:dyDescent="0.3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</row>
    <row r="223" spans="1:13" x14ac:dyDescent="0.3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</row>
    <row r="224" spans="1:13" x14ac:dyDescent="0.3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</row>
    <row r="225" spans="1:13" x14ac:dyDescent="0.3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</row>
    <row r="226" spans="1:13" x14ac:dyDescent="0.3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</row>
    <row r="227" spans="1:13" x14ac:dyDescent="0.3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</row>
    <row r="228" spans="1:13" x14ac:dyDescent="0.3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</row>
    <row r="229" spans="1:13" x14ac:dyDescent="0.3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</row>
    <row r="230" spans="1:13" x14ac:dyDescent="0.3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</row>
    <row r="231" spans="1:13" x14ac:dyDescent="0.3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</row>
    <row r="232" spans="1:13" x14ac:dyDescent="0.3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</row>
    <row r="233" spans="1:13" x14ac:dyDescent="0.3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</row>
    <row r="234" spans="1:13" x14ac:dyDescent="0.3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</row>
    <row r="235" spans="1:13" x14ac:dyDescent="0.3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37615.839999999997</v>
      </c>
      <c r="M235">
        <v>1</v>
      </c>
    </row>
    <row r="236" spans="1:13" x14ac:dyDescent="0.3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83705.740000000005</v>
      </c>
      <c r="M236">
        <v>1</v>
      </c>
    </row>
    <row r="237" spans="1:13" x14ac:dyDescent="0.3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</row>
    <row r="238" spans="1:13" x14ac:dyDescent="0.3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</row>
    <row r="239" spans="1:13" x14ac:dyDescent="0.3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</row>
    <row r="240" spans="1:13" x14ac:dyDescent="0.3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</row>
    <row r="241" spans="1:13" x14ac:dyDescent="0.3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</row>
    <row r="242" spans="1:13" x14ac:dyDescent="0.3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58187.74</v>
      </c>
      <c r="M242">
        <v>1</v>
      </c>
    </row>
    <row r="243" spans="1:13" x14ac:dyDescent="0.3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</row>
    <row r="244" spans="1:13" x14ac:dyDescent="0.3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</row>
    <row r="245" spans="1:13" x14ac:dyDescent="0.3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</row>
    <row r="246" spans="1:13" x14ac:dyDescent="0.3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</row>
    <row r="247" spans="1:13" x14ac:dyDescent="0.3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78723.149999999994</v>
      </c>
      <c r="M247">
        <v>1</v>
      </c>
    </row>
    <row r="248" spans="1:13" x14ac:dyDescent="0.3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</row>
    <row r="249" spans="1:13" x14ac:dyDescent="0.3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</row>
    <row r="250" spans="1:13" x14ac:dyDescent="0.3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</row>
    <row r="251" spans="1:13" x14ac:dyDescent="0.3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</row>
    <row r="252" spans="1:13" x14ac:dyDescent="0.3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</row>
    <row r="253" spans="1:13" x14ac:dyDescent="0.3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</row>
    <row r="254" spans="1:13" x14ac:dyDescent="0.3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60995.519999999997</v>
      </c>
      <c r="M254">
        <v>1</v>
      </c>
    </row>
    <row r="255" spans="1:13" x14ac:dyDescent="0.3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</row>
    <row r="256" spans="1:13" x14ac:dyDescent="0.3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</row>
    <row r="257" spans="1:13" x14ac:dyDescent="0.3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</row>
    <row r="258" spans="1:13" x14ac:dyDescent="0.3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</row>
    <row r="259" spans="1:13" x14ac:dyDescent="0.3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34325.360000000001</v>
      </c>
      <c r="M259">
        <v>1</v>
      </c>
    </row>
    <row r="260" spans="1:13" x14ac:dyDescent="0.3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</row>
    <row r="261" spans="1:13" x14ac:dyDescent="0.3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</row>
    <row r="262" spans="1:13" x14ac:dyDescent="0.3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</row>
    <row r="263" spans="1:13" x14ac:dyDescent="0.3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33647.800000000003</v>
      </c>
      <c r="M263">
        <v>1</v>
      </c>
    </row>
    <row r="264" spans="1:13" x14ac:dyDescent="0.3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</row>
    <row r="265" spans="1:13" x14ac:dyDescent="0.3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</row>
    <row r="266" spans="1:13" x14ac:dyDescent="0.3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</row>
    <row r="267" spans="1:13" x14ac:dyDescent="0.3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</row>
    <row r="268" spans="1:13" x14ac:dyDescent="0.3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</row>
    <row r="269" spans="1:13" x14ac:dyDescent="0.3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</row>
    <row r="270" spans="1:13" x14ac:dyDescent="0.3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</row>
    <row r="271" spans="1:13" x14ac:dyDescent="0.3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</row>
    <row r="272" spans="1:13" x14ac:dyDescent="0.3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</row>
    <row r="273" spans="1:13" x14ac:dyDescent="0.3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</row>
    <row r="274" spans="1:13" x14ac:dyDescent="0.3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48088.94</v>
      </c>
      <c r="M274">
        <v>1</v>
      </c>
    </row>
    <row r="275" spans="1:13" x14ac:dyDescent="0.3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</row>
    <row r="276" spans="1:13" x14ac:dyDescent="0.3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</row>
    <row r="277" spans="1:13" x14ac:dyDescent="0.3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</row>
    <row r="278" spans="1:13" x14ac:dyDescent="0.3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</row>
    <row r="279" spans="1:13" x14ac:dyDescent="0.3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75036.289999999994</v>
      </c>
      <c r="M279">
        <v>1</v>
      </c>
    </row>
    <row r="280" spans="1:13" x14ac:dyDescent="0.3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</row>
    <row r="281" spans="1:13" x14ac:dyDescent="0.3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</row>
    <row r="282" spans="1:13" x14ac:dyDescent="0.3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</row>
    <row r="283" spans="1:13" x14ac:dyDescent="0.3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</row>
    <row r="284" spans="1:13" x14ac:dyDescent="0.3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</row>
    <row r="285" spans="1:13" x14ac:dyDescent="0.3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</row>
    <row r="286" spans="1:13" x14ac:dyDescent="0.3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</row>
    <row r="287" spans="1:13" x14ac:dyDescent="0.3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</row>
    <row r="288" spans="1:13" x14ac:dyDescent="0.3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</row>
    <row r="289" spans="1:13" x14ac:dyDescent="0.3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</row>
    <row r="290" spans="1:13" x14ac:dyDescent="0.3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</row>
    <row r="291" spans="1:13" x14ac:dyDescent="0.3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</row>
    <row r="292" spans="1:13" x14ac:dyDescent="0.3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</row>
    <row r="293" spans="1:13" x14ac:dyDescent="0.3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</row>
    <row r="294" spans="1:13" x14ac:dyDescent="0.3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74150.789999999994</v>
      </c>
      <c r="M294">
        <v>1</v>
      </c>
    </row>
    <row r="295" spans="1:13" x14ac:dyDescent="0.3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</row>
    <row r="296" spans="1:13" x14ac:dyDescent="0.3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</row>
    <row r="297" spans="1:13" x14ac:dyDescent="0.3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</row>
    <row r="298" spans="1:13" x14ac:dyDescent="0.3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</row>
    <row r="299" spans="1:13" x14ac:dyDescent="0.3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</row>
    <row r="300" spans="1:13" x14ac:dyDescent="0.3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</row>
    <row r="301" spans="1:13" x14ac:dyDescent="0.3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140486.14000000001</v>
      </c>
      <c r="M301">
        <v>1</v>
      </c>
    </row>
    <row r="302" spans="1:13" x14ac:dyDescent="0.3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</row>
    <row r="303" spans="1:13" x14ac:dyDescent="0.3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</row>
    <row r="304" spans="1:13" x14ac:dyDescent="0.3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</row>
    <row r="305" spans="1:13" x14ac:dyDescent="0.3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</row>
    <row r="306" spans="1:13" x14ac:dyDescent="0.3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</row>
    <row r="307" spans="1:13" x14ac:dyDescent="0.3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</row>
    <row r="308" spans="1:13" x14ac:dyDescent="0.3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</row>
    <row r="309" spans="1:13" x14ac:dyDescent="0.3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135716.10999999999</v>
      </c>
      <c r="M309">
        <v>1</v>
      </c>
    </row>
    <row r="310" spans="1:13" x14ac:dyDescent="0.3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</row>
    <row r="311" spans="1:13" x14ac:dyDescent="0.3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</row>
    <row r="312" spans="1:13" x14ac:dyDescent="0.3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87583.039999999994</v>
      </c>
      <c r="M312">
        <v>1</v>
      </c>
    </row>
    <row r="313" spans="1:13" x14ac:dyDescent="0.3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</row>
    <row r="314" spans="1:13" x14ac:dyDescent="0.3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</row>
    <row r="315" spans="1:13" x14ac:dyDescent="0.3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</row>
    <row r="316" spans="1:13" x14ac:dyDescent="0.3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</row>
    <row r="317" spans="1:13" x14ac:dyDescent="0.3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</row>
    <row r="318" spans="1:13" x14ac:dyDescent="0.3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</row>
    <row r="319" spans="1:13" x14ac:dyDescent="0.3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</row>
    <row r="320" spans="1:13" x14ac:dyDescent="0.3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</row>
    <row r="321" spans="1:13" x14ac:dyDescent="0.3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148688.76999999999</v>
      </c>
      <c r="M321">
        <v>1</v>
      </c>
    </row>
    <row r="322" spans="1:13" x14ac:dyDescent="0.3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</row>
    <row r="323" spans="1:13" x14ac:dyDescent="0.3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</row>
    <row r="324" spans="1:13" x14ac:dyDescent="0.3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</row>
    <row r="325" spans="1:13" x14ac:dyDescent="0.3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</row>
    <row r="326" spans="1:13" x14ac:dyDescent="0.3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</row>
    <row r="327" spans="1:13" x14ac:dyDescent="0.3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</row>
    <row r="328" spans="1:13" x14ac:dyDescent="0.3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</row>
    <row r="329" spans="1:13" x14ac:dyDescent="0.3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</row>
    <row r="330" spans="1:13" x14ac:dyDescent="0.3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</row>
    <row r="331" spans="1:13" x14ac:dyDescent="0.3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</row>
    <row r="332" spans="1:13" x14ac:dyDescent="0.3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</row>
    <row r="333" spans="1:13" x14ac:dyDescent="0.3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</row>
    <row r="334" spans="1:13" x14ac:dyDescent="0.3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</row>
    <row r="335" spans="1:13" x14ac:dyDescent="0.3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</row>
    <row r="336" spans="1:13" x14ac:dyDescent="0.3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67005.429999999993</v>
      </c>
      <c r="M336">
        <v>1</v>
      </c>
    </row>
    <row r="337" spans="1:13" x14ac:dyDescent="0.3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</row>
    <row r="338" spans="1:13" x14ac:dyDescent="0.3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37164.6</v>
      </c>
      <c r="M338">
        <v>1</v>
      </c>
    </row>
    <row r="339" spans="1:13" x14ac:dyDescent="0.3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</row>
    <row r="340" spans="1:13" x14ac:dyDescent="0.3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33868.199999999997</v>
      </c>
      <c r="M340">
        <v>1</v>
      </c>
    </row>
    <row r="341" spans="1:13" x14ac:dyDescent="0.3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108174.82</v>
      </c>
      <c r="M341">
        <v>1</v>
      </c>
    </row>
    <row r="342" spans="1:13" x14ac:dyDescent="0.3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</row>
    <row r="343" spans="1:13" x14ac:dyDescent="0.3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</row>
    <row r="344" spans="1:13" x14ac:dyDescent="0.3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</row>
    <row r="345" spans="1:13" x14ac:dyDescent="0.3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</row>
    <row r="346" spans="1:13" x14ac:dyDescent="0.3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17554.759999999998</v>
      </c>
      <c r="M346">
        <v>1</v>
      </c>
    </row>
    <row r="347" spans="1:13" x14ac:dyDescent="0.3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</row>
    <row r="348" spans="1:13" x14ac:dyDescent="0.3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</row>
    <row r="349" spans="1:13" x14ac:dyDescent="0.3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</row>
    <row r="350" spans="1:13" x14ac:dyDescent="0.3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</row>
    <row r="351" spans="1:13" x14ac:dyDescent="0.3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</row>
    <row r="352" spans="1:13" x14ac:dyDescent="0.3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</row>
    <row r="353" spans="1:13" x14ac:dyDescent="0.3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3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</row>
    <row r="355" spans="1:13" x14ac:dyDescent="0.3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</row>
    <row r="356" spans="1:13" x14ac:dyDescent="0.3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146255.76999999999</v>
      </c>
      <c r="M356">
        <v>1</v>
      </c>
    </row>
    <row r="357" spans="1:13" x14ac:dyDescent="0.3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</row>
    <row r="358" spans="1:13" x14ac:dyDescent="0.3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</row>
    <row r="359" spans="1:13" x14ac:dyDescent="0.3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</row>
    <row r="360" spans="1:13" x14ac:dyDescent="0.3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</row>
    <row r="361" spans="1:13" x14ac:dyDescent="0.3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</row>
    <row r="362" spans="1:13" x14ac:dyDescent="0.3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</row>
    <row r="363" spans="1:13" x14ac:dyDescent="0.3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</row>
    <row r="364" spans="1:13" x14ac:dyDescent="0.3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</row>
    <row r="365" spans="1:13" x14ac:dyDescent="0.3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</row>
    <row r="366" spans="1:13" x14ac:dyDescent="0.3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36418.230000000003</v>
      </c>
      <c r="M366">
        <v>1</v>
      </c>
    </row>
    <row r="367" spans="1:13" x14ac:dyDescent="0.3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</row>
    <row r="368" spans="1:13" x14ac:dyDescent="0.3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</row>
    <row r="369" spans="1:13" x14ac:dyDescent="0.3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139041.32999999999</v>
      </c>
      <c r="M369">
        <v>1</v>
      </c>
    </row>
    <row r="370" spans="1:13" x14ac:dyDescent="0.3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</row>
    <row r="371" spans="1:13" x14ac:dyDescent="0.3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</row>
    <row r="372" spans="1:13" x14ac:dyDescent="0.3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</row>
    <row r="373" spans="1:13" x14ac:dyDescent="0.3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</row>
    <row r="374" spans="1:13" x14ac:dyDescent="0.3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</row>
    <row r="375" spans="1:13" x14ac:dyDescent="0.3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</row>
    <row r="376" spans="1:13" x14ac:dyDescent="0.3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</row>
    <row r="377" spans="1:13" x14ac:dyDescent="0.3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</row>
    <row r="378" spans="1:13" x14ac:dyDescent="0.3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</row>
    <row r="379" spans="1:13" x14ac:dyDescent="0.3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</row>
    <row r="380" spans="1:13" x14ac:dyDescent="0.3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</row>
    <row r="381" spans="1:13" x14ac:dyDescent="0.3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</row>
    <row r="382" spans="1:13" x14ac:dyDescent="0.3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</row>
    <row r="383" spans="1:13" x14ac:dyDescent="0.3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</row>
    <row r="384" spans="1:13" x14ac:dyDescent="0.3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</row>
    <row r="385" spans="1:13" x14ac:dyDescent="0.3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</row>
    <row r="386" spans="1:13" x14ac:dyDescent="0.3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</row>
    <row r="387" spans="1:13" x14ac:dyDescent="0.3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</row>
    <row r="388" spans="1:13" x14ac:dyDescent="0.3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</row>
    <row r="389" spans="1:13" x14ac:dyDescent="0.3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</row>
    <row r="390" spans="1:13" x14ac:dyDescent="0.3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</row>
    <row r="391" spans="1:13" x14ac:dyDescent="0.3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</row>
    <row r="392" spans="1:13" x14ac:dyDescent="0.3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73777.070000000007</v>
      </c>
      <c r="M392">
        <v>1</v>
      </c>
    </row>
    <row r="393" spans="1:13" x14ac:dyDescent="0.3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35799.879999999997</v>
      </c>
      <c r="M393">
        <v>1</v>
      </c>
    </row>
    <row r="394" spans="1:13" x14ac:dyDescent="0.3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</row>
    <row r="395" spans="1:13" x14ac:dyDescent="0.3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</row>
    <row r="396" spans="1:13" x14ac:dyDescent="0.3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</row>
    <row r="397" spans="1:13" x14ac:dyDescent="0.3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</row>
    <row r="398" spans="1:13" x14ac:dyDescent="0.3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</row>
    <row r="399" spans="1:13" x14ac:dyDescent="0.3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69952.509999999995</v>
      </c>
      <c r="M399">
        <v>1</v>
      </c>
    </row>
    <row r="400" spans="1:13" x14ac:dyDescent="0.3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</row>
    <row r="401" spans="1:13" x14ac:dyDescent="0.3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</row>
    <row r="402" spans="1:13" x14ac:dyDescent="0.3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</row>
    <row r="403" spans="1:13" x14ac:dyDescent="0.3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</row>
    <row r="404" spans="1:13" x14ac:dyDescent="0.3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</row>
    <row r="405" spans="1:13" x14ac:dyDescent="0.3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</row>
    <row r="406" spans="1:13" x14ac:dyDescent="0.3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</row>
    <row r="407" spans="1:13" x14ac:dyDescent="0.3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</row>
    <row r="408" spans="1:13" x14ac:dyDescent="0.3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</row>
    <row r="409" spans="1:13" x14ac:dyDescent="0.3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</row>
    <row r="410" spans="1:13" x14ac:dyDescent="0.3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</row>
    <row r="411" spans="1:13" x14ac:dyDescent="0.3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</row>
    <row r="412" spans="1:13" x14ac:dyDescent="0.3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</row>
    <row r="413" spans="1:13" x14ac:dyDescent="0.3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</row>
    <row r="414" spans="1:13" x14ac:dyDescent="0.3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</row>
    <row r="415" spans="1:13" x14ac:dyDescent="0.3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</row>
    <row r="416" spans="1:13" x14ac:dyDescent="0.3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</row>
    <row r="417" spans="1:13" x14ac:dyDescent="0.3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</row>
    <row r="418" spans="1:13" x14ac:dyDescent="0.3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148498.85</v>
      </c>
      <c r="M418">
        <v>1</v>
      </c>
    </row>
    <row r="419" spans="1:13" x14ac:dyDescent="0.3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</row>
    <row r="420" spans="1:13" x14ac:dyDescent="0.3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67354.759999999995</v>
      </c>
      <c r="M420">
        <v>1</v>
      </c>
    </row>
    <row r="421" spans="1:13" x14ac:dyDescent="0.3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</row>
    <row r="422" spans="1:13" x14ac:dyDescent="0.3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</row>
    <row r="423" spans="1:13" x14ac:dyDescent="0.3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</row>
    <row r="424" spans="1:13" x14ac:dyDescent="0.3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</row>
    <row r="425" spans="1:13" x14ac:dyDescent="0.3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</row>
    <row r="426" spans="1:13" x14ac:dyDescent="0.3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77215.990000000005</v>
      </c>
      <c r="M426">
        <v>1</v>
      </c>
    </row>
    <row r="427" spans="1:13" x14ac:dyDescent="0.3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</row>
    <row r="428" spans="1:13" x14ac:dyDescent="0.3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</row>
    <row r="429" spans="1:13" x14ac:dyDescent="0.3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</row>
    <row r="430" spans="1:13" x14ac:dyDescent="0.3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64420.160000000003</v>
      </c>
      <c r="M430">
        <v>1</v>
      </c>
    </row>
    <row r="431" spans="1:13" x14ac:dyDescent="0.3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</row>
    <row r="432" spans="1:13" x14ac:dyDescent="0.3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</row>
    <row r="433" spans="1:13" x14ac:dyDescent="0.3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</row>
    <row r="434" spans="1:13" x14ac:dyDescent="0.3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</row>
    <row r="435" spans="1:13" x14ac:dyDescent="0.3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111156.24</v>
      </c>
      <c r="M435">
        <v>1</v>
      </c>
    </row>
    <row r="436" spans="1:13" x14ac:dyDescent="0.3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69683.199999999997</v>
      </c>
      <c r="M436">
        <v>1</v>
      </c>
    </row>
    <row r="437" spans="1:13" x14ac:dyDescent="0.3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</row>
    <row r="438" spans="1:13" x14ac:dyDescent="0.3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68485.740000000005</v>
      </c>
      <c r="M438">
        <v>1</v>
      </c>
    </row>
    <row r="439" spans="1:13" x14ac:dyDescent="0.3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</row>
    <row r="440" spans="1:13" x14ac:dyDescent="0.3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</row>
    <row r="441" spans="1:13" x14ac:dyDescent="0.3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</row>
    <row r="442" spans="1:13" x14ac:dyDescent="0.3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</row>
    <row r="443" spans="1:13" x14ac:dyDescent="0.3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</row>
    <row r="444" spans="1:13" x14ac:dyDescent="0.3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</row>
    <row r="445" spans="1:13" x14ac:dyDescent="0.3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</row>
    <row r="446" spans="1:13" x14ac:dyDescent="0.3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</row>
    <row r="447" spans="1:13" x14ac:dyDescent="0.3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</row>
    <row r="448" spans="1:13" x14ac:dyDescent="0.3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</row>
    <row r="449" spans="1:13" x14ac:dyDescent="0.3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74035.929999999993</v>
      </c>
      <c r="M449">
        <v>1</v>
      </c>
    </row>
    <row r="450" spans="1:13" x14ac:dyDescent="0.3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</row>
    <row r="451" spans="1:13" x14ac:dyDescent="0.3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72303.199999999997</v>
      </c>
      <c r="M451">
        <v>1</v>
      </c>
    </row>
    <row r="452" spans="1:13" x14ac:dyDescent="0.3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</row>
    <row r="453" spans="1:13" x14ac:dyDescent="0.3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</row>
    <row r="454" spans="1:13" x14ac:dyDescent="0.3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</row>
    <row r="455" spans="1:13" x14ac:dyDescent="0.3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</row>
    <row r="456" spans="1:13" x14ac:dyDescent="0.3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</row>
    <row r="457" spans="1:13" x14ac:dyDescent="0.3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</row>
    <row r="458" spans="1:13" x14ac:dyDescent="0.3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</row>
    <row r="459" spans="1:13" x14ac:dyDescent="0.3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</row>
    <row r="460" spans="1:13" x14ac:dyDescent="0.3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</row>
    <row r="461" spans="1:13" x14ac:dyDescent="0.3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</row>
    <row r="462" spans="1:13" x14ac:dyDescent="0.3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</row>
    <row r="463" spans="1:13" x14ac:dyDescent="0.3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</row>
    <row r="464" spans="1:13" x14ac:dyDescent="0.3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131348.78</v>
      </c>
      <c r="M464">
        <v>1</v>
      </c>
    </row>
    <row r="465" spans="1:13" x14ac:dyDescent="0.3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16813.419999999998</v>
      </c>
      <c r="M465">
        <v>1</v>
      </c>
    </row>
    <row r="466" spans="1:13" x14ac:dyDescent="0.3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</row>
    <row r="467" spans="1:13" x14ac:dyDescent="0.3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</row>
    <row r="468" spans="1:13" x14ac:dyDescent="0.3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</row>
    <row r="469" spans="1:13" x14ac:dyDescent="0.3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</row>
    <row r="470" spans="1:13" x14ac:dyDescent="0.3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24061.040000000001</v>
      </c>
      <c r="M470">
        <v>1</v>
      </c>
    </row>
    <row r="471" spans="1:13" x14ac:dyDescent="0.3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</row>
    <row r="472" spans="1:13" x14ac:dyDescent="0.3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</row>
    <row r="473" spans="1:13" x14ac:dyDescent="0.3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80855.009999999995</v>
      </c>
      <c r="M473">
        <v>1</v>
      </c>
    </row>
    <row r="474" spans="1:13" x14ac:dyDescent="0.3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</row>
    <row r="475" spans="1:13" x14ac:dyDescent="0.3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</row>
    <row r="476" spans="1:13" x14ac:dyDescent="0.3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144035.23000000001</v>
      </c>
      <c r="M476">
        <v>1</v>
      </c>
    </row>
    <row r="477" spans="1:13" x14ac:dyDescent="0.3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</row>
    <row r="478" spans="1:13" x14ac:dyDescent="0.3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</row>
    <row r="479" spans="1:13" x14ac:dyDescent="0.3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142428.82999999999</v>
      </c>
      <c r="M479">
        <v>1</v>
      </c>
    </row>
    <row r="480" spans="1:13" x14ac:dyDescent="0.3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</row>
    <row r="481" spans="1:13" x14ac:dyDescent="0.3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</row>
    <row r="482" spans="1:13" x14ac:dyDescent="0.3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</row>
    <row r="483" spans="1:13" x14ac:dyDescent="0.3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</row>
    <row r="484" spans="1:13" x14ac:dyDescent="0.3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</row>
    <row r="485" spans="1:13" x14ac:dyDescent="0.3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</row>
    <row r="486" spans="1:13" x14ac:dyDescent="0.3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</row>
    <row r="487" spans="1:13" x14ac:dyDescent="0.3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</row>
    <row r="488" spans="1:13" x14ac:dyDescent="0.3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</row>
    <row r="489" spans="1:13" x14ac:dyDescent="0.3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</row>
    <row r="490" spans="1:13" x14ac:dyDescent="0.3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</row>
    <row r="491" spans="1:13" x14ac:dyDescent="0.3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</row>
    <row r="492" spans="1:13" x14ac:dyDescent="0.3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</row>
    <row r="493" spans="1:13" x14ac:dyDescent="0.3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</row>
    <row r="494" spans="1:13" x14ac:dyDescent="0.3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</row>
    <row r="495" spans="1:13" x14ac:dyDescent="0.3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</row>
    <row r="496" spans="1:13" x14ac:dyDescent="0.3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</row>
    <row r="497" spans="1:13" x14ac:dyDescent="0.3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97382.98</v>
      </c>
      <c r="M497">
        <v>1</v>
      </c>
    </row>
    <row r="498" spans="1:13" x14ac:dyDescent="0.3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</row>
    <row r="499" spans="1:13" x14ac:dyDescent="0.3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</row>
    <row r="500" spans="1:13" x14ac:dyDescent="0.3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</row>
    <row r="501" spans="1:13" x14ac:dyDescent="0.3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0986-6D4E-4C41-8084-C08EC2381FEE}">
  <dimension ref="A1:Y7"/>
  <sheetViews>
    <sheetView zoomScale="150" zoomScaleNormal="150" workbookViewId="0">
      <selection activeCell="R7" sqref="R7"/>
    </sheetView>
  </sheetViews>
  <sheetFormatPr defaultRowHeight="14.4" x14ac:dyDescent="0.3"/>
  <cols>
    <col min="1" max="1" width="12.5546875" bestFit="1" customWidth="1"/>
    <col min="2" max="2" width="20.44140625" bestFit="1" customWidth="1"/>
    <col min="3" max="321" width="4" bestFit="1" customWidth="1"/>
    <col min="322" max="322" width="10.77734375" bestFit="1" customWidth="1"/>
  </cols>
  <sheetData>
    <row r="1" spans="1:25" x14ac:dyDescent="0.3">
      <c r="A1" s="10" t="s">
        <v>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25" x14ac:dyDescent="0.3">
      <c r="A3" s="3" t="s">
        <v>30</v>
      </c>
      <c r="B3" t="s">
        <v>32</v>
      </c>
    </row>
    <row r="4" spans="1:25" x14ac:dyDescent="0.3">
      <c r="A4" s="4" t="s">
        <v>24</v>
      </c>
      <c r="B4" s="7">
        <v>592.54970760233914</v>
      </c>
    </row>
    <row r="5" spans="1:25" x14ac:dyDescent="0.3">
      <c r="A5" s="4" t="s">
        <v>22</v>
      </c>
      <c r="B5" s="7">
        <v>579.69426751592357</v>
      </c>
    </row>
    <row r="6" spans="1:25" x14ac:dyDescent="0.3">
      <c r="A6" s="4" t="s">
        <v>23</v>
      </c>
      <c r="B6" s="7">
        <v>600.98837209302326</v>
      </c>
    </row>
    <row r="7" spans="1:25" x14ac:dyDescent="0.3">
      <c r="A7" s="4" t="s">
        <v>31</v>
      </c>
      <c r="B7" s="5">
        <v>591.41600000000005</v>
      </c>
    </row>
  </sheetData>
  <mergeCells count="1">
    <mergeCell ref="A1:Y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0AA7-03B3-4305-8BEA-5D11F8563DC5}">
  <dimension ref="A1:N13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>
    <row r="1" spans="1:14" x14ac:dyDescent="0.3">
      <c r="A1" s="12" t="s">
        <v>35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3">
      <c r="A3" s="3" t="s">
        <v>30</v>
      </c>
      <c r="B3" t="s">
        <v>34</v>
      </c>
    </row>
    <row r="4" spans="1:14" x14ac:dyDescent="0.3">
      <c r="A4" s="4" t="s">
        <v>24</v>
      </c>
      <c r="B4" s="5">
        <v>131168.11643274853</v>
      </c>
    </row>
    <row r="5" spans="1:14" x14ac:dyDescent="0.3">
      <c r="A5" s="11" t="s">
        <v>26</v>
      </c>
      <c r="B5" s="5">
        <v>129576.98854166669</v>
      </c>
    </row>
    <row r="6" spans="1:14" x14ac:dyDescent="0.3">
      <c r="A6" s="11" t="s">
        <v>25</v>
      </c>
      <c r="B6" s="5">
        <v>133204.7601333333</v>
      </c>
    </row>
    <row r="7" spans="1:14" x14ac:dyDescent="0.3">
      <c r="A7" s="4" t="s">
        <v>22</v>
      </c>
      <c r="B7" s="5">
        <v>134152.20305732489</v>
      </c>
    </row>
    <row r="8" spans="1:14" x14ac:dyDescent="0.3">
      <c r="A8" s="11" t="s">
        <v>26</v>
      </c>
      <c r="B8" s="5">
        <v>140888.27830985919</v>
      </c>
    </row>
    <row r="9" spans="1:14" x14ac:dyDescent="0.3">
      <c r="A9" s="11" t="s">
        <v>25</v>
      </c>
      <c r="B9" s="5">
        <v>128591.02465116282</v>
      </c>
    </row>
    <row r="10" spans="1:14" x14ac:dyDescent="0.3">
      <c r="A10" s="4" t="s">
        <v>23</v>
      </c>
      <c r="B10" s="5">
        <v>120365.05372093014</v>
      </c>
    </row>
    <row r="11" spans="1:14" x14ac:dyDescent="0.3">
      <c r="A11" s="11" t="s">
        <v>26</v>
      </c>
      <c r="B11" s="5">
        <v>120986.23747252743</v>
      </c>
    </row>
    <row r="12" spans="1:14" x14ac:dyDescent="0.3">
      <c r="A12" s="11" t="s">
        <v>25</v>
      </c>
      <c r="B12" s="5">
        <v>119667.18061728396</v>
      </c>
    </row>
    <row r="13" spans="1:14" x14ac:dyDescent="0.3">
      <c r="A13" s="4" t="s">
        <v>31</v>
      </c>
      <c r="B13" s="5">
        <v>128388.86605999997</v>
      </c>
    </row>
  </sheetData>
  <mergeCells count="1">
    <mergeCell ref="A1:N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C49A-2394-48DE-ADC2-DE06357D8434}">
  <dimension ref="A1:O19"/>
  <sheetViews>
    <sheetView workbookViewId="0">
      <selection activeCell="H24" sqref="H24"/>
    </sheetView>
  </sheetViews>
  <sheetFormatPr defaultRowHeight="14.4" x14ac:dyDescent="0.3"/>
  <cols>
    <col min="1" max="1" width="19.77734375" bestFit="1" customWidth="1"/>
    <col min="2" max="2" width="21.5546875" bestFit="1" customWidth="1"/>
    <col min="3" max="3" width="2" bestFit="1" customWidth="1"/>
    <col min="4" max="4" width="10.77734375" bestFit="1" customWidth="1"/>
    <col min="5" max="6" width="4" bestFit="1" customWidth="1"/>
    <col min="7" max="7" width="6.6640625" bestFit="1" customWidth="1"/>
    <col min="8" max="8" width="10.77734375" bestFit="1" customWidth="1"/>
  </cols>
  <sheetData>
    <row r="1" spans="1:15" x14ac:dyDescent="0.3">
      <c r="A1" s="15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5" x14ac:dyDescent="0.3">
      <c r="A3" s="3" t="s">
        <v>30</v>
      </c>
      <c r="B3" t="s">
        <v>36</v>
      </c>
    </row>
    <row r="4" spans="1:15" x14ac:dyDescent="0.3">
      <c r="A4" s="4" t="s">
        <v>24</v>
      </c>
      <c r="B4" s="14">
        <v>0.32489451476793246</v>
      </c>
    </row>
    <row r="5" spans="1:15" x14ac:dyDescent="0.3">
      <c r="A5" s="11" t="s">
        <v>37</v>
      </c>
      <c r="B5" s="14">
        <v>0.17721518987341772</v>
      </c>
    </row>
    <row r="6" spans="1:15" x14ac:dyDescent="0.3">
      <c r="A6" s="11" t="s">
        <v>38</v>
      </c>
      <c r="B6" s="14">
        <v>0.14767932489451477</v>
      </c>
    </row>
    <row r="7" spans="1:15" x14ac:dyDescent="0.3">
      <c r="A7" s="4" t="s">
        <v>22</v>
      </c>
      <c r="B7" s="14">
        <v>0.29535864978902954</v>
      </c>
    </row>
    <row r="8" spans="1:15" x14ac:dyDescent="0.3">
      <c r="A8" s="11" t="s">
        <v>37</v>
      </c>
      <c r="B8" s="14">
        <v>0.11392405063291139</v>
      </c>
    </row>
    <row r="9" spans="1:15" x14ac:dyDescent="0.3">
      <c r="A9" s="11" t="s">
        <v>38</v>
      </c>
      <c r="B9" s="14">
        <v>0.18143459915611815</v>
      </c>
    </row>
    <row r="10" spans="1:15" x14ac:dyDescent="0.3">
      <c r="A10" s="4" t="s">
        <v>23</v>
      </c>
      <c r="B10" s="14">
        <v>0.379746835443038</v>
      </c>
    </row>
    <row r="11" spans="1:15" x14ac:dyDescent="0.3">
      <c r="A11" s="11" t="s">
        <v>37</v>
      </c>
      <c r="B11" s="14">
        <v>0.18565400843881857</v>
      </c>
    </row>
    <row r="12" spans="1:15" x14ac:dyDescent="0.3">
      <c r="A12" s="11" t="s">
        <v>38</v>
      </c>
      <c r="B12" s="14">
        <v>0.1940928270042194</v>
      </c>
    </row>
    <row r="13" spans="1:15" x14ac:dyDescent="0.3">
      <c r="A13" s="4" t="s">
        <v>31</v>
      </c>
      <c r="B13" s="14">
        <v>1</v>
      </c>
    </row>
    <row r="16" spans="1:15" x14ac:dyDescent="0.3">
      <c r="A16" s="3" t="s">
        <v>30</v>
      </c>
      <c r="B16" t="s">
        <v>36</v>
      </c>
    </row>
    <row r="17" spans="1:2" x14ac:dyDescent="0.3">
      <c r="A17" s="4" t="s">
        <v>68</v>
      </c>
      <c r="B17" s="5">
        <v>113</v>
      </c>
    </row>
    <row r="18" spans="1:2" x14ac:dyDescent="0.3">
      <c r="A18" s="4" t="s">
        <v>67</v>
      </c>
      <c r="B18" s="5">
        <v>124</v>
      </c>
    </row>
    <row r="19" spans="1:2" x14ac:dyDescent="0.3">
      <c r="A19" s="4" t="s">
        <v>31</v>
      </c>
      <c r="B19" s="5">
        <v>237</v>
      </c>
    </row>
  </sheetData>
  <mergeCells count="1">
    <mergeCell ref="A1:O1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F5C3-775D-491C-8DE0-69281DFE4955}">
  <dimension ref="A1:Q9"/>
  <sheetViews>
    <sheetView topLeftCell="A2" workbookViewId="0">
      <selection activeCell="C7" sqref="C7"/>
    </sheetView>
  </sheetViews>
  <sheetFormatPr defaultRowHeight="14.4" x14ac:dyDescent="0.3"/>
  <cols>
    <col min="1" max="1" width="27.77734375" customWidth="1"/>
    <col min="2" max="2" width="15.5546875" bestFit="1" customWidth="1"/>
    <col min="3" max="3" width="12.21875" customWidth="1"/>
    <col min="4" max="4" width="10.77734375" bestFit="1" customWidth="1"/>
    <col min="7" max="7" width="22.33203125" customWidth="1"/>
    <col min="8" max="8" width="9.44140625" bestFit="1" customWidth="1"/>
  </cols>
  <sheetData>
    <row r="1" spans="1:17" x14ac:dyDescent="0.3">
      <c r="A1" s="15" t="s">
        <v>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x14ac:dyDescent="0.3">
      <c r="A3" s="3" t="s">
        <v>40</v>
      </c>
      <c r="B3" s="3" t="s">
        <v>27</v>
      </c>
    </row>
    <row r="4" spans="1:17" x14ac:dyDescent="0.3">
      <c r="A4" s="3" t="s">
        <v>69</v>
      </c>
      <c r="B4" t="s">
        <v>70</v>
      </c>
      <c r="C4" t="s">
        <v>71</v>
      </c>
      <c r="D4" t="s">
        <v>31</v>
      </c>
      <c r="G4" s="20" t="s">
        <v>41</v>
      </c>
      <c r="H4" s="20" t="s">
        <v>42</v>
      </c>
    </row>
    <row r="5" spans="1:17" x14ac:dyDescent="0.3">
      <c r="A5" s="4">
        <v>1</v>
      </c>
      <c r="B5" s="5">
        <v>56</v>
      </c>
      <c r="C5" s="5">
        <v>69</v>
      </c>
      <c r="D5" s="5">
        <v>125</v>
      </c>
      <c r="G5" s="16">
        <v>1</v>
      </c>
      <c r="H5">
        <f>GETPIVOTDATA("Churn",$A$3,"NumOfProducts",1,"Churn",1)/GETPIVOTDATA("Churn",$A$3,"NumOfProducts",1)</f>
        <v>0.55200000000000005</v>
      </c>
    </row>
    <row r="6" spans="1:17" x14ac:dyDescent="0.3">
      <c r="A6" s="4">
        <v>2</v>
      </c>
      <c r="B6" s="5">
        <v>61</v>
      </c>
      <c r="C6" s="5">
        <v>74</v>
      </c>
      <c r="D6" s="5">
        <v>135</v>
      </c>
      <c r="G6" s="2">
        <v>2</v>
      </c>
      <c r="H6" s="6">
        <f>GETPIVOTDATA("Churn",$A$3,"NumOfProducts",2,"Churn",1)/GETPIVOTDATA("Churn",$A$3,"NumOfProducts",2)</f>
        <v>0.54814814814814816</v>
      </c>
    </row>
    <row r="7" spans="1:17" x14ac:dyDescent="0.3">
      <c r="A7" s="4">
        <v>3</v>
      </c>
      <c r="B7" s="5">
        <v>53</v>
      </c>
      <c r="C7" s="5">
        <v>65</v>
      </c>
      <c r="D7" s="5">
        <v>118</v>
      </c>
      <c r="G7" s="2">
        <v>3</v>
      </c>
      <c r="H7" s="6">
        <f>GETPIVOTDATA("Churn",$A$3,"NumOfProducts",3,"Churn",1)/GETPIVOTDATA("Churn",$A$3,"NumOfProducts",3)</f>
        <v>0.55084745762711862</v>
      </c>
    </row>
    <row r="8" spans="1:17" x14ac:dyDescent="0.3">
      <c r="A8" s="4">
        <v>4</v>
      </c>
      <c r="B8" s="5">
        <v>58</v>
      </c>
      <c r="C8" s="5">
        <v>64</v>
      </c>
      <c r="D8" s="5">
        <v>122</v>
      </c>
      <c r="G8" s="2">
        <v>4</v>
      </c>
      <c r="H8" s="6">
        <f>GETPIVOTDATA("Churn",$A$3,"NumOfProducts",4,"Churn",1)/GETPIVOTDATA("Churn",$A$3,"NumOfProducts",4)</f>
        <v>0.52459016393442626</v>
      </c>
    </row>
    <row r="9" spans="1:17" x14ac:dyDescent="0.3">
      <c r="A9" s="4" t="s">
        <v>31</v>
      </c>
      <c r="B9" s="5">
        <v>228</v>
      </c>
      <c r="C9" s="5">
        <v>272</v>
      </c>
      <c r="D9" s="5">
        <v>500</v>
      </c>
    </row>
  </sheetData>
  <mergeCells count="1">
    <mergeCell ref="A1:Q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2310-B579-4C08-9F64-DFEFC4D30371}">
  <dimension ref="A1:V17"/>
  <sheetViews>
    <sheetView workbookViewId="0">
      <selection activeCell="C7" sqref="C7"/>
    </sheetView>
  </sheetViews>
  <sheetFormatPr defaultRowHeight="14.4" x14ac:dyDescent="0.3"/>
  <cols>
    <col min="1" max="1" width="20.44140625" bestFit="1" customWidth="1"/>
    <col min="2" max="2" width="15.6640625" bestFit="1" customWidth="1"/>
    <col min="3" max="4" width="12.44140625" bestFit="1" customWidth="1"/>
  </cols>
  <sheetData>
    <row r="1" spans="1:22" x14ac:dyDescent="0.3">
      <c r="A1" s="12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4" spans="1:22" x14ac:dyDescent="0.3">
      <c r="A4" s="3" t="s">
        <v>32</v>
      </c>
      <c r="B4" s="3" t="s">
        <v>64</v>
      </c>
    </row>
    <row r="5" spans="1:22" x14ac:dyDescent="0.3">
      <c r="A5" s="3" t="s">
        <v>63</v>
      </c>
      <c r="B5">
        <v>0</v>
      </c>
      <c r="C5">
        <v>1</v>
      </c>
      <c r="D5" t="s">
        <v>31</v>
      </c>
    </row>
    <row r="6" spans="1:22" x14ac:dyDescent="0.3">
      <c r="A6" s="4">
        <v>0</v>
      </c>
      <c r="B6" s="7">
        <v>615.30769230769226</v>
      </c>
      <c r="C6" s="7">
        <v>589.17647058823525</v>
      </c>
      <c r="D6" s="7">
        <v>604.97674418604652</v>
      </c>
    </row>
    <row r="7" spans="1:22" x14ac:dyDescent="0.3">
      <c r="A7" s="4">
        <v>1</v>
      </c>
      <c r="B7" s="7">
        <v>591</v>
      </c>
      <c r="C7" s="7">
        <v>616.83333333333337</v>
      </c>
      <c r="D7" s="7">
        <v>605.09090909090912</v>
      </c>
    </row>
    <row r="8" spans="1:22" x14ac:dyDescent="0.3">
      <c r="A8" s="4">
        <v>2</v>
      </c>
      <c r="B8" s="7">
        <v>618.59090909090912</v>
      </c>
      <c r="C8" s="7">
        <v>568.88</v>
      </c>
      <c r="D8" s="7">
        <v>592.14893617021278</v>
      </c>
    </row>
    <row r="9" spans="1:22" x14ac:dyDescent="0.3">
      <c r="A9" s="4">
        <v>3</v>
      </c>
      <c r="B9" s="7">
        <v>541.625</v>
      </c>
      <c r="C9" s="7">
        <v>637.66666666666663</v>
      </c>
      <c r="D9" s="7">
        <v>599.25</v>
      </c>
    </row>
    <row r="10" spans="1:22" x14ac:dyDescent="0.3">
      <c r="A10" s="4">
        <v>4</v>
      </c>
      <c r="B10" s="7">
        <v>599.58333333333337</v>
      </c>
      <c r="C10" s="7">
        <v>617.66666666666663</v>
      </c>
      <c r="D10" s="7">
        <v>608.02222222222224</v>
      </c>
    </row>
    <row r="11" spans="1:22" x14ac:dyDescent="0.3">
      <c r="A11" s="4">
        <v>5</v>
      </c>
      <c r="B11" s="7">
        <v>625.20000000000005</v>
      </c>
      <c r="C11" s="7">
        <v>605.25</v>
      </c>
      <c r="D11" s="7">
        <v>614.31818181818187</v>
      </c>
    </row>
    <row r="12" spans="1:22" x14ac:dyDescent="0.3">
      <c r="A12" s="4">
        <v>6</v>
      </c>
      <c r="B12" s="7">
        <v>540.26315789473688</v>
      </c>
      <c r="C12" s="7">
        <v>572.53571428571433</v>
      </c>
      <c r="D12" s="7">
        <v>559.48936170212767</v>
      </c>
    </row>
    <row r="13" spans="1:22" x14ac:dyDescent="0.3">
      <c r="A13" s="4">
        <v>7</v>
      </c>
      <c r="B13" s="7">
        <v>595.76470588235293</v>
      </c>
      <c r="C13" s="7">
        <v>567.26923076923072</v>
      </c>
      <c r="D13" s="7">
        <v>578.53488372093022</v>
      </c>
    </row>
    <row r="14" spans="1:22" x14ac:dyDescent="0.3">
      <c r="A14" s="4">
        <v>8</v>
      </c>
      <c r="B14" s="7">
        <v>590.79999999999995</v>
      </c>
      <c r="C14" s="7">
        <v>598.95833333333337</v>
      </c>
      <c r="D14" s="7">
        <v>595.82051282051282</v>
      </c>
    </row>
    <row r="15" spans="1:22" x14ac:dyDescent="0.3">
      <c r="A15" s="4">
        <v>9</v>
      </c>
      <c r="B15" s="7">
        <v>562.54999999999995</v>
      </c>
      <c r="C15" s="7">
        <v>556.60606060606062</v>
      </c>
      <c r="D15" s="7">
        <v>558.84905660377353</v>
      </c>
    </row>
    <row r="16" spans="1:22" x14ac:dyDescent="0.3">
      <c r="A16" s="4">
        <v>10</v>
      </c>
      <c r="B16" s="7">
        <v>632.82758620689651</v>
      </c>
      <c r="C16" s="7">
        <v>557.57692307692309</v>
      </c>
      <c r="D16" s="7">
        <v>597.25454545454545</v>
      </c>
    </row>
    <row r="17" spans="1:4" x14ac:dyDescent="0.3">
      <c r="A17" s="4" t="s">
        <v>31</v>
      </c>
      <c r="B17" s="5">
        <v>595.81140350877195</v>
      </c>
      <c r="C17" s="5">
        <v>587.73161764705878</v>
      </c>
      <c r="D17" s="5">
        <v>591.41600000000005</v>
      </c>
    </row>
  </sheetData>
  <mergeCells count="1">
    <mergeCell ref="A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4D38-B1F7-428E-9B3C-9E95B5F1C618}">
  <dimension ref="A1:U503"/>
  <sheetViews>
    <sheetView tabSelected="1" workbookViewId="0">
      <selection activeCell="J5" sqref="J5"/>
    </sheetView>
  </sheetViews>
  <sheetFormatPr defaultRowHeight="14.4" x14ac:dyDescent="0.3"/>
  <cols>
    <col min="1" max="1" width="16.44140625" customWidth="1"/>
    <col min="4" max="4" width="15.44140625" style="9" customWidth="1"/>
    <col min="5" max="7" width="8.88671875" style="9"/>
    <col min="8" max="8" width="33" style="9" customWidth="1"/>
    <col min="9" max="9" width="13.5546875" style="9" bestFit="1" customWidth="1"/>
    <col min="10" max="10" width="13.5546875" bestFit="1" customWidth="1"/>
  </cols>
  <sheetData>
    <row r="1" spans="1:21" x14ac:dyDescent="0.3">
      <c r="A1" s="17" t="s">
        <v>45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3" spans="1:21" x14ac:dyDescent="0.3">
      <c r="A3" s="1" t="s">
        <v>11</v>
      </c>
      <c r="B3" s="1" t="s">
        <v>27</v>
      </c>
    </row>
    <row r="4" spans="1:21" x14ac:dyDescent="0.3">
      <c r="A4">
        <v>107886.77</v>
      </c>
      <c r="B4">
        <v>0</v>
      </c>
      <c r="D4" s="18" t="s">
        <v>46</v>
      </c>
      <c r="E4" s="18"/>
      <c r="F4" s="18"/>
      <c r="G4" s="18"/>
      <c r="H4" s="18"/>
      <c r="I4" s="18"/>
      <c r="J4">
        <f>AVERAGE(A4:A231)</f>
        <v>80464.520175438563</v>
      </c>
    </row>
    <row r="5" spans="1:21" x14ac:dyDescent="0.3">
      <c r="A5">
        <v>52848.11</v>
      </c>
      <c r="B5">
        <v>0</v>
      </c>
      <c r="D5" s="18" t="s">
        <v>47</v>
      </c>
      <c r="E5" s="18"/>
      <c r="F5" s="18"/>
      <c r="G5" s="18"/>
      <c r="H5" s="18"/>
      <c r="I5" s="18"/>
      <c r="J5">
        <f>AVERAGE(A232:A503)</f>
        <v>83428.091874999998</v>
      </c>
    </row>
    <row r="6" spans="1:21" x14ac:dyDescent="0.3">
      <c r="A6">
        <v>94395.02</v>
      </c>
      <c r="B6">
        <v>0</v>
      </c>
    </row>
    <row r="7" spans="1:21" x14ac:dyDescent="0.3">
      <c r="A7">
        <v>146739.54999999999</v>
      </c>
      <c r="B7">
        <v>0</v>
      </c>
    </row>
    <row r="8" spans="1:21" x14ac:dyDescent="0.3">
      <c r="A8">
        <v>16036.55</v>
      </c>
      <c r="B8">
        <v>0</v>
      </c>
    </row>
    <row r="9" spans="1:21" x14ac:dyDescent="0.3">
      <c r="A9">
        <v>65189.1</v>
      </c>
      <c r="B9">
        <v>0</v>
      </c>
    </row>
    <row r="10" spans="1:21" x14ac:dyDescent="0.3">
      <c r="A10">
        <v>135962.88</v>
      </c>
      <c r="B10">
        <v>0</v>
      </c>
    </row>
    <row r="11" spans="1:21" x14ac:dyDescent="0.3">
      <c r="A11">
        <v>13740.96</v>
      </c>
      <c r="B11">
        <v>0</v>
      </c>
      <c r="D11" s="9" t="s">
        <v>48</v>
      </c>
      <c r="H11" s="22" t="s">
        <v>65</v>
      </c>
      <c r="I11" s="22"/>
      <c r="J11" s="23"/>
    </row>
    <row r="12" spans="1:21" x14ac:dyDescent="0.3">
      <c r="A12">
        <v>38571.279999999999</v>
      </c>
      <c r="B12">
        <v>0</v>
      </c>
    </row>
    <row r="13" spans="1:21" x14ac:dyDescent="0.3">
      <c r="A13">
        <v>108305.55</v>
      </c>
      <c r="B13">
        <v>0</v>
      </c>
      <c r="E13" s="9">
        <v>107886.77</v>
      </c>
      <c r="F13" s="9">
        <v>92581.54</v>
      </c>
      <c r="I13" s="21">
        <v>107886.77</v>
      </c>
      <c r="J13" s="7">
        <v>92581.54</v>
      </c>
    </row>
    <row r="14" spans="1:21" x14ac:dyDescent="0.3">
      <c r="A14">
        <v>93337.31</v>
      </c>
      <c r="B14">
        <v>0</v>
      </c>
      <c r="D14" s="9" t="s">
        <v>49</v>
      </c>
      <c r="E14" s="9">
        <v>80343.717312775305</v>
      </c>
      <c r="F14" s="9">
        <v>85032.220308370132</v>
      </c>
      <c r="H14" s="9" t="s">
        <v>49</v>
      </c>
      <c r="I14" s="21">
        <v>80343.717312775305</v>
      </c>
      <c r="J14" s="7">
        <v>83394.315313653118</v>
      </c>
    </row>
    <row r="15" spans="1:21" x14ac:dyDescent="0.3">
      <c r="A15">
        <v>27413.39</v>
      </c>
      <c r="B15">
        <v>0</v>
      </c>
      <c r="D15" s="9" t="s">
        <v>50</v>
      </c>
      <c r="E15" s="9">
        <v>1643613255.9563742</v>
      </c>
      <c r="F15" s="9">
        <v>1652121108.2619438</v>
      </c>
      <c r="H15" s="9" t="s">
        <v>50</v>
      </c>
      <c r="I15" s="21">
        <v>1643613255.9563742</v>
      </c>
      <c r="J15" s="7">
        <v>1724744232.5015659</v>
      </c>
    </row>
    <row r="16" spans="1:21" x14ac:dyDescent="0.3">
      <c r="A16">
        <v>16197.08</v>
      </c>
      <c r="B16">
        <v>0</v>
      </c>
      <c r="D16" s="9" t="s">
        <v>51</v>
      </c>
      <c r="E16" s="9">
        <v>227</v>
      </c>
      <c r="F16" s="9">
        <v>227</v>
      </c>
      <c r="H16" s="9" t="s">
        <v>51</v>
      </c>
      <c r="I16" s="21">
        <v>227</v>
      </c>
      <c r="J16" s="7">
        <v>271</v>
      </c>
    </row>
    <row r="17" spans="1:10" x14ac:dyDescent="0.3">
      <c r="A17">
        <v>129312.08</v>
      </c>
      <c r="B17">
        <v>0</v>
      </c>
      <c r="D17" s="9" t="s">
        <v>52</v>
      </c>
      <c r="E17" s="9">
        <v>-2.2148669658858623E-2</v>
      </c>
      <c r="H17" s="9" t="s">
        <v>66</v>
      </c>
      <c r="I17" s="21">
        <v>1687777295.6079907</v>
      </c>
      <c r="J17" s="7"/>
    </row>
    <row r="18" spans="1:10" x14ac:dyDescent="0.3">
      <c r="A18">
        <v>57083.95</v>
      </c>
      <c r="B18">
        <v>0</v>
      </c>
      <c r="D18" s="9" t="s">
        <v>53</v>
      </c>
      <c r="E18" s="9">
        <v>0</v>
      </c>
      <c r="H18" s="9" t="s">
        <v>53</v>
      </c>
      <c r="I18" s="21">
        <v>0</v>
      </c>
      <c r="J18" s="7"/>
    </row>
    <row r="19" spans="1:10" x14ac:dyDescent="0.3">
      <c r="A19">
        <v>129087.2</v>
      </c>
      <c r="B19">
        <v>0</v>
      </c>
      <c r="D19" s="9" t="s">
        <v>54</v>
      </c>
      <c r="E19" s="9">
        <v>226</v>
      </c>
      <c r="H19" s="9" t="s">
        <v>54</v>
      </c>
      <c r="I19" s="21">
        <v>496</v>
      </c>
      <c r="J19" s="7"/>
    </row>
    <row r="20" spans="1:10" x14ac:dyDescent="0.3">
      <c r="A20">
        <v>90761.77</v>
      </c>
      <c r="B20">
        <v>0</v>
      </c>
      <c r="D20" s="9" t="s">
        <v>55</v>
      </c>
      <c r="E20" s="9">
        <v>-1.2170656579091217</v>
      </c>
      <c r="H20" s="9" t="s">
        <v>55</v>
      </c>
      <c r="I20" s="21">
        <v>-0.82529709002130758</v>
      </c>
      <c r="J20" s="7"/>
    </row>
    <row r="21" spans="1:10" x14ac:dyDescent="0.3">
      <c r="A21">
        <v>82076.7</v>
      </c>
      <c r="B21">
        <v>0</v>
      </c>
      <c r="D21" s="9" t="s">
        <v>56</v>
      </c>
      <c r="E21" s="9">
        <v>0.11242431170275206</v>
      </c>
      <c r="H21" s="9" t="s">
        <v>56</v>
      </c>
      <c r="I21" s="21">
        <v>0.20479983797888304</v>
      </c>
      <c r="J21" s="7"/>
    </row>
    <row r="22" spans="1:10" x14ac:dyDescent="0.3">
      <c r="A22">
        <v>22363.52</v>
      </c>
      <c r="B22">
        <v>0</v>
      </c>
      <c r="D22" s="9" t="s">
        <v>57</v>
      </c>
      <c r="E22" s="9">
        <v>1.6516237987870406</v>
      </c>
      <c r="H22" s="9" t="s">
        <v>57</v>
      </c>
      <c r="I22" s="21">
        <v>1.6479314626555353</v>
      </c>
      <c r="J22" s="7"/>
    </row>
    <row r="23" spans="1:10" x14ac:dyDescent="0.3">
      <c r="A23">
        <v>23908.03</v>
      </c>
      <c r="B23">
        <v>0</v>
      </c>
      <c r="D23" s="9" t="s">
        <v>58</v>
      </c>
      <c r="E23" s="9">
        <v>0.22484862340550413</v>
      </c>
      <c r="H23" s="9" t="s">
        <v>58</v>
      </c>
      <c r="I23" s="21">
        <v>0.40959967595776609</v>
      </c>
      <c r="J23" s="7"/>
    </row>
    <row r="24" spans="1:10" x14ac:dyDescent="0.3">
      <c r="A24">
        <v>81519.78</v>
      </c>
      <c r="B24">
        <v>0</v>
      </c>
      <c r="D24" s="9" t="s">
        <v>59</v>
      </c>
      <c r="E24" s="9">
        <v>1.9705161911365696</v>
      </c>
      <c r="H24" s="9" t="s">
        <v>59</v>
      </c>
      <c r="I24" s="21">
        <v>1.9647581997764216</v>
      </c>
      <c r="J24" s="7"/>
    </row>
    <row r="25" spans="1:10" x14ac:dyDescent="0.3">
      <c r="A25">
        <v>19803.7</v>
      </c>
      <c r="B25">
        <v>0</v>
      </c>
    </row>
    <row r="26" spans="1:10" x14ac:dyDescent="0.3">
      <c r="A26">
        <v>124490.71</v>
      </c>
      <c r="B26">
        <v>0</v>
      </c>
    </row>
    <row r="27" spans="1:10" x14ac:dyDescent="0.3">
      <c r="A27">
        <v>133876.07999999999</v>
      </c>
      <c r="B27">
        <v>0</v>
      </c>
    </row>
    <row r="28" spans="1:10" x14ac:dyDescent="0.3">
      <c r="A28">
        <v>118097.5</v>
      </c>
      <c r="B28">
        <v>0</v>
      </c>
    </row>
    <row r="29" spans="1:10" x14ac:dyDescent="0.3">
      <c r="A29">
        <v>24025.919999999998</v>
      </c>
      <c r="B29">
        <v>0</v>
      </c>
    </row>
    <row r="30" spans="1:10" x14ac:dyDescent="0.3">
      <c r="A30">
        <v>103834.77</v>
      </c>
      <c r="B30">
        <v>0</v>
      </c>
    </row>
    <row r="31" spans="1:10" x14ac:dyDescent="0.3">
      <c r="A31">
        <v>56949.24</v>
      </c>
      <c r="B31">
        <v>0</v>
      </c>
    </row>
    <row r="32" spans="1:10" x14ac:dyDescent="0.3">
      <c r="A32">
        <v>140603.54</v>
      </c>
      <c r="B32">
        <v>0</v>
      </c>
    </row>
    <row r="33" spans="1:2" x14ac:dyDescent="0.3">
      <c r="A33">
        <v>33012.78</v>
      </c>
      <c r="B33">
        <v>0</v>
      </c>
    </row>
    <row r="34" spans="1:2" x14ac:dyDescent="0.3">
      <c r="A34">
        <v>86343.96</v>
      </c>
      <c r="B34">
        <v>0</v>
      </c>
    </row>
    <row r="35" spans="1:2" x14ac:dyDescent="0.3">
      <c r="A35">
        <v>103458.26</v>
      </c>
      <c r="B35">
        <v>0</v>
      </c>
    </row>
    <row r="36" spans="1:2" x14ac:dyDescent="0.3">
      <c r="A36">
        <v>50593.37</v>
      </c>
      <c r="B36">
        <v>0</v>
      </c>
    </row>
    <row r="37" spans="1:2" x14ac:dyDescent="0.3">
      <c r="A37">
        <v>10848.47</v>
      </c>
      <c r="B37">
        <v>0</v>
      </c>
    </row>
    <row r="38" spans="1:2" x14ac:dyDescent="0.3">
      <c r="A38">
        <v>92201.91</v>
      </c>
      <c r="B38">
        <v>0</v>
      </c>
    </row>
    <row r="39" spans="1:2" x14ac:dyDescent="0.3">
      <c r="A39">
        <v>36831.440000000002</v>
      </c>
      <c r="B39">
        <v>0</v>
      </c>
    </row>
    <row r="40" spans="1:2" x14ac:dyDescent="0.3">
      <c r="A40">
        <v>67445.009999999995</v>
      </c>
      <c r="B40">
        <v>0</v>
      </c>
    </row>
    <row r="41" spans="1:2" x14ac:dyDescent="0.3">
      <c r="A41">
        <v>60075.81</v>
      </c>
      <c r="B41">
        <v>0</v>
      </c>
    </row>
    <row r="42" spans="1:2" x14ac:dyDescent="0.3">
      <c r="A42">
        <v>18020.810000000001</v>
      </c>
      <c r="B42">
        <v>0</v>
      </c>
    </row>
    <row r="43" spans="1:2" x14ac:dyDescent="0.3">
      <c r="A43">
        <v>11971.58</v>
      </c>
      <c r="B43">
        <v>0</v>
      </c>
    </row>
    <row r="44" spans="1:2" x14ac:dyDescent="0.3">
      <c r="A44">
        <v>53475.839999999997</v>
      </c>
      <c r="B44">
        <v>0</v>
      </c>
    </row>
    <row r="45" spans="1:2" x14ac:dyDescent="0.3">
      <c r="A45">
        <v>101131.11</v>
      </c>
      <c r="B45">
        <v>0</v>
      </c>
    </row>
    <row r="46" spans="1:2" x14ac:dyDescent="0.3">
      <c r="A46">
        <v>117137.04</v>
      </c>
      <c r="B46">
        <v>0</v>
      </c>
    </row>
    <row r="47" spans="1:2" x14ac:dyDescent="0.3">
      <c r="A47">
        <v>121737.08</v>
      </c>
      <c r="B47">
        <v>0</v>
      </c>
    </row>
    <row r="48" spans="1:2" x14ac:dyDescent="0.3">
      <c r="A48">
        <v>15679.54</v>
      </c>
      <c r="B48">
        <v>0</v>
      </c>
    </row>
    <row r="49" spans="1:2" x14ac:dyDescent="0.3">
      <c r="A49">
        <v>54061.89</v>
      </c>
      <c r="B49">
        <v>0</v>
      </c>
    </row>
    <row r="50" spans="1:2" x14ac:dyDescent="0.3">
      <c r="A50">
        <v>101797.2</v>
      </c>
      <c r="B50">
        <v>0</v>
      </c>
    </row>
    <row r="51" spans="1:2" x14ac:dyDescent="0.3">
      <c r="A51">
        <v>54977.06</v>
      </c>
      <c r="B51">
        <v>0</v>
      </c>
    </row>
    <row r="52" spans="1:2" x14ac:dyDescent="0.3">
      <c r="A52">
        <v>27995.72</v>
      </c>
      <c r="B52">
        <v>0</v>
      </c>
    </row>
    <row r="53" spans="1:2" x14ac:dyDescent="0.3">
      <c r="A53">
        <v>81112.42</v>
      </c>
      <c r="B53">
        <v>0</v>
      </c>
    </row>
    <row r="54" spans="1:2" x14ac:dyDescent="0.3">
      <c r="A54">
        <v>27793.35</v>
      </c>
      <c r="B54">
        <v>0</v>
      </c>
    </row>
    <row r="55" spans="1:2" x14ac:dyDescent="0.3">
      <c r="A55">
        <v>102150.42</v>
      </c>
      <c r="B55">
        <v>0</v>
      </c>
    </row>
    <row r="56" spans="1:2" x14ac:dyDescent="0.3">
      <c r="A56">
        <v>51542.45</v>
      </c>
      <c r="B56">
        <v>0</v>
      </c>
    </row>
    <row r="57" spans="1:2" x14ac:dyDescent="0.3">
      <c r="A57">
        <v>30554.85</v>
      </c>
      <c r="B57">
        <v>0</v>
      </c>
    </row>
    <row r="58" spans="1:2" x14ac:dyDescent="0.3">
      <c r="A58">
        <v>74188.759999999995</v>
      </c>
      <c r="B58">
        <v>0</v>
      </c>
    </row>
    <row r="59" spans="1:2" x14ac:dyDescent="0.3">
      <c r="A59">
        <v>102543.92</v>
      </c>
      <c r="B59">
        <v>0</v>
      </c>
    </row>
    <row r="60" spans="1:2" x14ac:dyDescent="0.3">
      <c r="A60">
        <v>75419.12</v>
      </c>
      <c r="B60">
        <v>0</v>
      </c>
    </row>
    <row r="61" spans="1:2" x14ac:dyDescent="0.3">
      <c r="A61">
        <v>108422.12</v>
      </c>
      <c r="B61">
        <v>0</v>
      </c>
    </row>
    <row r="62" spans="1:2" x14ac:dyDescent="0.3">
      <c r="A62">
        <v>65451.93</v>
      </c>
      <c r="B62">
        <v>0</v>
      </c>
    </row>
    <row r="63" spans="1:2" x14ac:dyDescent="0.3">
      <c r="A63">
        <v>136090.56</v>
      </c>
      <c r="B63">
        <v>0</v>
      </c>
    </row>
    <row r="64" spans="1:2" x14ac:dyDescent="0.3">
      <c r="A64">
        <v>111107.96</v>
      </c>
      <c r="B64">
        <v>0</v>
      </c>
    </row>
    <row r="65" spans="1:2" x14ac:dyDescent="0.3">
      <c r="A65">
        <v>84784.47</v>
      </c>
      <c r="B65">
        <v>0</v>
      </c>
    </row>
    <row r="66" spans="1:2" x14ac:dyDescent="0.3">
      <c r="A66">
        <v>101378.44</v>
      </c>
      <c r="B66">
        <v>0</v>
      </c>
    </row>
    <row r="67" spans="1:2" x14ac:dyDescent="0.3">
      <c r="A67">
        <v>23962.59</v>
      </c>
      <c r="B67">
        <v>0</v>
      </c>
    </row>
    <row r="68" spans="1:2" x14ac:dyDescent="0.3">
      <c r="A68">
        <v>36037.629999999997</v>
      </c>
      <c r="B68">
        <v>0</v>
      </c>
    </row>
    <row r="69" spans="1:2" x14ac:dyDescent="0.3">
      <c r="A69">
        <v>87587.83</v>
      </c>
      <c r="B69">
        <v>0</v>
      </c>
    </row>
    <row r="70" spans="1:2" x14ac:dyDescent="0.3">
      <c r="A70">
        <v>81668.89</v>
      </c>
      <c r="B70">
        <v>0</v>
      </c>
    </row>
    <row r="71" spans="1:2" x14ac:dyDescent="0.3">
      <c r="A71">
        <v>93162.76</v>
      </c>
      <c r="B71">
        <v>0</v>
      </c>
    </row>
    <row r="72" spans="1:2" x14ac:dyDescent="0.3">
      <c r="A72">
        <v>43499.67</v>
      </c>
      <c r="B72">
        <v>0</v>
      </c>
    </row>
    <row r="73" spans="1:2" x14ac:dyDescent="0.3">
      <c r="A73">
        <v>108015.6</v>
      </c>
      <c r="B73">
        <v>0</v>
      </c>
    </row>
    <row r="74" spans="1:2" x14ac:dyDescent="0.3">
      <c r="A74">
        <v>13005.86</v>
      </c>
      <c r="B74">
        <v>0</v>
      </c>
    </row>
    <row r="75" spans="1:2" x14ac:dyDescent="0.3">
      <c r="A75">
        <v>70775.05</v>
      </c>
      <c r="B75">
        <v>0</v>
      </c>
    </row>
    <row r="76" spans="1:2" x14ac:dyDescent="0.3">
      <c r="A76">
        <v>22814.14</v>
      </c>
      <c r="B76">
        <v>0</v>
      </c>
    </row>
    <row r="77" spans="1:2" x14ac:dyDescent="0.3">
      <c r="A77">
        <v>34759.360000000001</v>
      </c>
      <c r="B77">
        <v>0</v>
      </c>
    </row>
    <row r="78" spans="1:2" x14ac:dyDescent="0.3">
      <c r="A78">
        <v>55585.67</v>
      </c>
      <c r="B78">
        <v>0</v>
      </c>
    </row>
    <row r="79" spans="1:2" x14ac:dyDescent="0.3">
      <c r="A79">
        <v>140671.21</v>
      </c>
      <c r="B79">
        <v>0</v>
      </c>
    </row>
    <row r="80" spans="1:2" x14ac:dyDescent="0.3">
      <c r="A80">
        <v>119718.19</v>
      </c>
      <c r="B80">
        <v>0</v>
      </c>
    </row>
    <row r="81" spans="1:2" x14ac:dyDescent="0.3">
      <c r="A81">
        <v>42983.99</v>
      </c>
      <c r="B81">
        <v>0</v>
      </c>
    </row>
    <row r="82" spans="1:2" x14ac:dyDescent="0.3">
      <c r="A82">
        <v>105598.56</v>
      </c>
      <c r="B82">
        <v>0</v>
      </c>
    </row>
    <row r="83" spans="1:2" x14ac:dyDescent="0.3">
      <c r="A83">
        <v>21151.48</v>
      </c>
      <c r="B83">
        <v>0</v>
      </c>
    </row>
    <row r="84" spans="1:2" x14ac:dyDescent="0.3">
      <c r="A84">
        <v>66914.649999999994</v>
      </c>
      <c r="B84">
        <v>0</v>
      </c>
    </row>
    <row r="85" spans="1:2" x14ac:dyDescent="0.3">
      <c r="A85">
        <v>80375.98</v>
      </c>
      <c r="B85">
        <v>0</v>
      </c>
    </row>
    <row r="86" spans="1:2" x14ac:dyDescent="0.3">
      <c r="A86">
        <v>86790.47</v>
      </c>
      <c r="B86">
        <v>0</v>
      </c>
    </row>
    <row r="87" spans="1:2" x14ac:dyDescent="0.3">
      <c r="A87">
        <v>33137.160000000003</v>
      </c>
      <c r="B87">
        <v>0</v>
      </c>
    </row>
    <row r="88" spans="1:2" x14ac:dyDescent="0.3">
      <c r="A88">
        <v>88266.73</v>
      </c>
      <c r="B88">
        <v>0</v>
      </c>
    </row>
    <row r="89" spans="1:2" x14ac:dyDescent="0.3">
      <c r="A89">
        <v>126167.25</v>
      </c>
      <c r="B89">
        <v>0</v>
      </c>
    </row>
    <row r="90" spans="1:2" x14ac:dyDescent="0.3">
      <c r="A90">
        <v>77687.86</v>
      </c>
      <c r="B90">
        <v>0</v>
      </c>
    </row>
    <row r="91" spans="1:2" x14ac:dyDescent="0.3">
      <c r="A91">
        <v>144755.60999999999</v>
      </c>
      <c r="B91">
        <v>0</v>
      </c>
    </row>
    <row r="92" spans="1:2" x14ac:dyDescent="0.3">
      <c r="A92">
        <v>140547.93</v>
      </c>
      <c r="B92">
        <v>0</v>
      </c>
    </row>
    <row r="93" spans="1:2" x14ac:dyDescent="0.3">
      <c r="A93">
        <v>116721.45</v>
      </c>
      <c r="B93">
        <v>0</v>
      </c>
    </row>
    <row r="94" spans="1:2" x14ac:dyDescent="0.3">
      <c r="A94">
        <v>143728.42000000001</v>
      </c>
      <c r="B94">
        <v>0</v>
      </c>
    </row>
    <row r="95" spans="1:2" x14ac:dyDescent="0.3">
      <c r="A95">
        <v>87508.69</v>
      </c>
      <c r="B95">
        <v>0</v>
      </c>
    </row>
    <row r="96" spans="1:2" x14ac:dyDescent="0.3">
      <c r="A96">
        <v>14185.62</v>
      </c>
      <c r="B96">
        <v>0</v>
      </c>
    </row>
    <row r="97" spans="1:2" x14ac:dyDescent="0.3">
      <c r="A97">
        <v>135564.73000000001</v>
      </c>
      <c r="B97">
        <v>0</v>
      </c>
    </row>
    <row r="98" spans="1:2" x14ac:dyDescent="0.3">
      <c r="A98">
        <v>18606.009999999998</v>
      </c>
      <c r="B98">
        <v>0</v>
      </c>
    </row>
    <row r="99" spans="1:2" x14ac:dyDescent="0.3">
      <c r="A99">
        <v>51011.37</v>
      </c>
      <c r="B99">
        <v>0</v>
      </c>
    </row>
    <row r="100" spans="1:2" x14ac:dyDescent="0.3">
      <c r="A100">
        <v>106372.6</v>
      </c>
      <c r="B100">
        <v>0</v>
      </c>
    </row>
    <row r="101" spans="1:2" x14ac:dyDescent="0.3">
      <c r="A101">
        <v>115636.53</v>
      </c>
      <c r="B101">
        <v>0</v>
      </c>
    </row>
    <row r="102" spans="1:2" x14ac:dyDescent="0.3">
      <c r="A102">
        <v>122196.71</v>
      </c>
      <c r="B102">
        <v>0</v>
      </c>
    </row>
    <row r="103" spans="1:2" x14ac:dyDescent="0.3">
      <c r="A103">
        <v>69975.320000000007</v>
      </c>
      <c r="B103">
        <v>0</v>
      </c>
    </row>
    <row r="104" spans="1:2" x14ac:dyDescent="0.3">
      <c r="A104">
        <v>93107.1</v>
      </c>
      <c r="B104">
        <v>0</v>
      </c>
    </row>
    <row r="105" spans="1:2" x14ac:dyDescent="0.3">
      <c r="A105">
        <v>146668.19</v>
      </c>
      <c r="B105">
        <v>0</v>
      </c>
    </row>
    <row r="106" spans="1:2" x14ac:dyDescent="0.3">
      <c r="A106">
        <v>145868.74</v>
      </c>
      <c r="B106">
        <v>0</v>
      </c>
    </row>
    <row r="107" spans="1:2" x14ac:dyDescent="0.3">
      <c r="A107">
        <v>82176.899999999994</v>
      </c>
      <c r="B107">
        <v>0</v>
      </c>
    </row>
    <row r="108" spans="1:2" x14ac:dyDescent="0.3">
      <c r="A108">
        <v>19713.43</v>
      </c>
      <c r="B108">
        <v>0</v>
      </c>
    </row>
    <row r="109" spans="1:2" x14ac:dyDescent="0.3">
      <c r="A109">
        <v>125091.68</v>
      </c>
      <c r="B109">
        <v>0</v>
      </c>
    </row>
    <row r="110" spans="1:2" x14ac:dyDescent="0.3">
      <c r="A110">
        <v>72274.3</v>
      </c>
      <c r="B110">
        <v>0</v>
      </c>
    </row>
    <row r="111" spans="1:2" x14ac:dyDescent="0.3">
      <c r="A111">
        <v>99332.87</v>
      </c>
      <c r="B111">
        <v>0</v>
      </c>
    </row>
    <row r="112" spans="1:2" x14ac:dyDescent="0.3">
      <c r="A112">
        <v>18737.27</v>
      </c>
      <c r="B112">
        <v>0</v>
      </c>
    </row>
    <row r="113" spans="1:2" x14ac:dyDescent="0.3">
      <c r="A113">
        <v>43587.17</v>
      </c>
      <c r="B113">
        <v>0</v>
      </c>
    </row>
    <row r="114" spans="1:2" x14ac:dyDescent="0.3">
      <c r="A114">
        <v>97832.3</v>
      </c>
      <c r="B114">
        <v>0</v>
      </c>
    </row>
    <row r="115" spans="1:2" x14ac:dyDescent="0.3">
      <c r="A115">
        <v>94496.24</v>
      </c>
      <c r="B115">
        <v>0</v>
      </c>
    </row>
    <row r="116" spans="1:2" x14ac:dyDescent="0.3">
      <c r="A116">
        <v>111037.23</v>
      </c>
      <c r="B116">
        <v>0</v>
      </c>
    </row>
    <row r="117" spans="1:2" x14ac:dyDescent="0.3">
      <c r="A117">
        <v>36108.42</v>
      </c>
      <c r="B117">
        <v>0</v>
      </c>
    </row>
    <row r="118" spans="1:2" x14ac:dyDescent="0.3">
      <c r="A118">
        <v>33894.089999999997</v>
      </c>
      <c r="B118">
        <v>0</v>
      </c>
    </row>
    <row r="119" spans="1:2" x14ac:dyDescent="0.3">
      <c r="A119">
        <v>64031.99</v>
      </c>
      <c r="B119">
        <v>0</v>
      </c>
    </row>
    <row r="120" spans="1:2" x14ac:dyDescent="0.3">
      <c r="A120">
        <v>119070.68</v>
      </c>
      <c r="B120">
        <v>0</v>
      </c>
    </row>
    <row r="121" spans="1:2" x14ac:dyDescent="0.3">
      <c r="A121">
        <v>116196.88</v>
      </c>
      <c r="B121">
        <v>0</v>
      </c>
    </row>
    <row r="122" spans="1:2" x14ac:dyDescent="0.3">
      <c r="A122">
        <v>43527.09</v>
      </c>
      <c r="B122">
        <v>0</v>
      </c>
    </row>
    <row r="123" spans="1:2" x14ac:dyDescent="0.3">
      <c r="A123">
        <v>36850.699999999997</v>
      </c>
      <c r="B123">
        <v>0</v>
      </c>
    </row>
    <row r="124" spans="1:2" x14ac:dyDescent="0.3">
      <c r="A124">
        <v>42147.48</v>
      </c>
      <c r="B124">
        <v>0</v>
      </c>
    </row>
    <row r="125" spans="1:2" x14ac:dyDescent="0.3">
      <c r="A125">
        <v>139671.97</v>
      </c>
      <c r="B125">
        <v>0</v>
      </c>
    </row>
    <row r="126" spans="1:2" x14ac:dyDescent="0.3">
      <c r="A126">
        <v>122291.38</v>
      </c>
      <c r="B126">
        <v>0</v>
      </c>
    </row>
    <row r="127" spans="1:2" x14ac:dyDescent="0.3">
      <c r="A127">
        <v>47605.64</v>
      </c>
      <c r="B127">
        <v>0</v>
      </c>
    </row>
    <row r="128" spans="1:2" x14ac:dyDescent="0.3">
      <c r="A128">
        <v>107875.29</v>
      </c>
      <c r="B128">
        <v>0</v>
      </c>
    </row>
    <row r="129" spans="1:2" x14ac:dyDescent="0.3">
      <c r="A129">
        <v>69503.59</v>
      </c>
      <c r="B129">
        <v>0</v>
      </c>
    </row>
    <row r="130" spans="1:2" x14ac:dyDescent="0.3">
      <c r="A130">
        <v>122764.08</v>
      </c>
      <c r="B130">
        <v>0</v>
      </c>
    </row>
    <row r="131" spans="1:2" x14ac:dyDescent="0.3">
      <c r="A131">
        <v>122538.35</v>
      </c>
      <c r="B131">
        <v>0</v>
      </c>
    </row>
    <row r="132" spans="1:2" x14ac:dyDescent="0.3">
      <c r="A132">
        <v>37047.949999999997</v>
      </c>
      <c r="B132">
        <v>0</v>
      </c>
    </row>
    <row r="133" spans="1:2" x14ac:dyDescent="0.3">
      <c r="A133">
        <v>91754.31</v>
      </c>
      <c r="B133">
        <v>0</v>
      </c>
    </row>
    <row r="134" spans="1:2" x14ac:dyDescent="0.3">
      <c r="A134">
        <v>124481.95</v>
      </c>
      <c r="B134">
        <v>0</v>
      </c>
    </row>
    <row r="135" spans="1:2" x14ac:dyDescent="0.3">
      <c r="A135">
        <v>140183.29</v>
      </c>
      <c r="B135">
        <v>0</v>
      </c>
    </row>
    <row r="136" spans="1:2" x14ac:dyDescent="0.3">
      <c r="A136">
        <v>105194.71</v>
      </c>
      <c r="B136">
        <v>0</v>
      </c>
    </row>
    <row r="137" spans="1:2" x14ac:dyDescent="0.3">
      <c r="A137">
        <v>35871.660000000003</v>
      </c>
      <c r="B137">
        <v>0</v>
      </c>
    </row>
    <row r="138" spans="1:2" x14ac:dyDescent="0.3">
      <c r="A138">
        <v>70010.28</v>
      </c>
      <c r="B138">
        <v>0</v>
      </c>
    </row>
    <row r="139" spans="1:2" x14ac:dyDescent="0.3">
      <c r="A139">
        <v>71072.84</v>
      </c>
      <c r="B139">
        <v>0</v>
      </c>
    </row>
    <row r="140" spans="1:2" x14ac:dyDescent="0.3">
      <c r="A140">
        <v>11871.68</v>
      </c>
      <c r="B140">
        <v>0</v>
      </c>
    </row>
    <row r="141" spans="1:2" x14ac:dyDescent="0.3">
      <c r="A141">
        <v>57363.12</v>
      </c>
      <c r="B141">
        <v>0</v>
      </c>
    </row>
    <row r="142" spans="1:2" x14ac:dyDescent="0.3">
      <c r="A142">
        <v>145899.54</v>
      </c>
      <c r="B142">
        <v>0</v>
      </c>
    </row>
    <row r="143" spans="1:2" x14ac:dyDescent="0.3">
      <c r="A143">
        <v>66758.63</v>
      </c>
      <c r="B143">
        <v>0</v>
      </c>
    </row>
    <row r="144" spans="1:2" x14ac:dyDescent="0.3">
      <c r="A144">
        <v>112038.87</v>
      </c>
      <c r="B144">
        <v>0</v>
      </c>
    </row>
    <row r="145" spans="1:2" x14ac:dyDescent="0.3">
      <c r="A145">
        <v>141751.96</v>
      </c>
      <c r="B145">
        <v>0</v>
      </c>
    </row>
    <row r="146" spans="1:2" x14ac:dyDescent="0.3">
      <c r="A146">
        <v>31564.75</v>
      </c>
      <c r="B146">
        <v>0</v>
      </c>
    </row>
    <row r="147" spans="1:2" x14ac:dyDescent="0.3">
      <c r="A147">
        <v>20310.53</v>
      </c>
      <c r="B147">
        <v>0</v>
      </c>
    </row>
    <row r="148" spans="1:2" x14ac:dyDescent="0.3">
      <c r="A148">
        <v>105880.01</v>
      </c>
      <c r="B148">
        <v>0</v>
      </c>
    </row>
    <row r="149" spans="1:2" x14ac:dyDescent="0.3">
      <c r="A149">
        <v>118581.88</v>
      </c>
      <c r="B149">
        <v>0</v>
      </c>
    </row>
    <row r="150" spans="1:2" x14ac:dyDescent="0.3">
      <c r="A150">
        <v>21570.41</v>
      </c>
      <c r="B150">
        <v>0</v>
      </c>
    </row>
    <row r="151" spans="1:2" x14ac:dyDescent="0.3">
      <c r="A151">
        <v>129536.99</v>
      </c>
      <c r="B151">
        <v>0</v>
      </c>
    </row>
    <row r="152" spans="1:2" x14ac:dyDescent="0.3">
      <c r="A152">
        <v>103203.97</v>
      </c>
      <c r="B152">
        <v>0</v>
      </c>
    </row>
    <row r="153" spans="1:2" x14ac:dyDescent="0.3">
      <c r="A153">
        <v>111373.48</v>
      </c>
      <c r="B153">
        <v>0</v>
      </c>
    </row>
    <row r="154" spans="1:2" x14ac:dyDescent="0.3">
      <c r="A154">
        <v>76167.42</v>
      </c>
      <c r="B154">
        <v>0</v>
      </c>
    </row>
    <row r="155" spans="1:2" x14ac:dyDescent="0.3">
      <c r="A155">
        <v>126187.32</v>
      </c>
      <c r="B155">
        <v>0</v>
      </c>
    </row>
    <row r="156" spans="1:2" x14ac:dyDescent="0.3">
      <c r="A156">
        <v>23783.4</v>
      </c>
      <c r="B156">
        <v>0</v>
      </c>
    </row>
    <row r="157" spans="1:2" x14ac:dyDescent="0.3">
      <c r="A157">
        <v>45722.09</v>
      </c>
      <c r="B157">
        <v>0</v>
      </c>
    </row>
    <row r="158" spans="1:2" x14ac:dyDescent="0.3">
      <c r="A158">
        <v>57238.53</v>
      </c>
      <c r="B158">
        <v>0</v>
      </c>
    </row>
    <row r="159" spans="1:2" x14ac:dyDescent="0.3">
      <c r="A159">
        <v>75002.11</v>
      </c>
      <c r="B159">
        <v>0</v>
      </c>
    </row>
    <row r="160" spans="1:2" x14ac:dyDescent="0.3">
      <c r="A160">
        <v>107283.07</v>
      </c>
      <c r="B160">
        <v>0</v>
      </c>
    </row>
    <row r="161" spans="1:2" x14ac:dyDescent="0.3">
      <c r="A161">
        <v>124392.15</v>
      </c>
      <c r="B161">
        <v>0</v>
      </c>
    </row>
    <row r="162" spans="1:2" x14ac:dyDescent="0.3">
      <c r="A162">
        <v>15514.32</v>
      </c>
      <c r="B162">
        <v>0</v>
      </c>
    </row>
    <row r="163" spans="1:2" x14ac:dyDescent="0.3">
      <c r="A163">
        <v>12942.16</v>
      </c>
      <c r="B163">
        <v>0</v>
      </c>
    </row>
    <row r="164" spans="1:2" x14ac:dyDescent="0.3">
      <c r="A164">
        <v>140925.68</v>
      </c>
      <c r="B164">
        <v>0</v>
      </c>
    </row>
    <row r="165" spans="1:2" x14ac:dyDescent="0.3">
      <c r="A165">
        <v>35048.160000000003</v>
      </c>
      <c r="B165">
        <v>0</v>
      </c>
    </row>
    <row r="166" spans="1:2" x14ac:dyDescent="0.3">
      <c r="A166">
        <v>129607.96</v>
      </c>
      <c r="B166">
        <v>0</v>
      </c>
    </row>
    <row r="167" spans="1:2" x14ac:dyDescent="0.3">
      <c r="A167">
        <v>112678.04</v>
      </c>
      <c r="B167">
        <v>0</v>
      </c>
    </row>
    <row r="168" spans="1:2" x14ac:dyDescent="0.3">
      <c r="A168">
        <v>89777.41</v>
      </c>
      <c r="B168">
        <v>0</v>
      </c>
    </row>
    <row r="169" spans="1:2" x14ac:dyDescent="0.3">
      <c r="A169">
        <v>77933.48</v>
      </c>
      <c r="B169">
        <v>0</v>
      </c>
    </row>
    <row r="170" spans="1:2" x14ac:dyDescent="0.3">
      <c r="A170">
        <v>132665.07999999999</v>
      </c>
      <c r="B170">
        <v>0</v>
      </c>
    </row>
    <row r="171" spans="1:2" x14ac:dyDescent="0.3">
      <c r="A171">
        <v>122633.44</v>
      </c>
      <c r="B171">
        <v>0</v>
      </c>
    </row>
    <row r="172" spans="1:2" x14ac:dyDescent="0.3">
      <c r="A172">
        <v>15699.41</v>
      </c>
      <c r="B172">
        <v>0</v>
      </c>
    </row>
    <row r="173" spans="1:2" x14ac:dyDescent="0.3">
      <c r="A173">
        <v>130825.14</v>
      </c>
      <c r="B173">
        <v>0</v>
      </c>
    </row>
    <row r="174" spans="1:2" x14ac:dyDescent="0.3">
      <c r="A174">
        <v>81521.02</v>
      </c>
      <c r="B174">
        <v>0</v>
      </c>
    </row>
    <row r="175" spans="1:2" x14ac:dyDescent="0.3">
      <c r="A175">
        <v>27505.16</v>
      </c>
      <c r="B175">
        <v>0</v>
      </c>
    </row>
    <row r="176" spans="1:2" x14ac:dyDescent="0.3">
      <c r="A176">
        <v>135514.51</v>
      </c>
      <c r="B176">
        <v>0</v>
      </c>
    </row>
    <row r="177" spans="1:2" x14ac:dyDescent="0.3">
      <c r="A177">
        <v>96850.83</v>
      </c>
      <c r="B177">
        <v>0</v>
      </c>
    </row>
    <row r="178" spans="1:2" x14ac:dyDescent="0.3">
      <c r="A178">
        <v>70802.91</v>
      </c>
      <c r="B178">
        <v>0</v>
      </c>
    </row>
    <row r="179" spans="1:2" x14ac:dyDescent="0.3">
      <c r="A179">
        <v>97501.27</v>
      </c>
      <c r="B179">
        <v>0</v>
      </c>
    </row>
    <row r="180" spans="1:2" x14ac:dyDescent="0.3">
      <c r="A180">
        <v>43482.28</v>
      </c>
      <c r="B180">
        <v>0</v>
      </c>
    </row>
    <row r="181" spans="1:2" x14ac:dyDescent="0.3">
      <c r="A181">
        <v>47799.89</v>
      </c>
      <c r="B181">
        <v>0</v>
      </c>
    </row>
    <row r="182" spans="1:2" x14ac:dyDescent="0.3">
      <c r="A182">
        <v>60737.81</v>
      </c>
      <c r="B182">
        <v>0</v>
      </c>
    </row>
    <row r="183" spans="1:2" x14ac:dyDescent="0.3">
      <c r="A183">
        <v>64850.98</v>
      </c>
      <c r="B183">
        <v>0</v>
      </c>
    </row>
    <row r="184" spans="1:2" x14ac:dyDescent="0.3">
      <c r="A184">
        <v>21108.79</v>
      </c>
      <c r="B184">
        <v>0</v>
      </c>
    </row>
    <row r="185" spans="1:2" x14ac:dyDescent="0.3">
      <c r="A185">
        <v>134066.89000000001</v>
      </c>
      <c r="B185">
        <v>0</v>
      </c>
    </row>
    <row r="186" spans="1:2" x14ac:dyDescent="0.3">
      <c r="A186">
        <v>12942.78</v>
      </c>
      <c r="B186">
        <v>0</v>
      </c>
    </row>
    <row r="187" spans="1:2" x14ac:dyDescent="0.3">
      <c r="A187">
        <v>81839.69</v>
      </c>
      <c r="B187">
        <v>0</v>
      </c>
    </row>
    <row r="188" spans="1:2" x14ac:dyDescent="0.3">
      <c r="A188">
        <v>121798.16</v>
      </c>
      <c r="B188">
        <v>0</v>
      </c>
    </row>
    <row r="189" spans="1:2" x14ac:dyDescent="0.3">
      <c r="A189">
        <v>64388.61</v>
      </c>
      <c r="B189">
        <v>0</v>
      </c>
    </row>
    <row r="190" spans="1:2" x14ac:dyDescent="0.3">
      <c r="A190">
        <v>127051.78</v>
      </c>
      <c r="B190">
        <v>0</v>
      </c>
    </row>
    <row r="191" spans="1:2" x14ac:dyDescent="0.3">
      <c r="A191">
        <v>22278.37</v>
      </c>
      <c r="B191">
        <v>0</v>
      </c>
    </row>
    <row r="192" spans="1:2" x14ac:dyDescent="0.3">
      <c r="A192">
        <v>41989.11</v>
      </c>
      <c r="B192">
        <v>0</v>
      </c>
    </row>
    <row r="193" spans="1:2" x14ac:dyDescent="0.3">
      <c r="A193">
        <v>44531.43</v>
      </c>
      <c r="B193">
        <v>0</v>
      </c>
    </row>
    <row r="194" spans="1:2" x14ac:dyDescent="0.3">
      <c r="A194">
        <v>76620.289999999994</v>
      </c>
      <c r="B194">
        <v>0</v>
      </c>
    </row>
    <row r="195" spans="1:2" x14ac:dyDescent="0.3">
      <c r="A195">
        <v>135558.76</v>
      </c>
      <c r="B195">
        <v>0</v>
      </c>
    </row>
    <row r="196" spans="1:2" x14ac:dyDescent="0.3">
      <c r="A196">
        <v>117045.7</v>
      </c>
      <c r="B196">
        <v>0</v>
      </c>
    </row>
    <row r="197" spans="1:2" x14ac:dyDescent="0.3">
      <c r="A197">
        <v>131045.9</v>
      </c>
      <c r="B197">
        <v>0</v>
      </c>
    </row>
    <row r="198" spans="1:2" x14ac:dyDescent="0.3">
      <c r="A198">
        <v>90275.78</v>
      </c>
      <c r="B198">
        <v>0</v>
      </c>
    </row>
    <row r="199" spans="1:2" x14ac:dyDescent="0.3">
      <c r="A199">
        <v>71091.44</v>
      </c>
      <c r="B199">
        <v>0</v>
      </c>
    </row>
    <row r="200" spans="1:2" x14ac:dyDescent="0.3">
      <c r="A200">
        <v>120900.9</v>
      </c>
      <c r="B200">
        <v>0</v>
      </c>
    </row>
    <row r="201" spans="1:2" x14ac:dyDescent="0.3">
      <c r="A201">
        <v>99026.41</v>
      </c>
      <c r="B201">
        <v>0</v>
      </c>
    </row>
    <row r="202" spans="1:2" x14ac:dyDescent="0.3">
      <c r="A202">
        <v>63609.91</v>
      </c>
      <c r="B202">
        <v>0</v>
      </c>
    </row>
    <row r="203" spans="1:2" x14ac:dyDescent="0.3">
      <c r="A203">
        <v>84684</v>
      </c>
      <c r="B203">
        <v>0</v>
      </c>
    </row>
    <row r="204" spans="1:2" x14ac:dyDescent="0.3">
      <c r="A204">
        <v>107521.29</v>
      </c>
      <c r="B204">
        <v>0</v>
      </c>
    </row>
    <row r="205" spans="1:2" x14ac:dyDescent="0.3">
      <c r="A205">
        <v>52394</v>
      </c>
      <c r="B205">
        <v>0</v>
      </c>
    </row>
    <row r="206" spans="1:2" x14ac:dyDescent="0.3">
      <c r="A206">
        <v>88360.27</v>
      </c>
      <c r="B206">
        <v>0</v>
      </c>
    </row>
    <row r="207" spans="1:2" x14ac:dyDescent="0.3">
      <c r="A207">
        <v>46958.37</v>
      </c>
      <c r="B207">
        <v>0</v>
      </c>
    </row>
    <row r="208" spans="1:2" x14ac:dyDescent="0.3">
      <c r="A208">
        <v>141964.46</v>
      </c>
      <c r="B208">
        <v>0</v>
      </c>
    </row>
    <row r="209" spans="1:2" x14ac:dyDescent="0.3">
      <c r="A209">
        <v>111640.94</v>
      </c>
      <c r="B209">
        <v>0</v>
      </c>
    </row>
    <row r="210" spans="1:2" x14ac:dyDescent="0.3">
      <c r="A210">
        <v>132228.18</v>
      </c>
      <c r="B210">
        <v>0</v>
      </c>
    </row>
    <row r="211" spans="1:2" x14ac:dyDescent="0.3">
      <c r="A211">
        <v>57395.97</v>
      </c>
      <c r="B211">
        <v>0</v>
      </c>
    </row>
    <row r="212" spans="1:2" x14ac:dyDescent="0.3">
      <c r="A212">
        <v>118614.97</v>
      </c>
      <c r="B212">
        <v>0</v>
      </c>
    </row>
    <row r="213" spans="1:2" x14ac:dyDescent="0.3">
      <c r="A213">
        <v>101660.52</v>
      </c>
      <c r="B213">
        <v>0</v>
      </c>
    </row>
    <row r="214" spans="1:2" x14ac:dyDescent="0.3">
      <c r="A214">
        <v>50254.16</v>
      </c>
      <c r="B214">
        <v>0</v>
      </c>
    </row>
    <row r="215" spans="1:2" x14ac:dyDescent="0.3">
      <c r="A215">
        <v>62313.56</v>
      </c>
      <c r="B215">
        <v>0</v>
      </c>
    </row>
    <row r="216" spans="1:2" x14ac:dyDescent="0.3">
      <c r="A216">
        <v>64833.38</v>
      </c>
      <c r="B216">
        <v>0</v>
      </c>
    </row>
    <row r="217" spans="1:2" x14ac:dyDescent="0.3">
      <c r="A217">
        <v>76895.64</v>
      </c>
      <c r="B217">
        <v>0</v>
      </c>
    </row>
    <row r="218" spans="1:2" x14ac:dyDescent="0.3">
      <c r="A218">
        <v>146557.31</v>
      </c>
      <c r="B218">
        <v>0</v>
      </c>
    </row>
    <row r="219" spans="1:2" x14ac:dyDescent="0.3">
      <c r="A219">
        <v>124013.91</v>
      </c>
      <c r="B219">
        <v>0</v>
      </c>
    </row>
    <row r="220" spans="1:2" x14ac:dyDescent="0.3">
      <c r="A220">
        <v>58513.24</v>
      </c>
      <c r="B220">
        <v>0</v>
      </c>
    </row>
    <row r="221" spans="1:2" x14ac:dyDescent="0.3">
      <c r="A221">
        <v>100372.28</v>
      </c>
      <c r="B221">
        <v>0</v>
      </c>
    </row>
    <row r="222" spans="1:2" x14ac:dyDescent="0.3">
      <c r="A222">
        <v>55627.46</v>
      </c>
      <c r="B222">
        <v>0</v>
      </c>
    </row>
    <row r="223" spans="1:2" x14ac:dyDescent="0.3">
      <c r="A223">
        <v>37534.69</v>
      </c>
      <c r="B223">
        <v>0</v>
      </c>
    </row>
    <row r="224" spans="1:2" x14ac:dyDescent="0.3">
      <c r="A224">
        <v>91069.46</v>
      </c>
      <c r="B224">
        <v>0</v>
      </c>
    </row>
    <row r="225" spans="1:2" x14ac:dyDescent="0.3">
      <c r="A225">
        <v>105135.87</v>
      </c>
      <c r="B225">
        <v>0</v>
      </c>
    </row>
    <row r="226" spans="1:2" x14ac:dyDescent="0.3">
      <c r="A226">
        <v>125551.64</v>
      </c>
      <c r="B226">
        <v>0</v>
      </c>
    </row>
    <row r="227" spans="1:2" x14ac:dyDescent="0.3">
      <c r="A227">
        <v>39633.65</v>
      </c>
      <c r="B227">
        <v>0</v>
      </c>
    </row>
    <row r="228" spans="1:2" x14ac:dyDescent="0.3">
      <c r="A228">
        <v>136772.28</v>
      </c>
      <c r="B228">
        <v>0</v>
      </c>
    </row>
    <row r="229" spans="1:2" x14ac:dyDescent="0.3">
      <c r="A229">
        <v>131084.15</v>
      </c>
      <c r="B229">
        <v>0</v>
      </c>
    </row>
    <row r="230" spans="1:2" x14ac:dyDescent="0.3">
      <c r="A230">
        <v>11580.61</v>
      </c>
      <c r="B230">
        <v>0</v>
      </c>
    </row>
    <row r="231" spans="1:2" x14ac:dyDescent="0.3">
      <c r="A231">
        <v>148752.49</v>
      </c>
      <c r="B231">
        <v>0</v>
      </c>
    </row>
    <row r="232" spans="1:2" x14ac:dyDescent="0.3">
      <c r="A232">
        <v>92581.54</v>
      </c>
      <c r="B232">
        <v>1</v>
      </c>
    </row>
    <row r="233" spans="1:2" x14ac:dyDescent="0.3">
      <c r="A233">
        <v>141848.51</v>
      </c>
      <c r="B233">
        <v>1</v>
      </c>
    </row>
    <row r="234" spans="1:2" x14ac:dyDescent="0.3">
      <c r="A234">
        <v>143065.1</v>
      </c>
      <c r="B234">
        <v>1</v>
      </c>
    </row>
    <row r="235" spans="1:2" x14ac:dyDescent="0.3">
      <c r="A235">
        <v>125839.96</v>
      </c>
      <c r="B235">
        <v>1</v>
      </c>
    </row>
    <row r="236" spans="1:2" x14ac:dyDescent="0.3">
      <c r="A236">
        <v>58708.71</v>
      </c>
      <c r="B236">
        <v>1</v>
      </c>
    </row>
    <row r="237" spans="1:2" x14ac:dyDescent="0.3">
      <c r="A237">
        <v>143532.82</v>
      </c>
      <c r="B237">
        <v>1</v>
      </c>
    </row>
    <row r="238" spans="1:2" x14ac:dyDescent="0.3">
      <c r="A238">
        <v>43961.45</v>
      </c>
      <c r="B238">
        <v>1</v>
      </c>
    </row>
    <row r="239" spans="1:2" x14ac:dyDescent="0.3">
      <c r="A239">
        <v>103226.64</v>
      </c>
      <c r="B239">
        <v>1</v>
      </c>
    </row>
    <row r="240" spans="1:2" x14ac:dyDescent="0.3">
      <c r="A240">
        <v>144262.57</v>
      </c>
      <c r="B240">
        <v>1</v>
      </c>
    </row>
    <row r="241" spans="1:2" x14ac:dyDescent="0.3">
      <c r="A241">
        <v>71646.19</v>
      </c>
      <c r="B241">
        <v>1</v>
      </c>
    </row>
    <row r="242" spans="1:2" x14ac:dyDescent="0.3">
      <c r="A242">
        <v>130037.45</v>
      </c>
      <c r="B242">
        <v>1</v>
      </c>
    </row>
    <row r="243" spans="1:2" x14ac:dyDescent="0.3">
      <c r="A243">
        <v>137124.10999999999</v>
      </c>
      <c r="B243">
        <v>1</v>
      </c>
    </row>
    <row r="244" spans="1:2" x14ac:dyDescent="0.3">
      <c r="A244">
        <v>107849.47</v>
      </c>
      <c r="B244">
        <v>1</v>
      </c>
    </row>
    <row r="245" spans="1:2" x14ac:dyDescent="0.3">
      <c r="A245">
        <v>82076.7</v>
      </c>
      <c r="B245">
        <v>1</v>
      </c>
    </row>
    <row r="246" spans="1:2" x14ac:dyDescent="0.3">
      <c r="A246">
        <v>106833.18</v>
      </c>
      <c r="B246">
        <v>1</v>
      </c>
    </row>
    <row r="247" spans="1:2" x14ac:dyDescent="0.3">
      <c r="A247">
        <v>88655.49</v>
      </c>
      <c r="B247">
        <v>1</v>
      </c>
    </row>
    <row r="248" spans="1:2" x14ac:dyDescent="0.3">
      <c r="A248">
        <v>45305.66</v>
      </c>
      <c r="B248">
        <v>1</v>
      </c>
    </row>
    <row r="249" spans="1:2" x14ac:dyDescent="0.3">
      <c r="A249">
        <v>128936.13</v>
      </c>
      <c r="B249">
        <v>1</v>
      </c>
    </row>
    <row r="250" spans="1:2" x14ac:dyDescent="0.3">
      <c r="A250">
        <v>39491.230000000003</v>
      </c>
      <c r="B250">
        <v>1</v>
      </c>
    </row>
    <row r="251" spans="1:2" x14ac:dyDescent="0.3">
      <c r="A251">
        <v>118972.35</v>
      </c>
      <c r="B251">
        <v>1</v>
      </c>
    </row>
    <row r="252" spans="1:2" x14ac:dyDescent="0.3">
      <c r="A252">
        <v>82076.7</v>
      </c>
      <c r="B252">
        <v>1</v>
      </c>
    </row>
    <row r="253" spans="1:2" x14ac:dyDescent="0.3">
      <c r="A253">
        <v>48255.32</v>
      </c>
      <c r="B253">
        <v>1</v>
      </c>
    </row>
    <row r="254" spans="1:2" x14ac:dyDescent="0.3">
      <c r="A254">
        <v>64920.41</v>
      </c>
      <c r="B254">
        <v>1</v>
      </c>
    </row>
    <row r="255" spans="1:2" x14ac:dyDescent="0.3">
      <c r="A255">
        <v>110877.22</v>
      </c>
      <c r="B255">
        <v>1</v>
      </c>
    </row>
    <row r="256" spans="1:2" x14ac:dyDescent="0.3">
      <c r="A256">
        <v>21781.599999999999</v>
      </c>
      <c r="B256">
        <v>1</v>
      </c>
    </row>
    <row r="257" spans="1:2" x14ac:dyDescent="0.3">
      <c r="A257">
        <v>125168.23</v>
      </c>
      <c r="B257">
        <v>1</v>
      </c>
    </row>
    <row r="258" spans="1:2" x14ac:dyDescent="0.3">
      <c r="A258">
        <v>40937.339999999997</v>
      </c>
      <c r="B258">
        <v>1</v>
      </c>
    </row>
    <row r="259" spans="1:2" x14ac:dyDescent="0.3">
      <c r="A259">
        <v>29656.959999999999</v>
      </c>
      <c r="B259">
        <v>1</v>
      </c>
    </row>
    <row r="260" spans="1:2" x14ac:dyDescent="0.3">
      <c r="A260">
        <v>16131.69</v>
      </c>
      <c r="B260">
        <v>1</v>
      </c>
    </row>
    <row r="261" spans="1:2" x14ac:dyDescent="0.3">
      <c r="A261">
        <v>130050.9</v>
      </c>
      <c r="B261">
        <v>1</v>
      </c>
    </row>
    <row r="262" spans="1:2" x14ac:dyDescent="0.3">
      <c r="A262">
        <v>111048.16</v>
      </c>
      <c r="B262">
        <v>1</v>
      </c>
    </row>
    <row r="263" spans="1:2" x14ac:dyDescent="0.3">
      <c r="A263">
        <v>10127.81</v>
      </c>
      <c r="B263">
        <v>1</v>
      </c>
    </row>
    <row r="264" spans="1:2" x14ac:dyDescent="0.3">
      <c r="A264">
        <v>60885.4</v>
      </c>
      <c r="B264">
        <v>1</v>
      </c>
    </row>
    <row r="265" spans="1:2" x14ac:dyDescent="0.3">
      <c r="A265">
        <v>68374.880000000005</v>
      </c>
      <c r="B265">
        <v>1</v>
      </c>
    </row>
    <row r="266" spans="1:2" x14ac:dyDescent="0.3">
      <c r="A266">
        <v>48970.879999999997</v>
      </c>
      <c r="B266">
        <v>1</v>
      </c>
    </row>
    <row r="267" spans="1:2" x14ac:dyDescent="0.3">
      <c r="A267">
        <v>99812.42</v>
      </c>
      <c r="B267">
        <v>1</v>
      </c>
    </row>
    <row r="268" spans="1:2" x14ac:dyDescent="0.3">
      <c r="A268">
        <v>128437.74</v>
      </c>
      <c r="B268">
        <v>1</v>
      </c>
    </row>
    <row r="269" spans="1:2" x14ac:dyDescent="0.3">
      <c r="A269">
        <v>138274.03</v>
      </c>
      <c r="B269">
        <v>1</v>
      </c>
    </row>
    <row r="270" spans="1:2" x14ac:dyDescent="0.3">
      <c r="A270">
        <v>109301.93</v>
      </c>
      <c r="B270">
        <v>1</v>
      </c>
    </row>
    <row r="271" spans="1:2" x14ac:dyDescent="0.3">
      <c r="A271">
        <v>132532.96</v>
      </c>
      <c r="B271">
        <v>1</v>
      </c>
    </row>
    <row r="272" spans="1:2" x14ac:dyDescent="0.3">
      <c r="A272">
        <v>142833.29999999999</v>
      </c>
      <c r="B272">
        <v>1</v>
      </c>
    </row>
    <row r="273" spans="1:2" x14ac:dyDescent="0.3">
      <c r="A273">
        <v>145603.81</v>
      </c>
      <c r="B273">
        <v>1</v>
      </c>
    </row>
    <row r="274" spans="1:2" x14ac:dyDescent="0.3">
      <c r="A274">
        <v>133731.54999999999</v>
      </c>
      <c r="B274">
        <v>1</v>
      </c>
    </row>
    <row r="275" spans="1:2" x14ac:dyDescent="0.3">
      <c r="A275">
        <v>28817.75</v>
      </c>
      <c r="B275">
        <v>1</v>
      </c>
    </row>
    <row r="276" spans="1:2" x14ac:dyDescent="0.3">
      <c r="A276">
        <v>121172.65</v>
      </c>
      <c r="B276">
        <v>1</v>
      </c>
    </row>
    <row r="277" spans="1:2" x14ac:dyDescent="0.3">
      <c r="A277">
        <v>147488.24</v>
      </c>
      <c r="B277">
        <v>1</v>
      </c>
    </row>
    <row r="278" spans="1:2" x14ac:dyDescent="0.3">
      <c r="A278">
        <v>111587.44</v>
      </c>
      <c r="B278">
        <v>1</v>
      </c>
    </row>
    <row r="279" spans="1:2" x14ac:dyDescent="0.3">
      <c r="A279">
        <v>103995.53</v>
      </c>
      <c r="B279">
        <v>1</v>
      </c>
    </row>
    <row r="280" spans="1:2" x14ac:dyDescent="0.3">
      <c r="A280">
        <v>125609.39</v>
      </c>
      <c r="B280">
        <v>1</v>
      </c>
    </row>
    <row r="281" spans="1:2" x14ac:dyDescent="0.3">
      <c r="A281">
        <v>128540.03</v>
      </c>
      <c r="B281">
        <v>1</v>
      </c>
    </row>
    <row r="282" spans="1:2" x14ac:dyDescent="0.3">
      <c r="A282">
        <v>61080.02</v>
      </c>
      <c r="B282">
        <v>1</v>
      </c>
    </row>
    <row r="283" spans="1:2" x14ac:dyDescent="0.3">
      <c r="A283">
        <v>71498.5</v>
      </c>
      <c r="B283">
        <v>1</v>
      </c>
    </row>
    <row r="284" spans="1:2" x14ac:dyDescent="0.3">
      <c r="A284">
        <v>144375.79999999999</v>
      </c>
      <c r="B284">
        <v>1</v>
      </c>
    </row>
    <row r="285" spans="1:2" x14ac:dyDescent="0.3">
      <c r="A285">
        <v>21425.94</v>
      </c>
      <c r="B285">
        <v>1</v>
      </c>
    </row>
    <row r="286" spans="1:2" x14ac:dyDescent="0.3">
      <c r="A286">
        <v>110349.05</v>
      </c>
      <c r="B286">
        <v>1</v>
      </c>
    </row>
    <row r="287" spans="1:2" x14ac:dyDescent="0.3">
      <c r="A287">
        <v>117883.52</v>
      </c>
      <c r="B287">
        <v>1</v>
      </c>
    </row>
    <row r="288" spans="1:2" x14ac:dyDescent="0.3">
      <c r="A288">
        <v>49103.38</v>
      </c>
      <c r="B288">
        <v>1</v>
      </c>
    </row>
    <row r="289" spans="1:2" x14ac:dyDescent="0.3">
      <c r="A289">
        <v>76101.240000000005</v>
      </c>
      <c r="B289">
        <v>1</v>
      </c>
    </row>
    <row r="290" spans="1:2" x14ac:dyDescent="0.3">
      <c r="A290">
        <v>82791.570000000007</v>
      </c>
      <c r="B290">
        <v>1</v>
      </c>
    </row>
    <row r="291" spans="1:2" x14ac:dyDescent="0.3">
      <c r="A291">
        <v>127955.4</v>
      </c>
      <c r="B291">
        <v>1</v>
      </c>
    </row>
    <row r="292" spans="1:2" x14ac:dyDescent="0.3">
      <c r="A292">
        <v>141665.95000000001</v>
      </c>
      <c r="B292">
        <v>1</v>
      </c>
    </row>
    <row r="293" spans="1:2" x14ac:dyDescent="0.3">
      <c r="A293">
        <v>48022.06</v>
      </c>
      <c r="B293">
        <v>1</v>
      </c>
    </row>
    <row r="294" spans="1:2" x14ac:dyDescent="0.3">
      <c r="A294">
        <v>36575.879999999997</v>
      </c>
      <c r="B294">
        <v>1</v>
      </c>
    </row>
    <row r="295" spans="1:2" x14ac:dyDescent="0.3">
      <c r="A295">
        <v>38147.910000000003</v>
      </c>
      <c r="B295">
        <v>1</v>
      </c>
    </row>
    <row r="296" spans="1:2" x14ac:dyDescent="0.3">
      <c r="A296">
        <v>17973.88</v>
      </c>
      <c r="B296">
        <v>1</v>
      </c>
    </row>
    <row r="297" spans="1:2" x14ac:dyDescent="0.3">
      <c r="A297">
        <v>13545.02</v>
      </c>
      <c r="B297">
        <v>1</v>
      </c>
    </row>
    <row r="298" spans="1:2" x14ac:dyDescent="0.3">
      <c r="A298">
        <v>59763.13</v>
      </c>
      <c r="B298">
        <v>1</v>
      </c>
    </row>
    <row r="299" spans="1:2" x14ac:dyDescent="0.3">
      <c r="A299">
        <v>114484.04</v>
      </c>
      <c r="B299">
        <v>1</v>
      </c>
    </row>
    <row r="300" spans="1:2" x14ac:dyDescent="0.3">
      <c r="A300">
        <v>103143.51</v>
      </c>
      <c r="B300">
        <v>1</v>
      </c>
    </row>
    <row r="301" spans="1:2" x14ac:dyDescent="0.3">
      <c r="A301">
        <v>142792.82999999999</v>
      </c>
      <c r="B301">
        <v>1</v>
      </c>
    </row>
    <row r="302" spans="1:2" x14ac:dyDescent="0.3">
      <c r="A302">
        <v>57655.65</v>
      </c>
      <c r="B302">
        <v>1</v>
      </c>
    </row>
    <row r="303" spans="1:2" x14ac:dyDescent="0.3">
      <c r="A303">
        <v>122175.46</v>
      </c>
      <c r="B303">
        <v>1</v>
      </c>
    </row>
    <row r="304" spans="1:2" x14ac:dyDescent="0.3">
      <c r="A304">
        <v>128074.02</v>
      </c>
      <c r="B304">
        <v>1</v>
      </c>
    </row>
    <row r="305" spans="1:2" x14ac:dyDescent="0.3">
      <c r="A305">
        <v>106009.52</v>
      </c>
      <c r="B305">
        <v>1</v>
      </c>
    </row>
    <row r="306" spans="1:2" x14ac:dyDescent="0.3">
      <c r="A306">
        <v>60175.22</v>
      </c>
      <c r="B306">
        <v>1</v>
      </c>
    </row>
    <row r="307" spans="1:2" x14ac:dyDescent="0.3">
      <c r="A307">
        <v>11462.63</v>
      </c>
      <c r="B307">
        <v>1</v>
      </c>
    </row>
    <row r="308" spans="1:2" x14ac:dyDescent="0.3">
      <c r="A308">
        <v>73040.67</v>
      </c>
      <c r="B308">
        <v>1</v>
      </c>
    </row>
    <row r="309" spans="1:2" x14ac:dyDescent="0.3">
      <c r="A309">
        <v>69509.759999999995</v>
      </c>
      <c r="B309">
        <v>1</v>
      </c>
    </row>
    <row r="310" spans="1:2" x14ac:dyDescent="0.3">
      <c r="A310">
        <v>49445.48</v>
      </c>
      <c r="B310">
        <v>1</v>
      </c>
    </row>
    <row r="311" spans="1:2" x14ac:dyDescent="0.3">
      <c r="A311">
        <v>43662.79</v>
      </c>
      <c r="B311">
        <v>1</v>
      </c>
    </row>
    <row r="312" spans="1:2" x14ac:dyDescent="0.3">
      <c r="A312">
        <v>113646.28</v>
      </c>
      <c r="B312">
        <v>1</v>
      </c>
    </row>
    <row r="313" spans="1:2" x14ac:dyDescent="0.3">
      <c r="A313">
        <v>75716.98</v>
      </c>
      <c r="B313">
        <v>1</v>
      </c>
    </row>
    <row r="314" spans="1:2" x14ac:dyDescent="0.3">
      <c r="A314">
        <v>120812.2</v>
      </c>
      <c r="B314">
        <v>1</v>
      </c>
    </row>
    <row r="315" spans="1:2" x14ac:dyDescent="0.3">
      <c r="A315">
        <v>28096.07</v>
      </c>
      <c r="B315">
        <v>1</v>
      </c>
    </row>
    <row r="316" spans="1:2" x14ac:dyDescent="0.3">
      <c r="A316">
        <v>36084.61</v>
      </c>
      <c r="B316">
        <v>1</v>
      </c>
    </row>
    <row r="317" spans="1:2" x14ac:dyDescent="0.3">
      <c r="A317">
        <v>139690.22</v>
      </c>
      <c r="B317">
        <v>1</v>
      </c>
    </row>
    <row r="318" spans="1:2" x14ac:dyDescent="0.3">
      <c r="A318">
        <v>144202.79</v>
      </c>
      <c r="B318">
        <v>1</v>
      </c>
    </row>
    <row r="319" spans="1:2" x14ac:dyDescent="0.3">
      <c r="A319">
        <v>57614.96</v>
      </c>
      <c r="B319">
        <v>1</v>
      </c>
    </row>
    <row r="320" spans="1:2" x14ac:dyDescent="0.3">
      <c r="A320">
        <v>114104.65</v>
      </c>
      <c r="B320">
        <v>1</v>
      </c>
    </row>
    <row r="321" spans="1:2" x14ac:dyDescent="0.3">
      <c r="A321">
        <v>106102.67</v>
      </c>
      <c r="B321">
        <v>1</v>
      </c>
    </row>
    <row r="322" spans="1:2" x14ac:dyDescent="0.3">
      <c r="A322">
        <v>114757.22</v>
      </c>
      <c r="B322">
        <v>1</v>
      </c>
    </row>
    <row r="323" spans="1:2" x14ac:dyDescent="0.3">
      <c r="A323">
        <v>138662.49</v>
      </c>
      <c r="B323">
        <v>1</v>
      </c>
    </row>
    <row r="324" spans="1:2" x14ac:dyDescent="0.3">
      <c r="A324">
        <v>62160.12</v>
      </c>
      <c r="B324">
        <v>1</v>
      </c>
    </row>
    <row r="325" spans="1:2" x14ac:dyDescent="0.3">
      <c r="A325">
        <v>27139.72</v>
      </c>
      <c r="B325">
        <v>1</v>
      </c>
    </row>
    <row r="326" spans="1:2" x14ac:dyDescent="0.3">
      <c r="A326">
        <v>141135.62</v>
      </c>
      <c r="B326">
        <v>1</v>
      </c>
    </row>
    <row r="327" spans="1:2" x14ac:dyDescent="0.3">
      <c r="A327">
        <v>33745.43</v>
      </c>
      <c r="B327">
        <v>1</v>
      </c>
    </row>
    <row r="328" spans="1:2" x14ac:dyDescent="0.3">
      <c r="A328">
        <v>108093.18</v>
      </c>
      <c r="B328">
        <v>1</v>
      </c>
    </row>
    <row r="329" spans="1:2" x14ac:dyDescent="0.3">
      <c r="A329">
        <v>130888.76</v>
      </c>
      <c r="B329">
        <v>1</v>
      </c>
    </row>
    <row r="330" spans="1:2" x14ac:dyDescent="0.3">
      <c r="A330">
        <v>59452.54</v>
      </c>
      <c r="B330">
        <v>1</v>
      </c>
    </row>
    <row r="331" spans="1:2" x14ac:dyDescent="0.3">
      <c r="A331">
        <v>72202.649999999994</v>
      </c>
      <c r="B331">
        <v>1</v>
      </c>
    </row>
    <row r="332" spans="1:2" x14ac:dyDescent="0.3">
      <c r="A332">
        <v>139671.38</v>
      </c>
      <c r="B332">
        <v>1</v>
      </c>
    </row>
    <row r="333" spans="1:2" x14ac:dyDescent="0.3">
      <c r="A333">
        <v>40784.480000000003</v>
      </c>
      <c r="B333">
        <v>1</v>
      </c>
    </row>
    <row r="334" spans="1:2" x14ac:dyDescent="0.3">
      <c r="A334">
        <v>95781.75</v>
      </c>
      <c r="B334">
        <v>1</v>
      </c>
    </row>
    <row r="335" spans="1:2" x14ac:dyDescent="0.3">
      <c r="A335">
        <v>25837.27</v>
      </c>
      <c r="B335">
        <v>1</v>
      </c>
    </row>
    <row r="336" spans="1:2" x14ac:dyDescent="0.3">
      <c r="A336">
        <v>16236.92</v>
      </c>
      <c r="B336">
        <v>1</v>
      </c>
    </row>
    <row r="337" spans="1:2" x14ac:dyDescent="0.3">
      <c r="A337">
        <v>149768.04999999999</v>
      </c>
      <c r="B337">
        <v>1</v>
      </c>
    </row>
    <row r="338" spans="1:2" x14ac:dyDescent="0.3">
      <c r="A338">
        <v>95777.53</v>
      </c>
      <c r="B338">
        <v>1</v>
      </c>
    </row>
    <row r="339" spans="1:2" x14ac:dyDescent="0.3">
      <c r="A339">
        <v>117590.06</v>
      </c>
      <c r="B339">
        <v>1</v>
      </c>
    </row>
    <row r="340" spans="1:2" x14ac:dyDescent="0.3">
      <c r="A340">
        <v>10423.709999999999</v>
      </c>
      <c r="B340">
        <v>1</v>
      </c>
    </row>
    <row r="341" spans="1:2" x14ac:dyDescent="0.3">
      <c r="A341">
        <v>61220.89</v>
      </c>
      <c r="B341">
        <v>1</v>
      </c>
    </row>
    <row r="342" spans="1:2" x14ac:dyDescent="0.3">
      <c r="A342">
        <v>96310.13</v>
      </c>
      <c r="B342">
        <v>1</v>
      </c>
    </row>
    <row r="343" spans="1:2" x14ac:dyDescent="0.3">
      <c r="A343">
        <v>134198.82999999999</v>
      </c>
      <c r="B343">
        <v>1</v>
      </c>
    </row>
    <row r="344" spans="1:2" x14ac:dyDescent="0.3">
      <c r="A344">
        <v>84036.97</v>
      </c>
      <c r="B344">
        <v>1</v>
      </c>
    </row>
    <row r="345" spans="1:2" x14ac:dyDescent="0.3">
      <c r="A345">
        <v>141842.12</v>
      </c>
      <c r="B345">
        <v>1</v>
      </c>
    </row>
    <row r="346" spans="1:2" x14ac:dyDescent="0.3">
      <c r="A346">
        <v>129494.46</v>
      </c>
      <c r="B346">
        <v>1</v>
      </c>
    </row>
    <row r="347" spans="1:2" x14ac:dyDescent="0.3">
      <c r="A347">
        <v>45375.97</v>
      </c>
      <c r="B347">
        <v>1</v>
      </c>
    </row>
    <row r="348" spans="1:2" x14ac:dyDescent="0.3">
      <c r="A348">
        <v>38969.33</v>
      </c>
      <c r="B348">
        <v>1</v>
      </c>
    </row>
    <row r="349" spans="1:2" x14ac:dyDescent="0.3">
      <c r="A349">
        <v>114472.4</v>
      </c>
      <c r="B349">
        <v>1</v>
      </c>
    </row>
    <row r="350" spans="1:2" x14ac:dyDescent="0.3">
      <c r="A350">
        <v>143845.99</v>
      </c>
      <c r="B350">
        <v>1</v>
      </c>
    </row>
    <row r="351" spans="1:2" x14ac:dyDescent="0.3">
      <c r="A351">
        <v>37615.839999999997</v>
      </c>
      <c r="B351">
        <v>1</v>
      </c>
    </row>
    <row r="352" spans="1:2" x14ac:dyDescent="0.3">
      <c r="A352">
        <v>83705.740000000005</v>
      </c>
      <c r="B352">
        <v>1</v>
      </c>
    </row>
    <row r="353" spans="1:2" x14ac:dyDescent="0.3">
      <c r="A353">
        <v>101878.09</v>
      </c>
      <c r="B353">
        <v>1</v>
      </c>
    </row>
    <row r="354" spans="1:2" x14ac:dyDescent="0.3">
      <c r="A354">
        <v>52021.75</v>
      </c>
      <c r="B354">
        <v>1</v>
      </c>
    </row>
    <row r="355" spans="1:2" x14ac:dyDescent="0.3">
      <c r="A355">
        <v>58187.74</v>
      </c>
      <c r="B355">
        <v>1</v>
      </c>
    </row>
    <row r="356" spans="1:2" x14ac:dyDescent="0.3">
      <c r="A356">
        <v>38576.97</v>
      </c>
      <c r="B356">
        <v>1</v>
      </c>
    </row>
    <row r="357" spans="1:2" x14ac:dyDescent="0.3">
      <c r="A357">
        <v>47917.63</v>
      </c>
      <c r="B357">
        <v>1</v>
      </c>
    </row>
    <row r="358" spans="1:2" x14ac:dyDescent="0.3">
      <c r="A358">
        <v>78723.149999999994</v>
      </c>
      <c r="B358">
        <v>1</v>
      </c>
    </row>
    <row r="359" spans="1:2" x14ac:dyDescent="0.3">
      <c r="A359">
        <v>60995.519999999997</v>
      </c>
      <c r="B359">
        <v>1</v>
      </c>
    </row>
    <row r="360" spans="1:2" x14ac:dyDescent="0.3">
      <c r="A360">
        <v>108820.32</v>
      </c>
      <c r="B360">
        <v>1</v>
      </c>
    </row>
    <row r="361" spans="1:2" x14ac:dyDescent="0.3">
      <c r="A361">
        <v>46897.41</v>
      </c>
      <c r="B361">
        <v>1</v>
      </c>
    </row>
    <row r="362" spans="1:2" x14ac:dyDescent="0.3">
      <c r="A362">
        <v>34325.360000000001</v>
      </c>
      <c r="B362">
        <v>1</v>
      </c>
    </row>
    <row r="363" spans="1:2" x14ac:dyDescent="0.3">
      <c r="A363">
        <v>71585.87</v>
      </c>
      <c r="B363">
        <v>1</v>
      </c>
    </row>
    <row r="364" spans="1:2" x14ac:dyDescent="0.3">
      <c r="A364">
        <v>45223.9</v>
      </c>
      <c r="B364">
        <v>1</v>
      </c>
    </row>
    <row r="365" spans="1:2" x14ac:dyDescent="0.3">
      <c r="A365">
        <v>33647.800000000003</v>
      </c>
      <c r="B365">
        <v>1</v>
      </c>
    </row>
    <row r="366" spans="1:2" x14ac:dyDescent="0.3">
      <c r="A366">
        <v>55748.58</v>
      </c>
      <c r="B366">
        <v>1</v>
      </c>
    </row>
    <row r="367" spans="1:2" x14ac:dyDescent="0.3">
      <c r="A367">
        <v>14640.19</v>
      </c>
      <c r="B367">
        <v>1</v>
      </c>
    </row>
    <row r="368" spans="1:2" x14ac:dyDescent="0.3">
      <c r="A368">
        <v>119204.73</v>
      </c>
      <c r="B368">
        <v>1</v>
      </c>
    </row>
    <row r="369" spans="1:2" x14ac:dyDescent="0.3">
      <c r="A369">
        <v>106385.78</v>
      </c>
      <c r="B369">
        <v>1</v>
      </c>
    </row>
    <row r="370" spans="1:2" x14ac:dyDescent="0.3">
      <c r="A370">
        <v>116792.39</v>
      </c>
      <c r="B370">
        <v>1</v>
      </c>
    </row>
    <row r="371" spans="1:2" x14ac:dyDescent="0.3">
      <c r="A371">
        <v>72099.13</v>
      </c>
      <c r="B371">
        <v>1</v>
      </c>
    </row>
    <row r="372" spans="1:2" x14ac:dyDescent="0.3">
      <c r="A372">
        <v>26002.71</v>
      </c>
      <c r="B372">
        <v>1</v>
      </c>
    </row>
    <row r="373" spans="1:2" x14ac:dyDescent="0.3">
      <c r="A373">
        <v>48088.94</v>
      </c>
      <c r="B373">
        <v>1</v>
      </c>
    </row>
    <row r="374" spans="1:2" x14ac:dyDescent="0.3">
      <c r="A374">
        <v>88503.02</v>
      </c>
      <c r="B374">
        <v>1</v>
      </c>
    </row>
    <row r="375" spans="1:2" x14ac:dyDescent="0.3">
      <c r="A375">
        <v>75036.289999999994</v>
      </c>
      <c r="B375">
        <v>1</v>
      </c>
    </row>
    <row r="376" spans="1:2" x14ac:dyDescent="0.3">
      <c r="A376">
        <v>127236.12</v>
      </c>
      <c r="B376">
        <v>1</v>
      </c>
    </row>
    <row r="377" spans="1:2" x14ac:dyDescent="0.3">
      <c r="A377">
        <v>23547.86</v>
      </c>
      <c r="B377">
        <v>1</v>
      </c>
    </row>
    <row r="378" spans="1:2" x14ac:dyDescent="0.3">
      <c r="A378">
        <v>21082.35</v>
      </c>
      <c r="B378">
        <v>1</v>
      </c>
    </row>
    <row r="379" spans="1:2" x14ac:dyDescent="0.3">
      <c r="A379">
        <v>141248.29</v>
      </c>
      <c r="B379">
        <v>1</v>
      </c>
    </row>
    <row r="380" spans="1:2" x14ac:dyDescent="0.3">
      <c r="A380">
        <v>132280.03</v>
      </c>
      <c r="B380">
        <v>1</v>
      </c>
    </row>
    <row r="381" spans="1:2" x14ac:dyDescent="0.3">
      <c r="A381">
        <v>111365.93</v>
      </c>
      <c r="B381">
        <v>1</v>
      </c>
    </row>
    <row r="382" spans="1:2" x14ac:dyDescent="0.3">
      <c r="A382">
        <v>119809.36</v>
      </c>
      <c r="B382">
        <v>1</v>
      </c>
    </row>
    <row r="383" spans="1:2" x14ac:dyDescent="0.3">
      <c r="A383">
        <v>56250.21</v>
      </c>
      <c r="B383">
        <v>1</v>
      </c>
    </row>
    <row r="384" spans="1:2" x14ac:dyDescent="0.3">
      <c r="A384">
        <v>130492.75</v>
      </c>
      <c r="B384">
        <v>1</v>
      </c>
    </row>
    <row r="385" spans="1:2" x14ac:dyDescent="0.3">
      <c r="A385">
        <v>74150.789999999994</v>
      </c>
      <c r="B385">
        <v>1</v>
      </c>
    </row>
    <row r="386" spans="1:2" x14ac:dyDescent="0.3">
      <c r="A386">
        <v>14556.33</v>
      </c>
      <c r="B386">
        <v>1</v>
      </c>
    </row>
    <row r="387" spans="1:2" x14ac:dyDescent="0.3">
      <c r="A387">
        <v>107683.81</v>
      </c>
      <c r="B387">
        <v>1</v>
      </c>
    </row>
    <row r="388" spans="1:2" x14ac:dyDescent="0.3">
      <c r="A388">
        <v>102035.16</v>
      </c>
      <c r="B388">
        <v>1</v>
      </c>
    </row>
    <row r="389" spans="1:2" x14ac:dyDescent="0.3">
      <c r="A389">
        <v>140486.14000000001</v>
      </c>
      <c r="B389">
        <v>1</v>
      </c>
    </row>
    <row r="390" spans="1:2" x14ac:dyDescent="0.3">
      <c r="A390">
        <v>24566</v>
      </c>
      <c r="B390">
        <v>1</v>
      </c>
    </row>
    <row r="391" spans="1:2" x14ac:dyDescent="0.3">
      <c r="A391">
        <v>105985.33</v>
      </c>
      <c r="B391">
        <v>1</v>
      </c>
    </row>
    <row r="392" spans="1:2" x14ac:dyDescent="0.3">
      <c r="A392">
        <v>137236.54</v>
      </c>
      <c r="B392">
        <v>1</v>
      </c>
    </row>
    <row r="393" spans="1:2" x14ac:dyDescent="0.3">
      <c r="A393">
        <v>135716.10999999999</v>
      </c>
      <c r="B393">
        <v>1</v>
      </c>
    </row>
    <row r="394" spans="1:2" x14ac:dyDescent="0.3">
      <c r="A394">
        <v>57175.83</v>
      </c>
      <c r="B394">
        <v>1</v>
      </c>
    </row>
    <row r="395" spans="1:2" x14ac:dyDescent="0.3">
      <c r="A395">
        <v>87583.039999999994</v>
      </c>
      <c r="B395">
        <v>1</v>
      </c>
    </row>
    <row r="396" spans="1:2" x14ac:dyDescent="0.3">
      <c r="A396">
        <v>87838.32</v>
      </c>
      <c r="B396">
        <v>1</v>
      </c>
    </row>
    <row r="397" spans="1:2" x14ac:dyDescent="0.3">
      <c r="A397">
        <v>90381.04</v>
      </c>
      <c r="B397">
        <v>1</v>
      </c>
    </row>
    <row r="398" spans="1:2" x14ac:dyDescent="0.3">
      <c r="A398">
        <v>90227.36</v>
      </c>
      <c r="B398">
        <v>1</v>
      </c>
    </row>
    <row r="399" spans="1:2" x14ac:dyDescent="0.3">
      <c r="A399">
        <v>106046.27</v>
      </c>
      <c r="B399">
        <v>1</v>
      </c>
    </row>
    <row r="400" spans="1:2" x14ac:dyDescent="0.3">
      <c r="A400">
        <v>29342.26</v>
      </c>
      <c r="B400">
        <v>1</v>
      </c>
    </row>
    <row r="401" spans="1:2" x14ac:dyDescent="0.3">
      <c r="A401">
        <v>148688.76999999999</v>
      </c>
      <c r="B401">
        <v>1</v>
      </c>
    </row>
    <row r="402" spans="1:2" x14ac:dyDescent="0.3">
      <c r="A402">
        <v>129283.37</v>
      </c>
      <c r="B402">
        <v>1</v>
      </c>
    </row>
    <row r="403" spans="1:2" x14ac:dyDescent="0.3">
      <c r="A403">
        <v>100083.34</v>
      </c>
      <c r="B403">
        <v>1</v>
      </c>
    </row>
    <row r="404" spans="1:2" x14ac:dyDescent="0.3">
      <c r="A404">
        <v>47420.92</v>
      </c>
      <c r="B404">
        <v>1</v>
      </c>
    </row>
    <row r="405" spans="1:2" x14ac:dyDescent="0.3">
      <c r="A405">
        <v>94143.76</v>
      </c>
      <c r="B405">
        <v>1</v>
      </c>
    </row>
    <row r="406" spans="1:2" x14ac:dyDescent="0.3">
      <c r="A406">
        <v>46765.52</v>
      </c>
      <c r="B406">
        <v>1</v>
      </c>
    </row>
    <row r="407" spans="1:2" x14ac:dyDescent="0.3">
      <c r="A407">
        <v>127716.72</v>
      </c>
      <c r="B407">
        <v>1</v>
      </c>
    </row>
    <row r="408" spans="1:2" x14ac:dyDescent="0.3">
      <c r="A408">
        <v>27387.77</v>
      </c>
      <c r="B408">
        <v>1</v>
      </c>
    </row>
    <row r="409" spans="1:2" x14ac:dyDescent="0.3">
      <c r="A409">
        <v>117202.4</v>
      </c>
      <c r="B409">
        <v>1</v>
      </c>
    </row>
    <row r="410" spans="1:2" x14ac:dyDescent="0.3">
      <c r="A410">
        <v>67005.429999999993</v>
      </c>
      <c r="B410">
        <v>1</v>
      </c>
    </row>
    <row r="411" spans="1:2" x14ac:dyDescent="0.3">
      <c r="A411">
        <v>37164.6</v>
      </c>
      <c r="B411">
        <v>1</v>
      </c>
    </row>
    <row r="412" spans="1:2" x14ac:dyDescent="0.3">
      <c r="A412">
        <v>125784.2</v>
      </c>
      <c r="B412">
        <v>1</v>
      </c>
    </row>
    <row r="413" spans="1:2" x14ac:dyDescent="0.3">
      <c r="A413">
        <v>33868.199999999997</v>
      </c>
      <c r="B413">
        <v>1</v>
      </c>
    </row>
    <row r="414" spans="1:2" x14ac:dyDescent="0.3">
      <c r="A414">
        <v>108174.82</v>
      </c>
      <c r="B414">
        <v>1</v>
      </c>
    </row>
    <row r="415" spans="1:2" x14ac:dyDescent="0.3">
      <c r="A415">
        <v>49422.5</v>
      </c>
      <c r="B415">
        <v>1</v>
      </c>
    </row>
    <row r="416" spans="1:2" x14ac:dyDescent="0.3">
      <c r="A416">
        <v>145049.72</v>
      </c>
      <c r="B416">
        <v>1</v>
      </c>
    </row>
    <row r="417" spans="1:2" x14ac:dyDescent="0.3">
      <c r="A417">
        <v>118783.64</v>
      </c>
      <c r="B417">
        <v>1</v>
      </c>
    </row>
    <row r="418" spans="1:2" x14ac:dyDescent="0.3">
      <c r="A418">
        <v>17554.759999999998</v>
      </c>
      <c r="B418">
        <v>1</v>
      </c>
    </row>
    <row r="419" spans="1:2" x14ac:dyDescent="0.3">
      <c r="A419">
        <v>104636.55</v>
      </c>
      <c r="B419">
        <v>1</v>
      </c>
    </row>
    <row r="420" spans="1:2" x14ac:dyDescent="0.3">
      <c r="A420">
        <v>16581.23</v>
      </c>
      <c r="B420">
        <v>1</v>
      </c>
    </row>
    <row r="421" spans="1:2" x14ac:dyDescent="0.3">
      <c r="A421">
        <v>146255.76999999999</v>
      </c>
      <c r="B421">
        <v>1</v>
      </c>
    </row>
    <row r="422" spans="1:2" x14ac:dyDescent="0.3">
      <c r="A422">
        <v>100509.25</v>
      </c>
      <c r="B422">
        <v>1</v>
      </c>
    </row>
    <row r="423" spans="1:2" x14ac:dyDescent="0.3">
      <c r="A423">
        <v>50480.54</v>
      </c>
      <c r="B423">
        <v>1</v>
      </c>
    </row>
    <row r="424" spans="1:2" x14ac:dyDescent="0.3">
      <c r="A424">
        <v>117465.12</v>
      </c>
      <c r="B424">
        <v>1</v>
      </c>
    </row>
    <row r="425" spans="1:2" x14ac:dyDescent="0.3">
      <c r="A425">
        <v>26370.52</v>
      </c>
      <c r="B425">
        <v>1</v>
      </c>
    </row>
    <row r="426" spans="1:2" x14ac:dyDescent="0.3">
      <c r="A426">
        <v>13741.1</v>
      </c>
      <c r="B426">
        <v>1</v>
      </c>
    </row>
    <row r="427" spans="1:2" x14ac:dyDescent="0.3">
      <c r="A427">
        <v>36418.230000000003</v>
      </c>
      <c r="B427">
        <v>1</v>
      </c>
    </row>
    <row r="428" spans="1:2" x14ac:dyDescent="0.3">
      <c r="A428">
        <v>37239.08</v>
      </c>
      <c r="B428">
        <v>1</v>
      </c>
    </row>
    <row r="429" spans="1:2" x14ac:dyDescent="0.3">
      <c r="A429">
        <v>139041.32999999999</v>
      </c>
      <c r="B429">
        <v>1</v>
      </c>
    </row>
    <row r="430" spans="1:2" x14ac:dyDescent="0.3">
      <c r="A430">
        <v>50215.32</v>
      </c>
      <c r="B430">
        <v>1</v>
      </c>
    </row>
    <row r="431" spans="1:2" x14ac:dyDescent="0.3">
      <c r="A431">
        <v>91193.31</v>
      </c>
      <c r="B431">
        <v>1</v>
      </c>
    </row>
    <row r="432" spans="1:2" x14ac:dyDescent="0.3">
      <c r="A432">
        <v>112863.73</v>
      </c>
      <c r="B432">
        <v>1</v>
      </c>
    </row>
    <row r="433" spans="1:2" x14ac:dyDescent="0.3">
      <c r="A433">
        <v>134929.35</v>
      </c>
      <c r="B433">
        <v>1</v>
      </c>
    </row>
    <row r="434" spans="1:2" x14ac:dyDescent="0.3">
      <c r="A434">
        <v>119298.33</v>
      </c>
      <c r="B434">
        <v>1</v>
      </c>
    </row>
    <row r="435" spans="1:2" x14ac:dyDescent="0.3">
      <c r="A435">
        <v>111705.43</v>
      </c>
      <c r="B435">
        <v>1</v>
      </c>
    </row>
    <row r="436" spans="1:2" x14ac:dyDescent="0.3">
      <c r="A436">
        <v>103883.72</v>
      </c>
      <c r="B436">
        <v>1</v>
      </c>
    </row>
    <row r="437" spans="1:2" x14ac:dyDescent="0.3">
      <c r="A437">
        <v>82707.83</v>
      </c>
      <c r="B437">
        <v>1</v>
      </c>
    </row>
    <row r="438" spans="1:2" x14ac:dyDescent="0.3">
      <c r="A438">
        <v>128261.18</v>
      </c>
      <c r="B438">
        <v>1</v>
      </c>
    </row>
    <row r="439" spans="1:2" x14ac:dyDescent="0.3">
      <c r="A439">
        <v>73777.070000000007</v>
      </c>
      <c r="B439">
        <v>1</v>
      </c>
    </row>
    <row r="440" spans="1:2" x14ac:dyDescent="0.3">
      <c r="A440">
        <v>35799.879999999997</v>
      </c>
      <c r="B440">
        <v>1</v>
      </c>
    </row>
    <row r="441" spans="1:2" x14ac:dyDescent="0.3">
      <c r="A441">
        <v>97218.44</v>
      </c>
      <c r="B441">
        <v>1</v>
      </c>
    </row>
    <row r="442" spans="1:2" x14ac:dyDescent="0.3">
      <c r="A442">
        <v>99695.37</v>
      </c>
      <c r="B442">
        <v>1</v>
      </c>
    </row>
    <row r="443" spans="1:2" x14ac:dyDescent="0.3">
      <c r="A443">
        <v>61207.9</v>
      </c>
      <c r="B443">
        <v>1</v>
      </c>
    </row>
    <row r="444" spans="1:2" x14ac:dyDescent="0.3">
      <c r="A444">
        <v>69952.509999999995</v>
      </c>
      <c r="B444">
        <v>1</v>
      </c>
    </row>
    <row r="445" spans="1:2" x14ac:dyDescent="0.3">
      <c r="A445">
        <v>97693.26</v>
      </c>
      <c r="B445">
        <v>1</v>
      </c>
    </row>
    <row r="446" spans="1:2" x14ac:dyDescent="0.3">
      <c r="A446">
        <v>71242.42</v>
      </c>
      <c r="B446">
        <v>1</v>
      </c>
    </row>
    <row r="447" spans="1:2" x14ac:dyDescent="0.3">
      <c r="A447">
        <v>76217.14</v>
      </c>
      <c r="B447">
        <v>1</v>
      </c>
    </row>
    <row r="448" spans="1:2" x14ac:dyDescent="0.3">
      <c r="A448">
        <v>84471.69</v>
      </c>
      <c r="B448">
        <v>1</v>
      </c>
    </row>
    <row r="449" spans="1:2" x14ac:dyDescent="0.3">
      <c r="A449">
        <v>55636.3</v>
      </c>
      <c r="B449">
        <v>1</v>
      </c>
    </row>
    <row r="450" spans="1:2" x14ac:dyDescent="0.3">
      <c r="A450">
        <v>35708.43</v>
      </c>
      <c r="B450">
        <v>1</v>
      </c>
    </row>
    <row r="451" spans="1:2" x14ac:dyDescent="0.3">
      <c r="A451">
        <v>67984.02</v>
      </c>
      <c r="B451">
        <v>1</v>
      </c>
    </row>
    <row r="452" spans="1:2" x14ac:dyDescent="0.3">
      <c r="A452">
        <v>87532.67</v>
      </c>
      <c r="B452">
        <v>1</v>
      </c>
    </row>
    <row r="453" spans="1:2" x14ac:dyDescent="0.3">
      <c r="A453">
        <v>56454.41</v>
      </c>
      <c r="B453">
        <v>1</v>
      </c>
    </row>
    <row r="454" spans="1:2" x14ac:dyDescent="0.3">
      <c r="A454">
        <v>125590.02</v>
      </c>
      <c r="B454">
        <v>1</v>
      </c>
    </row>
    <row r="455" spans="1:2" x14ac:dyDescent="0.3">
      <c r="A455">
        <v>52816.7</v>
      </c>
      <c r="B455">
        <v>1</v>
      </c>
    </row>
    <row r="456" spans="1:2" x14ac:dyDescent="0.3">
      <c r="A456">
        <v>58389.15</v>
      </c>
      <c r="B456">
        <v>1</v>
      </c>
    </row>
    <row r="457" spans="1:2" x14ac:dyDescent="0.3">
      <c r="A457">
        <v>148498.85</v>
      </c>
      <c r="B457">
        <v>1</v>
      </c>
    </row>
    <row r="458" spans="1:2" x14ac:dyDescent="0.3">
      <c r="A458">
        <v>102614.36</v>
      </c>
      <c r="B458">
        <v>1</v>
      </c>
    </row>
    <row r="459" spans="1:2" x14ac:dyDescent="0.3">
      <c r="A459">
        <v>67354.759999999995</v>
      </c>
      <c r="B459">
        <v>1</v>
      </c>
    </row>
    <row r="460" spans="1:2" x14ac:dyDescent="0.3">
      <c r="A460">
        <v>32556.34</v>
      </c>
      <c r="B460">
        <v>1</v>
      </c>
    </row>
    <row r="461" spans="1:2" x14ac:dyDescent="0.3">
      <c r="A461">
        <v>122338.51</v>
      </c>
      <c r="B461">
        <v>1</v>
      </c>
    </row>
    <row r="462" spans="1:2" x14ac:dyDescent="0.3">
      <c r="A462">
        <v>77215.990000000005</v>
      </c>
      <c r="B462">
        <v>1</v>
      </c>
    </row>
    <row r="463" spans="1:2" x14ac:dyDescent="0.3">
      <c r="A463">
        <v>19540.71</v>
      </c>
      <c r="B463">
        <v>1</v>
      </c>
    </row>
    <row r="464" spans="1:2" x14ac:dyDescent="0.3">
      <c r="A464">
        <v>22885.14</v>
      </c>
      <c r="B464">
        <v>1</v>
      </c>
    </row>
    <row r="465" spans="1:2" x14ac:dyDescent="0.3">
      <c r="A465">
        <v>64420.160000000003</v>
      </c>
      <c r="B465">
        <v>1</v>
      </c>
    </row>
    <row r="466" spans="1:2" x14ac:dyDescent="0.3">
      <c r="A466">
        <v>19915.18</v>
      </c>
      <c r="B466">
        <v>1</v>
      </c>
    </row>
    <row r="467" spans="1:2" x14ac:dyDescent="0.3">
      <c r="A467">
        <v>40101.64</v>
      </c>
      <c r="B467">
        <v>1</v>
      </c>
    </row>
    <row r="468" spans="1:2" x14ac:dyDescent="0.3">
      <c r="A468">
        <v>111156.24</v>
      </c>
      <c r="B468">
        <v>1</v>
      </c>
    </row>
    <row r="469" spans="1:2" x14ac:dyDescent="0.3">
      <c r="A469">
        <v>69683.199999999997</v>
      </c>
      <c r="B469">
        <v>1</v>
      </c>
    </row>
    <row r="470" spans="1:2" x14ac:dyDescent="0.3">
      <c r="A470">
        <v>56017.64</v>
      </c>
      <c r="B470">
        <v>1</v>
      </c>
    </row>
    <row r="471" spans="1:2" x14ac:dyDescent="0.3">
      <c r="A471">
        <v>68485.740000000005</v>
      </c>
      <c r="B471">
        <v>1</v>
      </c>
    </row>
    <row r="472" spans="1:2" x14ac:dyDescent="0.3">
      <c r="A472">
        <v>20477.41</v>
      </c>
      <c r="B472">
        <v>1</v>
      </c>
    </row>
    <row r="473" spans="1:2" x14ac:dyDescent="0.3">
      <c r="A473">
        <v>102957.36</v>
      </c>
      <c r="B473">
        <v>1</v>
      </c>
    </row>
    <row r="474" spans="1:2" x14ac:dyDescent="0.3">
      <c r="A474">
        <v>30241.09</v>
      </c>
      <c r="B474">
        <v>1</v>
      </c>
    </row>
    <row r="475" spans="1:2" x14ac:dyDescent="0.3">
      <c r="A475">
        <v>33648.46</v>
      </c>
      <c r="B475">
        <v>1</v>
      </c>
    </row>
    <row r="476" spans="1:2" x14ac:dyDescent="0.3">
      <c r="A476">
        <v>148736.87</v>
      </c>
      <c r="B476">
        <v>1</v>
      </c>
    </row>
    <row r="477" spans="1:2" x14ac:dyDescent="0.3">
      <c r="A477">
        <v>136504.93</v>
      </c>
      <c r="B477">
        <v>1</v>
      </c>
    </row>
    <row r="478" spans="1:2" x14ac:dyDescent="0.3">
      <c r="A478">
        <v>74035.929999999993</v>
      </c>
      <c r="B478">
        <v>1</v>
      </c>
    </row>
    <row r="479" spans="1:2" x14ac:dyDescent="0.3">
      <c r="A479">
        <v>72303.199999999997</v>
      </c>
      <c r="B479">
        <v>1</v>
      </c>
    </row>
    <row r="480" spans="1:2" x14ac:dyDescent="0.3">
      <c r="A480">
        <v>111036.69</v>
      </c>
      <c r="B480">
        <v>1</v>
      </c>
    </row>
    <row r="481" spans="1:2" x14ac:dyDescent="0.3">
      <c r="A481">
        <v>13370.94</v>
      </c>
      <c r="B481">
        <v>1</v>
      </c>
    </row>
    <row r="482" spans="1:2" x14ac:dyDescent="0.3">
      <c r="A482">
        <v>140478.74</v>
      </c>
      <c r="B482">
        <v>1</v>
      </c>
    </row>
    <row r="483" spans="1:2" x14ac:dyDescent="0.3">
      <c r="A483">
        <v>148617.01</v>
      </c>
      <c r="B483">
        <v>1</v>
      </c>
    </row>
    <row r="484" spans="1:2" x14ac:dyDescent="0.3">
      <c r="A484">
        <v>35122.36</v>
      </c>
      <c r="B484">
        <v>1</v>
      </c>
    </row>
    <row r="485" spans="1:2" x14ac:dyDescent="0.3">
      <c r="A485">
        <v>90411.33</v>
      </c>
      <c r="B485">
        <v>1</v>
      </c>
    </row>
    <row r="486" spans="1:2" x14ac:dyDescent="0.3">
      <c r="A486">
        <v>131348.78</v>
      </c>
      <c r="B486">
        <v>1</v>
      </c>
    </row>
    <row r="487" spans="1:2" x14ac:dyDescent="0.3">
      <c r="A487">
        <v>16813.419999999998</v>
      </c>
      <c r="B487">
        <v>1</v>
      </c>
    </row>
    <row r="488" spans="1:2" x14ac:dyDescent="0.3">
      <c r="A488">
        <v>14893.47</v>
      </c>
      <c r="B488">
        <v>1</v>
      </c>
    </row>
    <row r="489" spans="1:2" x14ac:dyDescent="0.3">
      <c r="A489">
        <v>23399.15</v>
      </c>
      <c r="B489">
        <v>1</v>
      </c>
    </row>
    <row r="490" spans="1:2" x14ac:dyDescent="0.3">
      <c r="A490">
        <v>24061.040000000001</v>
      </c>
      <c r="B490">
        <v>1</v>
      </c>
    </row>
    <row r="491" spans="1:2" x14ac:dyDescent="0.3">
      <c r="A491">
        <v>80855.009999999995</v>
      </c>
      <c r="B491">
        <v>1</v>
      </c>
    </row>
    <row r="492" spans="1:2" x14ac:dyDescent="0.3">
      <c r="A492">
        <v>19461.59</v>
      </c>
      <c r="B492">
        <v>1</v>
      </c>
    </row>
    <row r="493" spans="1:2" x14ac:dyDescent="0.3">
      <c r="A493">
        <v>144035.23000000001</v>
      </c>
      <c r="B493">
        <v>1</v>
      </c>
    </row>
    <row r="494" spans="1:2" x14ac:dyDescent="0.3">
      <c r="A494">
        <v>142428.82999999999</v>
      </c>
      <c r="B494">
        <v>1</v>
      </c>
    </row>
    <row r="495" spans="1:2" x14ac:dyDescent="0.3">
      <c r="A495">
        <v>48172.94</v>
      </c>
      <c r="B495">
        <v>1</v>
      </c>
    </row>
    <row r="496" spans="1:2" x14ac:dyDescent="0.3">
      <c r="A496">
        <v>129097.79</v>
      </c>
      <c r="B496">
        <v>1</v>
      </c>
    </row>
    <row r="497" spans="1:2" x14ac:dyDescent="0.3">
      <c r="A497">
        <v>143986.04</v>
      </c>
      <c r="B497">
        <v>1</v>
      </c>
    </row>
    <row r="498" spans="1:2" x14ac:dyDescent="0.3">
      <c r="A498">
        <v>46753.37</v>
      </c>
      <c r="B498">
        <v>1</v>
      </c>
    </row>
    <row r="499" spans="1:2" x14ac:dyDescent="0.3">
      <c r="A499">
        <v>81684.84</v>
      </c>
      <c r="B499">
        <v>1</v>
      </c>
    </row>
    <row r="500" spans="1:2" x14ac:dyDescent="0.3">
      <c r="A500">
        <v>97382.98</v>
      </c>
      <c r="B500">
        <v>1</v>
      </c>
    </row>
    <row r="501" spans="1:2" x14ac:dyDescent="0.3">
      <c r="A501">
        <v>98955.37</v>
      </c>
      <c r="B501">
        <v>1</v>
      </c>
    </row>
    <row r="502" spans="1:2" x14ac:dyDescent="0.3">
      <c r="A502">
        <v>106391.64</v>
      </c>
      <c r="B502">
        <v>1</v>
      </c>
    </row>
    <row r="503" spans="1:2" x14ac:dyDescent="0.3">
      <c r="A503">
        <v>85565.14</v>
      </c>
      <c r="B503">
        <v>1</v>
      </c>
    </row>
  </sheetData>
  <sortState xmlns:xlrd2="http://schemas.microsoft.com/office/spreadsheetml/2017/richdata2" ref="A4:B503">
    <sortCondition ref="B4:B503"/>
  </sortState>
  <mergeCells count="3">
    <mergeCell ref="A1:U1"/>
    <mergeCell ref="D4:I4"/>
    <mergeCell ref="D5:I5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E3E5E31-7E70-4E4D-8B4F-1B47973D51DC}">
          <xm:f>Sheet8!1:1048576</xm:f>
        </x15:webExtension>
        <x15:webExtension appRef="{7A8DA38F-1113-4107-89BE-0BDE48CF509B}">
          <xm:f>Sheet8!$A$4:$A$231</xm:f>
        </x15:webExtension>
        <x15:webExtension appRef="{F4DDD135-74F5-41F7-8D93-59B603A2D74E}">
          <xm:f>Sheet8!$A$232:$A$503</xm:f>
        </x15:webExtension>
        <x15:webExtension appRef="{081E0853-1746-4195-8C0E-A6D51A3339B6}">
          <xm:f>Sheet8!$H$11:$J$25</xm:f>
        </x15:webExtension>
      </x15:webExtens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1D66-DEFF-41A3-B9C3-70A8FB96BD7D}">
  <dimension ref="A1:S504"/>
  <sheetViews>
    <sheetView topLeftCell="A3" workbookViewId="0">
      <selection activeCell="B504" sqref="B5:B504"/>
    </sheetView>
  </sheetViews>
  <sheetFormatPr defaultRowHeight="14.4" x14ac:dyDescent="0.3"/>
  <cols>
    <col min="1" max="1" width="13.5546875" customWidth="1"/>
    <col min="2" max="2" width="11.109375" customWidth="1"/>
  </cols>
  <sheetData>
    <row r="1" spans="1:19" x14ac:dyDescent="0.3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4" spans="1:19" x14ac:dyDescent="0.3">
      <c r="A4" s="1" t="s">
        <v>3</v>
      </c>
      <c r="B4" s="2" t="s">
        <v>61</v>
      </c>
    </row>
    <row r="5" spans="1:19" x14ac:dyDescent="0.3">
      <c r="A5" t="s">
        <v>24</v>
      </c>
      <c r="B5">
        <v>741</v>
      </c>
      <c r="E5" s="2" t="s">
        <v>62</v>
      </c>
      <c r="F5" s="2"/>
      <c r="G5" s="2"/>
      <c r="H5" s="2"/>
    </row>
    <row r="6" spans="1:19" x14ac:dyDescent="0.3">
      <c r="A6" t="s">
        <v>24</v>
      </c>
      <c r="B6">
        <v>671</v>
      </c>
      <c r="E6" s="8" t="s">
        <v>24</v>
      </c>
      <c r="F6" s="8"/>
      <c r="G6" s="8"/>
      <c r="H6" s="8"/>
      <c r="I6" s="7">
        <f>AVERAGEIF($A$5:$A$504,E6,$B$5:$B$504)</f>
        <v>592.54970760233914</v>
      </c>
    </row>
    <row r="7" spans="1:19" x14ac:dyDescent="0.3">
      <c r="A7" t="s">
        <v>24</v>
      </c>
      <c r="B7">
        <v>519</v>
      </c>
      <c r="E7" s="8" t="s">
        <v>22</v>
      </c>
      <c r="F7" s="8"/>
      <c r="G7" s="8"/>
      <c r="H7" s="8"/>
      <c r="I7" s="7">
        <f t="shared" ref="I7:I8" si="0">AVERAGEIF($A$5:$A$504,E7,$B$5:$B$504)</f>
        <v>579.69426751592357</v>
      </c>
    </row>
    <row r="8" spans="1:19" x14ac:dyDescent="0.3">
      <c r="A8" t="s">
        <v>24</v>
      </c>
      <c r="B8">
        <v>579</v>
      </c>
      <c r="E8" s="8" t="s">
        <v>23</v>
      </c>
      <c r="F8" s="8"/>
      <c r="G8" s="8"/>
      <c r="H8" s="8"/>
      <c r="I8" s="7">
        <f t="shared" si="0"/>
        <v>600.98837209302326</v>
      </c>
    </row>
    <row r="9" spans="1:19" x14ac:dyDescent="0.3">
      <c r="A9" t="s">
        <v>24</v>
      </c>
      <c r="B9">
        <v>571</v>
      </c>
    </row>
    <row r="10" spans="1:19" x14ac:dyDescent="0.3">
      <c r="A10" t="s">
        <v>24</v>
      </c>
      <c r="B10">
        <v>443</v>
      </c>
    </row>
    <row r="11" spans="1:19" x14ac:dyDescent="0.3">
      <c r="A11" t="s">
        <v>24</v>
      </c>
      <c r="B11">
        <v>574</v>
      </c>
    </row>
    <row r="12" spans="1:19" x14ac:dyDescent="0.3">
      <c r="A12" t="s">
        <v>24</v>
      </c>
      <c r="B12">
        <v>686</v>
      </c>
    </row>
    <row r="13" spans="1:19" x14ac:dyDescent="0.3">
      <c r="A13" t="s">
        <v>24</v>
      </c>
      <c r="B13">
        <v>849</v>
      </c>
    </row>
    <row r="14" spans="1:19" x14ac:dyDescent="0.3">
      <c r="A14" t="s">
        <v>24</v>
      </c>
      <c r="B14">
        <v>488</v>
      </c>
    </row>
    <row r="15" spans="1:19" x14ac:dyDescent="0.3">
      <c r="A15" t="s">
        <v>24</v>
      </c>
      <c r="B15">
        <v>470</v>
      </c>
    </row>
    <row r="16" spans="1:19" x14ac:dyDescent="0.3">
      <c r="A16" t="s">
        <v>24</v>
      </c>
      <c r="B16">
        <v>813</v>
      </c>
    </row>
    <row r="17" spans="1:2" x14ac:dyDescent="0.3">
      <c r="A17" t="s">
        <v>24</v>
      </c>
      <c r="B17">
        <v>694</v>
      </c>
    </row>
    <row r="18" spans="1:2" x14ac:dyDescent="0.3">
      <c r="A18" t="s">
        <v>24</v>
      </c>
      <c r="B18">
        <v>498</v>
      </c>
    </row>
    <row r="19" spans="1:2" x14ac:dyDescent="0.3">
      <c r="A19" t="s">
        <v>24</v>
      </c>
      <c r="B19">
        <v>740</v>
      </c>
    </row>
    <row r="20" spans="1:2" x14ac:dyDescent="0.3">
      <c r="A20" t="s">
        <v>24</v>
      </c>
      <c r="B20">
        <v>442</v>
      </c>
    </row>
    <row r="21" spans="1:2" x14ac:dyDescent="0.3">
      <c r="A21" t="s">
        <v>24</v>
      </c>
      <c r="B21">
        <v>679</v>
      </c>
    </row>
    <row r="22" spans="1:2" x14ac:dyDescent="0.3">
      <c r="A22" t="s">
        <v>24</v>
      </c>
      <c r="B22">
        <v>683</v>
      </c>
    </row>
    <row r="23" spans="1:2" x14ac:dyDescent="0.3">
      <c r="A23" t="s">
        <v>24</v>
      </c>
      <c r="B23">
        <v>631</v>
      </c>
    </row>
    <row r="24" spans="1:2" x14ac:dyDescent="0.3">
      <c r="A24" t="s">
        <v>24</v>
      </c>
      <c r="B24">
        <v>469</v>
      </c>
    </row>
    <row r="25" spans="1:2" x14ac:dyDescent="0.3">
      <c r="A25" t="s">
        <v>24</v>
      </c>
      <c r="B25">
        <v>515</v>
      </c>
    </row>
    <row r="26" spans="1:2" x14ac:dyDescent="0.3">
      <c r="A26" t="s">
        <v>24</v>
      </c>
      <c r="B26">
        <v>733</v>
      </c>
    </row>
    <row r="27" spans="1:2" x14ac:dyDescent="0.3">
      <c r="A27" t="s">
        <v>24</v>
      </c>
      <c r="B27">
        <v>735</v>
      </c>
    </row>
    <row r="28" spans="1:2" x14ac:dyDescent="0.3">
      <c r="A28" t="s">
        <v>24</v>
      </c>
      <c r="B28">
        <v>422</v>
      </c>
    </row>
    <row r="29" spans="1:2" x14ac:dyDescent="0.3">
      <c r="A29" t="s">
        <v>24</v>
      </c>
      <c r="B29">
        <v>537</v>
      </c>
    </row>
    <row r="30" spans="1:2" x14ac:dyDescent="0.3">
      <c r="A30" t="s">
        <v>24</v>
      </c>
      <c r="B30">
        <v>520</v>
      </c>
    </row>
    <row r="31" spans="1:2" x14ac:dyDescent="0.3">
      <c r="A31" t="s">
        <v>24</v>
      </c>
      <c r="B31">
        <v>663</v>
      </c>
    </row>
    <row r="32" spans="1:2" x14ac:dyDescent="0.3">
      <c r="A32" t="s">
        <v>24</v>
      </c>
      <c r="B32">
        <v>825</v>
      </c>
    </row>
    <row r="33" spans="1:2" x14ac:dyDescent="0.3">
      <c r="A33" t="s">
        <v>24</v>
      </c>
      <c r="B33">
        <v>737</v>
      </c>
    </row>
    <row r="34" spans="1:2" x14ac:dyDescent="0.3">
      <c r="A34" t="s">
        <v>24</v>
      </c>
      <c r="B34">
        <v>556</v>
      </c>
    </row>
    <row r="35" spans="1:2" x14ac:dyDescent="0.3">
      <c r="A35" t="s">
        <v>24</v>
      </c>
      <c r="B35">
        <v>547</v>
      </c>
    </row>
    <row r="36" spans="1:2" x14ac:dyDescent="0.3">
      <c r="A36" t="s">
        <v>24</v>
      </c>
      <c r="B36">
        <v>547</v>
      </c>
    </row>
    <row r="37" spans="1:2" x14ac:dyDescent="0.3">
      <c r="A37" t="s">
        <v>24</v>
      </c>
      <c r="B37">
        <v>700</v>
      </c>
    </row>
    <row r="38" spans="1:2" x14ac:dyDescent="0.3">
      <c r="A38" t="s">
        <v>24</v>
      </c>
      <c r="B38">
        <v>514</v>
      </c>
    </row>
    <row r="39" spans="1:2" x14ac:dyDescent="0.3">
      <c r="A39" t="s">
        <v>24</v>
      </c>
      <c r="B39">
        <v>703</v>
      </c>
    </row>
    <row r="40" spans="1:2" x14ac:dyDescent="0.3">
      <c r="A40" t="s">
        <v>24</v>
      </c>
      <c r="B40">
        <v>591</v>
      </c>
    </row>
    <row r="41" spans="1:2" x14ac:dyDescent="0.3">
      <c r="A41" t="s">
        <v>24</v>
      </c>
      <c r="B41">
        <v>585</v>
      </c>
    </row>
    <row r="42" spans="1:2" x14ac:dyDescent="0.3">
      <c r="A42" t="s">
        <v>24</v>
      </c>
      <c r="B42">
        <v>846</v>
      </c>
    </row>
    <row r="43" spans="1:2" x14ac:dyDescent="0.3">
      <c r="A43" t="s">
        <v>24</v>
      </c>
      <c r="B43">
        <v>477</v>
      </c>
    </row>
    <row r="44" spans="1:2" x14ac:dyDescent="0.3">
      <c r="A44" t="s">
        <v>24</v>
      </c>
      <c r="B44">
        <v>362</v>
      </c>
    </row>
    <row r="45" spans="1:2" x14ac:dyDescent="0.3">
      <c r="A45" t="s">
        <v>24</v>
      </c>
      <c r="B45">
        <v>468</v>
      </c>
    </row>
    <row r="46" spans="1:2" x14ac:dyDescent="0.3">
      <c r="A46" t="s">
        <v>24</v>
      </c>
      <c r="B46">
        <v>724</v>
      </c>
    </row>
    <row r="47" spans="1:2" x14ac:dyDescent="0.3">
      <c r="A47" t="s">
        <v>24</v>
      </c>
      <c r="B47">
        <v>465</v>
      </c>
    </row>
    <row r="48" spans="1:2" x14ac:dyDescent="0.3">
      <c r="A48" t="s">
        <v>24</v>
      </c>
      <c r="B48">
        <v>759</v>
      </c>
    </row>
    <row r="49" spans="1:2" x14ac:dyDescent="0.3">
      <c r="A49" t="s">
        <v>24</v>
      </c>
      <c r="B49">
        <v>848</v>
      </c>
    </row>
    <row r="50" spans="1:2" x14ac:dyDescent="0.3">
      <c r="A50" t="s">
        <v>24</v>
      </c>
      <c r="B50">
        <v>460</v>
      </c>
    </row>
    <row r="51" spans="1:2" x14ac:dyDescent="0.3">
      <c r="A51" t="s">
        <v>24</v>
      </c>
      <c r="B51">
        <v>414</v>
      </c>
    </row>
    <row r="52" spans="1:2" x14ac:dyDescent="0.3">
      <c r="A52" t="s">
        <v>24</v>
      </c>
      <c r="B52">
        <v>423</v>
      </c>
    </row>
    <row r="53" spans="1:2" x14ac:dyDescent="0.3">
      <c r="A53" t="s">
        <v>24</v>
      </c>
      <c r="B53">
        <v>398</v>
      </c>
    </row>
    <row r="54" spans="1:2" x14ac:dyDescent="0.3">
      <c r="A54" t="s">
        <v>24</v>
      </c>
      <c r="B54">
        <v>426</v>
      </c>
    </row>
    <row r="55" spans="1:2" x14ac:dyDescent="0.3">
      <c r="A55" t="s">
        <v>24</v>
      </c>
      <c r="B55">
        <v>843</v>
      </c>
    </row>
    <row r="56" spans="1:2" x14ac:dyDescent="0.3">
      <c r="A56" t="s">
        <v>24</v>
      </c>
      <c r="B56">
        <v>398</v>
      </c>
    </row>
    <row r="57" spans="1:2" x14ac:dyDescent="0.3">
      <c r="A57" t="s">
        <v>24</v>
      </c>
      <c r="B57">
        <v>421</v>
      </c>
    </row>
    <row r="58" spans="1:2" x14ac:dyDescent="0.3">
      <c r="A58" t="s">
        <v>24</v>
      </c>
      <c r="B58">
        <v>696</v>
      </c>
    </row>
    <row r="59" spans="1:2" x14ac:dyDescent="0.3">
      <c r="A59" t="s">
        <v>24</v>
      </c>
      <c r="B59">
        <v>844</v>
      </c>
    </row>
    <row r="60" spans="1:2" x14ac:dyDescent="0.3">
      <c r="A60" t="s">
        <v>24</v>
      </c>
      <c r="B60">
        <v>725</v>
      </c>
    </row>
    <row r="61" spans="1:2" x14ac:dyDescent="0.3">
      <c r="A61" t="s">
        <v>24</v>
      </c>
      <c r="B61">
        <v>370</v>
      </c>
    </row>
    <row r="62" spans="1:2" x14ac:dyDescent="0.3">
      <c r="A62" t="s">
        <v>24</v>
      </c>
      <c r="B62">
        <v>760</v>
      </c>
    </row>
    <row r="63" spans="1:2" x14ac:dyDescent="0.3">
      <c r="A63" t="s">
        <v>24</v>
      </c>
      <c r="B63">
        <v>654</v>
      </c>
    </row>
    <row r="64" spans="1:2" x14ac:dyDescent="0.3">
      <c r="A64" t="s">
        <v>24</v>
      </c>
      <c r="B64">
        <v>615</v>
      </c>
    </row>
    <row r="65" spans="1:2" x14ac:dyDescent="0.3">
      <c r="A65" t="s">
        <v>24</v>
      </c>
      <c r="B65">
        <v>722</v>
      </c>
    </row>
    <row r="66" spans="1:2" x14ac:dyDescent="0.3">
      <c r="A66" t="s">
        <v>24</v>
      </c>
      <c r="B66">
        <v>583</v>
      </c>
    </row>
    <row r="67" spans="1:2" x14ac:dyDescent="0.3">
      <c r="A67" t="s">
        <v>24</v>
      </c>
      <c r="B67">
        <v>450</v>
      </c>
    </row>
    <row r="68" spans="1:2" x14ac:dyDescent="0.3">
      <c r="A68" t="s">
        <v>24</v>
      </c>
      <c r="B68">
        <v>454</v>
      </c>
    </row>
    <row r="69" spans="1:2" x14ac:dyDescent="0.3">
      <c r="A69" t="s">
        <v>24</v>
      </c>
      <c r="B69">
        <v>771</v>
      </c>
    </row>
    <row r="70" spans="1:2" x14ac:dyDescent="0.3">
      <c r="A70" t="s">
        <v>24</v>
      </c>
      <c r="B70">
        <v>728</v>
      </c>
    </row>
    <row r="71" spans="1:2" x14ac:dyDescent="0.3">
      <c r="A71" t="s">
        <v>24</v>
      </c>
      <c r="B71">
        <v>760</v>
      </c>
    </row>
    <row r="72" spans="1:2" x14ac:dyDescent="0.3">
      <c r="A72" t="s">
        <v>24</v>
      </c>
      <c r="B72">
        <v>422</v>
      </c>
    </row>
    <row r="73" spans="1:2" x14ac:dyDescent="0.3">
      <c r="A73" t="s">
        <v>24</v>
      </c>
      <c r="B73">
        <v>624</v>
      </c>
    </row>
    <row r="74" spans="1:2" x14ac:dyDescent="0.3">
      <c r="A74" t="s">
        <v>24</v>
      </c>
      <c r="B74">
        <v>758</v>
      </c>
    </row>
    <row r="75" spans="1:2" x14ac:dyDescent="0.3">
      <c r="A75" t="s">
        <v>24</v>
      </c>
      <c r="B75">
        <v>389</v>
      </c>
    </row>
    <row r="76" spans="1:2" x14ac:dyDescent="0.3">
      <c r="A76" t="s">
        <v>24</v>
      </c>
      <c r="B76">
        <v>473</v>
      </c>
    </row>
    <row r="77" spans="1:2" x14ac:dyDescent="0.3">
      <c r="A77" t="s">
        <v>24</v>
      </c>
      <c r="B77">
        <v>545</v>
      </c>
    </row>
    <row r="78" spans="1:2" x14ac:dyDescent="0.3">
      <c r="A78" t="s">
        <v>24</v>
      </c>
      <c r="B78">
        <v>488</v>
      </c>
    </row>
    <row r="79" spans="1:2" x14ac:dyDescent="0.3">
      <c r="A79" t="s">
        <v>24</v>
      </c>
      <c r="B79">
        <v>740</v>
      </c>
    </row>
    <row r="80" spans="1:2" x14ac:dyDescent="0.3">
      <c r="A80" t="s">
        <v>24</v>
      </c>
      <c r="B80">
        <v>791</v>
      </c>
    </row>
    <row r="81" spans="1:2" x14ac:dyDescent="0.3">
      <c r="A81" t="s">
        <v>24</v>
      </c>
      <c r="B81">
        <v>753</v>
      </c>
    </row>
    <row r="82" spans="1:2" x14ac:dyDescent="0.3">
      <c r="A82" t="s">
        <v>24</v>
      </c>
      <c r="B82">
        <v>468</v>
      </c>
    </row>
    <row r="83" spans="1:2" x14ac:dyDescent="0.3">
      <c r="A83" t="s">
        <v>24</v>
      </c>
      <c r="B83">
        <v>478</v>
      </c>
    </row>
    <row r="84" spans="1:2" x14ac:dyDescent="0.3">
      <c r="A84" t="s">
        <v>24</v>
      </c>
      <c r="B84">
        <v>715</v>
      </c>
    </row>
    <row r="85" spans="1:2" x14ac:dyDescent="0.3">
      <c r="A85" t="s">
        <v>24</v>
      </c>
      <c r="B85">
        <v>621</v>
      </c>
    </row>
    <row r="86" spans="1:2" x14ac:dyDescent="0.3">
      <c r="A86" t="s">
        <v>24</v>
      </c>
      <c r="B86">
        <v>468</v>
      </c>
    </row>
    <row r="87" spans="1:2" x14ac:dyDescent="0.3">
      <c r="A87" t="s">
        <v>24</v>
      </c>
      <c r="B87">
        <v>383</v>
      </c>
    </row>
    <row r="88" spans="1:2" x14ac:dyDescent="0.3">
      <c r="A88" t="s">
        <v>24</v>
      </c>
      <c r="B88">
        <v>501</v>
      </c>
    </row>
    <row r="89" spans="1:2" x14ac:dyDescent="0.3">
      <c r="A89" t="s">
        <v>24</v>
      </c>
      <c r="B89">
        <v>746</v>
      </c>
    </row>
    <row r="90" spans="1:2" x14ac:dyDescent="0.3">
      <c r="A90" t="s">
        <v>24</v>
      </c>
      <c r="B90">
        <v>739</v>
      </c>
    </row>
    <row r="91" spans="1:2" x14ac:dyDescent="0.3">
      <c r="A91" t="s">
        <v>24</v>
      </c>
      <c r="B91">
        <v>388</v>
      </c>
    </row>
    <row r="92" spans="1:2" x14ac:dyDescent="0.3">
      <c r="A92" t="s">
        <v>24</v>
      </c>
      <c r="B92">
        <v>616</v>
      </c>
    </row>
    <row r="93" spans="1:2" x14ac:dyDescent="0.3">
      <c r="A93" t="s">
        <v>24</v>
      </c>
      <c r="B93">
        <v>356</v>
      </c>
    </row>
    <row r="94" spans="1:2" x14ac:dyDescent="0.3">
      <c r="A94" t="s">
        <v>24</v>
      </c>
      <c r="B94">
        <v>731</v>
      </c>
    </row>
    <row r="95" spans="1:2" x14ac:dyDescent="0.3">
      <c r="A95" t="s">
        <v>24</v>
      </c>
      <c r="B95">
        <v>452</v>
      </c>
    </row>
    <row r="96" spans="1:2" x14ac:dyDescent="0.3">
      <c r="A96" t="s">
        <v>24</v>
      </c>
      <c r="B96">
        <v>732</v>
      </c>
    </row>
    <row r="97" spans="1:2" x14ac:dyDescent="0.3">
      <c r="A97" t="s">
        <v>24</v>
      </c>
      <c r="B97">
        <v>528</v>
      </c>
    </row>
    <row r="98" spans="1:2" x14ac:dyDescent="0.3">
      <c r="A98" t="s">
        <v>24</v>
      </c>
      <c r="B98">
        <v>682</v>
      </c>
    </row>
    <row r="99" spans="1:2" x14ac:dyDescent="0.3">
      <c r="A99" t="s">
        <v>24</v>
      </c>
      <c r="B99">
        <v>507</v>
      </c>
    </row>
    <row r="100" spans="1:2" x14ac:dyDescent="0.3">
      <c r="A100" t="s">
        <v>24</v>
      </c>
      <c r="B100">
        <v>465</v>
      </c>
    </row>
    <row r="101" spans="1:2" x14ac:dyDescent="0.3">
      <c r="A101" t="s">
        <v>24</v>
      </c>
      <c r="B101">
        <v>806</v>
      </c>
    </row>
    <row r="102" spans="1:2" x14ac:dyDescent="0.3">
      <c r="A102" t="s">
        <v>24</v>
      </c>
      <c r="B102">
        <v>649</v>
      </c>
    </row>
    <row r="103" spans="1:2" x14ac:dyDescent="0.3">
      <c r="A103" t="s">
        <v>24</v>
      </c>
      <c r="B103">
        <v>429</v>
      </c>
    </row>
    <row r="104" spans="1:2" x14ac:dyDescent="0.3">
      <c r="A104" t="s">
        <v>24</v>
      </c>
      <c r="B104">
        <v>470</v>
      </c>
    </row>
    <row r="105" spans="1:2" x14ac:dyDescent="0.3">
      <c r="A105" t="s">
        <v>24</v>
      </c>
      <c r="B105">
        <v>695</v>
      </c>
    </row>
    <row r="106" spans="1:2" x14ac:dyDescent="0.3">
      <c r="A106" t="s">
        <v>24</v>
      </c>
      <c r="B106">
        <v>572</v>
      </c>
    </row>
    <row r="107" spans="1:2" x14ac:dyDescent="0.3">
      <c r="A107" t="s">
        <v>24</v>
      </c>
      <c r="B107">
        <v>442</v>
      </c>
    </row>
    <row r="108" spans="1:2" x14ac:dyDescent="0.3">
      <c r="A108" t="s">
        <v>24</v>
      </c>
      <c r="B108">
        <v>455</v>
      </c>
    </row>
    <row r="109" spans="1:2" x14ac:dyDescent="0.3">
      <c r="A109" t="s">
        <v>24</v>
      </c>
      <c r="B109">
        <v>398</v>
      </c>
    </row>
    <row r="110" spans="1:2" x14ac:dyDescent="0.3">
      <c r="A110" t="s">
        <v>24</v>
      </c>
      <c r="B110">
        <v>508</v>
      </c>
    </row>
    <row r="111" spans="1:2" x14ac:dyDescent="0.3">
      <c r="A111" t="s">
        <v>24</v>
      </c>
      <c r="B111">
        <v>739</v>
      </c>
    </row>
    <row r="112" spans="1:2" x14ac:dyDescent="0.3">
      <c r="A112" t="s">
        <v>24</v>
      </c>
      <c r="B112">
        <v>463</v>
      </c>
    </row>
    <row r="113" spans="1:2" x14ac:dyDescent="0.3">
      <c r="A113" t="s">
        <v>24</v>
      </c>
      <c r="B113">
        <v>445</v>
      </c>
    </row>
    <row r="114" spans="1:2" x14ac:dyDescent="0.3">
      <c r="A114" t="s">
        <v>24</v>
      </c>
      <c r="B114">
        <v>670</v>
      </c>
    </row>
    <row r="115" spans="1:2" x14ac:dyDescent="0.3">
      <c r="A115" t="s">
        <v>24</v>
      </c>
      <c r="B115">
        <v>696</v>
      </c>
    </row>
    <row r="116" spans="1:2" x14ac:dyDescent="0.3">
      <c r="A116" t="s">
        <v>24</v>
      </c>
      <c r="B116">
        <v>837</v>
      </c>
    </row>
    <row r="117" spans="1:2" x14ac:dyDescent="0.3">
      <c r="A117" t="s">
        <v>24</v>
      </c>
      <c r="B117">
        <v>500</v>
      </c>
    </row>
    <row r="118" spans="1:2" x14ac:dyDescent="0.3">
      <c r="A118" t="s">
        <v>24</v>
      </c>
      <c r="B118">
        <v>834</v>
      </c>
    </row>
    <row r="119" spans="1:2" x14ac:dyDescent="0.3">
      <c r="A119" t="s">
        <v>24</v>
      </c>
      <c r="B119">
        <v>698</v>
      </c>
    </row>
    <row r="120" spans="1:2" x14ac:dyDescent="0.3">
      <c r="A120" t="s">
        <v>24</v>
      </c>
      <c r="B120">
        <v>836</v>
      </c>
    </row>
    <row r="121" spans="1:2" x14ac:dyDescent="0.3">
      <c r="A121" t="s">
        <v>24</v>
      </c>
      <c r="B121">
        <v>530</v>
      </c>
    </row>
    <row r="122" spans="1:2" x14ac:dyDescent="0.3">
      <c r="A122" t="s">
        <v>24</v>
      </c>
      <c r="B122">
        <v>763</v>
      </c>
    </row>
    <row r="123" spans="1:2" x14ac:dyDescent="0.3">
      <c r="A123" t="s">
        <v>24</v>
      </c>
      <c r="B123">
        <v>557</v>
      </c>
    </row>
    <row r="124" spans="1:2" x14ac:dyDescent="0.3">
      <c r="A124" t="s">
        <v>24</v>
      </c>
      <c r="B124">
        <v>602</v>
      </c>
    </row>
    <row r="125" spans="1:2" x14ac:dyDescent="0.3">
      <c r="A125" t="s">
        <v>24</v>
      </c>
      <c r="B125">
        <v>673</v>
      </c>
    </row>
    <row r="126" spans="1:2" x14ac:dyDescent="0.3">
      <c r="A126" t="s">
        <v>24</v>
      </c>
      <c r="B126">
        <v>434</v>
      </c>
    </row>
    <row r="127" spans="1:2" x14ac:dyDescent="0.3">
      <c r="A127" t="s">
        <v>24</v>
      </c>
      <c r="B127">
        <v>398</v>
      </c>
    </row>
    <row r="128" spans="1:2" x14ac:dyDescent="0.3">
      <c r="A128" t="s">
        <v>24</v>
      </c>
      <c r="B128">
        <v>540</v>
      </c>
    </row>
    <row r="129" spans="1:2" x14ac:dyDescent="0.3">
      <c r="A129" t="s">
        <v>24</v>
      </c>
      <c r="B129">
        <v>429</v>
      </c>
    </row>
    <row r="130" spans="1:2" x14ac:dyDescent="0.3">
      <c r="A130" t="s">
        <v>24</v>
      </c>
      <c r="B130">
        <v>580</v>
      </c>
    </row>
    <row r="131" spans="1:2" x14ac:dyDescent="0.3">
      <c r="A131" t="s">
        <v>24</v>
      </c>
      <c r="B131">
        <v>767</v>
      </c>
    </row>
    <row r="132" spans="1:2" x14ac:dyDescent="0.3">
      <c r="A132" t="s">
        <v>24</v>
      </c>
      <c r="B132">
        <v>750</v>
      </c>
    </row>
    <row r="133" spans="1:2" x14ac:dyDescent="0.3">
      <c r="A133" t="s">
        <v>24</v>
      </c>
      <c r="B133">
        <v>677</v>
      </c>
    </row>
    <row r="134" spans="1:2" x14ac:dyDescent="0.3">
      <c r="A134" t="s">
        <v>24</v>
      </c>
      <c r="B134">
        <v>628</v>
      </c>
    </row>
    <row r="135" spans="1:2" x14ac:dyDescent="0.3">
      <c r="A135" t="s">
        <v>24</v>
      </c>
      <c r="B135">
        <v>704</v>
      </c>
    </row>
    <row r="136" spans="1:2" x14ac:dyDescent="0.3">
      <c r="A136" t="s">
        <v>24</v>
      </c>
      <c r="B136">
        <v>505</v>
      </c>
    </row>
    <row r="137" spans="1:2" x14ac:dyDescent="0.3">
      <c r="A137" t="s">
        <v>24</v>
      </c>
      <c r="B137">
        <v>397</v>
      </c>
    </row>
    <row r="138" spans="1:2" x14ac:dyDescent="0.3">
      <c r="A138" t="s">
        <v>24</v>
      </c>
      <c r="B138">
        <v>361</v>
      </c>
    </row>
    <row r="139" spans="1:2" x14ac:dyDescent="0.3">
      <c r="A139" t="s">
        <v>24</v>
      </c>
      <c r="B139">
        <v>837</v>
      </c>
    </row>
    <row r="140" spans="1:2" x14ac:dyDescent="0.3">
      <c r="A140" t="s">
        <v>24</v>
      </c>
      <c r="B140">
        <v>636</v>
      </c>
    </row>
    <row r="141" spans="1:2" x14ac:dyDescent="0.3">
      <c r="A141" t="s">
        <v>24</v>
      </c>
      <c r="B141">
        <v>440</v>
      </c>
    </row>
    <row r="142" spans="1:2" x14ac:dyDescent="0.3">
      <c r="A142" t="s">
        <v>24</v>
      </c>
      <c r="B142">
        <v>640</v>
      </c>
    </row>
    <row r="143" spans="1:2" x14ac:dyDescent="0.3">
      <c r="A143" t="s">
        <v>24</v>
      </c>
      <c r="B143">
        <v>404</v>
      </c>
    </row>
    <row r="144" spans="1:2" x14ac:dyDescent="0.3">
      <c r="A144" t="s">
        <v>24</v>
      </c>
      <c r="B144">
        <v>687</v>
      </c>
    </row>
    <row r="145" spans="1:2" x14ac:dyDescent="0.3">
      <c r="A145" t="s">
        <v>24</v>
      </c>
      <c r="B145">
        <v>421</v>
      </c>
    </row>
    <row r="146" spans="1:2" x14ac:dyDescent="0.3">
      <c r="A146" t="s">
        <v>24</v>
      </c>
      <c r="B146">
        <v>715</v>
      </c>
    </row>
    <row r="147" spans="1:2" x14ac:dyDescent="0.3">
      <c r="A147" t="s">
        <v>24</v>
      </c>
      <c r="B147">
        <v>462</v>
      </c>
    </row>
    <row r="148" spans="1:2" x14ac:dyDescent="0.3">
      <c r="A148" t="s">
        <v>24</v>
      </c>
      <c r="B148">
        <v>771</v>
      </c>
    </row>
    <row r="149" spans="1:2" x14ac:dyDescent="0.3">
      <c r="A149" t="s">
        <v>24</v>
      </c>
      <c r="B149">
        <v>787</v>
      </c>
    </row>
    <row r="150" spans="1:2" x14ac:dyDescent="0.3">
      <c r="A150" t="s">
        <v>24</v>
      </c>
      <c r="B150">
        <v>363</v>
      </c>
    </row>
    <row r="151" spans="1:2" x14ac:dyDescent="0.3">
      <c r="A151" t="s">
        <v>24</v>
      </c>
      <c r="B151">
        <v>625</v>
      </c>
    </row>
    <row r="152" spans="1:2" x14ac:dyDescent="0.3">
      <c r="A152" t="s">
        <v>24</v>
      </c>
      <c r="B152">
        <v>614</v>
      </c>
    </row>
    <row r="153" spans="1:2" x14ac:dyDescent="0.3">
      <c r="A153" t="s">
        <v>24</v>
      </c>
      <c r="B153">
        <v>702</v>
      </c>
    </row>
    <row r="154" spans="1:2" x14ac:dyDescent="0.3">
      <c r="A154" t="s">
        <v>24</v>
      </c>
      <c r="B154">
        <v>603</v>
      </c>
    </row>
    <row r="155" spans="1:2" x14ac:dyDescent="0.3">
      <c r="A155" t="s">
        <v>24</v>
      </c>
      <c r="B155">
        <v>380</v>
      </c>
    </row>
    <row r="156" spans="1:2" x14ac:dyDescent="0.3">
      <c r="A156" t="s">
        <v>24</v>
      </c>
      <c r="B156">
        <v>605</v>
      </c>
    </row>
    <row r="157" spans="1:2" x14ac:dyDescent="0.3">
      <c r="A157" t="s">
        <v>24</v>
      </c>
      <c r="B157">
        <v>610</v>
      </c>
    </row>
    <row r="158" spans="1:2" x14ac:dyDescent="0.3">
      <c r="A158" t="s">
        <v>24</v>
      </c>
      <c r="B158">
        <v>712</v>
      </c>
    </row>
    <row r="159" spans="1:2" x14ac:dyDescent="0.3">
      <c r="A159" t="s">
        <v>24</v>
      </c>
      <c r="B159">
        <v>424</v>
      </c>
    </row>
    <row r="160" spans="1:2" x14ac:dyDescent="0.3">
      <c r="A160" t="s">
        <v>24</v>
      </c>
      <c r="B160">
        <v>666</v>
      </c>
    </row>
    <row r="161" spans="1:2" x14ac:dyDescent="0.3">
      <c r="A161" t="s">
        <v>24</v>
      </c>
      <c r="B161">
        <v>559</v>
      </c>
    </row>
    <row r="162" spans="1:2" x14ac:dyDescent="0.3">
      <c r="A162" t="s">
        <v>24</v>
      </c>
      <c r="B162">
        <v>646</v>
      </c>
    </row>
    <row r="163" spans="1:2" x14ac:dyDescent="0.3">
      <c r="A163" t="s">
        <v>24</v>
      </c>
      <c r="B163">
        <v>840</v>
      </c>
    </row>
    <row r="164" spans="1:2" x14ac:dyDescent="0.3">
      <c r="A164" t="s">
        <v>24</v>
      </c>
      <c r="B164">
        <v>575</v>
      </c>
    </row>
    <row r="165" spans="1:2" x14ac:dyDescent="0.3">
      <c r="A165" t="s">
        <v>24</v>
      </c>
      <c r="B165">
        <v>444</v>
      </c>
    </row>
    <row r="166" spans="1:2" x14ac:dyDescent="0.3">
      <c r="A166" t="s">
        <v>24</v>
      </c>
      <c r="B166">
        <v>588</v>
      </c>
    </row>
    <row r="167" spans="1:2" x14ac:dyDescent="0.3">
      <c r="A167" t="s">
        <v>24</v>
      </c>
      <c r="B167">
        <v>566</v>
      </c>
    </row>
    <row r="168" spans="1:2" x14ac:dyDescent="0.3">
      <c r="A168" t="s">
        <v>24</v>
      </c>
      <c r="B168">
        <v>705</v>
      </c>
    </row>
    <row r="169" spans="1:2" x14ac:dyDescent="0.3">
      <c r="A169" t="s">
        <v>24</v>
      </c>
      <c r="B169">
        <v>517</v>
      </c>
    </row>
    <row r="170" spans="1:2" x14ac:dyDescent="0.3">
      <c r="A170" t="s">
        <v>24</v>
      </c>
      <c r="B170">
        <v>507</v>
      </c>
    </row>
    <row r="171" spans="1:2" x14ac:dyDescent="0.3">
      <c r="A171" t="s">
        <v>24</v>
      </c>
      <c r="B171">
        <v>415</v>
      </c>
    </row>
    <row r="172" spans="1:2" x14ac:dyDescent="0.3">
      <c r="A172" t="s">
        <v>24</v>
      </c>
      <c r="B172">
        <v>437</v>
      </c>
    </row>
    <row r="173" spans="1:2" x14ac:dyDescent="0.3">
      <c r="A173" t="s">
        <v>24</v>
      </c>
      <c r="B173">
        <v>760</v>
      </c>
    </row>
    <row r="174" spans="1:2" x14ac:dyDescent="0.3">
      <c r="A174" t="s">
        <v>24</v>
      </c>
      <c r="B174">
        <v>567</v>
      </c>
    </row>
    <row r="175" spans="1:2" x14ac:dyDescent="0.3">
      <c r="A175" t="s">
        <v>24</v>
      </c>
      <c r="B175">
        <v>566</v>
      </c>
    </row>
    <row r="176" spans="1:2" x14ac:dyDescent="0.3">
      <c r="A176" t="s">
        <v>22</v>
      </c>
      <c r="B176">
        <v>764</v>
      </c>
    </row>
    <row r="177" spans="1:2" x14ac:dyDescent="0.3">
      <c r="A177" t="s">
        <v>22</v>
      </c>
      <c r="B177">
        <v>519</v>
      </c>
    </row>
    <row r="178" spans="1:2" x14ac:dyDescent="0.3">
      <c r="A178" t="s">
        <v>22</v>
      </c>
      <c r="B178">
        <v>516</v>
      </c>
    </row>
    <row r="179" spans="1:2" x14ac:dyDescent="0.3">
      <c r="A179" t="s">
        <v>22</v>
      </c>
      <c r="B179">
        <v>432</v>
      </c>
    </row>
    <row r="180" spans="1:2" x14ac:dyDescent="0.3">
      <c r="A180" t="s">
        <v>22</v>
      </c>
      <c r="B180">
        <v>570</v>
      </c>
    </row>
    <row r="181" spans="1:2" x14ac:dyDescent="0.3">
      <c r="A181" t="s">
        <v>22</v>
      </c>
      <c r="B181">
        <v>672</v>
      </c>
    </row>
    <row r="182" spans="1:2" x14ac:dyDescent="0.3">
      <c r="A182" t="s">
        <v>22</v>
      </c>
      <c r="B182">
        <v>698</v>
      </c>
    </row>
    <row r="183" spans="1:2" x14ac:dyDescent="0.3">
      <c r="A183" t="s">
        <v>22</v>
      </c>
      <c r="B183">
        <v>684</v>
      </c>
    </row>
    <row r="184" spans="1:2" x14ac:dyDescent="0.3">
      <c r="A184" t="s">
        <v>22</v>
      </c>
      <c r="B184">
        <v>569</v>
      </c>
    </row>
    <row r="185" spans="1:2" x14ac:dyDescent="0.3">
      <c r="A185" t="s">
        <v>22</v>
      </c>
      <c r="B185">
        <v>450</v>
      </c>
    </row>
    <row r="186" spans="1:2" x14ac:dyDescent="0.3">
      <c r="A186" t="s">
        <v>22</v>
      </c>
      <c r="B186">
        <v>765</v>
      </c>
    </row>
    <row r="187" spans="1:2" x14ac:dyDescent="0.3">
      <c r="A187" t="s">
        <v>22</v>
      </c>
      <c r="B187">
        <v>618</v>
      </c>
    </row>
    <row r="188" spans="1:2" x14ac:dyDescent="0.3">
      <c r="A188" t="s">
        <v>22</v>
      </c>
      <c r="B188">
        <v>416</v>
      </c>
    </row>
    <row r="189" spans="1:2" x14ac:dyDescent="0.3">
      <c r="A189" t="s">
        <v>22</v>
      </c>
      <c r="B189">
        <v>462</v>
      </c>
    </row>
    <row r="190" spans="1:2" x14ac:dyDescent="0.3">
      <c r="A190" t="s">
        <v>22</v>
      </c>
      <c r="B190">
        <v>568</v>
      </c>
    </row>
    <row r="191" spans="1:2" x14ac:dyDescent="0.3">
      <c r="A191" t="s">
        <v>22</v>
      </c>
      <c r="B191">
        <v>798</v>
      </c>
    </row>
    <row r="192" spans="1:2" x14ac:dyDescent="0.3">
      <c r="A192" t="s">
        <v>22</v>
      </c>
      <c r="B192">
        <v>547</v>
      </c>
    </row>
    <row r="193" spans="1:2" x14ac:dyDescent="0.3">
      <c r="A193" t="s">
        <v>22</v>
      </c>
      <c r="B193">
        <v>694</v>
      </c>
    </row>
    <row r="194" spans="1:2" x14ac:dyDescent="0.3">
      <c r="A194" t="s">
        <v>22</v>
      </c>
      <c r="B194">
        <v>353</v>
      </c>
    </row>
    <row r="195" spans="1:2" x14ac:dyDescent="0.3">
      <c r="A195" t="s">
        <v>22</v>
      </c>
      <c r="B195">
        <v>538</v>
      </c>
    </row>
    <row r="196" spans="1:2" x14ac:dyDescent="0.3">
      <c r="A196" t="s">
        <v>22</v>
      </c>
      <c r="B196">
        <v>634</v>
      </c>
    </row>
    <row r="197" spans="1:2" x14ac:dyDescent="0.3">
      <c r="A197" t="s">
        <v>22</v>
      </c>
      <c r="B197">
        <v>465</v>
      </c>
    </row>
    <row r="198" spans="1:2" x14ac:dyDescent="0.3">
      <c r="A198" t="s">
        <v>22</v>
      </c>
      <c r="B198">
        <v>672</v>
      </c>
    </row>
    <row r="199" spans="1:2" x14ac:dyDescent="0.3">
      <c r="A199" t="s">
        <v>22</v>
      </c>
      <c r="B199">
        <v>547</v>
      </c>
    </row>
    <row r="200" spans="1:2" x14ac:dyDescent="0.3">
      <c r="A200" t="s">
        <v>22</v>
      </c>
      <c r="B200">
        <v>532</v>
      </c>
    </row>
    <row r="201" spans="1:2" x14ac:dyDescent="0.3">
      <c r="A201" t="s">
        <v>22</v>
      </c>
      <c r="B201">
        <v>755</v>
      </c>
    </row>
    <row r="202" spans="1:2" x14ac:dyDescent="0.3">
      <c r="A202" t="s">
        <v>22</v>
      </c>
      <c r="B202">
        <v>509</v>
      </c>
    </row>
    <row r="203" spans="1:2" x14ac:dyDescent="0.3">
      <c r="A203" t="s">
        <v>22</v>
      </c>
      <c r="B203">
        <v>431</v>
      </c>
    </row>
    <row r="204" spans="1:2" x14ac:dyDescent="0.3">
      <c r="A204" t="s">
        <v>22</v>
      </c>
      <c r="B204">
        <v>385</v>
      </c>
    </row>
    <row r="205" spans="1:2" x14ac:dyDescent="0.3">
      <c r="A205" t="s">
        <v>22</v>
      </c>
      <c r="B205">
        <v>593</v>
      </c>
    </row>
    <row r="206" spans="1:2" x14ac:dyDescent="0.3">
      <c r="A206" t="s">
        <v>22</v>
      </c>
      <c r="B206">
        <v>604</v>
      </c>
    </row>
    <row r="207" spans="1:2" x14ac:dyDescent="0.3">
      <c r="A207" t="s">
        <v>22</v>
      </c>
      <c r="B207">
        <v>371</v>
      </c>
    </row>
    <row r="208" spans="1:2" x14ac:dyDescent="0.3">
      <c r="A208" t="s">
        <v>22</v>
      </c>
      <c r="B208">
        <v>779</v>
      </c>
    </row>
    <row r="209" spans="1:2" x14ac:dyDescent="0.3">
      <c r="A209" t="s">
        <v>22</v>
      </c>
      <c r="B209">
        <v>844</v>
      </c>
    </row>
    <row r="210" spans="1:2" x14ac:dyDescent="0.3">
      <c r="A210" t="s">
        <v>22</v>
      </c>
      <c r="B210">
        <v>548</v>
      </c>
    </row>
    <row r="211" spans="1:2" x14ac:dyDescent="0.3">
      <c r="A211" t="s">
        <v>22</v>
      </c>
      <c r="B211">
        <v>424</v>
      </c>
    </row>
    <row r="212" spans="1:2" x14ac:dyDescent="0.3">
      <c r="A212" t="s">
        <v>22</v>
      </c>
      <c r="B212">
        <v>788</v>
      </c>
    </row>
    <row r="213" spans="1:2" x14ac:dyDescent="0.3">
      <c r="A213" t="s">
        <v>22</v>
      </c>
      <c r="B213">
        <v>428</v>
      </c>
    </row>
    <row r="214" spans="1:2" x14ac:dyDescent="0.3">
      <c r="A214" t="s">
        <v>22</v>
      </c>
      <c r="B214">
        <v>483</v>
      </c>
    </row>
    <row r="215" spans="1:2" x14ac:dyDescent="0.3">
      <c r="A215" t="s">
        <v>22</v>
      </c>
      <c r="B215">
        <v>488</v>
      </c>
    </row>
    <row r="216" spans="1:2" x14ac:dyDescent="0.3">
      <c r="A216" t="s">
        <v>22</v>
      </c>
      <c r="B216">
        <v>688</v>
      </c>
    </row>
    <row r="217" spans="1:2" x14ac:dyDescent="0.3">
      <c r="A217" t="s">
        <v>22</v>
      </c>
      <c r="B217">
        <v>367</v>
      </c>
    </row>
    <row r="218" spans="1:2" x14ac:dyDescent="0.3">
      <c r="A218" t="s">
        <v>22</v>
      </c>
      <c r="B218">
        <v>502</v>
      </c>
    </row>
    <row r="219" spans="1:2" x14ac:dyDescent="0.3">
      <c r="A219" t="s">
        <v>22</v>
      </c>
      <c r="B219">
        <v>675</v>
      </c>
    </row>
    <row r="220" spans="1:2" x14ac:dyDescent="0.3">
      <c r="A220" t="s">
        <v>22</v>
      </c>
      <c r="B220">
        <v>527</v>
      </c>
    </row>
    <row r="221" spans="1:2" x14ac:dyDescent="0.3">
      <c r="A221" t="s">
        <v>22</v>
      </c>
      <c r="B221">
        <v>502</v>
      </c>
    </row>
    <row r="222" spans="1:2" x14ac:dyDescent="0.3">
      <c r="A222" t="s">
        <v>22</v>
      </c>
      <c r="B222">
        <v>752</v>
      </c>
    </row>
    <row r="223" spans="1:2" x14ac:dyDescent="0.3">
      <c r="A223" t="s">
        <v>22</v>
      </c>
      <c r="B223">
        <v>396</v>
      </c>
    </row>
    <row r="224" spans="1:2" x14ac:dyDescent="0.3">
      <c r="A224" t="s">
        <v>22</v>
      </c>
      <c r="B224">
        <v>687</v>
      </c>
    </row>
    <row r="225" spans="1:2" x14ac:dyDescent="0.3">
      <c r="A225" t="s">
        <v>22</v>
      </c>
      <c r="B225">
        <v>507</v>
      </c>
    </row>
    <row r="226" spans="1:2" x14ac:dyDescent="0.3">
      <c r="A226" t="s">
        <v>22</v>
      </c>
      <c r="B226">
        <v>652</v>
      </c>
    </row>
    <row r="227" spans="1:2" x14ac:dyDescent="0.3">
      <c r="A227" t="s">
        <v>22</v>
      </c>
      <c r="B227">
        <v>474</v>
      </c>
    </row>
    <row r="228" spans="1:2" x14ac:dyDescent="0.3">
      <c r="A228" t="s">
        <v>22</v>
      </c>
      <c r="B228">
        <v>713</v>
      </c>
    </row>
    <row r="229" spans="1:2" x14ac:dyDescent="0.3">
      <c r="A229" t="s">
        <v>22</v>
      </c>
      <c r="B229">
        <v>839</v>
      </c>
    </row>
    <row r="230" spans="1:2" x14ac:dyDescent="0.3">
      <c r="A230" t="s">
        <v>22</v>
      </c>
      <c r="B230">
        <v>724</v>
      </c>
    </row>
    <row r="231" spans="1:2" x14ac:dyDescent="0.3">
      <c r="A231" t="s">
        <v>22</v>
      </c>
      <c r="B231">
        <v>496</v>
      </c>
    </row>
    <row r="232" spans="1:2" x14ac:dyDescent="0.3">
      <c r="A232" t="s">
        <v>22</v>
      </c>
      <c r="B232">
        <v>610</v>
      </c>
    </row>
    <row r="233" spans="1:2" x14ac:dyDescent="0.3">
      <c r="A233" t="s">
        <v>22</v>
      </c>
      <c r="B233">
        <v>481</v>
      </c>
    </row>
    <row r="234" spans="1:2" x14ac:dyDescent="0.3">
      <c r="A234" t="s">
        <v>22</v>
      </c>
      <c r="B234">
        <v>466</v>
      </c>
    </row>
    <row r="235" spans="1:2" x14ac:dyDescent="0.3">
      <c r="A235" t="s">
        <v>22</v>
      </c>
      <c r="B235">
        <v>816</v>
      </c>
    </row>
    <row r="236" spans="1:2" x14ac:dyDescent="0.3">
      <c r="A236" t="s">
        <v>22</v>
      </c>
      <c r="B236">
        <v>529</v>
      </c>
    </row>
    <row r="237" spans="1:2" x14ac:dyDescent="0.3">
      <c r="A237" t="s">
        <v>22</v>
      </c>
      <c r="B237">
        <v>399</v>
      </c>
    </row>
    <row r="238" spans="1:2" x14ac:dyDescent="0.3">
      <c r="A238" t="s">
        <v>22</v>
      </c>
      <c r="B238">
        <v>424</v>
      </c>
    </row>
    <row r="239" spans="1:2" x14ac:dyDescent="0.3">
      <c r="A239" t="s">
        <v>22</v>
      </c>
      <c r="B239">
        <v>840</v>
      </c>
    </row>
    <row r="240" spans="1:2" x14ac:dyDescent="0.3">
      <c r="A240" t="s">
        <v>22</v>
      </c>
      <c r="B240">
        <v>671</v>
      </c>
    </row>
    <row r="241" spans="1:2" x14ac:dyDescent="0.3">
      <c r="A241" t="s">
        <v>22</v>
      </c>
      <c r="B241">
        <v>530</v>
      </c>
    </row>
    <row r="242" spans="1:2" x14ac:dyDescent="0.3">
      <c r="A242" t="s">
        <v>22</v>
      </c>
      <c r="B242">
        <v>800</v>
      </c>
    </row>
    <row r="243" spans="1:2" x14ac:dyDescent="0.3">
      <c r="A243" t="s">
        <v>22</v>
      </c>
      <c r="B243">
        <v>608</v>
      </c>
    </row>
    <row r="244" spans="1:2" x14ac:dyDescent="0.3">
      <c r="A244" t="s">
        <v>22</v>
      </c>
      <c r="B244">
        <v>714</v>
      </c>
    </row>
    <row r="245" spans="1:2" x14ac:dyDescent="0.3">
      <c r="A245" t="s">
        <v>22</v>
      </c>
      <c r="B245">
        <v>695</v>
      </c>
    </row>
    <row r="246" spans="1:2" x14ac:dyDescent="0.3">
      <c r="A246" t="s">
        <v>22</v>
      </c>
      <c r="B246">
        <v>730</v>
      </c>
    </row>
    <row r="247" spans="1:2" x14ac:dyDescent="0.3">
      <c r="A247" t="s">
        <v>22</v>
      </c>
      <c r="B247">
        <v>723</v>
      </c>
    </row>
    <row r="248" spans="1:2" x14ac:dyDescent="0.3">
      <c r="A248" t="s">
        <v>22</v>
      </c>
      <c r="B248">
        <v>440</v>
      </c>
    </row>
    <row r="249" spans="1:2" x14ac:dyDescent="0.3">
      <c r="A249" t="s">
        <v>22</v>
      </c>
      <c r="B249">
        <v>418</v>
      </c>
    </row>
    <row r="250" spans="1:2" x14ac:dyDescent="0.3">
      <c r="A250" t="s">
        <v>22</v>
      </c>
      <c r="B250">
        <v>360</v>
      </c>
    </row>
    <row r="251" spans="1:2" x14ac:dyDescent="0.3">
      <c r="A251" t="s">
        <v>22</v>
      </c>
      <c r="B251">
        <v>575</v>
      </c>
    </row>
    <row r="252" spans="1:2" x14ac:dyDescent="0.3">
      <c r="A252" t="s">
        <v>22</v>
      </c>
      <c r="B252">
        <v>639</v>
      </c>
    </row>
    <row r="253" spans="1:2" x14ac:dyDescent="0.3">
      <c r="A253" t="s">
        <v>22</v>
      </c>
      <c r="B253">
        <v>656</v>
      </c>
    </row>
    <row r="254" spans="1:2" x14ac:dyDescent="0.3">
      <c r="A254" t="s">
        <v>22</v>
      </c>
      <c r="B254">
        <v>560</v>
      </c>
    </row>
    <row r="255" spans="1:2" x14ac:dyDescent="0.3">
      <c r="A255" t="s">
        <v>22</v>
      </c>
      <c r="B255">
        <v>626</v>
      </c>
    </row>
    <row r="256" spans="1:2" x14ac:dyDescent="0.3">
      <c r="A256" t="s">
        <v>22</v>
      </c>
      <c r="B256">
        <v>572</v>
      </c>
    </row>
    <row r="257" spans="1:2" x14ac:dyDescent="0.3">
      <c r="A257" t="s">
        <v>22</v>
      </c>
      <c r="B257">
        <v>502</v>
      </c>
    </row>
    <row r="258" spans="1:2" x14ac:dyDescent="0.3">
      <c r="A258" t="s">
        <v>22</v>
      </c>
      <c r="B258">
        <v>496</v>
      </c>
    </row>
    <row r="259" spans="1:2" x14ac:dyDescent="0.3">
      <c r="A259" t="s">
        <v>22</v>
      </c>
      <c r="B259">
        <v>561</v>
      </c>
    </row>
    <row r="260" spans="1:2" x14ac:dyDescent="0.3">
      <c r="A260" t="s">
        <v>22</v>
      </c>
      <c r="B260">
        <v>545</v>
      </c>
    </row>
    <row r="261" spans="1:2" x14ac:dyDescent="0.3">
      <c r="A261" t="s">
        <v>22</v>
      </c>
      <c r="B261">
        <v>705</v>
      </c>
    </row>
    <row r="262" spans="1:2" x14ac:dyDescent="0.3">
      <c r="A262" t="s">
        <v>22</v>
      </c>
      <c r="B262">
        <v>804</v>
      </c>
    </row>
    <row r="263" spans="1:2" x14ac:dyDescent="0.3">
      <c r="A263" t="s">
        <v>22</v>
      </c>
      <c r="B263">
        <v>400</v>
      </c>
    </row>
    <row r="264" spans="1:2" x14ac:dyDescent="0.3">
      <c r="A264" t="s">
        <v>22</v>
      </c>
      <c r="B264">
        <v>370</v>
      </c>
    </row>
    <row r="265" spans="1:2" x14ac:dyDescent="0.3">
      <c r="A265" t="s">
        <v>22</v>
      </c>
      <c r="B265">
        <v>521</v>
      </c>
    </row>
    <row r="266" spans="1:2" x14ac:dyDescent="0.3">
      <c r="A266" t="s">
        <v>22</v>
      </c>
      <c r="B266">
        <v>455</v>
      </c>
    </row>
    <row r="267" spans="1:2" x14ac:dyDescent="0.3">
      <c r="A267" t="s">
        <v>22</v>
      </c>
      <c r="B267">
        <v>544</v>
      </c>
    </row>
    <row r="268" spans="1:2" x14ac:dyDescent="0.3">
      <c r="A268" t="s">
        <v>22</v>
      </c>
      <c r="B268">
        <v>575</v>
      </c>
    </row>
    <row r="269" spans="1:2" x14ac:dyDescent="0.3">
      <c r="A269" t="s">
        <v>22</v>
      </c>
      <c r="B269">
        <v>691</v>
      </c>
    </row>
    <row r="270" spans="1:2" x14ac:dyDescent="0.3">
      <c r="A270" t="s">
        <v>22</v>
      </c>
      <c r="B270">
        <v>720</v>
      </c>
    </row>
    <row r="271" spans="1:2" x14ac:dyDescent="0.3">
      <c r="A271" t="s">
        <v>22</v>
      </c>
      <c r="B271">
        <v>739</v>
      </c>
    </row>
    <row r="272" spans="1:2" x14ac:dyDescent="0.3">
      <c r="A272" t="s">
        <v>22</v>
      </c>
      <c r="B272">
        <v>531</v>
      </c>
    </row>
    <row r="273" spans="1:2" x14ac:dyDescent="0.3">
      <c r="A273" t="s">
        <v>22</v>
      </c>
      <c r="B273">
        <v>543</v>
      </c>
    </row>
    <row r="274" spans="1:2" x14ac:dyDescent="0.3">
      <c r="A274" t="s">
        <v>22</v>
      </c>
      <c r="B274">
        <v>426</v>
      </c>
    </row>
    <row r="275" spans="1:2" x14ac:dyDescent="0.3">
      <c r="A275" t="s">
        <v>22</v>
      </c>
      <c r="B275">
        <v>363</v>
      </c>
    </row>
    <row r="276" spans="1:2" x14ac:dyDescent="0.3">
      <c r="A276" t="s">
        <v>22</v>
      </c>
      <c r="B276">
        <v>586</v>
      </c>
    </row>
    <row r="277" spans="1:2" x14ac:dyDescent="0.3">
      <c r="A277" t="s">
        <v>22</v>
      </c>
      <c r="B277">
        <v>563</v>
      </c>
    </row>
    <row r="278" spans="1:2" x14ac:dyDescent="0.3">
      <c r="A278" t="s">
        <v>22</v>
      </c>
      <c r="B278">
        <v>356</v>
      </c>
    </row>
    <row r="279" spans="1:2" x14ac:dyDescent="0.3">
      <c r="A279" t="s">
        <v>22</v>
      </c>
      <c r="B279">
        <v>450</v>
      </c>
    </row>
    <row r="280" spans="1:2" x14ac:dyDescent="0.3">
      <c r="A280" t="s">
        <v>22</v>
      </c>
      <c r="B280">
        <v>390</v>
      </c>
    </row>
    <row r="281" spans="1:2" x14ac:dyDescent="0.3">
      <c r="A281" t="s">
        <v>22</v>
      </c>
      <c r="B281">
        <v>409</v>
      </c>
    </row>
    <row r="282" spans="1:2" x14ac:dyDescent="0.3">
      <c r="A282" t="s">
        <v>22</v>
      </c>
      <c r="B282">
        <v>846</v>
      </c>
    </row>
    <row r="283" spans="1:2" x14ac:dyDescent="0.3">
      <c r="A283" t="s">
        <v>22</v>
      </c>
      <c r="B283">
        <v>558</v>
      </c>
    </row>
    <row r="284" spans="1:2" x14ac:dyDescent="0.3">
      <c r="A284" t="s">
        <v>22</v>
      </c>
      <c r="B284">
        <v>443</v>
      </c>
    </row>
    <row r="285" spans="1:2" x14ac:dyDescent="0.3">
      <c r="A285" t="s">
        <v>22</v>
      </c>
      <c r="B285">
        <v>763</v>
      </c>
    </row>
    <row r="286" spans="1:2" x14ac:dyDescent="0.3">
      <c r="A286" t="s">
        <v>22</v>
      </c>
      <c r="B286">
        <v>753</v>
      </c>
    </row>
    <row r="287" spans="1:2" x14ac:dyDescent="0.3">
      <c r="A287" t="s">
        <v>22</v>
      </c>
      <c r="B287">
        <v>433</v>
      </c>
    </row>
    <row r="288" spans="1:2" x14ac:dyDescent="0.3">
      <c r="A288" t="s">
        <v>22</v>
      </c>
      <c r="B288">
        <v>477</v>
      </c>
    </row>
    <row r="289" spans="1:2" x14ac:dyDescent="0.3">
      <c r="A289" t="s">
        <v>22</v>
      </c>
      <c r="B289">
        <v>611</v>
      </c>
    </row>
    <row r="290" spans="1:2" x14ac:dyDescent="0.3">
      <c r="A290" t="s">
        <v>22</v>
      </c>
      <c r="B290">
        <v>810</v>
      </c>
    </row>
    <row r="291" spans="1:2" x14ac:dyDescent="0.3">
      <c r="A291" t="s">
        <v>22</v>
      </c>
      <c r="B291">
        <v>746</v>
      </c>
    </row>
    <row r="292" spans="1:2" x14ac:dyDescent="0.3">
      <c r="A292" t="s">
        <v>22</v>
      </c>
      <c r="B292">
        <v>350</v>
      </c>
    </row>
    <row r="293" spans="1:2" x14ac:dyDescent="0.3">
      <c r="A293" t="s">
        <v>22</v>
      </c>
      <c r="B293">
        <v>565</v>
      </c>
    </row>
    <row r="294" spans="1:2" x14ac:dyDescent="0.3">
      <c r="A294" t="s">
        <v>22</v>
      </c>
      <c r="B294">
        <v>680</v>
      </c>
    </row>
    <row r="295" spans="1:2" x14ac:dyDescent="0.3">
      <c r="A295" t="s">
        <v>22</v>
      </c>
      <c r="B295">
        <v>481</v>
      </c>
    </row>
    <row r="296" spans="1:2" x14ac:dyDescent="0.3">
      <c r="A296" t="s">
        <v>22</v>
      </c>
      <c r="B296">
        <v>411</v>
      </c>
    </row>
    <row r="297" spans="1:2" x14ac:dyDescent="0.3">
      <c r="A297" t="s">
        <v>22</v>
      </c>
      <c r="B297">
        <v>579</v>
      </c>
    </row>
    <row r="298" spans="1:2" x14ac:dyDescent="0.3">
      <c r="A298" t="s">
        <v>22</v>
      </c>
      <c r="B298">
        <v>662</v>
      </c>
    </row>
    <row r="299" spans="1:2" x14ac:dyDescent="0.3">
      <c r="A299" t="s">
        <v>22</v>
      </c>
      <c r="B299">
        <v>495</v>
      </c>
    </row>
    <row r="300" spans="1:2" x14ac:dyDescent="0.3">
      <c r="A300" t="s">
        <v>22</v>
      </c>
      <c r="B300">
        <v>723</v>
      </c>
    </row>
    <row r="301" spans="1:2" x14ac:dyDescent="0.3">
      <c r="A301" t="s">
        <v>22</v>
      </c>
      <c r="B301">
        <v>791</v>
      </c>
    </row>
    <row r="302" spans="1:2" x14ac:dyDescent="0.3">
      <c r="A302" t="s">
        <v>22</v>
      </c>
      <c r="B302">
        <v>738</v>
      </c>
    </row>
    <row r="303" spans="1:2" x14ac:dyDescent="0.3">
      <c r="A303" t="s">
        <v>22</v>
      </c>
      <c r="B303">
        <v>668</v>
      </c>
    </row>
    <row r="304" spans="1:2" x14ac:dyDescent="0.3">
      <c r="A304" t="s">
        <v>22</v>
      </c>
      <c r="B304">
        <v>629</v>
      </c>
    </row>
    <row r="305" spans="1:2" x14ac:dyDescent="0.3">
      <c r="A305" t="s">
        <v>22</v>
      </c>
      <c r="B305">
        <v>697</v>
      </c>
    </row>
    <row r="306" spans="1:2" x14ac:dyDescent="0.3">
      <c r="A306" t="s">
        <v>22</v>
      </c>
      <c r="B306">
        <v>357</v>
      </c>
    </row>
    <row r="307" spans="1:2" x14ac:dyDescent="0.3">
      <c r="A307" t="s">
        <v>22</v>
      </c>
      <c r="B307">
        <v>508</v>
      </c>
    </row>
    <row r="308" spans="1:2" x14ac:dyDescent="0.3">
      <c r="A308" t="s">
        <v>22</v>
      </c>
      <c r="B308">
        <v>430</v>
      </c>
    </row>
    <row r="309" spans="1:2" x14ac:dyDescent="0.3">
      <c r="A309" t="s">
        <v>22</v>
      </c>
      <c r="B309">
        <v>845</v>
      </c>
    </row>
    <row r="310" spans="1:2" x14ac:dyDescent="0.3">
      <c r="A310" t="s">
        <v>22</v>
      </c>
      <c r="B310">
        <v>684</v>
      </c>
    </row>
    <row r="311" spans="1:2" x14ac:dyDescent="0.3">
      <c r="A311" t="s">
        <v>22</v>
      </c>
      <c r="B311">
        <v>513</v>
      </c>
    </row>
    <row r="312" spans="1:2" x14ac:dyDescent="0.3">
      <c r="A312" t="s">
        <v>22</v>
      </c>
      <c r="B312">
        <v>665</v>
      </c>
    </row>
    <row r="313" spans="1:2" x14ac:dyDescent="0.3">
      <c r="A313" t="s">
        <v>22</v>
      </c>
      <c r="B313">
        <v>418</v>
      </c>
    </row>
    <row r="314" spans="1:2" x14ac:dyDescent="0.3">
      <c r="A314" t="s">
        <v>22</v>
      </c>
      <c r="B314">
        <v>451</v>
      </c>
    </row>
    <row r="315" spans="1:2" x14ac:dyDescent="0.3">
      <c r="A315" t="s">
        <v>22</v>
      </c>
      <c r="B315">
        <v>713</v>
      </c>
    </row>
    <row r="316" spans="1:2" x14ac:dyDescent="0.3">
      <c r="A316" t="s">
        <v>22</v>
      </c>
      <c r="B316">
        <v>559</v>
      </c>
    </row>
    <row r="317" spans="1:2" x14ac:dyDescent="0.3">
      <c r="A317" t="s">
        <v>22</v>
      </c>
      <c r="B317">
        <v>730</v>
      </c>
    </row>
    <row r="318" spans="1:2" x14ac:dyDescent="0.3">
      <c r="A318" t="s">
        <v>22</v>
      </c>
      <c r="B318">
        <v>507</v>
      </c>
    </row>
    <row r="319" spans="1:2" x14ac:dyDescent="0.3">
      <c r="A319" t="s">
        <v>22</v>
      </c>
      <c r="B319">
        <v>500</v>
      </c>
    </row>
    <row r="320" spans="1:2" x14ac:dyDescent="0.3">
      <c r="A320" t="s">
        <v>22</v>
      </c>
      <c r="B320">
        <v>473</v>
      </c>
    </row>
    <row r="321" spans="1:2" x14ac:dyDescent="0.3">
      <c r="A321" t="s">
        <v>22</v>
      </c>
      <c r="B321">
        <v>564</v>
      </c>
    </row>
    <row r="322" spans="1:2" x14ac:dyDescent="0.3">
      <c r="A322" t="s">
        <v>22</v>
      </c>
      <c r="B322">
        <v>409</v>
      </c>
    </row>
    <row r="323" spans="1:2" x14ac:dyDescent="0.3">
      <c r="A323" t="s">
        <v>22</v>
      </c>
      <c r="B323">
        <v>828</v>
      </c>
    </row>
    <row r="324" spans="1:2" x14ac:dyDescent="0.3">
      <c r="A324" t="s">
        <v>22</v>
      </c>
      <c r="B324">
        <v>515</v>
      </c>
    </row>
    <row r="325" spans="1:2" x14ac:dyDescent="0.3">
      <c r="A325" t="s">
        <v>22</v>
      </c>
      <c r="B325">
        <v>622</v>
      </c>
    </row>
    <row r="326" spans="1:2" x14ac:dyDescent="0.3">
      <c r="A326" t="s">
        <v>22</v>
      </c>
      <c r="B326">
        <v>629</v>
      </c>
    </row>
    <row r="327" spans="1:2" x14ac:dyDescent="0.3">
      <c r="A327" t="s">
        <v>22</v>
      </c>
      <c r="B327">
        <v>643</v>
      </c>
    </row>
    <row r="328" spans="1:2" x14ac:dyDescent="0.3">
      <c r="A328" t="s">
        <v>22</v>
      </c>
      <c r="B328">
        <v>695</v>
      </c>
    </row>
    <row r="329" spans="1:2" x14ac:dyDescent="0.3">
      <c r="A329" t="s">
        <v>22</v>
      </c>
      <c r="B329">
        <v>813</v>
      </c>
    </row>
    <row r="330" spans="1:2" x14ac:dyDescent="0.3">
      <c r="A330" t="s">
        <v>22</v>
      </c>
      <c r="B330">
        <v>451</v>
      </c>
    </row>
    <row r="331" spans="1:2" x14ac:dyDescent="0.3">
      <c r="A331" t="s">
        <v>22</v>
      </c>
      <c r="B331">
        <v>647</v>
      </c>
    </row>
    <row r="332" spans="1:2" x14ac:dyDescent="0.3">
      <c r="A332" t="s">
        <v>22</v>
      </c>
      <c r="B332">
        <v>393</v>
      </c>
    </row>
    <row r="333" spans="1:2" x14ac:dyDescent="0.3">
      <c r="A333" t="s">
        <v>23</v>
      </c>
      <c r="B333">
        <v>365</v>
      </c>
    </row>
    <row r="334" spans="1:2" x14ac:dyDescent="0.3">
      <c r="A334" t="s">
        <v>23</v>
      </c>
      <c r="B334">
        <v>659</v>
      </c>
    </row>
    <row r="335" spans="1:2" x14ac:dyDescent="0.3">
      <c r="A335" t="s">
        <v>23</v>
      </c>
      <c r="B335">
        <v>777</v>
      </c>
    </row>
    <row r="336" spans="1:2" x14ac:dyDescent="0.3">
      <c r="A336" t="s">
        <v>23</v>
      </c>
      <c r="B336">
        <v>464</v>
      </c>
    </row>
    <row r="337" spans="1:2" x14ac:dyDescent="0.3">
      <c r="A337" t="s">
        <v>23</v>
      </c>
      <c r="B337">
        <v>596</v>
      </c>
    </row>
    <row r="338" spans="1:2" x14ac:dyDescent="0.3">
      <c r="A338" t="s">
        <v>23</v>
      </c>
      <c r="B338">
        <v>528</v>
      </c>
    </row>
    <row r="339" spans="1:2" x14ac:dyDescent="0.3">
      <c r="A339" t="s">
        <v>23</v>
      </c>
      <c r="B339">
        <v>524</v>
      </c>
    </row>
    <row r="340" spans="1:2" x14ac:dyDescent="0.3">
      <c r="A340" t="s">
        <v>23</v>
      </c>
      <c r="B340">
        <v>464</v>
      </c>
    </row>
    <row r="341" spans="1:2" x14ac:dyDescent="0.3">
      <c r="A341" t="s">
        <v>23</v>
      </c>
      <c r="B341">
        <v>511</v>
      </c>
    </row>
    <row r="342" spans="1:2" x14ac:dyDescent="0.3">
      <c r="A342" t="s">
        <v>23</v>
      </c>
      <c r="B342">
        <v>583</v>
      </c>
    </row>
    <row r="343" spans="1:2" x14ac:dyDescent="0.3">
      <c r="A343" t="s">
        <v>23</v>
      </c>
      <c r="B343">
        <v>806</v>
      </c>
    </row>
    <row r="344" spans="1:2" x14ac:dyDescent="0.3">
      <c r="A344" t="s">
        <v>23</v>
      </c>
      <c r="B344">
        <v>475</v>
      </c>
    </row>
    <row r="345" spans="1:2" x14ac:dyDescent="0.3">
      <c r="A345" t="s">
        <v>23</v>
      </c>
      <c r="B345">
        <v>505</v>
      </c>
    </row>
    <row r="346" spans="1:2" x14ac:dyDescent="0.3">
      <c r="A346" t="s">
        <v>23</v>
      </c>
      <c r="B346">
        <v>534</v>
      </c>
    </row>
    <row r="347" spans="1:2" x14ac:dyDescent="0.3">
      <c r="A347" t="s">
        <v>23</v>
      </c>
      <c r="B347">
        <v>671</v>
      </c>
    </row>
    <row r="348" spans="1:2" x14ac:dyDescent="0.3">
      <c r="A348" t="s">
        <v>23</v>
      </c>
      <c r="B348">
        <v>640</v>
      </c>
    </row>
    <row r="349" spans="1:2" x14ac:dyDescent="0.3">
      <c r="A349" t="s">
        <v>23</v>
      </c>
      <c r="B349">
        <v>588</v>
      </c>
    </row>
    <row r="350" spans="1:2" x14ac:dyDescent="0.3">
      <c r="A350" t="s">
        <v>23</v>
      </c>
      <c r="B350">
        <v>515</v>
      </c>
    </row>
    <row r="351" spans="1:2" x14ac:dyDescent="0.3">
      <c r="A351" t="s">
        <v>23</v>
      </c>
      <c r="B351">
        <v>521</v>
      </c>
    </row>
    <row r="352" spans="1:2" x14ac:dyDescent="0.3">
      <c r="A352" t="s">
        <v>23</v>
      </c>
      <c r="B352">
        <v>561</v>
      </c>
    </row>
    <row r="353" spans="1:2" x14ac:dyDescent="0.3">
      <c r="A353" t="s">
        <v>23</v>
      </c>
      <c r="B353">
        <v>420</v>
      </c>
    </row>
    <row r="354" spans="1:2" x14ac:dyDescent="0.3">
      <c r="A354" t="s">
        <v>23</v>
      </c>
      <c r="B354">
        <v>740</v>
      </c>
    </row>
    <row r="355" spans="1:2" x14ac:dyDescent="0.3">
      <c r="A355" t="s">
        <v>23</v>
      </c>
      <c r="B355">
        <v>826</v>
      </c>
    </row>
    <row r="356" spans="1:2" x14ac:dyDescent="0.3">
      <c r="A356" t="s">
        <v>23</v>
      </c>
      <c r="B356">
        <v>452</v>
      </c>
    </row>
    <row r="357" spans="1:2" x14ac:dyDescent="0.3">
      <c r="A357" t="s">
        <v>23</v>
      </c>
      <c r="B357">
        <v>707</v>
      </c>
    </row>
    <row r="358" spans="1:2" x14ac:dyDescent="0.3">
      <c r="A358" t="s">
        <v>23</v>
      </c>
      <c r="B358">
        <v>729</v>
      </c>
    </row>
    <row r="359" spans="1:2" x14ac:dyDescent="0.3">
      <c r="A359" t="s">
        <v>23</v>
      </c>
      <c r="B359">
        <v>459</v>
      </c>
    </row>
    <row r="360" spans="1:2" x14ac:dyDescent="0.3">
      <c r="A360" t="s">
        <v>23</v>
      </c>
      <c r="B360">
        <v>450</v>
      </c>
    </row>
    <row r="361" spans="1:2" x14ac:dyDescent="0.3">
      <c r="A361" t="s">
        <v>23</v>
      </c>
      <c r="B361">
        <v>587</v>
      </c>
    </row>
    <row r="362" spans="1:2" x14ac:dyDescent="0.3">
      <c r="A362" t="s">
        <v>23</v>
      </c>
      <c r="B362">
        <v>600</v>
      </c>
    </row>
    <row r="363" spans="1:2" x14ac:dyDescent="0.3">
      <c r="A363" t="s">
        <v>23</v>
      </c>
      <c r="B363">
        <v>742</v>
      </c>
    </row>
    <row r="364" spans="1:2" x14ac:dyDescent="0.3">
      <c r="A364" t="s">
        <v>23</v>
      </c>
      <c r="B364">
        <v>579</v>
      </c>
    </row>
    <row r="365" spans="1:2" x14ac:dyDescent="0.3">
      <c r="A365" t="s">
        <v>23</v>
      </c>
      <c r="B365">
        <v>820</v>
      </c>
    </row>
    <row r="366" spans="1:2" x14ac:dyDescent="0.3">
      <c r="A366" t="s">
        <v>23</v>
      </c>
      <c r="B366">
        <v>750</v>
      </c>
    </row>
    <row r="367" spans="1:2" x14ac:dyDescent="0.3">
      <c r="A367" t="s">
        <v>23</v>
      </c>
      <c r="B367">
        <v>503</v>
      </c>
    </row>
    <row r="368" spans="1:2" x14ac:dyDescent="0.3">
      <c r="A368" t="s">
        <v>23</v>
      </c>
      <c r="B368">
        <v>739</v>
      </c>
    </row>
    <row r="369" spans="1:2" x14ac:dyDescent="0.3">
      <c r="A369" t="s">
        <v>23</v>
      </c>
      <c r="B369">
        <v>746</v>
      </c>
    </row>
    <row r="370" spans="1:2" x14ac:dyDescent="0.3">
      <c r="A370" t="s">
        <v>23</v>
      </c>
      <c r="B370">
        <v>696</v>
      </c>
    </row>
    <row r="371" spans="1:2" x14ac:dyDescent="0.3">
      <c r="A371" t="s">
        <v>23</v>
      </c>
      <c r="B371">
        <v>668</v>
      </c>
    </row>
    <row r="372" spans="1:2" x14ac:dyDescent="0.3">
      <c r="A372" t="s">
        <v>23</v>
      </c>
      <c r="B372">
        <v>549</v>
      </c>
    </row>
    <row r="373" spans="1:2" x14ac:dyDescent="0.3">
      <c r="A373" t="s">
        <v>23</v>
      </c>
      <c r="B373">
        <v>651</v>
      </c>
    </row>
    <row r="374" spans="1:2" x14ac:dyDescent="0.3">
      <c r="A374" t="s">
        <v>23</v>
      </c>
      <c r="B374">
        <v>397</v>
      </c>
    </row>
    <row r="375" spans="1:2" x14ac:dyDescent="0.3">
      <c r="A375" t="s">
        <v>23</v>
      </c>
      <c r="B375">
        <v>801</v>
      </c>
    </row>
    <row r="376" spans="1:2" x14ac:dyDescent="0.3">
      <c r="A376" t="s">
        <v>23</v>
      </c>
      <c r="B376">
        <v>592</v>
      </c>
    </row>
    <row r="377" spans="1:2" x14ac:dyDescent="0.3">
      <c r="A377" t="s">
        <v>23</v>
      </c>
      <c r="B377">
        <v>695</v>
      </c>
    </row>
    <row r="378" spans="1:2" x14ac:dyDescent="0.3">
      <c r="A378" t="s">
        <v>23</v>
      </c>
      <c r="B378">
        <v>475</v>
      </c>
    </row>
    <row r="379" spans="1:2" x14ac:dyDescent="0.3">
      <c r="A379" t="s">
        <v>23</v>
      </c>
      <c r="B379">
        <v>536</v>
      </c>
    </row>
    <row r="380" spans="1:2" x14ac:dyDescent="0.3">
      <c r="A380" t="s">
        <v>23</v>
      </c>
      <c r="B380">
        <v>738</v>
      </c>
    </row>
    <row r="381" spans="1:2" x14ac:dyDescent="0.3">
      <c r="A381" t="s">
        <v>23</v>
      </c>
      <c r="B381">
        <v>797</v>
      </c>
    </row>
    <row r="382" spans="1:2" x14ac:dyDescent="0.3">
      <c r="A382" t="s">
        <v>23</v>
      </c>
      <c r="B382">
        <v>481</v>
      </c>
    </row>
    <row r="383" spans="1:2" x14ac:dyDescent="0.3">
      <c r="A383" t="s">
        <v>23</v>
      </c>
      <c r="B383">
        <v>774</v>
      </c>
    </row>
    <row r="384" spans="1:2" x14ac:dyDescent="0.3">
      <c r="A384" t="s">
        <v>23</v>
      </c>
      <c r="B384">
        <v>408</v>
      </c>
    </row>
    <row r="385" spans="1:2" x14ac:dyDescent="0.3">
      <c r="A385" t="s">
        <v>23</v>
      </c>
      <c r="B385">
        <v>789</v>
      </c>
    </row>
    <row r="386" spans="1:2" x14ac:dyDescent="0.3">
      <c r="A386" t="s">
        <v>23</v>
      </c>
      <c r="B386">
        <v>511</v>
      </c>
    </row>
    <row r="387" spans="1:2" x14ac:dyDescent="0.3">
      <c r="A387" t="s">
        <v>23</v>
      </c>
      <c r="B387">
        <v>812</v>
      </c>
    </row>
    <row r="388" spans="1:2" x14ac:dyDescent="0.3">
      <c r="A388" t="s">
        <v>23</v>
      </c>
      <c r="B388">
        <v>485</v>
      </c>
    </row>
    <row r="389" spans="1:2" x14ac:dyDescent="0.3">
      <c r="A389" t="s">
        <v>23</v>
      </c>
      <c r="B389">
        <v>787</v>
      </c>
    </row>
    <row r="390" spans="1:2" x14ac:dyDescent="0.3">
      <c r="A390" t="s">
        <v>23</v>
      </c>
      <c r="B390">
        <v>767</v>
      </c>
    </row>
    <row r="391" spans="1:2" x14ac:dyDescent="0.3">
      <c r="A391" t="s">
        <v>23</v>
      </c>
      <c r="B391">
        <v>638</v>
      </c>
    </row>
    <row r="392" spans="1:2" x14ac:dyDescent="0.3">
      <c r="A392" t="s">
        <v>23</v>
      </c>
      <c r="B392">
        <v>640</v>
      </c>
    </row>
    <row r="393" spans="1:2" x14ac:dyDescent="0.3">
      <c r="A393" t="s">
        <v>23</v>
      </c>
      <c r="B393">
        <v>437</v>
      </c>
    </row>
    <row r="394" spans="1:2" x14ac:dyDescent="0.3">
      <c r="A394" t="s">
        <v>23</v>
      </c>
      <c r="B394">
        <v>524</v>
      </c>
    </row>
    <row r="395" spans="1:2" x14ac:dyDescent="0.3">
      <c r="A395" t="s">
        <v>23</v>
      </c>
      <c r="B395">
        <v>402</v>
      </c>
    </row>
    <row r="396" spans="1:2" x14ac:dyDescent="0.3">
      <c r="A396" t="s">
        <v>23</v>
      </c>
      <c r="B396">
        <v>682</v>
      </c>
    </row>
    <row r="397" spans="1:2" x14ac:dyDescent="0.3">
      <c r="A397" t="s">
        <v>23</v>
      </c>
      <c r="B397">
        <v>613</v>
      </c>
    </row>
    <row r="398" spans="1:2" x14ac:dyDescent="0.3">
      <c r="A398" t="s">
        <v>23</v>
      </c>
      <c r="B398">
        <v>643</v>
      </c>
    </row>
    <row r="399" spans="1:2" x14ac:dyDescent="0.3">
      <c r="A399" t="s">
        <v>23</v>
      </c>
      <c r="B399">
        <v>459</v>
      </c>
    </row>
    <row r="400" spans="1:2" x14ac:dyDescent="0.3">
      <c r="A400" t="s">
        <v>23</v>
      </c>
      <c r="B400">
        <v>783</v>
      </c>
    </row>
    <row r="401" spans="1:2" x14ac:dyDescent="0.3">
      <c r="A401" t="s">
        <v>23</v>
      </c>
      <c r="B401">
        <v>635</v>
      </c>
    </row>
    <row r="402" spans="1:2" x14ac:dyDescent="0.3">
      <c r="A402" t="s">
        <v>23</v>
      </c>
      <c r="B402">
        <v>353</v>
      </c>
    </row>
    <row r="403" spans="1:2" x14ac:dyDescent="0.3">
      <c r="A403" t="s">
        <v>23</v>
      </c>
      <c r="B403">
        <v>434</v>
      </c>
    </row>
    <row r="404" spans="1:2" x14ac:dyDescent="0.3">
      <c r="A404" t="s">
        <v>23</v>
      </c>
      <c r="B404">
        <v>558</v>
      </c>
    </row>
    <row r="405" spans="1:2" x14ac:dyDescent="0.3">
      <c r="A405" t="s">
        <v>23</v>
      </c>
      <c r="B405">
        <v>392</v>
      </c>
    </row>
    <row r="406" spans="1:2" x14ac:dyDescent="0.3">
      <c r="A406" t="s">
        <v>23</v>
      </c>
      <c r="B406">
        <v>848</v>
      </c>
    </row>
    <row r="407" spans="1:2" x14ac:dyDescent="0.3">
      <c r="A407" t="s">
        <v>23</v>
      </c>
      <c r="B407">
        <v>378</v>
      </c>
    </row>
    <row r="408" spans="1:2" x14ac:dyDescent="0.3">
      <c r="A408" t="s">
        <v>23</v>
      </c>
      <c r="B408">
        <v>693</v>
      </c>
    </row>
    <row r="409" spans="1:2" x14ac:dyDescent="0.3">
      <c r="A409" t="s">
        <v>23</v>
      </c>
      <c r="B409">
        <v>452</v>
      </c>
    </row>
    <row r="410" spans="1:2" x14ac:dyDescent="0.3">
      <c r="A410" t="s">
        <v>23</v>
      </c>
      <c r="B410">
        <v>455</v>
      </c>
    </row>
    <row r="411" spans="1:2" x14ac:dyDescent="0.3">
      <c r="A411" t="s">
        <v>23</v>
      </c>
      <c r="B411">
        <v>362</v>
      </c>
    </row>
    <row r="412" spans="1:2" x14ac:dyDescent="0.3">
      <c r="A412" t="s">
        <v>23</v>
      </c>
      <c r="B412">
        <v>517</v>
      </c>
    </row>
    <row r="413" spans="1:2" x14ac:dyDescent="0.3">
      <c r="A413" t="s">
        <v>23</v>
      </c>
      <c r="B413">
        <v>766</v>
      </c>
    </row>
    <row r="414" spans="1:2" x14ac:dyDescent="0.3">
      <c r="A414" t="s">
        <v>23</v>
      </c>
      <c r="B414">
        <v>449</v>
      </c>
    </row>
    <row r="415" spans="1:2" x14ac:dyDescent="0.3">
      <c r="A415" t="s">
        <v>23</v>
      </c>
      <c r="B415">
        <v>567</v>
      </c>
    </row>
    <row r="416" spans="1:2" x14ac:dyDescent="0.3">
      <c r="A416" t="s">
        <v>23</v>
      </c>
      <c r="B416">
        <v>694</v>
      </c>
    </row>
    <row r="417" spans="1:2" x14ac:dyDescent="0.3">
      <c r="A417" t="s">
        <v>23</v>
      </c>
      <c r="B417">
        <v>506</v>
      </c>
    </row>
    <row r="418" spans="1:2" x14ac:dyDescent="0.3">
      <c r="A418" t="s">
        <v>23</v>
      </c>
      <c r="B418">
        <v>759</v>
      </c>
    </row>
    <row r="419" spans="1:2" x14ac:dyDescent="0.3">
      <c r="A419" t="s">
        <v>23</v>
      </c>
      <c r="B419">
        <v>584</v>
      </c>
    </row>
    <row r="420" spans="1:2" x14ac:dyDescent="0.3">
      <c r="A420" t="s">
        <v>23</v>
      </c>
      <c r="B420">
        <v>634</v>
      </c>
    </row>
    <row r="421" spans="1:2" x14ac:dyDescent="0.3">
      <c r="A421" t="s">
        <v>23</v>
      </c>
      <c r="B421">
        <v>522</v>
      </c>
    </row>
    <row r="422" spans="1:2" x14ac:dyDescent="0.3">
      <c r="A422" t="s">
        <v>23</v>
      </c>
      <c r="B422">
        <v>651</v>
      </c>
    </row>
    <row r="423" spans="1:2" x14ac:dyDescent="0.3">
      <c r="A423" t="s">
        <v>23</v>
      </c>
      <c r="B423">
        <v>660</v>
      </c>
    </row>
    <row r="424" spans="1:2" x14ac:dyDescent="0.3">
      <c r="A424" t="s">
        <v>23</v>
      </c>
      <c r="B424">
        <v>350</v>
      </c>
    </row>
    <row r="425" spans="1:2" x14ac:dyDescent="0.3">
      <c r="A425" t="s">
        <v>23</v>
      </c>
      <c r="B425">
        <v>569</v>
      </c>
    </row>
    <row r="426" spans="1:2" x14ac:dyDescent="0.3">
      <c r="A426" t="s">
        <v>23</v>
      </c>
      <c r="B426">
        <v>512</v>
      </c>
    </row>
    <row r="427" spans="1:2" x14ac:dyDescent="0.3">
      <c r="A427" t="s">
        <v>23</v>
      </c>
      <c r="B427">
        <v>592</v>
      </c>
    </row>
    <row r="428" spans="1:2" x14ac:dyDescent="0.3">
      <c r="A428" t="s">
        <v>23</v>
      </c>
      <c r="B428">
        <v>708</v>
      </c>
    </row>
    <row r="429" spans="1:2" x14ac:dyDescent="0.3">
      <c r="A429" t="s">
        <v>23</v>
      </c>
      <c r="B429">
        <v>834</v>
      </c>
    </row>
    <row r="430" spans="1:2" x14ac:dyDescent="0.3">
      <c r="A430" t="s">
        <v>23</v>
      </c>
      <c r="B430">
        <v>490</v>
      </c>
    </row>
    <row r="431" spans="1:2" x14ac:dyDescent="0.3">
      <c r="A431" t="s">
        <v>23</v>
      </c>
      <c r="B431">
        <v>607</v>
      </c>
    </row>
    <row r="432" spans="1:2" x14ac:dyDescent="0.3">
      <c r="A432" t="s">
        <v>23</v>
      </c>
      <c r="B432">
        <v>612</v>
      </c>
    </row>
    <row r="433" spans="1:2" x14ac:dyDescent="0.3">
      <c r="A433" t="s">
        <v>23</v>
      </c>
      <c r="B433">
        <v>772</v>
      </c>
    </row>
    <row r="434" spans="1:2" x14ac:dyDescent="0.3">
      <c r="A434" t="s">
        <v>23</v>
      </c>
      <c r="B434">
        <v>681</v>
      </c>
    </row>
    <row r="435" spans="1:2" x14ac:dyDescent="0.3">
      <c r="A435" t="s">
        <v>23</v>
      </c>
      <c r="B435">
        <v>720</v>
      </c>
    </row>
    <row r="436" spans="1:2" x14ac:dyDescent="0.3">
      <c r="A436" t="s">
        <v>23</v>
      </c>
      <c r="B436">
        <v>657</v>
      </c>
    </row>
    <row r="437" spans="1:2" x14ac:dyDescent="0.3">
      <c r="A437" t="s">
        <v>23</v>
      </c>
      <c r="B437">
        <v>608</v>
      </c>
    </row>
    <row r="438" spans="1:2" x14ac:dyDescent="0.3">
      <c r="A438" t="s">
        <v>23</v>
      </c>
      <c r="B438">
        <v>359</v>
      </c>
    </row>
    <row r="439" spans="1:2" x14ac:dyDescent="0.3">
      <c r="A439" t="s">
        <v>23</v>
      </c>
      <c r="B439">
        <v>466</v>
      </c>
    </row>
    <row r="440" spans="1:2" x14ac:dyDescent="0.3">
      <c r="A440" t="s">
        <v>23</v>
      </c>
      <c r="B440">
        <v>585</v>
      </c>
    </row>
    <row r="441" spans="1:2" x14ac:dyDescent="0.3">
      <c r="A441" t="s">
        <v>23</v>
      </c>
      <c r="B441">
        <v>412</v>
      </c>
    </row>
    <row r="442" spans="1:2" x14ac:dyDescent="0.3">
      <c r="A442" t="s">
        <v>23</v>
      </c>
      <c r="B442">
        <v>682</v>
      </c>
    </row>
    <row r="443" spans="1:2" x14ac:dyDescent="0.3">
      <c r="A443" t="s">
        <v>23</v>
      </c>
      <c r="B443">
        <v>397</v>
      </c>
    </row>
    <row r="444" spans="1:2" x14ac:dyDescent="0.3">
      <c r="A444" t="s">
        <v>23</v>
      </c>
      <c r="B444">
        <v>499</v>
      </c>
    </row>
    <row r="445" spans="1:2" x14ac:dyDescent="0.3">
      <c r="A445" t="s">
        <v>23</v>
      </c>
      <c r="B445">
        <v>624</v>
      </c>
    </row>
    <row r="446" spans="1:2" x14ac:dyDescent="0.3">
      <c r="A446" t="s">
        <v>23</v>
      </c>
      <c r="B446">
        <v>760</v>
      </c>
    </row>
    <row r="447" spans="1:2" x14ac:dyDescent="0.3">
      <c r="A447" t="s">
        <v>23</v>
      </c>
      <c r="B447">
        <v>493</v>
      </c>
    </row>
    <row r="448" spans="1:2" x14ac:dyDescent="0.3">
      <c r="A448" t="s">
        <v>23</v>
      </c>
      <c r="B448">
        <v>797</v>
      </c>
    </row>
    <row r="449" spans="1:2" x14ac:dyDescent="0.3">
      <c r="A449" t="s">
        <v>23</v>
      </c>
      <c r="B449">
        <v>835</v>
      </c>
    </row>
    <row r="450" spans="1:2" x14ac:dyDescent="0.3">
      <c r="A450" t="s">
        <v>23</v>
      </c>
      <c r="B450">
        <v>387</v>
      </c>
    </row>
    <row r="451" spans="1:2" x14ac:dyDescent="0.3">
      <c r="A451" t="s">
        <v>23</v>
      </c>
      <c r="B451">
        <v>702</v>
      </c>
    </row>
    <row r="452" spans="1:2" x14ac:dyDescent="0.3">
      <c r="A452" t="s">
        <v>23</v>
      </c>
      <c r="B452">
        <v>638</v>
      </c>
    </row>
    <row r="453" spans="1:2" x14ac:dyDescent="0.3">
      <c r="A453" t="s">
        <v>23</v>
      </c>
      <c r="B453">
        <v>412</v>
      </c>
    </row>
    <row r="454" spans="1:2" x14ac:dyDescent="0.3">
      <c r="A454" t="s">
        <v>23</v>
      </c>
      <c r="B454">
        <v>744</v>
      </c>
    </row>
    <row r="455" spans="1:2" x14ac:dyDescent="0.3">
      <c r="A455" t="s">
        <v>23</v>
      </c>
      <c r="B455">
        <v>746</v>
      </c>
    </row>
    <row r="456" spans="1:2" x14ac:dyDescent="0.3">
      <c r="A456" t="s">
        <v>23</v>
      </c>
      <c r="B456">
        <v>739</v>
      </c>
    </row>
    <row r="457" spans="1:2" x14ac:dyDescent="0.3">
      <c r="A457" t="s">
        <v>23</v>
      </c>
      <c r="B457">
        <v>642</v>
      </c>
    </row>
    <row r="458" spans="1:2" x14ac:dyDescent="0.3">
      <c r="A458" t="s">
        <v>23</v>
      </c>
      <c r="B458">
        <v>504</v>
      </c>
    </row>
    <row r="459" spans="1:2" x14ac:dyDescent="0.3">
      <c r="A459" t="s">
        <v>23</v>
      </c>
      <c r="B459">
        <v>591</v>
      </c>
    </row>
    <row r="460" spans="1:2" x14ac:dyDescent="0.3">
      <c r="A460" t="s">
        <v>23</v>
      </c>
      <c r="B460">
        <v>433</v>
      </c>
    </row>
    <row r="461" spans="1:2" x14ac:dyDescent="0.3">
      <c r="A461" t="s">
        <v>23</v>
      </c>
      <c r="B461">
        <v>485</v>
      </c>
    </row>
    <row r="462" spans="1:2" x14ac:dyDescent="0.3">
      <c r="A462" t="s">
        <v>23</v>
      </c>
      <c r="B462">
        <v>430</v>
      </c>
    </row>
    <row r="463" spans="1:2" x14ac:dyDescent="0.3">
      <c r="A463" t="s">
        <v>23</v>
      </c>
      <c r="B463">
        <v>494</v>
      </c>
    </row>
    <row r="464" spans="1:2" x14ac:dyDescent="0.3">
      <c r="A464" t="s">
        <v>23</v>
      </c>
      <c r="B464">
        <v>718</v>
      </c>
    </row>
    <row r="465" spans="1:2" x14ac:dyDescent="0.3">
      <c r="A465" t="s">
        <v>23</v>
      </c>
      <c r="B465">
        <v>807</v>
      </c>
    </row>
    <row r="466" spans="1:2" x14ac:dyDescent="0.3">
      <c r="A466" t="s">
        <v>23</v>
      </c>
      <c r="B466">
        <v>466</v>
      </c>
    </row>
    <row r="467" spans="1:2" x14ac:dyDescent="0.3">
      <c r="A467" t="s">
        <v>23</v>
      </c>
      <c r="B467">
        <v>605</v>
      </c>
    </row>
    <row r="468" spans="1:2" x14ac:dyDescent="0.3">
      <c r="A468" t="s">
        <v>23</v>
      </c>
      <c r="B468">
        <v>668</v>
      </c>
    </row>
    <row r="469" spans="1:2" x14ac:dyDescent="0.3">
      <c r="A469" t="s">
        <v>23</v>
      </c>
      <c r="B469">
        <v>790</v>
      </c>
    </row>
    <row r="470" spans="1:2" x14ac:dyDescent="0.3">
      <c r="A470" t="s">
        <v>23</v>
      </c>
      <c r="B470">
        <v>359</v>
      </c>
    </row>
    <row r="471" spans="1:2" x14ac:dyDescent="0.3">
      <c r="A471" t="s">
        <v>23</v>
      </c>
      <c r="B471">
        <v>842</v>
      </c>
    </row>
    <row r="472" spans="1:2" x14ac:dyDescent="0.3">
      <c r="A472" t="s">
        <v>23</v>
      </c>
      <c r="B472">
        <v>556</v>
      </c>
    </row>
    <row r="473" spans="1:2" x14ac:dyDescent="0.3">
      <c r="A473" t="s">
        <v>23</v>
      </c>
      <c r="B473">
        <v>578</v>
      </c>
    </row>
    <row r="474" spans="1:2" x14ac:dyDescent="0.3">
      <c r="A474" t="s">
        <v>23</v>
      </c>
      <c r="B474">
        <v>716</v>
      </c>
    </row>
    <row r="475" spans="1:2" x14ac:dyDescent="0.3">
      <c r="A475" t="s">
        <v>23</v>
      </c>
      <c r="B475">
        <v>596</v>
      </c>
    </row>
    <row r="476" spans="1:2" x14ac:dyDescent="0.3">
      <c r="A476" t="s">
        <v>23</v>
      </c>
      <c r="B476">
        <v>464</v>
      </c>
    </row>
    <row r="477" spans="1:2" x14ac:dyDescent="0.3">
      <c r="A477" t="s">
        <v>23</v>
      </c>
      <c r="B477">
        <v>821</v>
      </c>
    </row>
    <row r="478" spans="1:2" x14ac:dyDescent="0.3">
      <c r="A478" t="s">
        <v>23</v>
      </c>
      <c r="B478">
        <v>547</v>
      </c>
    </row>
    <row r="479" spans="1:2" x14ac:dyDescent="0.3">
      <c r="A479" t="s">
        <v>23</v>
      </c>
      <c r="B479">
        <v>450</v>
      </c>
    </row>
    <row r="480" spans="1:2" x14ac:dyDescent="0.3">
      <c r="A480" t="s">
        <v>23</v>
      </c>
      <c r="B480">
        <v>735</v>
      </c>
    </row>
    <row r="481" spans="1:2" x14ac:dyDescent="0.3">
      <c r="A481" t="s">
        <v>23</v>
      </c>
      <c r="B481">
        <v>739</v>
      </c>
    </row>
    <row r="482" spans="1:2" x14ac:dyDescent="0.3">
      <c r="A482" t="s">
        <v>23</v>
      </c>
      <c r="B482">
        <v>814</v>
      </c>
    </row>
    <row r="483" spans="1:2" x14ac:dyDescent="0.3">
      <c r="A483" t="s">
        <v>23</v>
      </c>
      <c r="B483">
        <v>580</v>
      </c>
    </row>
    <row r="484" spans="1:2" x14ac:dyDescent="0.3">
      <c r="A484" t="s">
        <v>23</v>
      </c>
      <c r="B484">
        <v>774</v>
      </c>
    </row>
    <row r="485" spans="1:2" x14ac:dyDescent="0.3">
      <c r="A485" t="s">
        <v>23</v>
      </c>
      <c r="B485">
        <v>369</v>
      </c>
    </row>
    <row r="486" spans="1:2" x14ac:dyDescent="0.3">
      <c r="A486" t="s">
        <v>23</v>
      </c>
      <c r="B486">
        <v>498</v>
      </c>
    </row>
    <row r="487" spans="1:2" x14ac:dyDescent="0.3">
      <c r="A487" t="s">
        <v>23</v>
      </c>
      <c r="B487">
        <v>801</v>
      </c>
    </row>
    <row r="488" spans="1:2" x14ac:dyDescent="0.3">
      <c r="A488" t="s">
        <v>23</v>
      </c>
      <c r="B488">
        <v>579</v>
      </c>
    </row>
    <row r="489" spans="1:2" x14ac:dyDescent="0.3">
      <c r="A489" t="s">
        <v>23</v>
      </c>
      <c r="B489">
        <v>600</v>
      </c>
    </row>
    <row r="490" spans="1:2" x14ac:dyDescent="0.3">
      <c r="A490" t="s">
        <v>23</v>
      </c>
      <c r="B490">
        <v>443</v>
      </c>
    </row>
    <row r="491" spans="1:2" x14ac:dyDescent="0.3">
      <c r="A491" t="s">
        <v>23</v>
      </c>
      <c r="B491">
        <v>519</v>
      </c>
    </row>
    <row r="492" spans="1:2" x14ac:dyDescent="0.3">
      <c r="A492" t="s">
        <v>23</v>
      </c>
      <c r="B492">
        <v>390</v>
      </c>
    </row>
    <row r="493" spans="1:2" x14ac:dyDescent="0.3">
      <c r="A493" t="s">
        <v>23</v>
      </c>
      <c r="B493">
        <v>538</v>
      </c>
    </row>
    <row r="494" spans="1:2" x14ac:dyDescent="0.3">
      <c r="A494" t="s">
        <v>23</v>
      </c>
      <c r="B494">
        <v>529</v>
      </c>
    </row>
    <row r="495" spans="1:2" x14ac:dyDescent="0.3">
      <c r="A495" t="s">
        <v>23</v>
      </c>
      <c r="B495">
        <v>379</v>
      </c>
    </row>
    <row r="496" spans="1:2" x14ac:dyDescent="0.3">
      <c r="A496" t="s">
        <v>23</v>
      </c>
      <c r="B496">
        <v>732</v>
      </c>
    </row>
    <row r="497" spans="1:2" x14ac:dyDescent="0.3">
      <c r="A497" t="s">
        <v>23</v>
      </c>
      <c r="B497">
        <v>550</v>
      </c>
    </row>
    <row r="498" spans="1:2" x14ac:dyDescent="0.3">
      <c r="A498" t="s">
        <v>23</v>
      </c>
      <c r="B498">
        <v>734</v>
      </c>
    </row>
    <row r="499" spans="1:2" x14ac:dyDescent="0.3">
      <c r="A499" t="s">
        <v>23</v>
      </c>
      <c r="B499">
        <v>717</v>
      </c>
    </row>
    <row r="500" spans="1:2" x14ac:dyDescent="0.3">
      <c r="A500" t="s">
        <v>23</v>
      </c>
      <c r="B500">
        <v>797</v>
      </c>
    </row>
    <row r="501" spans="1:2" x14ac:dyDescent="0.3">
      <c r="A501" t="s">
        <v>23</v>
      </c>
      <c r="B501">
        <v>484</v>
      </c>
    </row>
    <row r="502" spans="1:2" x14ac:dyDescent="0.3">
      <c r="A502" t="s">
        <v>23</v>
      </c>
      <c r="B502">
        <v>751</v>
      </c>
    </row>
    <row r="503" spans="1:2" x14ac:dyDescent="0.3">
      <c r="A503" t="s">
        <v>23</v>
      </c>
      <c r="B503">
        <v>814</v>
      </c>
    </row>
    <row r="504" spans="1:2" x14ac:dyDescent="0.3">
      <c r="A504" t="s">
        <v>23</v>
      </c>
      <c r="B504">
        <v>718</v>
      </c>
    </row>
  </sheetData>
  <autoFilter ref="A5:A504" xr:uid="{D1551D66-DEFF-41A3-B9C3-70A8FB96BD7D}"/>
  <sortState xmlns:xlrd2="http://schemas.microsoft.com/office/spreadsheetml/2017/richdata2" ref="A5:B504">
    <sortCondition ref="A5:A504"/>
  </sortState>
  <mergeCells count="4">
    <mergeCell ref="A1:S1"/>
    <mergeCell ref="E6:H6"/>
    <mergeCell ref="E7:H7"/>
    <mergeCell ref="E8:H8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D42B853-FAA0-4489-955F-BD610704CFFC}">
          <xm:f>Sheet9!$B$5:$B$504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Avg_cred_geo</vt:lpstr>
      <vt:lpstr>Avg_bal_gend_cou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Franck Dzoupet</cp:lastModifiedBy>
  <dcterms:created xsi:type="dcterms:W3CDTF">2024-03-01T15:46:12Z</dcterms:created>
  <dcterms:modified xsi:type="dcterms:W3CDTF">2024-05-14T16:40:23Z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