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ocuments\"/>
    </mc:Choice>
  </mc:AlternateContent>
  <xr:revisionPtr revIDLastSave="0" documentId="13_ncr:1_{188E04D6-E65A-4F87-B2F0-FEE00AFB6D66}" xr6:coauthVersionLast="40" xr6:coauthVersionMax="40" xr10:uidLastSave="{00000000-0000-0000-0000-000000000000}"/>
  <bookViews>
    <workbookView xWindow="0" yWindow="0" windowWidth="20490" windowHeight="8070" xr2:uid="{6D5B4690-7C39-4E79-83C6-E5B61A6F5D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1" i="1" l="1"/>
  <c r="B191" i="1"/>
  <c r="D190" i="1"/>
  <c r="D189" i="1"/>
  <c r="D188" i="1"/>
  <c r="D187" i="1"/>
  <c r="D186" i="1"/>
  <c r="D185" i="1"/>
  <c r="D184" i="1"/>
  <c r="D183" i="1"/>
  <c r="C179" i="1"/>
  <c r="B179" i="1"/>
  <c r="D178" i="1"/>
  <c r="D177" i="1"/>
  <c r="D176" i="1"/>
  <c r="D175" i="1"/>
  <c r="D174" i="1"/>
  <c r="D173" i="1"/>
  <c r="D172" i="1"/>
  <c r="D171" i="1"/>
  <c r="C167" i="1"/>
  <c r="B167" i="1"/>
  <c r="D166" i="1"/>
  <c r="D165" i="1"/>
  <c r="D164" i="1"/>
  <c r="D163" i="1"/>
  <c r="D162" i="1"/>
  <c r="D161" i="1"/>
  <c r="D160" i="1"/>
  <c r="D159" i="1"/>
  <c r="C155" i="1"/>
  <c r="B155" i="1"/>
  <c r="D154" i="1"/>
  <c r="D153" i="1"/>
  <c r="D152" i="1"/>
  <c r="D151" i="1"/>
  <c r="D150" i="1"/>
  <c r="D149" i="1"/>
  <c r="D148" i="1"/>
  <c r="D147" i="1"/>
  <c r="C143" i="1"/>
  <c r="B143" i="1"/>
  <c r="D142" i="1"/>
  <c r="D141" i="1"/>
  <c r="D140" i="1"/>
  <c r="D139" i="1"/>
  <c r="D138" i="1"/>
  <c r="D137" i="1"/>
  <c r="D136" i="1"/>
  <c r="D135" i="1"/>
  <c r="C131" i="1"/>
  <c r="B131" i="1"/>
  <c r="D130" i="1"/>
  <c r="D129" i="1"/>
  <c r="D128" i="1"/>
  <c r="D127" i="1"/>
  <c r="D126" i="1"/>
  <c r="D125" i="1"/>
  <c r="D124" i="1"/>
  <c r="D123" i="1"/>
  <c r="C119" i="1"/>
  <c r="B119" i="1"/>
  <c r="D118" i="1"/>
  <c r="D117" i="1"/>
  <c r="D116" i="1"/>
  <c r="D115" i="1"/>
  <c r="D114" i="1"/>
  <c r="D113" i="1"/>
  <c r="D112" i="1"/>
  <c r="D111" i="1"/>
  <c r="C107" i="1"/>
  <c r="B107" i="1"/>
  <c r="D106" i="1"/>
  <c r="D105" i="1"/>
  <c r="D104" i="1"/>
  <c r="D103" i="1"/>
  <c r="D102" i="1"/>
  <c r="D101" i="1"/>
  <c r="D100" i="1"/>
  <c r="D99" i="1"/>
  <c r="D107" i="1" s="1"/>
  <c r="D76" i="1"/>
  <c r="D77" i="1"/>
  <c r="D78" i="1"/>
  <c r="D79" i="1"/>
  <c r="D80" i="1"/>
  <c r="D81" i="1"/>
  <c r="D82" i="1"/>
  <c r="D64" i="1"/>
  <c r="D65" i="1"/>
  <c r="D66" i="1"/>
  <c r="D67" i="1"/>
  <c r="D68" i="1"/>
  <c r="D69" i="1"/>
  <c r="D70" i="1"/>
  <c r="D63" i="1"/>
  <c r="D52" i="1"/>
  <c r="D59" i="1" s="1"/>
  <c r="D53" i="1"/>
  <c r="D54" i="1"/>
  <c r="D55" i="1"/>
  <c r="D56" i="1"/>
  <c r="D57" i="1"/>
  <c r="D58" i="1"/>
  <c r="D51" i="1"/>
  <c r="C59" i="1"/>
  <c r="C95" i="1"/>
  <c r="B95" i="1"/>
  <c r="D94" i="1"/>
  <c r="D93" i="1"/>
  <c r="D92" i="1"/>
  <c r="D91" i="1"/>
  <c r="D90" i="1"/>
  <c r="D89" i="1"/>
  <c r="D88" i="1"/>
  <c r="D87" i="1"/>
  <c r="C83" i="1"/>
  <c r="B83" i="1"/>
  <c r="D75" i="1"/>
  <c r="C71" i="1"/>
  <c r="B71" i="1"/>
  <c r="B59" i="1"/>
  <c r="C47" i="1"/>
  <c r="D40" i="1"/>
  <c r="D41" i="1"/>
  <c r="D42" i="1"/>
  <c r="D43" i="1"/>
  <c r="D44" i="1"/>
  <c r="D45" i="1"/>
  <c r="D46" i="1"/>
  <c r="D39" i="1"/>
  <c r="C35" i="1"/>
  <c r="D28" i="1"/>
  <c r="D29" i="1"/>
  <c r="D30" i="1"/>
  <c r="D31" i="1"/>
  <c r="D32" i="1"/>
  <c r="D33" i="1"/>
  <c r="D34" i="1"/>
  <c r="D27" i="1"/>
  <c r="B35" i="1"/>
  <c r="B47" i="1"/>
  <c r="C23" i="1"/>
  <c r="D16" i="1"/>
  <c r="D17" i="1"/>
  <c r="D18" i="1"/>
  <c r="D19" i="1"/>
  <c r="D20" i="1"/>
  <c r="D21" i="1"/>
  <c r="D22" i="1"/>
  <c r="D15" i="1"/>
  <c r="B23" i="1"/>
  <c r="C11" i="1"/>
  <c r="B11" i="1"/>
  <c r="D4" i="1"/>
  <c r="D5" i="1"/>
  <c r="D6" i="1"/>
  <c r="D7" i="1"/>
  <c r="D8" i="1"/>
  <c r="D9" i="1"/>
  <c r="D10" i="1"/>
  <c r="D3" i="1"/>
  <c r="D191" i="1" l="1"/>
  <c r="D179" i="1"/>
  <c r="D167" i="1"/>
  <c r="D155" i="1"/>
  <c r="D143" i="1"/>
  <c r="D131" i="1"/>
  <c r="D119" i="1"/>
  <c r="D11" i="1"/>
  <c r="D95" i="1"/>
  <c r="D83" i="1"/>
  <c r="D71" i="1"/>
  <c r="D47" i="1"/>
  <c r="D35" i="1"/>
  <c r="D23" i="1"/>
</calcChain>
</file>

<file path=xl/sharedStrings.xml><?xml version="1.0" encoding="utf-8"?>
<sst xmlns="http://schemas.openxmlformats.org/spreadsheetml/2006/main" count="112" uniqueCount="22">
  <si>
    <t>Numero da Repetição</t>
  </si>
  <si>
    <t>Mediana:</t>
  </si>
  <si>
    <t>Tempo de Execução (ms)</t>
  </si>
  <si>
    <t>Tempo de Comunicação (ms)</t>
  </si>
  <si>
    <t>Tempo de Computação (ms)</t>
  </si>
  <si>
    <t>Diferença de Cargas dos Buckets (%)</t>
  </si>
  <si>
    <t>2 Buckets e Array com 2048 Elementos</t>
  </si>
  <si>
    <t>4 Buckets e Array com 2048 Elementos</t>
  </si>
  <si>
    <t>8 Buckets e Array com 2048 Elementos</t>
  </si>
  <si>
    <t>15 Buckets e Array com 2048 Elementos</t>
  </si>
  <si>
    <t>2 Buckets e Array com 16384 Elementos</t>
  </si>
  <si>
    <t>4 Buckets e Array com 16384 Elementos</t>
  </si>
  <si>
    <t>8 Buckets e Array com 16384 Elementos</t>
  </si>
  <si>
    <t>15 Buckets e Array com 16384 Elementos</t>
  </si>
  <si>
    <t>2 Buckets e Array com 1048576 Elementos</t>
  </si>
  <si>
    <t>4 Buckets e Array com 1048576 Elementos</t>
  </si>
  <si>
    <t>8 Buckets e Array com 1048576 Elementos</t>
  </si>
  <si>
    <t>15 Buckets e Array com 1048576 Elementos</t>
  </si>
  <si>
    <t>2 Buckets e Array com 2097152 Elementos</t>
  </si>
  <si>
    <t>4 Buckets e Array com 2097152 Elementos</t>
  </si>
  <si>
    <t>8 Buckets e Array com 2097152 Elementos</t>
  </si>
  <si>
    <t>15 Buckets e Array com 2097152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</si>
</sst>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  <xf numFmtId="0" fontId="1" fillId="2" borderId="0" xfId="0" applyFont="1" applyFill="1" applyAlignment="1">
      <alignment horizontal="right" vertical="top" inden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0" xfId="0" applyFont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0" xfId="0" applyFill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0595-E50A-4B6E-BDB9-6A12C0D58206}">
  <dimension ref="A1:I191"/>
  <sheetViews>
    <sheetView tabSelected="1" topLeftCell="A100" workbookViewId="0">
      <selection activeCell="E183" sqref="E183:E191"/>
    </sheetView>
  </sheetViews>
  <sheetFormatPr defaultRowHeight="15" x14ac:dyDescent="0.25"/>
  <cols>
    <col min="1" max="4" width="30.28515625" customWidth="1"/>
    <col min="5" max="5" width="33.140625" customWidth="1"/>
  </cols>
  <sheetData>
    <row r="1" spans="1:5" x14ac:dyDescent="0.25">
      <c r="A1" s="16" t="s">
        <v>6</v>
      </c>
      <c r="B1" s="17"/>
      <c r="C1" s="17"/>
      <c r="D1" s="17"/>
      <c r="E1" s="18"/>
    </row>
    <row r="2" spans="1:5" x14ac:dyDescent="0.25">
      <c r="A2" s="8" t="s">
        <v>0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x14ac:dyDescent="0.25">
      <c r="A3" s="4">
        <v>1</v>
      </c>
      <c r="B3" s="5">
        <v>0.26100000000000001</v>
      </c>
      <c r="C3" s="5">
        <v>0.15878700000000001</v>
      </c>
      <c r="D3" s="5">
        <f>B3-C3</f>
        <v>0.102213</v>
      </c>
      <c r="E3" s="9">
        <v>10.6996</v>
      </c>
    </row>
    <row r="4" spans="1:5" x14ac:dyDescent="0.25">
      <c r="A4" s="4">
        <v>2</v>
      </c>
      <c r="B4" s="5">
        <v>0.26300000000000001</v>
      </c>
      <c r="C4" s="5">
        <v>0.15187300000000001</v>
      </c>
      <c r="D4" s="5">
        <f t="shared" ref="D4:D10" si="0">B4-C4</f>
        <v>0.111127</v>
      </c>
      <c r="E4" s="10"/>
    </row>
    <row r="5" spans="1:5" x14ac:dyDescent="0.25">
      <c r="A5" s="4">
        <v>3</v>
      </c>
      <c r="B5" s="5">
        <v>0.25600000000000001</v>
      </c>
      <c r="C5" s="5">
        <v>0.15187300000000001</v>
      </c>
      <c r="D5" s="5">
        <f t="shared" si="0"/>
        <v>0.104127</v>
      </c>
      <c r="E5" s="10"/>
    </row>
    <row r="6" spans="1:5" x14ac:dyDescent="0.25">
      <c r="A6" s="4">
        <v>4</v>
      </c>
      <c r="B6" s="5">
        <v>0.26300000000000001</v>
      </c>
      <c r="C6" s="5">
        <v>0.17380699999999999</v>
      </c>
      <c r="D6" s="5">
        <f t="shared" si="0"/>
        <v>8.9193000000000022E-2</v>
      </c>
      <c r="E6" s="10"/>
    </row>
    <row r="7" spans="1:5" x14ac:dyDescent="0.25">
      <c r="A7" s="4">
        <v>5</v>
      </c>
      <c r="B7" s="5">
        <v>0.25800000000000001</v>
      </c>
      <c r="C7" s="5">
        <v>0.15306500000000001</v>
      </c>
      <c r="D7" s="5">
        <f t="shared" si="0"/>
        <v>0.104935</v>
      </c>
      <c r="E7" s="10"/>
    </row>
    <row r="8" spans="1:5" x14ac:dyDescent="0.25">
      <c r="A8" s="4">
        <v>6</v>
      </c>
      <c r="B8" s="5">
        <v>0.27100000000000002</v>
      </c>
      <c r="C8" s="5">
        <v>0.15401799999999999</v>
      </c>
      <c r="D8" s="5">
        <f t="shared" si="0"/>
        <v>0.11698200000000003</v>
      </c>
      <c r="E8" s="10"/>
    </row>
    <row r="9" spans="1:5" x14ac:dyDescent="0.25">
      <c r="A9" s="4">
        <v>7</v>
      </c>
      <c r="B9" s="5">
        <v>0.26100000000000001</v>
      </c>
      <c r="C9" s="5">
        <v>0.15187300000000001</v>
      </c>
      <c r="D9" s="5">
        <f t="shared" si="0"/>
        <v>0.109127</v>
      </c>
      <c r="E9" s="10"/>
    </row>
    <row r="10" spans="1:5" x14ac:dyDescent="0.25">
      <c r="A10" s="4">
        <v>8</v>
      </c>
      <c r="B10" s="5">
        <v>0.26100000000000001</v>
      </c>
      <c r="C10" s="5">
        <v>0.14901200000000001</v>
      </c>
      <c r="D10" s="5">
        <f t="shared" si="0"/>
        <v>0.111988</v>
      </c>
      <c r="E10" s="10"/>
    </row>
    <row r="11" spans="1:5" x14ac:dyDescent="0.25">
      <c r="A11" s="6" t="s">
        <v>1</v>
      </c>
      <c r="B11" s="7">
        <f>MEDIAN(B3:B10)</f>
        <v>0.26100000000000001</v>
      </c>
      <c r="C11" s="7">
        <f t="shared" ref="C11:E11" si="1">MEDIAN(C3:C10)</f>
        <v>0.15246900000000002</v>
      </c>
      <c r="D11" s="7">
        <f t="shared" si="1"/>
        <v>0.107031</v>
      </c>
      <c r="E11" s="11"/>
    </row>
    <row r="13" spans="1:5" x14ac:dyDescent="0.25">
      <c r="A13" s="20" t="s">
        <v>7</v>
      </c>
      <c r="B13" s="21"/>
      <c r="C13" s="21"/>
      <c r="D13" s="21"/>
      <c r="E13" s="22"/>
    </row>
    <row r="14" spans="1:5" x14ac:dyDescent="0.25">
      <c r="A14" s="13" t="s">
        <v>0</v>
      </c>
      <c r="B14" s="13" t="s">
        <v>2</v>
      </c>
      <c r="C14" s="13" t="s">
        <v>3</v>
      </c>
      <c r="D14" s="13" t="s">
        <v>4</v>
      </c>
      <c r="E14" s="13" t="s">
        <v>5</v>
      </c>
    </row>
    <row r="15" spans="1:5" x14ac:dyDescent="0.25">
      <c r="A15" s="4">
        <v>1</v>
      </c>
      <c r="B15" s="5">
        <v>0.19400000000000001</v>
      </c>
      <c r="C15" s="5">
        <v>0.10419</v>
      </c>
      <c r="D15" s="5">
        <f>B15-C15</f>
        <v>8.9810000000000001E-2</v>
      </c>
      <c r="E15" s="9">
        <v>12.551399999999999</v>
      </c>
    </row>
    <row r="16" spans="1:5" x14ac:dyDescent="0.25">
      <c r="A16" s="4">
        <v>2</v>
      </c>
      <c r="B16" s="5">
        <v>0.19400000000000001</v>
      </c>
      <c r="C16" s="5">
        <v>0.13494500000000001</v>
      </c>
      <c r="D16" s="5">
        <f t="shared" ref="D16:D22" si="2">B16-C16</f>
        <v>5.9054999999999996E-2</v>
      </c>
      <c r="E16" s="10"/>
    </row>
    <row r="17" spans="1:9" x14ac:dyDescent="0.25">
      <c r="A17" s="4">
        <v>3</v>
      </c>
      <c r="B17" s="5">
        <v>0.19600000000000001</v>
      </c>
      <c r="C17" s="5">
        <v>0.124931</v>
      </c>
      <c r="D17" s="5">
        <f t="shared" si="2"/>
        <v>7.1069000000000007E-2</v>
      </c>
      <c r="E17" s="10"/>
    </row>
    <row r="18" spans="1:9" x14ac:dyDescent="0.25">
      <c r="A18" s="4">
        <v>4</v>
      </c>
      <c r="B18" s="5">
        <v>0.19500000000000001</v>
      </c>
      <c r="C18" s="5">
        <v>0.13113</v>
      </c>
      <c r="D18" s="5">
        <f t="shared" si="2"/>
        <v>6.387000000000001E-2</v>
      </c>
      <c r="E18" s="10"/>
    </row>
    <row r="19" spans="1:9" x14ac:dyDescent="0.25">
      <c r="A19" s="4">
        <v>5</v>
      </c>
      <c r="B19" s="5">
        <v>0.21</v>
      </c>
      <c r="C19" s="5">
        <v>0.13089200000000001</v>
      </c>
      <c r="D19" s="5">
        <f t="shared" si="2"/>
        <v>7.9107999999999984E-2</v>
      </c>
      <c r="E19" s="10"/>
    </row>
    <row r="20" spans="1:9" x14ac:dyDescent="0.25">
      <c r="A20" s="4">
        <v>6</v>
      </c>
      <c r="B20" s="5">
        <v>0.183</v>
      </c>
      <c r="C20" s="5">
        <v>0.125885</v>
      </c>
      <c r="D20" s="5">
        <f t="shared" si="2"/>
        <v>5.7114999999999999E-2</v>
      </c>
      <c r="E20" s="10"/>
    </row>
    <row r="21" spans="1:9" x14ac:dyDescent="0.25">
      <c r="A21" s="4">
        <v>7</v>
      </c>
      <c r="B21" s="5">
        <v>0.23400000000000001</v>
      </c>
      <c r="C21" s="5">
        <v>0.13613700000000001</v>
      </c>
      <c r="D21" s="5">
        <f t="shared" si="2"/>
        <v>9.7863000000000006E-2</v>
      </c>
      <c r="E21" s="10"/>
    </row>
    <row r="22" spans="1:9" x14ac:dyDescent="0.25">
      <c r="A22" s="4">
        <v>8</v>
      </c>
      <c r="B22" s="5">
        <v>0.17399999999999999</v>
      </c>
      <c r="C22" s="5">
        <v>0.13494500000000001</v>
      </c>
      <c r="D22" s="5">
        <f t="shared" si="2"/>
        <v>3.9054999999999979E-2</v>
      </c>
      <c r="E22" s="10"/>
    </row>
    <row r="23" spans="1:9" x14ac:dyDescent="0.25">
      <c r="A23" s="6" t="s">
        <v>1</v>
      </c>
      <c r="B23" s="7">
        <f>MEDIAN(B15:B22)</f>
        <v>0.19450000000000001</v>
      </c>
      <c r="C23" s="7">
        <f>MEDIAN(C15:C22)</f>
        <v>0.13101099999999999</v>
      </c>
      <c r="D23" s="7">
        <f t="shared" ref="D23" si="3">MEDIAN(D15:D22)</f>
        <v>6.7469500000000016E-2</v>
      </c>
      <c r="E23" s="11"/>
      <c r="I23" s="1"/>
    </row>
    <row r="25" spans="1:9" x14ac:dyDescent="0.25">
      <c r="A25" s="23" t="s">
        <v>8</v>
      </c>
      <c r="B25" s="24"/>
      <c r="C25" s="24"/>
      <c r="D25" s="24"/>
      <c r="E25" s="25"/>
    </row>
    <row r="26" spans="1:9" x14ac:dyDescent="0.25">
      <c r="A26" s="14" t="s">
        <v>0</v>
      </c>
      <c r="B26" s="14" t="s">
        <v>2</v>
      </c>
      <c r="C26" s="14" t="s">
        <v>3</v>
      </c>
      <c r="D26" s="14" t="s">
        <v>4</v>
      </c>
      <c r="E26" s="14" t="s">
        <v>5</v>
      </c>
    </row>
    <row r="27" spans="1:9" x14ac:dyDescent="0.25">
      <c r="A27" s="4">
        <v>1</v>
      </c>
      <c r="B27" s="5">
        <v>0.221</v>
      </c>
      <c r="C27" s="5">
        <v>0.165939</v>
      </c>
      <c r="D27" s="5">
        <f>B27-C27</f>
        <v>5.5060999999999999E-2</v>
      </c>
      <c r="E27" s="9">
        <v>9.8765400000000003</v>
      </c>
    </row>
    <row r="28" spans="1:9" x14ac:dyDescent="0.25">
      <c r="A28" s="4">
        <v>2</v>
      </c>
      <c r="B28" s="5">
        <v>0.214</v>
      </c>
      <c r="C28" s="5">
        <v>0.17285300000000001</v>
      </c>
      <c r="D28" s="5">
        <f t="shared" ref="D28:D34" si="4">B28-C28</f>
        <v>4.1146999999999989E-2</v>
      </c>
      <c r="E28" s="10"/>
    </row>
    <row r="29" spans="1:9" x14ac:dyDescent="0.25">
      <c r="A29" s="4">
        <v>3</v>
      </c>
      <c r="B29" s="5">
        <v>0.21099999999999999</v>
      </c>
      <c r="C29" s="5">
        <v>0.19383400000000001</v>
      </c>
      <c r="D29" s="5">
        <f t="shared" si="4"/>
        <v>1.7165999999999987E-2</v>
      </c>
      <c r="E29" s="10"/>
    </row>
    <row r="30" spans="1:9" x14ac:dyDescent="0.25">
      <c r="A30" s="4">
        <v>4</v>
      </c>
      <c r="B30" s="5">
        <v>0.222</v>
      </c>
      <c r="C30" s="5">
        <v>0.20504</v>
      </c>
      <c r="D30" s="5">
        <f t="shared" si="4"/>
        <v>1.6960000000000003E-2</v>
      </c>
      <c r="E30" s="10"/>
    </row>
    <row r="31" spans="1:9" x14ac:dyDescent="0.25">
      <c r="A31" s="4">
        <v>5</v>
      </c>
      <c r="B31" s="5">
        <v>0.20699999999999999</v>
      </c>
      <c r="C31" s="5">
        <v>0.1719</v>
      </c>
      <c r="D31" s="5">
        <f t="shared" si="4"/>
        <v>3.5099999999999992E-2</v>
      </c>
      <c r="E31" s="10"/>
    </row>
    <row r="32" spans="1:9" x14ac:dyDescent="0.25">
      <c r="A32" s="4">
        <v>6</v>
      </c>
      <c r="B32" s="5">
        <v>0.24399999999999999</v>
      </c>
      <c r="C32" s="5">
        <v>0.167131</v>
      </c>
      <c r="D32" s="5">
        <f t="shared" si="4"/>
        <v>7.6868999999999993E-2</v>
      </c>
      <c r="E32" s="10"/>
    </row>
    <row r="33" spans="1:7" x14ac:dyDescent="0.25">
      <c r="A33" s="4">
        <v>7</v>
      </c>
      <c r="B33" s="5">
        <v>0.193</v>
      </c>
      <c r="C33" s="5">
        <v>0.16403200000000001</v>
      </c>
      <c r="D33" s="5">
        <f t="shared" si="4"/>
        <v>2.8967999999999994E-2</v>
      </c>
      <c r="E33" s="10"/>
    </row>
    <row r="34" spans="1:7" x14ac:dyDescent="0.25">
      <c r="A34" s="4">
        <v>8</v>
      </c>
      <c r="B34" s="5">
        <v>0.20599999999999999</v>
      </c>
      <c r="C34" s="5">
        <v>0.17690700000000001</v>
      </c>
      <c r="D34" s="5">
        <f t="shared" si="4"/>
        <v>2.909299999999998E-2</v>
      </c>
      <c r="E34" s="10"/>
    </row>
    <row r="35" spans="1:7" x14ac:dyDescent="0.25">
      <c r="A35" s="6" t="s">
        <v>1</v>
      </c>
      <c r="B35" s="7">
        <f>MEDIAN(B27:B34)</f>
        <v>0.21249999999999999</v>
      </c>
      <c r="C35" s="7">
        <f>MEDIAN(C27:C34)</f>
        <v>0.17237649999999999</v>
      </c>
      <c r="D35" s="7">
        <f t="shared" ref="D35" si="5">MEDIAN(D27:D34)</f>
        <v>3.2096499999999986E-2</v>
      </c>
      <c r="E35" s="11"/>
    </row>
    <row r="36" spans="1:7" x14ac:dyDescent="0.25">
      <c r="D36" s="12"/>
    </row>
    <row r="37" spans="1:7" x14ac:dyDescent="0.25">
      <c r="A37" s="26" t="s">
        <v>9</v>
      </c>
      <c r="B37" s="27"/>
      <c r="C37" s="27"/>
      <c r="D37" s="27"/>
      <c r="E37" s="28"/>
    </row>
    <row r="38" spans="1:7" x14ac:dyDescent="0.25">
      <c r="A38" s="15" t="s">
        <v>0</v>
      </c>
      <c r="B38" s="15" t="s">
        <v>2</v>
      </c>
      <c r="C38" s="15" t="s">
        <v>3</v>
      </c>
      <c r="D38" s="15" t="s">
        <v>4</v>
      </c>
      <c r="E38" s="15" t="s">
        <v>5</v>
      </c>
    </row>
    <row r="39" spans="1:7" x14ac:dyDescent="0.25">
      <c r="A39" s="4">
        <v>1</v>
      </c>
      <c r="B39" s="5">
        <v>0.27500000000000002</v>
      </c>
      <c r="C39" s="5">
        <v>0.26989000000000002</v>
      </c>
      <c r="D39" s="5">
        <f>B39-C39</f>
        <v>5.1100000000000034E-3</v>
      </c>
      <c r="E39" s="9">
        <v>17.269100000000002</v>
      </c>
      <c r="G39" s="1"/>
    </row>
    <row r="40" spans="1:7" x14ac:dyDescent="0.25">
      <c r="A40" s="4">
        <v>2</v>
      </c>
      <c r="B40" s="5">
        <v>0.27900000000000003</v>
      </c>
      <c r="C40" s="5">
        <v>0.25391599999999998</v>
      </c>
      <c r="D40" s="5">
        <f t="shared" ref="D40:D46" si="6">B40-C40</f>
        <v>2.5084000000000051E-2</v>
      </c>
      <c r="E40" s="10"/>
    </row>
    <row r="41" spans="1:7" x14ac:dyDescent="0.25">
      <c r="A41" s="4">
        <v>3</v>
      </c>
      <c r="B41" s="5">
        <v>0.27400000000000002</v>
      </c>
      <c r="C41" s="5">
        <v>0.236988</v>
      </c>
      <c r="D41" s="5">
        <f t="shared" si="6"/>
        <v>3.7012000000000017E-2</v>
      </c>
      <c r="E41" s="10"/>
    </row>
    <row r="42" spans="1:7" x14ac:dyDescent="0.25">
      <c r="A42" s="4">
        <v>4</v>
      </c>
      <c r="B42" s="5">
        <v>0.36699999999999999</v>
      </c>
      <c r="C42" s="5">
        <v>0.228882</v>
      </c>
      <c r="D42" s="5">
        <f t="shared" si="6"/>
        <v>0.13811799999999999</v>
      </c>
      <c r="E42" s="10"/>
    </row>
    <row r="43" spans="1:7" x14ac:dyDescent="0.25">
      <c r="A43" s="4">
        <v>5</v>
      </c>
      <c r="B43" s="5">
        <v>0.30199999999999999</v>
      </c>
      <c r="C43" s="5">
        <v>0.23984900000000001</v>
      </c>
      <c r="D43" s="5">
        <f t="shared" si="6"/>
        <v>6.2150999999999984E-2</v>
      </c>
      <c r="E43" s="10"/>
    </row>
    <row r="44" spans="1:7" x14ac:dyDescent="0.25">
      <c r="A44" s="4">
        <v>6</v>
      </c>
      <c r="B44" s="5">
        <v>0.27100000000000002</v>
      </c>
      <c r="C44" s="5">
        <v>0.26297599999999999</v>
      </c>
      <c r="D44" s="5">
        <f t="shared" si="6"/>
        <v>8.0240000000000311E-3</v>
      </c>
      <c r="E44" s="10"/>
    </row>
    <row r="45" spans="1:7" x14ac:dyDescent="0.25">
      <c r="A45" s="4">
        <v>7</v>
      </c>
      <c r="B45" s="5">
        <v>0.28100000000000003</v>
      </c>
      <c r="C45" s="5">
        <v>0.26893600000000001</v>
      </c>
      <c r="D45" s="5">
        <f t="shared" si="6"/>
        <v>1.2064000000000019E-2</v>
      </c>
      <c r="E45" s="10"/>
    </row>
    <row r="46" spans="1:7" x14ac:dyDescent="0.25">
      <c r="A46" s="4">
        <v>8</v>
      </c>
      <c r="B46" s="5">
        <v>0.26400000000000001</v>
      </c>
      <c r="C46" s="5">
        <v>0.23508100000000001</v>
      </c>
      <c r="D46" s="5">
        <f t="shared" si="6"/>
        <v>2.8919E-2</v>
      </c>
      <c r="E46" s="10"/>
    </row>
    <row r="47" spans="1:7" x14ac:dyDescent="0.25">
      <c r="A47" s="6" t="s">
        <v>1</v>
      </c>
      <c r="B47" s="7">
        <f>MEDIAN(B39:B46)</f>
        <v>0.27700000000000002</v>
      </c>
      <c r="C47" s="7">
        <f>MEDIAN(C39:C46)</f>
        <v>0.2468825</v>
      </c>
      <c r="D47" s="7">
        <f t="shared" ref="D47" si="7">MEDIAN(D39:D46)</f>
        <v>2.7001500000000025E-2</v>
      </c>
      <c r="E47" s="11"/>
    </row>
    <row r="49" spans="1:8" x14ac:dyDescent="0.25">
      <c r="A49" s="16" t="s">
        <v>10</v>
      </c>
      <c r="B49" s="17"/>
      <c r="C49" s="17"/>
      <c r="D49" s="17"/>
      <c r="E49" s="18"/>
    </row>
    <row r="50" spans="1:8" x14ac:dyDescent="0.25">
      <c r="A50" s="8" t="s">
        <v>0</v>
      </c>
      <c r="B50" s="8" t="s">
        <v>2</v>
      </c>
      <c r="C50" s="8" t="s">
        <v>3</v>
      </c>
      <c r="D50" s="8" t="s">
        <v>4</v>
      </c>
      <c r="E50" s="8" t="s">
        <v>5</v>
      </c>
    </row>
    <row r="51" spans="1:8" x14ac:dyDescent="0.25">
      <c r="A51" s="4">
        <v>1</v>
      </c>
      <c r="B51" s="5">
        <v>1.198</v>
      </c>
      <c r="C51" s="5">
        <v>0.37312499999999998</v>
      </c>
      <c r="D51" s="5">
        <f>B51-C51</f>
        <v>0.82487500000000002</v>
      </c>
      <c r="E51" s="9">
        <v>1.2776400000000001</v>
      </c>
      <c r="H51" s="1"/>
    </row>
    <row r="52" spans="1:8" x14ac:dyDescent="0.25">
      <c r="A52" s="4">
        <v>2</v>
      </c>
      <c r="B52" s="5">
        <v>1.2210000000000001</v>
      </c>
      <c r="C52" s="5">
        <v>0.90193699999999999</v>
      </c>
      <c r="D52" s="5">
        <f t="shared" ref="D52:D58" si="8">B52-C52</f>
        <v>0.3190630000000001</v>
      </c>
      <c r="E52" s="10"/>
    </row>
    <row r="53" spans="1:8" x14ac:dyDescent="0.25">
      <c r="A53" s="4">
        <v>3</v>
      </c>
      <c r="B53" s="5">
        <v>1.1919999999999999</v>
      </c>
      <c r="C53" s="5">
        <v>0.37789299999999998</v>
      </c>
      <c r="D53" s="5">
        <f t="shared" si="8"/>
        <v>0.81410699999999991</v>
      </c>
      <c r="E53" s="10"/>
    </row>
    <row r="54" spans="1:8" x14ac:dyDescent="0.25">
      <c r="A54" s="4">
        <v>4</v>
      </c>
      <c r="B54" s="5">
        <v>1.198</v>
      </c>
      <c r="C54" s="5">
        <v>0.37193300000000001</v>
      </c>
      <c r="D54" s="5">
        <f t="shared" si="8"/>
        <v>0.82606699999999988</v>
      </c>
      <c r="E54" s="10"/>
    </row>
    <row r="55" spans="1:8" x14ac:dyDescent="0.25">
      <c r="A55" s="4">
        <v>5</v>
      </c>
      <c r="B55" s="5">
        <v>1.2030000000000001</v>
      </c>
      <c r="C55" s="5">
        <v>0.37002600000000002</v>
      </c>
      <c r="D55" s="5">
        <f t="shared" si="8"/>
        <v>0.8329740000000001</v>
      </c>
      <c r="E55" s="10"/>
    </row>
    <row r="56" spans="1:8" x14ac:dyDescent="0.25">
      <c r="A56" s="4">
        <v>6</v>
      </c>
      <c r="B56" s="5">
        <v>1.1970000000000001</v>
      </c>
      <c r="C56" s="5">
        <v>0.36692599999999997</v>
      </c>
      <c r="D56" s="5">
        <f t="shared" si="8"/>
        <v>0.83007400000000009</v>
      </c>
      <c r="E56" s="10"/>
    </row>
    <row r="57" spans="1:8" x14ac:dyDescent="0.25">
      <c r="A57" s="4">
        <v>7</v>
      </c>
      <c r="B57" s="5">
        <v>1.2050000000000001</v>
      </c>
      <c r="C57" s="5">
        <v>0.36096600000000001</v>
      </c>
      <c r="D57" s="5">
        <f t="shared" si="8"/>
        <v>0.84403400000000006</v>
      </c>
      <c r="E57" s="10"/>
    </row>
    <row r="58" spans="1:8" x14ac:dyDescent="0.25">
      <c r="A58" s="4">
        <v>8</v>
      </c>
      <c r="B58" s="5">
        <v>1.1970000000000001</v>
      </c>
      <c r="C58" s="5">
        <v>0.37717800000000001</v>
      </c>
      <c r="D58" s="5">
        <f t="shared" si="8"/>
        <v>0.81982200000000005</v>
      </c>
      <c r="E58" s="10"/>
    </row>
    <row r="59" spans="1:8" x14ac:dyDescent="0.25">
      <c r="A59" s="6" t="s">
        <v>1</v>
      </c>
      <c r="B59" s="7">
        <f>MEDIAN(B51:B58)</f>
        <v>1.198</v>
      </c>
      <c r="C59" s="7">
        <f t="shared" ref="C59:D59" si="9">MEDIAN(C51:C58)</f>
        <v>0.372529</v>
      </c>
      <c r="D59" s="7">
        <f t="shared" si="9"/>
        <v>0.82547099999999995</v>
      </c>
      <c r="E59" s="11"/>
    </row>
    <row r="61" spans="1:8" x14ac:dyDescent="0.25">
      <c r="A61" s="20" t="s">
        <v>11</v>
      </c>
      <c r="B61" s="21"/>
      <c r="C61" s="21"/>
      <c r="D61" s="21"/>
      <c r="E61" s="22"/>
    </row>
    <row r="62" spans="1:8" x14ac:dyDescent="0.25">
      <c r="A62" s="13" t="s">
        <v>0</v>
      </c>
      <c r="B62" s="13" t="s">
        <v>2</v>
      </c>
      <c r="C62" s="13" t="s">
        <v>3</v>
      </c>
      <c r="D62" s="13" t="s">
        <v>4</v>
      </c>
      <c r="E62" s="13" t="s">
        <v>5</v>
      </c>
    </row>
    <row r="63" spans="1:8" x14ac:dyDescent="0.25">
      <c r="A63" s="4">
        <v>1</v>
      </c>
      <c r="B63" s="5">
        <v>0.80400000000000005</v>
      </c>
      <c r="C63" s="5">
        <v>0.42295500000000003</v>
      </c>
      <c r="D63" s="5">
        <f>B63-C63</f>
        <v>0.38104500000000002</v>
      </c>
      <c r="E63" s="9">
        <v>2.2789199999999998</v>
      </c>
      <c r="F63" s="2"/>
      <c r="G63" s="1"/>
    </row>
    <row r="64" spans="1:8" x14ac:dyDescent="0.25">
      <c r="A64" s="4">
        <v>2</v>
      </c>
      <c r="B64" s="5">
        <v>0.81399999999999995</v>
      </c>
      <c r="C64" s="5">
        <v>0.41198699999999999</v>
      </c>
      <c r="D64" s="5">
        <f t="shared" ref="D64:D70" si="10">B64-C64</f>
        <v>0.40201299999999995</v>
      </c>
      <c r="E64" s="10"/>
      <c r="F64" s="3"/>
    </row>
    <row r="65" spans="1:8" x14ac:dyDescent="0.25">
      <c r="A65" s="4">
        <v>3</v>
      </c>
      <c r="B65" s="5">
        <v>0.79600000000000004</v>
      </c>
      <c r="C65" s="5">
        <v>0.437975</v>
      </c>
      <c r="D65" s="5">
        <f t="shared" si="10"/>
        <v>0.35802500000000004</v>
      </c>
      <c r="E65" s="10"/>
      <c r="F65" s="3"/>
    </row>
    <row r="66" spans="1:8" x14ac:dyDescent="0.25">
      <c r="A66" s="4">
        <v>4</v>
      </c>
      <c r="B66" s="5">
        <v>0.79300000000000004</v>
      </c>
      <c r="C66" s="5">
        <v>0.42390800000000001</v>
      </c>
      <c r="D66" s="5">
        <f t="shared" si="10"/>
        <v>0.36909200000000003</v>
      </c>
      <c r="E66" s="10"/>
      <c r="F66" s="3"/>
    </row>
    <row r="67" spans="1:8" x14ac:dyDescent="0.25">
      <c r="A67" s="4">
        <v>5</v>
      </c>
      <c r="B67" s="5">
        <v>0.8</v>
      </c>
      <c r="C67" s="5">
        <v>0.44798900000000003</v>
      </c>
      <c r="D67" s="5">
        <f t="shared" si="10"/>
        <v>0.35201100000000002</v>
      </c>
      <c r="E67" s="10"/>
      <c r="F67" s="3"/>
    </row>
    <row r="68" spans="1:8" x14ac:dyDescent="0.25">
      <c r="A68" s="4">
        <v>6</v>
      </c>
      <c r="B68" s="5">
        <v>0.78900000000000003</v>
      </c>
      <c r="C68" s="5">
        <v>0.42295500000000003</v>
      </c>
      <c r="D68" s="5">
        <f t="shared" si="10"/>
        <v>0.36604500000000001</v>
      </c>
      <c r="E68" s="10"/>
      <c r="F68" s="3"/>
    </row>
    <row r="69" spans="1:8" x14ac:dyDescent="0.25">
      <c r="A69" s="4">
        <v>7</v>
      </c>
      <c r="B69" s="5">
        <v>0.79400000000000004</v>
      </c>
      <c r="C69" s="5">
        <v>0.40316600000000002</v>
      </c>
      <c r="D69" s="5">
        <f t="shared" si="10"/>
        <v>0.39083400000000001</v>
      </c>
      <c r="E69" s="10"/>
      <c r="F69" s="3"/>
    </row>
    <row r="70" spans="1:8" x14ac:dyDescent="0.25">
      <c r="A70" s="4">
        <v>8</v>
      </c>
      <c r="B70" s="5">
        <v>0.78600000000000003</v>
      </c>
      <c r="C70" s="5">
        <v>0.40507300000000002</v>
      </c>
      <c r="D70" s="5">
        <f t="shared" si="10"/>
        <v>0.38092700000000002</v>
      </c>
      <c r="E70" s="10"/>
      <c r="F70" s="3"/>
    </row>
    <row r="71" spans="1:8" x14ac:dyDescent="0.25">
      <c r="A71" s="6" t="s">
        <v>1</v>
      </c>
      <c r="B71" s="7">
        <f>MEDIAN(B63:B70)</f>
        <v>0.79500000000000004</v>
      </c>
      <c r="C71" s="7">
        <f>MEDIAN(C63:C70)</f>
        <v>0.42295500000000003</v>
      </c>
      <c r="D71" s="7">
        <f t="shared" ref="D71" si="11">MEDIAN(D63:D70)</f>
        <v>0.3750095</v>
      </c>
      <c r="E71" s="11"/>
    </row>
    <row r="73" spans="1:8" x14ac:dyDescent="0.25">
      <c r="A73" s="23" t="s">
        <v>12</v>
      </c>
      <c r="B73" s="24"/>
      <c r="C73" s="24"/>
      <c r="D73" s="24"/>
      <c r="E73" s="25"/>
    </row>
    <row r="74" spans="1:8" x14ac:dyDescent="0.25">
      <c r="A74" s="14" t="s">
        <v>0</v>
      </c>
      <c r="B74" s="14" t="s">
        <v>2</v>
      </c>
      <c r="C74" s="14" t="s">
        <v>3</v>
      </c>
      <c r="D74" s="14" t="s">
        <v>4</v>
      </c>
      <c r="E74" s="14" t="s">
        <v>5</v>
      </c>
      <c r="G74" s="2"/>
      <c r="H74" s="1"/>
    </row>
    <row r="75" spans="1:8" x14ac:dyDescent="0.25">
      <c r="A75" s="4">
        <v>1</v>
      </c>
      <c r="B75" s="5">
        <v>0.73</v>
      </c>
      <c r="C75" s="5">
        <v>0.53691</v>
      </c>
      <c r="D75" s="5">
        <f>B75-C75</f>
        <v>0.19308999999999998</v>
      </c>
      <c r="E75" s="9">
        <v>6.1245000000000003</v>
      </c>
      <c r="G75" s="3"/>
    </row>
    <row r="76" spans="1:8" x14ac:dyDescent="0.25">
      <c r="A76" s="4">
        <v>2</v>
      </c>
      <c r="B76" s="5">
        <v>0.71899999999999997</v>
      </c>
      <c r="C76" s="5">
        <v>0.55718400000000001</v>
      </c>
      <c r="D76" s="5">
        <f t="shared" ref="D76:D82" si="12">B76-C76</f>
        <v>0.16181599999999996</v>
      </c>
      <c r="E76" s="10"/>
      <c r="G76" s="3"/>
    </row>
    <row r="77" spans="1:8" x14ac:dyDescent="0.25">
      <c r="A77" s="4">
        <v>3</v>
      </c>
      <c r="B77" s="5">
        <v>0.70799999999999996</v>
      </c>
      <c r="C77" s="5">
        <v>0.55313100000000004</v>
      </c>
      <c r="D77" s="5">
        <f t="shared" si="12"/>
        <v>0.15486899999999992</v>
      </c>
      <c r="E77" s="10"/>
      <c r="G77" s="3"/>
    </row>
    <row r="78" spans="1:8" x14ac:dyDescent="0.25">
      <c r="A78" s="4">
        <v>4</v>
      </c>
      <c r="B78" s="5">
        <v>0.71899999999999997</v>
      </c>
      <c r="C78" s="5">
        <v>0.55098499999999995</v>
      </c>
      <c r="D78" s="5">
        <f t="shared" si="12"/>
        <v>0.16801500000000003</v>
      </c>
      <c r="E78" s="10"/>
      <c r="G78" s="3"/>
    </row>
    <row r="79" spans="1:8" x14ac:dyDescent="0.25">
      <c r="A79" s="4">
        <v>5</v>
      </c>
      <c r="B79" s="5">
        <v>0.70499999999999996</v>
      </c>
      <c r="C79" s="5">
        <v>0.573874</v>
      </c>
      <c r="D79" s="5">
        <f t="shared" si="12"/>
        <v>0.13112599999999996</v>
      </c>
      <c r="E79" s="10"/>
      <c r="G79" s="3"/>
    </row>
    <row r="80" spans="1:8" x14ac:dyDescent="0.25">
      <c r="A80" s="4">
        <v>6</v>
      </c>
      <c r="B80" s="5">
        <v>0.70699999999999996</v>
      </c>
      <c r="C80" s="5">
        <v>0.56290600000000002</v>
      </c>
      <c r="D80" s="5">
        <f t="shared" si="12"/>
        <v>0.14409399999999994</v>
      </c>
      <c r="E80" s="10"/>
      <c r="G80" s="3"/>
    </row>
    <row r="81" spans="1:7" x14ac:dyDescent="0.25">
      <c r="A81" s="4">
        <v>7</v>
      </c>
      <c r="B81" s="5">
        <v>0.71899999999999997</v>
      </c>
      <c r="C81" s="5">
        <v>0.56195300000000004</v>
      </c>
      <c r="D81" s="5">
        <f t="shared" si="12"/>
        <v>0.15704699999999994</v>
      </c>
      <c r="E81" s="10"/>
      <c r="G81" s="3"/>
    </row>
    <row r="82" spans="1:7" x14ac:dyDescent="0.25">
      <c r="A82" s="4">
        <v>8</v>
      </c>
      <c r="B82" s="5">
        <v>0.72299999999999998</v>
      </c>
      <c r="C82" s="5">
        <v>0.55098499999999995</v>
      </c>
      <c r="D82" s="5">
        <f t="shared" si="12"/>
        <v>0.17201500000000003</v>
      </c>
      <c r="E82" s="10"/>
    </row>
    <row r="83" spans="1:7" x14ac:dyDescent="0.25">
      <c r="A83" s="6" t="s">
        <v>1</v>
      </c>
      <c r="B83" s="7">
        <f>MEDIAN(B75:B82)</f>
        <v>0.71899999999999997</v>
      </c>
      <c r="C83" s="7">
        <f>MEDIAN(C75:C82)</f>
        <v>0.55515749999999997</v>
      </c>
      <c r="D83" s="7">
        <f t="shared" ref="D83" si="13">MEDIAN(D75:D82)</f>
        <v>0.15943149999999995</v>
      </c>
      <c r="E83" s="11"/>
    </row>
    <row r="84" spans="1:7" x14ac:dyDescent="0.25">
      <c r="D84" s="12"/>
    </row>
    <row r="85" spans="1:7" x14ac:dyDescent="0.25">
      <c r="A85" s="26" t="s">
        <v>13</v>
      </c>
      <c r="B85" s="27"/>
      <c r="C85" s="27"/>
      <c r="D85" s="27"/>
      <c r="E85" s="28"/>
    </row>
    <row r="86" spans="1:7" x14ac:dyDescent="0.25">
      <c r="A86" s="15" t="s">
        <v>0</v>
      </c>
      <c r="B86" s="15" t="s">
        <v>2</v>
      </c>
      <c r="C86" s="15" t="s">
        <v>3</v>
      </c>
      <c r="D86" s="15" t="s">
        <v>4</v>
      </c>
      <c r="E86" s="15" t="s">
        <v>5</v>
      </c>
    </row>
    <row r="87" spans="1:7" x14ac:dyDescent="0.25">
      <c r="A87" s="4">
        <v>1</v>
      </c>
      <c r="B87" s="5">
        <v>0.93400000000000005</v>
      </c>
      <c r="C87" s="5">
        <v>0.73790599999999995</v>
      </c>
      <c r="D87" s="5">
        <f>B87-C87</f>
        <v>0.1960940000000001</v>
      </c>
      <c r="E87" s="9">
        <v>2.5826799999999999</v>
      </c>
    </row>
    <row r="88" spans="1:7" x14ac:dyDescent="0.25">
      <c r="A88" s="4">
        <v>2</v>
      </c>
      <c r="B88" s="5">
        <v>0.89500000000000002</v>
      </c>
      <c r="C88" s="5">
        <v>0.73313700000000004</v>
      </c>
      <c r="D88" s="5">
        <f t="shared" ref="D88:D94" si="14">B88-C88</f>
        <v>0.16186299999999998</v>
      </c>
      <c r="E88" s="10"/>
    </row>
    <row r="89" spans="1:7" x14ac:dyDescent="0.25">
      <c r="A89" s="4">
        <v>3</v>
      </c>
      <c r="B89" s="5">
        <v>0.91200000000000003</v>
      </c>
      <c r="C89" s="5">
        <v>0.76794600000000002</v>
      </c>
      <c r="D89" s="5">
        <f t="shared" si="14"/>
        <v>0.14405400000000002</v>
      </c>
      <c r="E89" s="10"/>
    </row>
    <row r="90" spans="1:7" x14ac:dyDescent="0.25">
      <c r="A90" s="4">
        <v>4</v>
      </c>
      <c r="B90" s="5">
        <v>0.90200000000000002</v>
      </c>
      <c r="C90" s="5">
        <v>0.76890000000000003</v>
      </c>
      <c r="D90" s="5">
        <f t="shared" si="14"/>
        <v>0.1331</v>
      </c>
      <c r="E90" s="10"/>
    </row>
    <row r="91" spans="1:7" x14ac:dyDescent="0.25">
      <c r="A91" s="4">
        <v>5</v>
      </c>
      <c r="B91" s="5">
        <v>0.91300000000000003</v>
      </c>
      <c r="C91" s="5">
        <v>0.73981300000000005</v>
      </c>
      <c r="D91" s="5">
        <f t="shared" si="14"/>
        <v>0.17318699999999998</v>
      </c>
      <c r="E91" s="10"/>
    </row>
    <row r="92" spans="1:7" x14ac:dyDescent="0.25">
      <c r="A92" s="4">
        <v>6</v>
      </c>
      <c r="B92" s="5">
        <v>0.89100000000000001</v>
      </c>
      <c r="C92" s="5">
        <v>0.76293900000000003</v>
      </c>
      <c r="D92" s="5">
        <f t="shared" si="14"/>
        <v>0.12806099999999998</v>
      </c>
      <c r="E92" s="10"/>
    </row>
    <row r="93" spans="1:7" x14ac:dyDescent="0.25">
      <c r="A93" s="4">
        <v>7</v>
      </c>
      <c r="B93" s="5">
        <v>0.92100000000000004</v>
      </c>
      <c r="C93" s="5">
        <v>0.74601200000000001</v>
      </c>
      <c r="D93" s="5">
        <f t="shared" si="14"/>
        <v>0.17498800000000003</v>
      </c>
      <c r="E93" s="10"/>
    </row>
    <row r="94" spans="1:7" x14ac:dyDescent="0.25">
      <c r="A94" s="4">
        <v>8</v>
      </c>
      <c r="B94" s="5">
        <v>0.89</v>
      </c>
      <c r="C94" s="5">
        <v>0.74005100000000001</v>
      </c>
      <c r="D94" s="5">
        <f t="shared" si="14"/>
        <v>0.149949</v>
      </c>
      <c r="E94" s="10"/>
    </row>
    <row r="95" spans="1:7" x14ac:dyDescent="0.25">
      <c r="A95" s="6" t="s">
        <v>1</v>
      </c>
      <c r="B95" s="7">
        <f>MEDIAN(B87:B94)</f>
        <v>0.90700000000000003</v>
      </c>
      <c r="C95" s="7">
        <f>MEDIAN(C87:C94)</f>
        <v>0.74303150000000007</v>
      </c>
      <c r="D95" s="7">
        <f t="shared" ref="D95" si="15">MEDIAN(D87:D94)</f>
        <v>0.15590599999999999</v>
      </c>
      <c r="E95" s="11"/>
    </row>
    <row r="97" spans="1:5" x14ac:dyDescent="0.25">
      <c r="A97" s="16" t="s">
        <v>14</v>
      </c>
      <c r="B97" s="17"/>
      <c r="C97" s="17"/>
      <c r="D97" s="17"/>
      <c r="E97" s="18"/>
    </row>
    <row r="98" spans="1:5" x14ac:dyDescent="0.25">
      <c r="A98" s="8" t="s">
        <v>0</v>
      </c>
      <c r="B98" s="8" t="s">
        <v>2</v>
      </c>
      <c r="C98" s="8" t="s">
        <v>3</v>
      </c>
      <c r="D98" s="8" t="s">
        <v>4</v>
      </c>
      <c r="E98" s="8" t="s">
        <v>5</v>
      </c>
    </row>
    <row r="99" spans="1:5" x14ac:dyDescent="0.25">
      <c r="A99" s="4">
        <v>1</v>
      </c>
      <c r="B99" s="19">
        <v>78.856999999999999</v>
      </c>
      <c r="C99" s="5">
        <v>6.7319899999999997</v>
      </c>
      <c r="D99" s="5">
        <f>B99-C99</f>
        <v>72.125010000000003</v>
      </c>
      <c r="E99" s="9">
        <v>9.5367399999999995E-4</v>
      </c>
    </row>
    <row r="100" spans="1:5" x14ac:dyDescent="0.25">
      <c r="A100" s="4">
        <v>2</v>
      </c>
      <c r="B100" s="5">
        <v>78.346999999999994</v>
      </c>
      <c r="C100" s="5">
        <v>7.0869900000000001</v>
      </c>
      <c r="D100" s="5">
        <f t="shared" ref="D100:D106" si="16">B100-C100</f>
        <v>71.260009999999994</v>
      </c>
      <c r="E100" s="10"/>
    </row>
    <row r="101" spans="1:5" x14ac:dyDescent="0.25">
      <c r="A101" s="4">
        <v>3</v>
      </c>
      <c r="B101" s="5">
        <v>78.343000000000004</v>
      </c>
      <c r="C101" s="5">
        <v>6.1991199999999997</v>
      </c>
      <c r="D101" s="5">
        <f t="shared" si="16"/>
        <v>72.14388000000001</v>
      </c>
      <c r="E101" s="10"/>
    </row>
    <row r="102" spans="1:5" x14ac:dyDescent="0.25">
      <c r="A102" s="4">
        <v>4</v>
      </c>
      <c r="B102" s="5">
        <v>78.518000000000001</v>
      </c>
      <c r="C102" s="5">
        <v>6.6289899999999999</v>
      </c>
      <c r="D102" s="5">
        <f t="shared" si="16"/>
        <v>71.889009999999999</v>
      </c>
      <c r="E102" s="10"/>
    </row>
    <row r="103" spans="1:5" x14ac:dyDescent="0.25">
      <c r="A103" s="4">
        <v>5</v>
      </c>
      <c r="B103" s="5">
        <v>78.057000000000002</v>
      </c>
      <c r="C103" s="5">
        <v>5.7709200000000003</v>
      </c>
      <c r="D103" s="5">
        <f t="shared" si="16"/>
        <v>72.286079999999998</v>
      </c>
      <c r="E103" s="10"/>
    </row>
    <row r="104" spans="1:5" x14ac:dyDescent="0.25">
      <c r="A104" s="4">
        <v>6</v>
      </c>
      <c r="B104" s="5">
        <v>77.763999999999996</v>
      </c>
      <c r="C104" s="5">
        <v>6.65998</v>
      </c>
      <c r="D104" s="5">
        <f t="shared" si="16"/>
        <v>71.104019999999991</v>
      </c>
      <c r="E104" s="10"/>
    </row>
    <row r="105" spans="1:5" x14ac:dyDescent="0.25">
      <c r="A105" s="4">
        <v>7</v>
      </c>
      <c r="B105" s="5">
        <v>78.53</v>
      </c>
      <c r="C105" s="5">
        <v>5.9099199999999996</v>
      </c>
      <c r="D105" s="5">
        <f t="shared" si="16"/>
        <v>72.620080000000002</v>
      </c>
      <c r="E105" s="10"/>
    </row>
    <row r="106" spans="1:5" x14ac:dyDescent="0.25">
      <c r="A106" s="4">
        <v>8</v>
      </c>
      <c r="B106" s="5">
        <v>77.739999999999995</v>
      </c>
      <c r="C106" s="5">
        <v>6.2949700000000002</v>
      </c>
      <c r="D106" s="5">
        <f t="shared" si="16"/>
        <v>71.445029999999988</v>
      </c>
      <c r="E106" s="10"/>
    </row>
    <row r="107" spans="1:5" x14ac:dyDescent="0.25">
      <c r="A107" s="6" t="s">
        <v>1</v>
      </c>
      <c r="B107" s="7">
        <f>MEDIAN(B99:B106)</f>
        <v>78.344999999999999</v>
      </c>
      <c r="C107" s="7">
        <f t="shared" ref="C107" si="17">MEDIAN(C99:C106)</f>
        <v>6.4619800000000005</v>
      </c>
      <c r="D107" s="7">
        <f t="shared" ref="D107" si="18">MEDIAN(D99:D106)</f>
        <v>72.007010000000008</v>
      </c>
      <c r="E107" s="11"/>
    </row>
    <row r="108" spans="1:5" x14ac:dyDescent="0.25">
      <c r="A108" s="29"/>
      <c r="B108" s="29"/>
      <c r="C108" s="29"/>
      <c r="D108" s="29"/>
      <c r="E108" s="29"/>
    </row>
    <row r="109" spans="1:5" x14ac:dyDescent="0.25">
      <c r="A109" s="20" t="s">
        <v>15</v>
      </c>
      <c r="B109" s="21"/>
      <c r="C109" s="21"/>
      <c r="D109" s="21"/>
      <c r="E109" s="22"/>
    </row>
    <row r="110" spans="1:5" x14ac:dyDescent="0.25">
      <c r="A110" s="13" t="s">
        <v>0</v>
      </c>
      <c r="B110" s="13" t="s">
        <v>2</v>
      </c>
      <c r="C110" s="13" t="s">
        <v>3</v>
      </c>
      <c r="D110" s="13" t="s">
        <v>4</v>
      </c>
      <c r="E110" s="13" t="s">
        <v>5</v>
      </c>
    </row>
    <row r="111" spans="1:5" x14ac:dyDescent="0.25">
      <c r="A111" s="4">
        <v>1</v>
      </c>
      <c r="B111" s="5">
        <v>46.606999999999999</v>
      </c>
      <c r="C111" s="5">
        <v>7.6029299999999997</v>
      </c>
      <c r="D111" s="5">
        <f>B111-C111</f>
        <v>39.004069999999999</v>
      </c>
      <c r="E111" s="9">
        <v>0.18690899999999999</v>
      </c>
    </row>
    <row r="112" spans="1:5" x14ac:dyDescent="0.25">
      <c r="A112" s="4">
        <v>2</v>
      </c>
      <c r="B112" s="5">
        <v>43.276000000000003</v>
      </c>
      <c r="C112" s="5">
        <v>6.3171400000000002</v>
      </c>
      <c r="D112" s="5">
        <f t="shared" ref="D112:D118" si="19">B112-C112</f>
        <v>36.958860000000001</v>
      </c>
      <c r="E112" s="10"/>
    </row>
    <row r="113" spans="1:5" x14ac:dyDescent="0.25">
      <c r="A113" s="4">
        <v>3</v>
      </c>
      <c r="B113" s="5">
        <v>46.898000000000003</v>
      </c>
      <c r="C113" s="5">
        <v>6.7458200000000001</v>
      </c>
      <c r="D113" s="5">
        <f t="shared" si="19"/>
        <v>40.152180000000001</v>
      </c>
      <c r="E113" s="10"/>
    </row>
    <row r="114" spans="1:5" x14ac:dyDescent="0.25">
      <c r="A114" s="4">
        <v>4</v>
      </c>
      <c r="B114" s="5">
        <v>42.746000000000002</v>
      </c>
      <c r="C114" s="5">
        <v>8.8570100000000007</v>
      </c>
      <c r="D114" s="5">
        <f t="shared" si="19"/>
        <v>33.88899</v>
      </c>
      <c r="E114" s="10"/>
    </row>
    <row r="115" spans="1:5" x14ac:dyDescent="0.25">
      <c r="A115" s="4">
        <v>5</v>
      </c>
      <c r="B115" s="5">
        <v>46.048000000000002</v>
      </c>
      <c r="C115" s="5">
        <v>8.0699900000000007</v>
      </c>
      <c r="D115" s="5">
        <f t="shared" si="19"/>
        <v>37.978009999999998</v>
      </c>
      <c r="E115" s="10"/>
    </row>
    <row r="116" spans="1:5" x14ac:dyDescent="0.25">
      <c r="A116" s="4">
        <v>6</v>
      </c>
      <c r="B116" s="5">
        <v>46.087000000000003</v>
      </c>
      <c r="C116" s="5">
        <v>8.5389599999999994</v>
      </c>
      <c r="D116" s="5">
        <f t="shared" si="19"/>
        <v>37.54804</v>
      </c>
      <c r="E116" s="10"/>
    </row>
    <row r="117" spans="1:5" x14ac:dyDescent="0.25">
      <c r="A117" s="4">
        <v>7</v>
      </c>
      <c r="B117" s="5">
        <v>46.478999999999999</v>
      </c>
      <c r="C117" s="5">
        <v>9.6359300000000001</v>
      </c>
      <c r="D117" s="5">
        <f t="shared" si="19"/>
        <v>36.843069999999997</v>
      </c>
      <c r="E117" s="10"/>
    </row>
    <row r="118" spans="1:5" x14ac:dyDescent="0.25">
      <c r="A118" s="4">
        <v>8</v>
      </c>
      <c r="B118" s="5">
        <v>42.793999999999997</v>
      </c>
      <c r="C118" s="5">
        <v>6.7498699999999996</v>
      </c>
      <c r="D118" s="5">
        <f t="shared" si="19"/>
        <v>36.044129999999996</v>
      </c>
      <c r="E118" s="10"/>
    </row>
    <row r="119" spans="1:5" x14ac:dyDescent="0.25">
      <c r="A119" s="6" t="s">
        <v>1</v>
      </c>
      <c r="B119" s="7">
        <f>MEDIAN(B111:B118)</f>
        <v>46.067500000000003</v>
      </c>
      <c r="C119" s="7">
        <f>MEDIAN(C111:C118)</f>
        <v>7.8364600000000006</v>
      </c>
      <c r="D119" s="7">
        <f t="shared" ref="D119" si="20">MEDIAN(D111:D118)</f>
        <v>37.253450000000001</v>
      </c>
      <c r="E119" s="11"/>
    </row>
    <row r="121" spans="1:5" x14ac:dyDescent="0.25">
      <c r="A121" s="23" t="s">
        <v>16</v>
      </c>
      <c r="B121" s="24"/>
      <c r="C121" s="24"/>
      <c r="D121" s="24"/>
      <c r="E121" s="25"/>
    </row>
    <row r="122" spans="1:5" x14ac:dyDescent="0.25">
      <c r="A122" s="14" t="s">
        <v>0</v>
      </c>
      <c r="B122" s="14" t="s">
        <v>2</v>
      </c>
      <c r="C122" s="14" t="s">
        <v>3</v>
      </c>
      <c r="D122" s="14" t="s">
        <v>4</v>
      </c>
      <c r="E122" s="14" t="s">
        <v>5</v>
      </c>
    </row>
    <row r="123" spans="1:5" x14ac:dyDescent="0.25">
      <c r="A123" s="4">
        <v>1</v>
      </c>
      <c r="B123" s="5">
        <v>29.088999999999999</v>
      </c>
      <c r="C123" s="5">
        <v>9.0370200000000001</v>
      </c>
      <c r="D123" s="5">
        <f>B123-C123</f>
        <v>20.05198</v>
      </c>
      <c r="E123" s="30">
        <v>0.13883200000000001</v>
      </c>
    </row>
    <row r="124" spans="1:5" x14ac:dyDescent="0.25">
      <c r="A124" s="4">
        <v>2</v>
      </c>
      <c r="B124" s="5">
        <v>36.21</v>
      </c>
      <c r="C124" s="5">
        <v>8.72302</v>
      </c>
      <c r="D124" s="5">
        <f t="shared" ref="D124:D130" si="21">B124-C124</f>
        <v>27.486980000000003</v>
      </c>
      <c r="E124" s="31"/>
    </row>
    <row r="125" spans="1:5" x14ac:dyDescent="0.25">
      <c r="A125" s="4">
        <v>3</v>
      </c>
      <c r="B125" s="5">
        <v>29.49</v>
      </c>
      <c r="C125" s="5">
        <v>8.7218300000000006</v>
      </c>
      <c r="D125" s="5">
        <f t="shared" si="21"/>
        <v>20.768169999999998</v>
      </c>
      <c r="E125" s="31"/>
    </row>
    <row r="126" spans="1:5" x14ac:dyDescent="0.25">
      <c r="A126" s="4">
        <v>4</v>
      </c>
      <c r="B126" s="5">
        <v>29.157</v>
      </c>
      <c r="C126" s="5">
        <v>8.7039500000000007</v>
      </c>
      <c r="D126" s="5">
        <f t="shared" si="21"/>
        <v>20.453049999999998</v>
      </c>
      <c r="E126" s="31"/>
    </row>
    <row r="127" spans="1:5" x14ac:dyDescent="0.25">
      <c r="A127" s="4">
        <v>5</v>
      </c>
      <c r="B127" s="5">
        <v>29.166</v>
      </c>
      <c r="C127" s="5">
        <v>8.9821799999999996</v>
      </c>
      <c r="D127" s="5">
        <f t="shared" si="21"/>
        <v>20.183820000000001</v>
      </c>
      <c r="E127" s="31"/>
    </row>
    <row r="128" spans="1:5" x14ac:dyDescent="0.25">
      <c r="A128" s="4">
        <v>6</v>
      </c>
      <c r="B128" s="5">
        <v>29.495000000000001</v>
      </c>
      <c r="C128" s="5">
        <v>8.7459100000000003</v>
      </c>
      <c r="D128" s="5">
        <f t="shared" si="21"/>
        <v>20.749090000000002</v>
      </c>
      <c r="E128" s="31"/>
    </row>
    <row r="129" spans="1:5" x14ac:dyDescent="0.25">
      <c r="A129" s="4">
        <v>7</v>
      </c>
      <c r="B129" s="5">
        <v>29.492999999999999</v>
      </c>
      <c r="C129" s="5">
        <v>8.9161400000000004</v>
      </c>
      <c r="D129" s="5">
        <f t="shared" si="21"/>
        <v>20.576859999999996</v>
      </c>
      <c r="E129" s="31"/>
    </row>
    <row r="130" spans="1:5" x14ac:dyDescent="0.25">
      <c r="A130" s="4">
        <v>8</v>
      </c>
      <c r="B130" s="5">
        <v>29.4</v>
      </c>
      <c r="C130" s="5">
        <v>9.7539400000000001</v>
      </c>
      <c r="D130" s="5">
        <f t="shared" si="21"/>
        <v>19.646059999999999</v>
      </c>
      <c r="E130" s="31"/>
    </row>
    <row r="131" spans="1:5" x14ac:dyDescent="0.25">
      <c r="A131" s="6" t="s">
        <v>1</v>
      </c>
      <c r="B131" s="7">
        <f>MEDIAN(B123:B130)</f>
        <v>29.445</v>
      </c>
      <c r="C131" s="7">
        <f>MEDIAN(C123:C130)</f>
        <v>8.8310250000000003</v>
      </c>
      <c r="D131" s="7">
        <f t="shared" ref="D131" si="22">MEDIAN(D123:D130)</f>
        <v>20.514954999999997</v>
      </c>
      <c r="E131" s="31"/>
    </row>
    <row r="132" spans="1:5" x14ac:dyDescent="0.25">
      <c r="D132" s="12"/>
      <c r="E132" s="32"/>
    </row>
    <row r="133" spans="1:5" x14ac:dyDescent="0.25">
      <c r="A133" s="26" t="s">
        <v>17</v>
      </c>
      <c r="B133" s="27"/>
      <c r="C133" s="27"/>
      <c r="D133" s="27"/>
      <c r="E133" s="28"/>
    </row>
    <row r="134" spans="1:5" x14ac:dyDescent="0.25">
      <c r="A134" s="15" t="s">
        <v>0</v>
      </c>
      <c r="B134" s="15" t="s">
        <v>2</v>
      </c>
      <c r="C134" s="15" t="s">
        <v>3</v>
      </c>
      <c r="D134" s="15" t="s">
        <v>4</v>
      </c>
      <c r="E134" s="15" t="s">
        <v>5</v>
      </c>
    </row>
    <row r="135" spans="1:5" x14ac:dyDescent="0.25">
      <c r="A135" s="4">
        <v>1</v>
      </c>
      <c r="B135" s="5">
        <v>28.318999999999999</v>
      </c>
      <c r="C135" s="5">
        <v>13.092000000000001</v>
      </c>
      <c r="D135" s="5">
        <f>B135-C135</f>
        <v>15.226999999999999</v>
      </c>
      <c r="E135" s="9">
        <v>0.87643700000000002</v>
      </c>
    </row>
    <row r="136" spans="1:5" x14ac:dyDescent="0.25">
      <c r="A136" s="4">
        <v>2</v>
      </c>
      <c r="B136" s="5">
        <v>28.327000000000002</v>
      </c>
      <c r="C136" s="5">
        <v>13.492800000000001</v>
      </c>
      <c r="D136" s="5">
        <f t="shared" ref="D136:D142" si="23">B136-C136</f>
        <v>14.834200000000001</v>
      </c>
      <c r="E136" s="10"/>
    </row>
    <row r="137" spans="1:5" x14ac:dyDescent="0.25">
      <c r="A137" s="4">
        <v>3</v>
      </c>
      <c r="B137" s="5">
        <v>28.234000000000002</v>
      </c>
      <c r="C137" s="5">
        <v>12.7041</v>
      </c>
      <c r="D137" s="5">
        <f t="shared" si="23"/>
        <v>15.529900000000001</v>
      </c>
      <c r="E137" s="10"/>
    </row>
    <row r="138" spans="1:5" x14ac:dyDescent="0.25">
      <c r="A138" s="4">
        <v>4</v>
      </c>
      <c r="B138" s="5">
        <v>28.367000000000001</v>
      </c>
      <c r="C138" s="5">
        <v>13.577</v>
      </c>
      <c r="D138" s="5">
        <f t="shared" si="23"/>
        <v>14.790000000000001</v>
      </c>
      <c r="E138" s="10"/>
    </row>
    <row r="139" spans="1:5" x14ac:dyDescent="0.25">
      <c r="A139" s="4">
        <v>5</v>
      </c>
      <c r="B139" s="5">
        <v>28.193999999999999</v>
      </c>
      <c r="C139" s="5">
        <v>12.7521</v>
      </c>
      <c r="D139" s="5">
        <f t="shared" si="23"/>
        <v>15.441899999999999</v>
      </c>
      <c r="E139" s="10"/>
    </row>
    <row r="140" spans="1:5" x14ac:dyDescent="0.25">
      <c r="A140" s="4">
        <v>6</v>
      </c>
      <c r="B140" s="5">
        <v>28.44</v>
      </c>
      <c r="C140" s="5">
        <v>13.469900000000001</v>
      </c>
      <c r="D140" s="5">
        <f t="shared" si="23"/>
        <v>14.9701</v>
      </c>
      <c r="E140" s="10"/>
    </row>
    <row r="141" spans="1:5" x14ac:dyDescent="0.25">
      <c r="A141" s="4">
        <v>7</v>
      </c>
      <c r="B141" s="5">
        <v>28.215</v>
      </c>
      <c r="C141" s="5">
        <v>13.0749</v>
      </c>
      <c r="D141" s="5">
        <f t="shared" si="23"/>
        <v>15.1401</v>
      </c>
      <c r="E141" s="10"/>
    </row>
    <row r="142" spans="1:5" x14ac:dyDescent="0.25">
      <c r="A142" s="4">
        <v>8</v>
      </c>
      <c r="B142" s="5">
        <v>28.378</v>
      </c>
      <c r="C142" s="5">
        <v>12.7668</v>
      </c>
      <c r="D142" s="5">
        <f t="shared" si="23"/>
        <v>15.6112</v>
      </c>
      <c r="E142" s="10"/>
    </row>
    <row r="143" spans="1:5" x14ac:dyDescent="0.25">
      <c r="A143" s="6" t="s">
        <v>1</v>
      </c>
      <c r="B143" s="7">
        <f>MEDIAN(B135:B142)</f>
        <v>28.323</v>
      </c>
      <c r="C143" s="7">
        <f>MEDIAN(C135:C142)</f>
        <v>13.083449999999999</v>
      </c>
      <c r="D143" s="7">
        <f t="shared" ref="D143" si="24">MEDIAN(D135:D142)</f>
        <v>15.18355</v>
      </c>
      <c r="E143" s="11"/>
    </row>
    <row r="145" spans="1:5" x14ac:dyDescent="0.25">
      <c r="A145" s="16" t="s">
        <v>18</v>
      </c>
      <c r="B145" s="17"/>
      <c r="C145" s="17"/>
      <c r="D145" s="17"/>
      <c r="E145" s="18"/>
    </row>
    <row r="146" spans="1:5" x14ac:dyDescent="0.25">
      <c r="A146" s="8" t="s">
        <v>0</v>
      </c>
      <c r="B146" s="8" t="s">
        <v>2</v>
      </c>
      <c r="C146" s="8" t="s">
        <v>3</v>
      </c>
      <c r="D146" s="8" t="s">
        <v>4</v>
      </c>
      <c r="E146" s="8" t="s">
        <v>5</v>
      </c>
    </row>
    <row r="147" spans="1:5" x14ac:dyDescent="0.25">
      <c r="A147" s="4">
        <v>1</v>
      </c>
      <c r="B147" s="5">
        <v>161.87700000000001</v>
      </c>
      <c r="C147" s="5">
        <v>10.675000000000001</v>
      </c>
      <c r="D147" s="5">
        <f>B147-C147</f>
        <v>151.202</v>
      </c>
      <c r="E147" s="9">
        <v>1.8121499999999999E-2</v>
      </c>
    </row>
    <row r="148" spans="1:5" x14ac:dyDescent="0.25">
      <c r="A148" s="4">
        <v>2</v>
      </c>
      <c r="B148" s="5">
        <v>160.94900000000001</v>
      </c>
      <c r="C148" s="5">
        <v>10.222</v>
      </c>
      <c r="D148" s="5">
        <f t="shared" ref="D148:D154" si="25">B148-C148</f>
        <v>150.727</v>
      </c>
      <c r="E148" s="10"/>
    </row>
    <row r="149" spans="1:5" x14ac:dyDescent="0.25">
      <c r="A149" s="4">
        <v>3</v>
      </c>
      <c r="B149" s="5">
        <v>161.31</v>
      </c>
      <c r="C149" s="5">
        <v>10.299899999999999</v>
      </c>
      <c r="D149" s="5">
        <f t="shared" si="25"/>
        <v>151.01009999999999</v>
      </c>
      <c r="E149" s="10"/>
    </row>
    <row r="150" spans="1:5" x14ac:dyDescent="0.25">
      <c r="A150" s="4">
        <v>4</v>
      </c>
      <c r="B150" s="5">
        <v>161.048</v>
      </c>
      <c r="C150" s="5">
        <v>10.252000000000001</v>
      </c>
      <c r="D150" s="5">
        <f t="shared" si="25"/>
        <v>150.79599999999999</v>
      </c>
      <c r="E150" s="10"/>
    </row>
    <row r="151" spans="1:5" x14ac:dyDescent="0.25">
      <c r="A151" s="4">
        <v>5</v>
      </c>
      <c r="B151" s="5">
        <v>161.02199999999999</v>
      </c>
      <c r="C151" s="5">
        <v>10.201000000000001</v>
      </c>
      <c r="D151" s="5">
        <f t="shared" si="25"/>
        <v>150.821</v>
      </c>
      <c r="E151" s="10"/>
    </row>
    <row r="152" spans="1:5" x14ac:dyDescent="0.25">
      <c r="A152" s="4">
        <v>6</v>
      </c>
      <c r="B152" s="5">
        <v>161.22200000000001</v>
      </c>
      <c r="C152" s="5">
        <v>9.7129300000000001</v>
      </c>
      <c r="D152" s="5">
        <f t="shared" si="25"/>
        <v>151.50907000000001</v>
      </c>
      <c r="E152" s="10"/>
    </row>
    <row r="153" spans="1:5" x14ac:dyDescent="0.25">
      <c r="A153" s="4">
        <v>7</v>
      </c>
      <c r="B153" s="5">
        <v>161.80600000000001</v>
      </c>
      <c r="C153" s="5">
        <v>9.82714</v>
      </c>
      <c r="D153" s="5">
        <f t="shared" si="25"/>
        <v>151.97886</v>
      </c>
      <c r="E153" s="10"/>
    </row>
    <row r="154" spans="1:5" x14ac:dyDescent="0.25">
      <c r="A154" s="4">
        <v>8</v>
      </c>
      <c r="B154" s="5">
        <v>161.399</v>
      </c>
      <c r="C154" s="5">
        <v>10.298</v>
      </c>
      <c r="D154" s="5">
        <f t="shared" si="25"/>
        <v>151.101</v>
      </c>
      <c r="E154" s="10"/>
    </row>
    <row r="155" spans="1:5" x14ac:dyDescent="0.25">
      <c r="A155" s="6" t="s">
        <v>1</v>
      </c>
      <c r="B155" s="7">
        <f>MEDIAN(B147:B154)</f>
        <v>161.26600000000002</v>
      </c>
      <c r="C155" s="7">
        <f t="shared" ref="C155" si="26">MEDIAN(C147:C154)</f>
        <v>10.237</v>
      </c>
      <c r="D155" s="7">
        <f t="shared" ref="D155" si="27">MEDIAN(D147:D154)</f>
        <v>151.05554999999998</v>
      </c>
      <c r="E155" s="11"/>
    </row>
    <row r="157" spans="1:5" x14ac:dyDescent="0.25">
      <c r="A157" s="20" t="s">
        <v>19</v>
      </c>
      <c r="B157" s="21"/>
      <c r="C157" s="21"/>
      <c r="D157" s="21"/>
      <c r="E157" s="22"/>
    </row>
    <row r="158" spans="1:5" x14ac:dyDescent="0.25">
      <c r="A158" s="13" t="s">
        <v>0</v>
      </c>
      <c r="B158" s="13" t="s">
        <v>2</v>
      </c>
      <c r="C158" s="13" t="s">
        <v>3</v>
      </c>
      <c r="D158" s="13" t="s">
        <v>4</v>
      </c>
      <c r="E158" s="13" t="s">
        <v>5</v>
      </c>
    </row>
    <row r="159" spans="1:5" x14ac:dyDescent="0.25">
      <c r="A159" s="4">
        <v>1</v>
      </c>
      <c r="B159" s="5">
        <v>89.581999999999994</v>
      </c>
      <c r="C159" s="5">
        <v>12.862</v>
      </c>
      <c r="D159" s="5">
        <f>B159-C159</f>
        <v>76.72</v>
      </c>
      <c r="E159" s="9">
        <v>0.155003</v>
      </c>
    </row>
    <row r="160" spans="1:5" x14ac:dyDescent="0.25">
      <c r="A160" s="4">
        <v>2</v>
      </c>
      <c r="B160" s="5">
        <v>89.316000000000003</v>
      </c>
      <c r="C160" s="5">
        <v>12.61</v>
      </c>
      <c r="D160" s="5">
        <f t="shared" ref="D160:D166" si="28">B160-C160</f>
        <v>76.706000000000003</v>
      </c>
      <c r="E160" s="10"/>
    </row>
    <row r="161" spans="1:5" x14ac:dyDescent="0.25">
      <c r="A161" s="4">
        <v>3</v>
      </c>
      <c r="B161" s="5">
        <v>88.245999999999995</v>
      </c>
      <c r="C161" s="5">
        <v>12.547000000000001</v>
      </c>
      <c r="D161" s="5">
        <f t="shared" si="28"/>
        <v>75.698999999999998</v>
      </c>
      <c r="E161" s="10"/>
    </row>
    <row r="162" spans="1:5" x14ac:dyDescent="0.25">
      <c r="A162" s="4">
        <v>4</v>
      </c>
      <c r="B162" s="5">
        <v>89.067999999999998</v>
      </c>
      <c r="C162" s="5">
        <v>13.2811</v>
      </c>
      <c r="D162" s="5">
        <f t="shared" si="28"/>
        <v>75.786900000000003</v>
      </c>
      <c r="E162" s="10"/>
    </row>
    <row r="163" spans="1:5" x14ac:dyDescent="0.25">
      <c r="A163" s="4">
        <v>5</v>
      </c>
      <c r="B163" s="5">
        <v>88.260999999999996</v>
      </c>
      <c r="C163" s="5">
        <v>12.744899999999999</v>
      </c>
      <c r="D163" s="5">
        <f t="shared" si="28"/>
        <v>75.516099999999994</v>
      </c>
      <c r="E163" s="10"/>
    </row>
    <row r="164" spans="1:5" x14ac:dyDescent="0.25">
      <c r="A164" s="4">
        <v>6</v>
      </c>
      <c r="B164" s="5">
        <v>88.072999999999993</v>
      </c>
      <c r="C164" s="5">
        <v>12.332000000000001</v>
      </c>
      <c r="D164" s="5">
        <f t="shared" si="28"/>
        <v>75.740999999999985</v>
      </c>
      <c r="E164" s="10"/>
    </row>
    <row r="165" spans="1:5" x14ac:dyDescent="0.25">
      <c r="A165" s="4">
        <v>7</v>
      </c>
      <c r="B165" s="5">
        <v>89.501999999999995</v>
      </c>
      <c r="C165" s="5">
        <v>13.101800000000001</v>
      </c>
      <c r="D165" s="5">
        <f t="shared" si="28"/>
        <v>76.400199999999998</v>
      </c>
      <c r="E165" s="10"/>
    </row>
    <row r="166" spans="1:5" x14ac:dyDescent="0.25">
      <c r="A166" s="4">
        <v>8</v>
      </c>
      <c r="B166" s="5">
        <v>89.194000000000003</v>
      </c>
      <c r="C166" s="5">
        <v>12.200100000000001</v>
      </c>
      <c r="D166" s="5">
        <f t="shared" si="28"/>
        <v>76.993899999999996</v>
      </c>
      <c r="E166" s="10"/>
    </row>
    <row r="167" spans="1:5" x14ac:dyDescent="0.25">
      <c r="A167" s="6" t="s">
        <v>1</v>
      </c>
      <c r="B167" s="7">
        <f>MEDIAN(B159:B166)</f>
        <v>89.131</v>
      </c>
      <c r="C167" s="7">
        <f>MEDIAN(C159:C166)</f>
        <v>12.67745</v>
      </c>
      <c r="D167" s="7">
        <f t="shared" ref="D167" si="29">MEDIAN(D159:D166)</f>
        <v>76.093549999999993</v>
      </c>
      <c r="E167" s="11"/>
    </row>
    <row r="169" spans="1:5" x14ac:dyDescent="0.25">
      <c r="A169" s="23" t="s">
        <v>20</v>
      </c>
      <c r="B169" s="24"/>
      <c r="C169" s="24"/>
      <c r="D169" s="24"/>
      <c r="E169" s="25"/>
    </row>
    <row r="170" spans="1:5" x14ac:dyDescent="0.25">
      <c r="A170" s="14" t="s">
        <v>0</v>
      </c>
      <c r="B170" s="14" t="s">
        <v>2</v>
      </c>
      <c r="C170" s="14" t="s">
        <v>3</v>
      </c>
      <c r="D170" s="14" t="s">
        <v>4</v>
      </c>
      <c r="E170" s="14" t="s">
        <v>5</v>
      </c>
    </row>
    <row r="171" spans="1:5" x14ac:dyDescent="0.25">
      <c r="A171" s="4">
        <v>1</v>
      </c>
      <c r="B171" s="5">
        <v>60.072000000000003</v>
      </c>
      <c r="C171" s="5">
        <v>14.3001</v>
      </c>
      <c r="D171" s="5">
        <f>B171-C171</f>
        <v>45.771900000000002</v>
      </c>
      <c r="E171" s="9">
        <v>0.23597699999999999</v>
      </c>
    </row>
    <row r="172" spans="1:5" x14ac:dyDescent="0.25">
      <c r="A172" s="4">
        <v>2</v>
      </c>
      <c r="B172" s="5">
        <v>60.7</v>
      </c>
      <c r="C172" s="5">
        <v>14.6089</v>
      </c>
      <c r="D172" s="5">
        <f t="shared" ref="D172:D178" si="30">B172-C172</f>
        <v>46.091100000000004</v>
      </c>
      <c r="E172" s="10"/>
    </row>
    <row r="173" spans="1:5" x14ac:dyDescent="0.25">
      <c r="A173" s="4">
        <v>3</v>
      </c>
      <c r="B173" s="5">
        <v>58.518999999999998</v>
      </c>
      <c r="C173" s="5">
        <v>13.7219</v>
      </c>
      <c r="D173" s="5">
        <f t="shared" si="30"/>
        <v>44.7971</v>
      </c>
      <c r="E173" s="10"/>
    </row>
    <row r="174" spans="1:5" x14ac:dyDescent="0.25">
      <c r="A174" s="4">
        <v>4</v>
      </c>
      <c r="B174" s="5">
        <v>54.058</v>
      </c>
      <c r="C174" s="5">
        <v>13.9031</v>
      </c>
      <c r="D174" s="5">
        <f t="shared" si="30"/>
        <v>40.154899999999998</v>
      </c>
      <c r="E174" s="10"/>
    </row>
    <row r="175" spans="1:5" x14ac:dyDescent="0.25">
      <c r="A175" s="4">
        <v>5</v>
      </c>
      <c r="B175" s="5">
        <v>57.875</v>
      </c>
      <c r="C175" s="5">
        <v>15.306900000000001</v>
      </c>
      <c r="D175" s="5">
        <f t="shared" si="30"/>
        <v>42.568100000000001</v>
      </c>
      <c r="E175" s="10"/>
    </row>
    <row r="176" spans="1:5" x14ac:dyDescent="0.25">
      <c r="A176" s="4">
        <v>6</v>
      </c>
      <c r="B176" s="5">
        <v>53.619</v>
      </c>
      <c r="C176" s="5">
        <v>14.2281</v>
      </c>
      <c r="D176" s="5">
        <f t="shared" si="30"/>
        <v>39.390900000000002</v>
      </c>
      <c r="E176" s="10"/>
    </row>
    <row r="177" spans="1:5" x14ac:dyDescent="0.25">
      <c r="A177" s="4">
        <v>7</v>
      </c>
      <c r="B177" s="5">
        <v>53.17</v>
      </c>
      <c r="C177" s="5">
        <v>13.53</v>
      </c>
      <c r="D177" s="5">
        <f t="shared" si="30"/>
        <v>39.64</v>
      </c>
      <c r="E177" s="10"/>
    </row>
    <row r="178" spans="1:5" x14ac:dyDescent="0.25">
      <c r="A178" s="4">
        <v>8</v>
      </c>
      <c r="B178" s="5">
        <v>58.293999999999997</v>
      </c>
      <c r="C178" s="5">
        <v>15.2578</v>
      </c>
      <c r="D178" s="5">
        <f t="shared" si="30"/>
        <v>43.036199999999994</v>
      </c>
      <c r="E178" s="10"/>
    </row>
    <row r="179" spans="1:5" x14ac:dyDescent="0.25">
      <c r="A179" s="6" t="s">
        <v>1</v>
      </c>
      <c r="B179" s="7">
        <f>MEDIAN(B171:B178)</f>
        <v>58.084499999999998</v>
      </c>
      <c r="C179" s="7">
        <f>MEDIAN(C171:C178)</f>
        <v>14.264099999999999</v>
      </c>
      <c r="D179" s="7">
        <f t="shared" ref="D179" si="31">MEDIAN(D171:D178)</f>
        <v>42.802149999999997</v>
      </c>
      <c r="E179" s="11"/>
    </row>
    <row r="180" spans="1:5" x14ac:dyDescent="0.25">
      <c r="D180" s="12"/>
    </row>
    <row r="181" spans="1:5" x14ac:dyDescent="0.25">
      <c r="A181" s="26" t="s">
        <v>21</v>
      </c>
      <c r="B181" s="27"/>
      <c r="C181" s="27"/>
      <c r="D181" s="27"/>
      <c r="E181" s="28"/>
    </row>
    <row r="182" spans="1:5" x14ac:dyDescent="0.25">
      <c r="A182" s="15" t="s">
        <v>0</v>
      </c>
      <c r="B182" s="15" t="s">
        <v>2</v>
      </c>
      <c r="C182" s="15" t="s">
        <v>3</v>
      </c>
      <c r="D182" s="15" t="s">
        <v>4</v>
      </c>
      <c r="E182" s="15" t="s">
        <v>5</v>
      </c>
    </row>
    <row r="183" spans="1:5" x14ac:dyDescent="0.25">
      <c r="A183" s="4">
        <v>1</v>
      </c>
      <c r="B183" s="5">
        <v>57.253999999999998</v>
      </c>
      <c r="C183" s="5">
        <v>17.619800000000001</v>
      </c>
      <c r="D183" s="5">
        <f>B183-C183</f>
        <v>39.634199999999993</v>
      </c>
      <c r="E183" s="9">
        <v>0.25271700000000002</v>
      </c>
    </row>
    <row r="184" spans="1:5" x14ac:dyDescent="0.25">
      <c r="A184" s="4">
        <v>2</v>
      </c>
      <c r="B184" s="5">
        <v>44.62</v>
      </c>
      <c r="C184" s="5">
        <v>23.581</v>
      </c>
      <c r="D184" s="5">
        <f t="shared" ref="D184:D190" si="32">B184-C184</f>
        <v>21.038999999999998</v>
      </c>
      <c r="E184" s="10"/>
    </row>
    <row r="185" spans="1:5" x14ac:dyDescent="0.25">
      <c r="A185" s="4">
        <v>3</v>
      </c>
      <c r="B185" s="5">
        <v>44.277000000000001</v>
      </c>
      <c r="C185" s="5">
        <v>18.760000000000002</v>
      </c>
      <c r="D185" s="5">
        <f t="shared" si="32"/>
        <v>25.516999999999999</v>
      </c>
      <c r="E185" s="10"/>
    </row>
    <row r="186" spans="1:5" x14ac:dyDescent="0.25">
      <c r="A186" s="4">
        <v>4</v>
      </c>
      <c r="B186" s="5">
        <v>44.709000000000003</v>
      </c>
      <c r="C186" s="5">
        <v>17.293900000000001</v>
      </c>
      <c r="D186" s="5">
        <f t="shared" si="32"/>
        <v>27.415100000000002</v>
      </c>
      <c r="E186" s="10"/>
    </row>
    <row r="187" spans="1:5" x14ac:dyDescent="0.25">
      <c r="A187" s="4">
        <v>5</v>
      </c>
      <c r="B187" s="5">
        <v>44.536999999999999</v>
      </c>
      <c r="C187" s="5">
        <v>17.4451</v>
      </c>
      <c r="D187" s="5">
        <f t="shared" si="32"/>
        <v>27.091899999999999</v>
      </c>
      <c r="E187" s="10"/>
    </row>
    <row r="188" spans="1:5" x14ac:dyDescent="0.25">
      <c r="A188" s="4">
        <v>6</v>
      </c>
      <c r="B188" s="5">
        <v>44.264000000000003</v>
      </c>
      <c r="C188" s="5">
        <v>17.557099999999998</v>
      </c>
      <c r="D188" s="5">
        <f t="shared" si="32"/>
        <v>26.706900000000005</v>
      </c>
      <c r="E188" s="10"/>
    </row>
    <row r="189" spans="1:5" x14ac:dyDescent="0.25">
      <c r="A189" s="4">
        <v>7</v>
      </c>
      <c r="B189" s="5">
        <v>44.515999999999998</v>
      </c>
      <c r="C189" s="5">
        <v>18.3141</v>
      </c>
      <c r="D189" s="5">
        <f t="shared" si="32"/>
        <v>26.201899999999998</v>
      </c>
      <c r="E189" s="10"/>
    </row>
    <row r="190" spans="1:5" x14ac:dyDescent="0.25">
      <c r="A190" s="4">
        <v>8</v>
      </c>
      <c r="B190" s="5">
        <v>44.529000000000003</v>
      </c>
      <c r="C190" s="5">
        <v>17.6861</v>
      </c>
      <c r="D190" s="5">
        <f t="shared" si="32"/>
        <v>26.842900000000004</v>
      </c>
      <c r="E190" s="10"/>
    </row>
    <row r="191" spans="1:5" x14ac:dyDescent="0.25">
      <c r="A191" s="6" t="s">
        <v>1</v>
      </c>
      <c r="B191" s="7">
        <f>MEDIAN(B183:B190)</f>
        <v>44.533000000000001</v>
      </c>
      <c r="C191" s="7">
        <f>MEDIAN(C183:C190)</f>
        <v>17.652950000000001</v>
      </c>
      <c r="D191" s="7">
        <f t="shared" ref="D191" si="33">MEDIAN(D183:D190)</f>
        <v>26.774900000000002</v>
      </c>
      <c r="E191" s="11"/>
    </row>
  </sheetData>
  <mergeCells count="32">
    <mergeCell ref="E183:E191"/>
    <mergeCell ref="A145:E145"/>
    <mergeCell ref="A157:E157"/>
    <mergeCell ref="A169:E169"/>
    <mergeCell ref="A181:E181"/>
    <mergeCell ref="E147:E155"/>
    <mergeCell ref="E159:E167"/>
    <mergeCell ref="E171:E179"/>
    <mergeCell ref="A109:E109"/>
    <mergeCell ref="E111:E119"/>
    <mergeCell ref="A121:E121"/>
    <mergeCell ref="E123:E132"/>
    <mergeCell ref="A133:E133"/>
    <mergeCell ref="E135:E143"/>
    <mergeCell ref="A73:E73"/>
    <mergeCell ref="E75:E83"/>
    <mergeCell ref="A85:E85"/>
    <mergeCell ref="E87:E95"/>
    <mergeCell ref="A97:E97"/>
    <mergeCell ref="E99:E107"/>
    <mergeCell ref="A37:E37"/>
    <mergeCell ref="E39:E47"/>
    <mergeCell ref="A49:E49"/>
    <mergeCell ref="E51:E59"/>
    <mergeCell ref="A61:E61"/>
    <mergeCell ref="E63:E71"/>
    <mergeCell ref="A1:E1"/>
    <mergeCell ref="E3:E11"/>
    <mergeCell ref="A13:E13"/>
    <mergeCell ref="E15:E23"/>
    <mergeCell ref="A25:E25"/>
    <mergeCell ref="E27:E3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2018-12-16T15:19:53Z</dcterms:created>
  <dcterms:modified xsi:type="dcterms:W3CDTF">2018-12-17T18:40:29Z</dcterms:modified>
</cp:coreProperties>
</file>