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105C919A-D533-4D31-95E1-FE6A1FA7DBA0}" xr6:coauthVersionLast="47" xr6:coauthVersionMax="47" xr10:uidLastSave="{00000000-0000-0000-0000-000000000000}"/>
  <bookViews>
    <workbookView xWindow="14295" yWindow="0" windowWidth="14610" windowHeight="15585" xr2:uid="{470B4885-AEA5-4F59-9128-DE6B1CD9D92B}"/>
  </bookViews>
  <sheets>
    <sheet name="Экзамен" sheetId="1" r:id="rId1"/>
    <sheet name="Решение" sheetId="2" r:id="rId2"/>
    <sheet name="Решение (2)" sheetId="3" r:id="rId3"/>
    <sheet name="Решение (3)" sheetId="4" r:id="rId4"/>
  </sheets>
  <definedNames>
    <definedName name="exam" localSheetId="1">Решение!$A$3:$D$14</definedName>
    <definedName name="exam" localSheetId="2">'Решение (2)'!$A$3:$D$14</definedName>
    <definedName name="exam" localSheetId="3">'Решение (3)'!$A$3:$D$14</definedName>
    <definedName name="exam">Экзамен!$A$3:$D$14</definedName>
    <definedName name="marks" localSheetId="1">Решение!$F$6:$G$10</definedName>
    <definedName name="marks" localSheetId="2">'Решение (2)'!$F$6:$G$10</definedName>
    <definedName name="marks" localSheetId="3">'Решение (3)'!$F$6:$G$10</definedName>
    <definedName name="marks">Экзамен!$F$6:$G$10</definedName>
    <definedName name="points" localSheetId="1">Решение!$C$3:$C$14</definedName>
    <definedName name="points" localSheetId="2">'Решение (2)'!$C$3:$C$14</definedName>
    <definedName name="points" localSheetId="3">'Решение (3)'!$C$3:$C$14</definedName>
    <definedName name="points">Экзамен!$C$3:$C$14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11" i="4"/>
  <c r="D10" i="4"/>
  <c r="D9" i="4"/>
  <c r="D8" i="4"/>
  <c r="D7" i="4"/>
  <c r="D6" i="4"/>
  <c r="D5" i="4"/>
  <c r="D4" i="4"/>
  <c r="D3" i="4"/>
  <c r="D14" i="3"/>
  <c r="D13" i="3"/>
  <c r="D12" i="3"/>
  <c r="D11" i="3"/>
  <c r="D10" i="3"/>
  <c r="D9" i="3"/>
  <c r="D8" i="3"/>
  <c r="D7" i="3"/>
  <c r="D6" i="3"/>
  <c r="D5" i="3"/>
  <c r="D4" i="3"/>
  <c r="D3" i="3"/>
  <c r="D14" i="2"/>
  <c r="D13" i="2"/>
  <c r="D12" i="2"/>
  <c r="D11" i="2"/>
  <c r="D10" i="2"/>
  <c r="D9" i="2"/>
  <c r="D8" i="2"/>
  <c r="D7" i="2"/>
  <c r="D6" i="2"/>
  <c r="D5" i="2"/>
  <c r="D4" i="2"/>
  <c r="D3" i="2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<sst xmlns="http://schemas.openxmlformats.org/spreadsheetml/2006/main" count="116" uniqueCount="28">
  <si>
    <t>Тонких Ю.М.</t>
  </si>
  <si>
    <t>Суворов Р.Д.</t>
  </si>
  <si>
    <t>Симонов В.Л.</t>
  </si>
  <si>
    <t>Раскольников Р.Р.</t>
  </si>
  <si>
    <t>отлично</t>
  </si>
  <si>
    <t xml:space="preserve">A </t>
  </si>
  <si>
    <t>Пономарев Е.А.</t>
  </si>
  <si>
    <t>очень хорошо</t>
  </si>
  <si>
    <t xml:space="preserve">B </t>
  </si>
  <si>
    <t>Петров Б.И.</t>
  </si>
  <si>
    <t>хорошо</t>
  </si>
  <si>
    <t xml:space="preserve">C </t>
  </si>
  <si>
    <t>Крылов А.А.</t>
  </si>
  <si>
    <t>удовлетворительно</t>
  </si>
  <si>
    <t xml:space="preserve">D </t>
  </si>
  <si>
    <t>Климов А.Д.</t>
  </si>
  <si>
    <t>неудовлетворительно</t>
  </si>
  <si>
    <t xml:space="preserve">F </t>
  </si>
  <si>
    <t>Иванов П.Д.</t>
  </si>
  <si>
    <t>Расшифровка</t>
  </si>
  <si>
    <t>Оценка</t>
  </si>
  <si>
    <t>Баллы</t>
  </si>
  <si>
    <t>Галкин Е.К.</t>
  </si>
  <si>
    <t>Критерий оценивания</t>
  </si>
  <si>
    <t>Бехтерев Р.М.</t>
  </si>
  <si>
    <t>Антонов Г.Е.</t>
  </si>
  <si>
    <t>Балл за экзамен</t>
  </si>
  <si>
    <t>ФИО студента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</si>
</sst>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3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2" applyBorder="1" applyAlignment="1">
      <alignment horizontal="center"/>
    </xf>
    <xf numFmtId="0" fontId="2" fillId="0" borderId="10" xfId="2" applyBorder="1" applyAlignment="1">
      <alignment horizontal="center"/>
    </xf>
    <xf numFmtId="0" fontId="3" fillId="0" borderId="14" xfId="3" applyBorder="1"/>
    <xf numFmtId="0" fontId="3" fillId="0" borderId="3" xfId="3"/>
    <xf numFmtId="0" fontId="1" fillId="0" borderId="13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1" xfId="1" applyBorder="1" applyAlignment="1">
      <alignment horizontal="center"/>
    </xf>
  </cellXfs>
  <cellStyles count="4">
    <cellStyle name="Заголовок 1" xfId="1" builtinId="16"/>
    <cellStyle name="Заголовок 2" xfId="2" builtinId="17"/>
    <cellStyle name="Заголовок 3" xfId="3" builtinId="18"/>
    <cellStyle name="Обычный" xfId="0" builtinId="0"/>
  </cellStyles>
  <dxfs count="1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CC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  <color rgb="FFFFAFB1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8EDDE-34D7-48D9-BEA4-3AD82403CF57}">
  <dimension ref="A2:H14"/>
  <sheetViews>
    <sheetView tabSelected="1" workbookViewId="0">
      <selection activeCell="G17" sqref="G17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9" t="s">
        <v>27</v>
      </c>
      <c r="C2" s="9" t="s">
        <v>26</v>
      </c>
      <c r="D2" s="8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 t="shared" ref="D3:D14" si="0"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 t="shared" si="0"/>
        <v xml:space="preserve">F </v>
      </c>
      <c r="F4" s="10" t="s">
        <v>23</v>
      </c>
      <c r="G4" s="11"/>
      <c r="H4" s="12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 t="shared" si="0"/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 t="shared" si="0"/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 t="shared" si="0"/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 t="shared" si="0"/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 t="shared" si="0"/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 t="shared" si="0"/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 t="shared" si="0"/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 t="shared" si="0"/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 t="shared" si="0"/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 t="shared" si="0"/>
        <v xml:space="preserve">D </v>
      </c>
    </row>
  </sheetData>
  <mergeCells count="1">
    <mergeCell ref="F4:H4"/>
  </mergeCells>
  <conditionalFormatting sqref="D3:D14">
    <cfRule type="containsText" dxfId="3" priority="5" operator="containsText" text="F">
      <formula>NOT(ISERROR(SEARCH("F",D3)))</formula>
    </cfRule>
  </conditionalFormatting>
  <conditionalFormatting sqref="C3:C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{2B8187BD-C808-45AE-8D3F-30F532811C04}</x14:id>
        </ext>
      </extLst>
    </cfRule>
    <cfRule type="iconSet" priority="2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B3:B14">
    <cfRule type="expression" dxfId="2" priority="1">
      <formula>C3&lt;$F$7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8187BD-C808-45AE-8D3F-30F532811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1EDD-EAB7-40DD-9FF6-1EDB85CD8CFC}">
  <dimension ref="A2:H14"/>
  <sheetViews>
    <sheetView workbookViewId="0">
      <selection activeCell="B3" sqref="B3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9" t="s">
        <v>27</v>
      </c>
      <c r="C2" s="9" t="s">
        <v>26</v>
      </c>
      <c r="D2" s="8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 t="shared" ref="D3:D14" si="0"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 t="shared" si="0"/>
        <v xml:space="preserve">F </v>
      </c>
      <c r="F4" s="10" t="s">
        <v>23</v>
      </c>
      <c r="G4" s="11"/>
      <c r="H4" s="12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 t="shared" si="0"/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 t="shared" si="0"/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 t="shared" si="0"/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 t="shared" si="0"/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 t="shared" si="0"/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 t="shared" si="0"/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 t="shared" si="0"/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 t="shared" si="0"/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 t="shared" si="0"/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 t="shared" si="0"/>
        <v xml:space="preserve">D </v>
      </c>
    </row>
  </sheetData>
  <mergeCells count="1">
    <mergeCell ref="F4:H4"/>
  </mergeCells>
  <conditionalFormatting sqref="D3:D14">
    <cfRule type="containsText" dxfId="11" priority="3" operator="containsText" text="F">
      <formula>NOT(ISERROR(SEARCH("F",D3)))</formula>
    </cfRule>
  </conditionalFormatting>
  <conditionalFormatting sqref="C3:C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0368-5600-4874-B385-C31FE2A7E554}">
  <dimension ref="A2:H14"/>
  <sheetViews>
    <sheetView workbookViewId="0">
      <selection activeCell="A15" sqref="A15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9" t="s">
        <v>27</v>
      </c>
      <c r="C2" s="9" t="s">
        <v>26</v>
      </c>
      <c r="D2" s="8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 t="shared" ref="D3:D14" si="0"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 t="shared" si="0"/>
        <v xml:space="preserve">F </v>
      </c>
      <c r="F4" s="10" t="s">
        <v>23</v>
      </c>
      <c r="G4" s="11"/>
      <c r="H4" s="12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 t="shared" si="0"/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 t="shared" si="0"/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 t="shared" si="0"/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 t="shared" si="0"/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 t="shared" si="0"/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 t="shared" si="0"/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 t="shared" si="0"/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 t="shared" si="0"/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 t="shared" si="0"/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 t="shared" si="0"/>
        <v xml:space="preserve">D </v>
      </c>
    </row>
  </sheetData>
  <mergeCells count="1">
    <mergeCell ref="F4:H4"/>
  </mergeCells>
  <conditionalFormatting sqref="D3:D14">
    <cfRule type="containsText" dxfId="10" priority="4" operator="containsText" text="F">
      <formula>NOT(ISERROR(SEARCH("F",D3)))</formula>
    </cfRule>
  </conditionalFormatting>
  <conditionalFormatting sqref="C3:C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{6276E641-1C3E-4A6D-B168-F2A546953715}</x14:id>
        </ext>
      </extLst>
    </cfRule>
  </conditionalFormatting>
  <conditionalFormatting sqref="B3:B14">
    <cfRule type="expression" dxfId="9" priority="1">
      <formula>C3&lt;$F$7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76E641-1C3E-4A6D-B168-F2A5469537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2303-EEDE-40F7-9477-38F967762ADD}">
  <dimension ref="A2:H14"/>
  <sheetViews>
    <sheetView workbookViewId="0">
      <selection activeCell="G14" sqref="G14"/>
    </sheetView>
  </sheetViews>
  <sheetFormatPr defaultRowHeight="15" x14ac:dyDescent="0.25"/>
  <cols>
    <col min="1" max="1" width="5.42578125" customWidth="1"/>
    <col min="2" max="2" width="19.5703125" customWidth="1"/>
    <col min="3" max="3" width="18.42578125" customWidth="1"/>
    <col min="4" max="4" width="12.7109375" customWidth="1"/>
    <col min="6" max="6" width="14.5703125" customWidth="1"/>
    <col min="7" max="7" width="24.140625" customWidth="1"/>
    <col min="8" max="8" width="23" customWidth="1"/>
  </cols>
  <sheetData>
    <row r="2" spans="1:8" ht="15.75" thickBot="1" x14ac:dyDescent="0.3">
      <c r="B2" s="9" t="s">
        <v>27</v>
      </c>
      <c r="C2" s="9" t="s">
        <v>26</v>
      </c>
      <c r="D2" s="8" t="s">
        <v>20</v>
      </c>
    </row>
    <row r="3" spans="1:8" x14ac:dyDescent="0.25">
      <c r="A3">
        <v>1</v>
      </c>
      <c r="B3" t="s">
        <v>25</v>
      </c>
      <c r="C3">
        <v>66</v>
      </c>
      <c r="D3" s="1" t="str">
        <f t="shared" ref="D3:D14" si="0">VLOOKUP(C3, marks, 2, TRUE)</f>
        <v xml:space="preserve">D </v>
      </c>
    </row>
    <row r="4" spans="1:8" ht="20.25" thickBot="1" x14ac:dyDescent="0.35">
      <c r="A4">
        <v>2</v>
      </c>
      <c r="B4" t="s">
        <v>24</v>
      </c>
      <c r="C4">
        <v>45</v>
      </c>
      <c r="D4" s="1" t="str">
        <f t="shared" si="0"/>
        <v xml:space="preserve">F </v>
      </c>
      <c r="F4" s="10" t="s">
        <v>23</v>
      </c>
      <c r="G4" s="11"/>
      <c r="H4" s="12"/>
    </row>
    <row r="5" spans="1:8" ht="18.75" thickTop="1" thickBot="1" x14ac:dyDescent="0.35">
      <c r="A5">
        <v>3</v>
      </c>
      <c r="B5" t="s">
        <v>22</v>
      </c>
      <c r="C5">
        <v>78</v>
      </c>
      <c r="D5" s="1" t="str">
        <f t="shared" si="0"/>
        <v xml:space="preserve">C </v>
      </c>
      <c r="F5" s="7" t="s">
        <v>21</v>
      </c>
      <c r="G5" s="7" t="s">
        <v>20</v>
      </c>
      <c r="H5" s="6" t="s">
        <v>19</v>
      </c>
    </row>
    <row r="6" spans="1:8" ht="15.75" thickTop="1" x14ac:dyDescent="0.25">
      <c r="A6">
        <v>4</v>
      </c>
      <c r="B6" t="s">
        <v>18</v>
      </c>
      <c r="C6">
        <v>95</v>
      </c>
      <c r="D6" s="1" t="str">
        <f t="shared" si="0"/>
        <v xml:space="preserve">A </v>
      </c>
      <c r="F6" s="5">
        <v>0</v>
      </c>
      <c r="G6" s="5" t="s">
        <v>17</v>
      </c>
      <c r="H6" s="4" t="s">
        <v>16</v>
      </c>
    </row>
    <row r="7" spans="1:8" x14ac:dyDescent="0.25">
      <c r="A7">
        <v>5</v>
      </c>
      <c r="B7" t="s">
        <v>15</v>
      </c>
      <c r="C7">
        <v>33</v>
      </c>
      <c r="D7" s="1" t="str">
        <f t="shared" si="0"/>
        <v xml:space="preserve">F </v>
      </c>
      <c r="F7" s="5">
        <v>60</v>
      </c>
      <c r="G7" s="5" t="s">
        <v>14</v>
      </c>
      <c r="H7" s="4" t="s">
        <v>13</v>
      </c>
    </row>
    <row r="8" spans="1:8" x14ac:dyDescent="0.25">
      <c r="A8">
        <v>6</v>
      </c>
      <c r="B8" t="s">
        <v>12</v>
      </c>
      <c r="C8">
        <v>83</v>
      </c>
      <c r="D8" s="1" t="str">
        <f t="shared" si="0"/>
        <v xml:space="preserve">B </v>
      </c>
      <c r="F8" s="5">
        <v>70</v>
      </c>
      <c r="G8" s="5" t="s">
        <v>11</v>
      </c>
      <c r="H8" s="4" t="s">
        <v>10</v>
      </c>
    </row>
    <row r="9" spans="1:8" x14ac:dyDescent="0.25">
      <c r="A9">
        <v>7</v>
      </c>
      <c r="B9" t="s">
        <v>9</v>
      </c>
      <c r="C9">
        <v>100</v>
      </c>
      <c r="D9" s="1" t="str">
        <f t="shared" si="0"/>
        <v xml:space="preserve">A </v>
      </c>
      <c r="F9" s="5">
        <v>80</v>
      </c>
      <c r="G9" s="5" t="s">
        <v>8</v>
      </c>
      <c r="H9" s="4" t="s">
        <v>7</v>
      </c>
    </row>
    <row r="10" spans="1:8" x14ac:dyDescent="0.25">
      <c r="A10">
        <v>8</v>
      </c>
      <c r="B10" t="s">
        <v>6</v>
      </c>
      <c r="C10">
        <v>68</v>
      </c>
      <c r="D10" s="1" t="str">
        <f t="shared" si="0"/>
        <v xml:space="preserve">D </v>
      </c>
      <c r="F10" s="3">
        <v>90</v>
      </c>
      <c r="G10" s="3" t="s">
        <v>5</v>
      </c>
      <c r="H10" s="2" t="s">
        <v>4</v>
      </c>
    </row>
    <row r="11" spans="1:8" x14ac:dyDescent="0.25">
      <c r="A11">
        <v>9</v>
      </c>
      <c r="B11" t="s">
        <v>3</v>
      </c>
      <c r="C11">
        <v>59</v>
      </c>
      <c r="D11" s="1" t="str">
        <f t="shared" si="0"/>
        <v xml:space="preserve">F </v>
      </c>
    </row>
    <row r="12" spans="1:8" x14ac:dyDescent="0.25">
      <c r="A12">
        <v>10</v>
      </c>
      <c r="B12" t="s">
        <v>2</v>
      </c>
      <c r="C12">
        <v>85</v>
      </c>
      <c r="D12" s="1" t="str">
        <f t="shared" si="0"/>
        <v xml:space="preserve">B </v>
      </c>
    </row>
    <row r="13" spans="1:8" x14ac:dyDescent="0.25">
      <c r="A13">
        <v>11</v>
      </c>
      <c r="B13" t="s">
        <v>1</v>
      </c>
      <c r="C13">
        <v>90</v>
      </c>
      <c r="D13" s="1" t="str">
        <f t="shared" si="0"/>
        <v xml:space="preserve">A </v>
      </c>
    </row>
    <row r="14" spans="1:8" x14ac:dyDescent="0.25">
      <c r="A14">
        <v>12</v>
      </c>
      <c r="B14" t="s">
        <v>0</v>
      </c>
      <c r="C14">
        <v>65</v>
      </c>
      <c r="D14" s="1" t="str">
        <f t="shared" si="0"/>
        <v xml:space="preserve">D </v>
      </c>
    </row>
  </sheetData>
  <mergeCells count="1">
    <mergeCell ref="F4:H4"/>
  </mergeCells>
  <conditionalFormatting sqref="D3:D14">
    <cfRule type="containsText" dxfId="8" priority="3" operator="containsText" text="F">
      <formula>NOT(ISERROR(SEARCH("F",D3)))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75BEDCB-E23B-4282-BFA6-36B2448E2E5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C3:C14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12</vt:i4>
      </vt:variant>
    </vt:vector>
  </HeadingPairs>
  <TitlesOfParts>
    <vt:vector size="16" baseType="lpstr">
      <vt:lpstr>Экзамен</vt:lpstr>
      <vt:lpstr>Решение</vt:lpstr>
      <vt:lpstr>Решение (2)</vt:lpstr>
      <vt:lpstr>Решение (3)</vt:lpstr>
      <vt:lpstr>Решение!exam</vt:lpstr>
      <vt:lpstr>'Решение (2)'!exam</vt:lpstr>
      <vt:lpstr>'Решение (3)'!exam</vt:lpstr>
      <vt:lpstr>exam</vt:lpstr>
      <vt:lpstr>Решение!marks</vt:lpstr>
      <vt:lpstr>'Решение (2)'!marks</vt:lpstr>
      <vt:lpstr>'Решение (3)'!marks</vt:lpstr>
      <vt:lpstr>marks</vt:lpstr>
      <vt:lpstr>Решение!points</vt:lpstr>
      <vt:lpstr>'Решение (2)'!points</vt:lpstr>
      <vt:lpstr>'Решение (3)'!points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Фролов Никита</cp:lastModifiedBy>
  <dcterms:created xsi:type="dcterms:W3CDTF">2022-05-26T21:27:16Z</dcterms:created>
  <dcterms:modified xsi:type="dcterms:W3CDTF">2023-03-06T12:08:28Z</dcterms:modified>
</cp:coreProperties>
</file>