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DC04381F-F07D-A845-AD73-671CAA4BF2A0}" xr6:coauthVersionLast="47" xr6:coauthVersionMax="47" xr10:uidLastSave="{00000000-0000-0000-0000-000000000000}"/>
  <bookViews>
    <workbookView xWindow="0" yWindow="500" windowWidth="38400" windowHeight="19940" xr2:uid="{00000000-000D-0000-FFFF-FFFF00000000}"/>
  </bookViews>
  <sheets>
    <sheet name="Conception" sheetId="2" r:id="rId1"/>
    <sheet name="Économie et gestion de projet" sheetId="3" r:id="rId2"/>
    <sheet name="Communication"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2" l="1"/>
  <c r="E10" i="2"/>
  <c r="F10" i="2"/>
  <c r="F8" i="2"/>
  <c r="E8" i="2"/>
  <c r="D8" i="2"/>
  <c r="D6" i="2"/>
  <c r="E6" i="2"/>
  <c r="F6" i="2"/>
  <c r="D10" i="4"/>
  <c r="E10" i="4"/>
  <c r="F10" i="4"/>
  <c r="F8" i="4"/>
  <c r="E8" i="4"/>
  <c r="D8" i="4"/>
  <c r="D6" i="4"/>
  <c r="E6" i="4"/>
  <c r="F6" i="4"/>
  <c r="D5" i="3"/>
  <c r="E5" i="3"/>
  <c r="E7" i="3"/>
  <c r="D7" i="3"/>
  <c r="F7" i="3"/>
  <c r="F5" i="3"/>
</calcChain>
</file>

<file path=xl/sharedStrings.xml><?xml version="1.0" encoding="utf-8"?>
<sst xmlns="http://schemas.openxmlformats.org/spreadsheetml/2006/main" count="77" uniqueCount="63">
  <si>
    <t>Non initié</t>
  </si>
  <si>
    <t>Non satisfaisant</t>
  </si>
  <si>
    <t>Seuil</t>
  </si>
  <si>
    <t>Cible</t>
  </si>
  <si>
    <t>Excellent</t>
  </si>
  <si>
    <t>Compétence</t>
  </si>
  <si>
    <t>Critère/Indicateur</t>
  </si>
  <si>
    <t>Définir le projet ou le problème d’ingénierie</t>
  </si>
  <si>
    <t>Identifie trop peu d’informations importantes pour définir le projet.</t>
  </si>
  <si>
    <t>Identifie des informations qui ne sont pas toutes importantes pour définir le projet. Le contexte (utilisation de simulation vs implémentation directe) et le but du projet sont incomplète.</t>
  </si>
  <si>
    <t>Identifie des informations importantes, mais de façon imprécise, pour définir le projet. Le contexte (utilisation de simulation vs implémentation directe) et le but du projet sont flous.</t>
  </si>
  <si>
    <t>Identifie précisément des informations importantes pour définir le projet. Le contexte (utilisation de simulation vs implémentation directe) et le but du projet sont généralement clairs.</t>
  </si>
  <si>
    <t>Identifie rigoureusement et à partir de sources variées des informations importantes pour définir le projet. Le contexte (utilisation de simulation vs implémentation directe) et le but du projet sont clairs.</t>
  </si>
  <si>
    <t xml:space="preserve">Identifier les besoins et les exigences à considérer </t>
  </si>
  <si>
    <t>Considère trop peu des besoins essentiels et des exigences importantes des parties prenantes/clients</t>
  </si>
  <si>
    <t>Considère minimalement des besoins essentiels et des exigences importantes des parties prenantes/clients</t>
  </si>
  <si>
    <t>Considère, mais partiellement, les besoins et les exigences des parties prenantes/clients</t>
  </si>
  <si>
    <t>Considère adéquatement les besoins et les exigences des parties prenantes/clients</t>
  </si>
  <si>
    <t xml:space="preserve">Considère adéquatement et rigoureusement les besoins et les exigences des parties prenantes/clients. </t>
  </si>
  <si>
    <t>Définir et planifier un projet d’ingénierie.</t>
  </si>
  <si>
    <t>N’est pas en mesure de définir les éléments relatifs au contenu, au temps, aux coûts et aux risques associés au projet. La planification du projet qui en résulte est incomplète.</t>
  </si>
  <si>
    <t>Exécuter et contrôler un projet d’ingénierie</t>
  </si>
  <si>
    <t xml:space="preserve">N’est pas en mesure de concevoir et/ou d’utiliser des outils permettant de mener à bien l’exécution du projet. N’arrive pas à mettre en place des mesures permettant de suivre et de contrôler l’évolution du projet, la durée des activités et l’utilisation des ressources. </t>
  </si>
  <si>
    <t xml:space="preserve">Éprouve de la difficulté à concevoir et/ou utiliser des outils permettant de mener à bien l’exécution du projet. Éprouve de la difficulté à mettre en place des mesures permettant de suivre et de contrôler l’évolution du projet, la durée des activités et l’utilisation des ressources. Les outils choisis sont inadéquats et les rôles de chacun ne sont pas définis et/ou comporte plus de 4 erreurs mineurs. </t>
  </si>
  <si>
    <t xml:space="preserve">Conçoit et/ou utilise quelques outils permettant de mener à bien l’exécution du projet. Met en place quelques mesures permettant de suivre et de contrôler l’évolution du projet, la durée des activités et l’utilisation des ressources. Les outils choisis sont inadéquats ou les rôles de chacun ne sont pas définis et/ou comporte 3 à 4 erreurs mineures. </t>
  </si>
  <si>
    <t>Conçoit et/ou utilise de façon appropriée des outils permettant de mener à bien l’exécution du projet. Met en place les mesures appropriées permettant de suivre et de contrôler l’évolution du projet, la durée des activités et l’utilisation des ressources. Par contre, 1 à 2 erreurs mineurs sont présents, tels que : 
- Manque de lien entre les étapes Gantt
- Manque un peu de détails dans Gantt</t>
  </si>
  <si>
    <t xml:space="preserve">Conçoit et/ou utilise de façon appropriée des outils permettant de prendre des décisions judicieuses pour mener à bien l’exécution du projet. Met efficacement en place les mesures appropriées permettant de suivre et de contrôler l’évolution du projet, la durée des activités et l’utilisation des ressources. Les outils choisis sont adéquats et les rôles de chacun sont claire et équitable. </t>
  </si>
  <si>
    <t xml:space="preserve">Organiser et présenter de l’information pertinente </t>
  </si>
  <si>
    <t>L'organisation est chaotique et incompréhensible.</t>
  </si>
  <si>
    <t>L'organisation est difficilement compréhensible, comporte énormément de surperflus et manque flagrant de fluidité entre les pages.</t>
  </si>
  <si>
    <t xml:space="preserve">L'organisation est suffisamment conforme à ce qui est attendu avec plus de deux erreurs mineures : 
- Page légèrement trop chargés
- Information inutile présentée
- Manque de fluidité entre les pages. </t>
  </si>
  <si>
    <t xml:space="preserve">L'organisation est majoritairement conforme à ce qui est attendu avec une ou deux erreurs mineures : 
- Page légèrement trop chargés
- Information inutile présentée
- Manque de fluidité entre les pages. </t>
  </si>
  <si>
    <t>L'organisation de la présentation de l'information est claire, précise et simple à comprendre/suivre.</t>
  </si>
  <si>
    <t xml:space="preserve">L'information n'est pas présenté conformément à ce qui est attendu. </t>
  </si>
  <si>
    <t>L'information n'est pas présenté conformément à ce qui est attendu, mais comporte quelques éléments importants. N’est pas en mesure d’organiser l’information pour en permettre la compréhension. Éprouve de la difficulté à sélectionner l’information pertinente en regard des objectifs de la communication.</t>
  </si>
  <si>
    <t>Organise l'information pour en permettre la compréhension. L’information est pertinente au regard des objectifs de la communication, mais des éléments importants sont mal présentés et/ou  avec plus de deux erreurs mineures : 
- Légèrement difficile à suivre l'orateur (débit de voix  rapide, tonalité faible) 
- Information inutile présentée
- Manque de cohérence entre les coéquipers"
- Dépasse le temps de présentation de 1 minute à 2 minutes
- Temps de présentation inférieur de 1 à 2 minutes</t>
  </si>
  <si>
    <t xml:space="preserve">Organise adéquatement l’information pour en permettre la compréhension. L’information est pertinente et complète au regard des objectifs. Cependant, il y a une ou deux erreurs mineures tels que: 
- Légèrement difficile à suivre l'orateur (débit de voix  rapide, tonalité faible) 
- Information inutile présentée
- Manque de cohérence entre les coéquipers 
- Dépasse le temps de présentation de 1 minute à 2 minutes
- Temps de présentation inférieur de 1 à 2 minutes
</t>
  </si>
  <si>
    <t>Organise efficacement l’information pour en faciliter la compréhension. L’information est pertinente et complète au regard des objectifs de la communication. Le sujet est bien délimité et présenté avec concision.</t>
  </si>
  <si>
    <t>Présenter des communications graphiques et/ou un support visuel de qualité</t>
  </si>
  <si>
    <t>Ne présente pas des communications graphiques qui appuient le texte/discours. Recourt à un support visuel qui n’est pas adapté</t>
  </si>
  <si>
    <t>Présente des communications graphiques qui appuient minimalement le texte/discours. Recourt à un support visuel dont l’allure devrait être améliorée</t>
  </si>
  <si>
    <t xml:space="preserve">Présente des communications graphiques qui appuient le texte/discours, mais celles-ci ne sont pas toujours faites selon l’état de l’art. Recourt à un support visuel qui appuie minimalement ses propos et/ou comporte plus de deux erreurs mineurs. </t>
  </si>
  <si>
    <t>Présente des communications graphiques qui appuient le texte/discours, sont faites selon l’état de l’art et sont accompagnées d’un titre évocateur. Recourt à un support visuel qui appuie efficacement ses propos et veille à ce que son support soit sobre, visible, équilibré et d’allure professionnelle</t>
  </si>
  <si>
    <t xml:space="preserve">Communiquer dans une langue de qualité, à l’écrit comme à l’oral </t>
  </si>
  <si>
    <t>Éprouve de la difficulté à faire des phrases complètes et bien structurées, de même qu’à respecter les règles grammaticales élémentaires, ce qui nuit à la compréhension de son texte ou discours. N’utilise pas une terminologie et un vocabulaire appropriés</t>
  </si>
  <si>
    <t>Fait généralement des phrases complètes et bien structurées, mais celles-ci comportent plusieurs erreurs d’orthographe, de syntaxe ou de grammaire qui nuisent parfois à la compréhension de son texte ou discours.</t>
  </si>
  <si>
    <t>Fait des erreurs d’orthographe, de syntaxe et de grammaire, mais celles-ci ne nuisent pas à la compréhension de son texte ou discours. Utilise une terminologie et un vocabulaire minimalement appropriés.</t>
  </si>
  <si>
    <t xml:space="preserve">Fait généralement des phrases complètes et bien structurées. Respecte les règles d’orthographe, de syntaxe et de grammaire élémentaires, en plus d’utiliser une terminologie et un vocabulaire généralement appropriés. Une ou deux erreurs mineures sont présentent. </t>
  </si>
  <si>
    <t>Fait des phrases complètes et bien structurées. Respecte les règles d’orthographe, de syntaxe et de grammaire, en plus d’utiliser une terminologie et un vocabulaire tout à fait appropriés.</t>
  </si>
  <si>
    <t>Identifie peu les concepts/solutions  pour réaliser la conception détaillée. Aucun appuie sur des calculs, des simulations ou des expériences comportant des erreurs majeures.</t>
  </si>
  <si>
    <t xml:space="preserve">Identifie  un concept/solution  pour réaliser une conception détaillée en s’appuyant sur des calculs, des simulations ou des expériences qui peuvent comportant des erreurs. </t>
  </si>
  <si>
    <t xml:space="preserve">Identifie  un concept/solution  pour réaliser une conception détaillée en s’appuyant sur des calculs, des simulations ou des expériences préliminaires dont les résultats semblent justes. </t>
  </si>
  <si>
    <t xml:space="preserve">Identifie  quelques concepts/solutions  pour réaliser une conception détaillée en s’appuyant sur des calculs, des simulations ou des expériences préliminaires dont les résultats semblent justes. </t>
  </si>
  <si>
    <t xml:space="preserve">Identifie  des concepts/solutions  pour réaliser une conception détaillée en s’appuyant sur des calculs, des simulations ou des expériences préliminaires dont les résultats sont complets et juste. </t>
  </si>
  <si>
    <t xml:space="preserve">Définit efficacement l’ensemble des éléments relatifs au contenu, au temps, aux coûts et aux risques (technologiques, sociaux, gestion) associés au projet. La planification du projet qui en résulte est claire, précise et complète.  WBS et WPD,  et calendrier/échéancier sont présents., complets, et justes. </t>
  </si>
  <si>
    <t xml:space="preserve">Définit quelques-uns des éléments relatifs au contenu, au temps, aux coûts et aux risques associés (technologiques, sociaux, gestion) au projet. La planification du projet qui en résulte est relativement claire, mais peu précise et comporte plus de 3 à 4 éléments manquants ou inexacte. </t>
  </si>
  <si>
    <t>Définit les principaux éléments relatifs au contenu, au temps, aux coûts et aux risques (technologiques, sociaux, gestion)  associés au projet. La planification du projet qui en résulte est claire et précise, mais comporte un ou deux éléments manquants ou erronés dans le WBS, les WPDs, et calendrier/échéancier ou catégorie de risque.</t>
  </si>
  <si>
    <t>Éprouve de la difficulté à définir les éléments relatifs au contenu, au temps, aux coûts et aux risques associés au projet. La planification du projet qui en résulte est vague et comporte plus de 5 à 6 éléments manquants ou erronés.</t>
  </si>
  <si>
    <t xml:space="preserve">Présente des communications graphiques qui appuient le texte/discours et qui sont généralement faites selon l’état de l’art. Recourt à un support visuel qui appuie bien ses propos et veille à ce que son support soit sobre, visible et équilibré. Quelques faiblesses/erreurs mineurs sont présentes telles que:
- Manque un titre
- Manque une unité
- Légende légèrement difficile à comprendre
</t>
  </si>
  <si>
    <r>
      <t>Faire la conception détaillée -</t>
    </r>
    <r>
      <rPr>
        <b/>
        <u/>
        <sz val="11"/>
        <color theme="1"/>
        <rFont val="Calibri (Body)"/>
      </rPr>
      <t xml:space="preserve"> Éta pe préliminaire</t>
    </r>
  </si>
  <si>
    <t>Exécuter, sous supervision, les étapes d'un projet d'ingénierie nécessitant de la modélisation et de la simulation de systèmes physiques ainsi que du traitement numérique de signal selon des contraintes et des critères imposés par un client.</t>
  </si>
  <si>
    <t>Accomplir la gestion d'un projet d'ingénierie de systèmes, selon les étapes imposées d'un processus standardisé pour des systèmes complexes, notamment en ce qui concerne la production, l'exploitation et la diffusion d'une documentation standardisée, autant pour le processus de développement du projet que pour les livrables</t>
  </si>
  <si>
    <t>Agir avec professionnalisme en respectant des contraintes au niveau de l'échéancier et des ressources disponibles et travailler efficacement au sein d'une équipe disciplinaire.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</si>
</sst>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6"/>
      <color theme="1"/>
      <name val="Calibri"/>
      <family val="2"/>
      <scheme val="minor"/>
    </font>
    <font>
      <sz val="10"/>
      <color theme="1"/>
      <name val="Calibri (Body)"/>
    </font>
    <font>
      <sz val="11"/>
      <color theme="1"/>
      <name val="Calibri"/>
      <family val="2"/>
      <scheme val="minor"/>
    </font>
    <font>
      <sz val="8"/>
      <name val="Calibri"/>
      <family val="2"/>
      <scheme val="minor"/>
    </font>
    <font>
      <b/>
      <u/>
      <sz val="11"/>
      <color theme="1"/>
      <name val="Calibri (Body)"/>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8181"/>
        <bgColor indexed="64"/>
      </patternFill>
    </fill>
    <fill>
      <patternFill patternType="solid">
        <fgColor rgb="FFFFC000"/>
        <bgColor indexed="64"/>
      </patternFill>
    </fill>
    <fill>
      <patternFill patternType="solid">
        <fgColor rgb="FF00B050"/>
        <bgColor indexed="64"/>
      </patternFill>
    </fill>
  </fills>
  <borders count="14">
    <border>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4" fillId="0" borderId="12"/>
    <xf numFmtId="0" fontId="4" fillId="0" borderId="12"/>
    <xf numFmtId="0" fontId="4" fillId="0" borderId="5"/>
    <xf numFmtId="0" fontId="4" fillId="0" borderId="13"/>
    <xf numFmtId="0" fontId="4" fillId="0" borderId="5"/>
  </cellStyleXfs>
  <cellXfs count="60">
    <xf numFmtId="0" fontId="0" fillId="0" borderId="0" xfId="0"/>
    <xf numFmtId="0" fontId="0" fillId="3" borderId="2" xfId="0" applyFill="1" applyBorder="1"/>
    <xf numFmtId="0" fontId="2"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4" borderId="2" xfId="0" applyFill="1" applyBorder="1"/>
    <xf numFmtId="0" fontId="0" fillId="5" borderId="2" xfId="0" applyFill="1" applyBorder="1"/>
    <xf numFmtId="0" fontId="0" fillId="2" borderId="2" xfId="0" applyFill="1" applyBorder="1"/>
    <xf numFmtId="0" fontId="0" fillId="0" borderId="8" xfId="0" applyBorder="1"/>
    <xf numFmtId="0" fontId="0" fillId="0" borderId="9" xfId="0" applyBorder="1"/>
    <xf numFmtId="9" fontId="0" fillId="4" borderId="2" xfId="0" applyNumberFormat="1" applyFill="1" applyBorder="1"/>
    <xf numFmtId="9" fontId="0" fillId="5" borderId="2" xfId="0" applyNumberFormat="1" applyFill="1" applyBorder="1"/>
    <xf numFmtId="9" fontId="0" fillId="3" borderId="2" xfId="0" applyNumberFormat="1" applyFill="1" applyBorder="1"/>
    <xf numFmtId="9" fontId="0" fillId="2" borderId="2" xfId="0" applyNumberFormat="1" applyFill="1" applyBorder="1"/>
    <xf numFmtId="0" fontId="0" fillId="4" borderId="2" xfId="0" applyFill="1" applyBorder="1" applyAlignment="1">
      <alignment horizontal="left" vertical="center" wrapText="1"/>
    </xf>
    <xf numFmtId="0" fontId="0" fillId="5" borderId="2" xfId="0" applyFill="1" applyBorder="1" applyAlignment="1">
      <alignment horizontal="left" vertical="center" wrapText="1"/>
    </xf>
    <xf numFmtId="0" fontId="0" fillId="3" borderId="2" xfId="0" applyFill="1" applyBorder="1" applyAlignment="1">
      <alignment horizontal="left" vertical="center" wrapText="1"/>
    </xf>
    <xf numFmtId="0" fontId="0" fillId="2" borderId="2" xfId="0" applyFill="1" applyBorder="1" applyAlignment="1">
      <alignment horizontal="left" vertical="center" wrapText="1"/>
    </xf>
    <xf numFmtId="0" fontId="3" fillId="2" borderId="2" xfId="0" applyFont="1" applyFill="1" applyBorder="1" applyAlignment="1">
      <alignment wrapText="1"/>
    </xf>
    <xf numFmtId="0" fontId="3" fillId="3" borderId="2" xfId="0" applyFont="1" applyFill="1" applyBorder="1" applyAlignment="1">
      <alignment wrapText="1"/>
    </xf>
    <xf numFmtId="0" fontId="0" fillId="6" borderId="8" xfId="0" applyFill="1" applyBorder="1"/>
    <xf numFmtId="9" fontId="0" fillId="6" borderId="8" xfId="0" applyNumberFormat="1" applyFill="1" applyBorder="1"/>
    <xf numFmtId="0" fontId="0" fillId="6" borderId="8" xfId="0" applyFill="1" applyBorder="1" applyAlignment="1">
      <alignment horizontal="left" vertical="center" wrapText="1"/>
    </xf>
    <xf numFmtId="0" fontId="0" fillId="6" borderId="8" xfId="0" applyFill="1" applyBorder="1" applyAlignment="1">
      <alignment vertical="center" wrapText="1"/>
    </xf>
    <xf numFmtId="0" fontId="1" fillId="0" borderId="10" xfId="0" applyFont="1" applyBorder="1" applyAlignment="1">
      <alignment horizontal="center" vertical="center" textRotation="90" wrapText="1"/>
    </xf>
    <xf numFmtId="0" fontId="1" fillId="0" borderId="11" xfId="0" applyFont="1" applyBorder="1" applyAlignment="1">
      <alignment horizontal="center" vertical="center" textRotation="90" wrapText="1"/>
    </xf>
    <xf numFmtId="0" fontId="1" fillId="0" borderId="1" xfId="0" applyFont="1" applyBorder="1" applyAlignment="1">
      <alignment horizontal="center" vertical="center" textRotation="90" wrapText="1"/>
    </xf>
    <xf numFmtId="0" fontId="0" fillId="0" borderId="10" xfId="0" applyFont="1" applyBorder="1" applyAlignment="1">
      <alignment horizontal="center" textRotation="90" wrapText="1"/>
    </xf>
    <xf numFmtId="0" fontId="0" fillId="0" borderId="1" xfId="0" applyFont="1" applyBorder="1" applyAlignment="1">
      <alignment horizontal="center" textRotation="90" wrapText="1"/>
    </xf>
    <xf numFmtId="0" fontId="0" fillId="0" borderId="10" xfId="0" applyFont="1" applyBorder="1" applyAlignment="1">
      <alignment horizontal="center" vertical="center" textRotation="90" wrapText="1"/>
    </xf>
    <xf numFmtId="0" fontId="0" fillId="0" borderId="1" xfId="0" applyFont="1" applyBorder="1" applyAlignment="1">
      <alignment horizontal="center" vertical="center" textRotation="90" wrapText="1"/>
    </xf>
    <xf numFmtId="0" fontId="0" fillId="0" borderId="11" xfId="0" applyFont="1" applyBorder="1" applyAlignment="1">
      <alignment horizontal="center" vertical="center" textRotation="90" wrapText="1"/>
    </xf>
    <xf numFmtId="0" fontId="0" fillId="0" borderId="3" xfId="0" applyFont="1" applyBorder="1"/>
    <xf numFmtId="0" fontId="0" fillId="0" borderId="4" xfId="0" applyFont="1" applyBorder="1"/>
    <xf numFmtId="0" fontId="0" fillId="0" borderId="5" xfId="0" applyFont="1" applyBorder="1"/>
    <xf numFmtId="0" fontId="0" fillId="0" borderId="0" xfId="0" applyFont="1"/>
    <xf numFmtId="0" fontId="0" fillId="0" borderId="6" xfId="0" applyFont="1" applyBorder="1"/>
    <xf numFmtId="0" fontId="0" fillId="0" borderId="7" xfId="0" applyFont="1" applyBorder="1"/>
    <xf numFmtId="0" fontId="0" fillId="4" borderId="2" xfId="0" applyFont="1" applyFill="1" applyBorder="1"/>
    <xf numFmtId="0" fontId="0" fillId="5" borderId="2" xfId="0" applyFont="1" applyFill="1" applyBorder="1"/>
    <xf numFmtId="0" fontId="0" fillId="3" borderId="2" xfId="0" applyFont="1" applyFill="1" applyBorder="1"/>
    <xf numFmtId="0" fontId="0" fillId="2" borderId="2" xfId="0" applyFont="1" applyFill="1" applyBorder="1"/>
    <xf numFmtId="0" fontId="0" fillId="6" borderId="8" xfId="0" applyFont="1" applyFill="1" applyBorder="1"/>
    <xf numFmtId="0" fontId="0" fillId="0" borderId="8" xfId="0" applyFont="1" applyBorder="1"/>
    <xf numFmtId="0" fontId="0" fillId="0" borderId="9" xfId="0" applyFont="1" applyBorder="1"/>
    <xf numFmtId="9" fontId="0" fillId="4" borderId="2" xfId="0" applyNumberFormat="1" applyFont="1" applyFill="1" applyBorder="1"/>
    <xf numFmtId="9" fontId="0" fillId="5" borderId="2" xfId="0" applyNumberFormat="1" applyFont="1" applyFill="1" applyBorder="1"/>
    <xf numFmtId="9" fontId="0" fillId="3" borderId="2" xfId="0" applyNumberFormat="1" applyFont="1" applyFill="1" applyBorder="1"/>
    <xf numFmtId="9" fontId="0" fillId="2" borderId="2" xfId="0" applyNumberFormat="1" applyFont="1" applyFill="1" applyBorder="1"/>
    <xf numFmtId="9" fontId="0" fillId="6" borderId="8" xfId="0" applyNumberFormat="1" applyFont="1" applyFill="1" applyBorder="1"/>
    <xf numFmtId="0" fontId="0" fillId="4" borderId="2" xfId="0" applyFont="1" applyFill="1" applyBorder="1" applyAlignment="1">
      <alignment horizontal="left" vertical="center" wrapText="1"/>
    </xf>
    <xf numFmtId="0" fontId="0" fillId="5" borderId="2" xfId="0" applyFont="1" applyFill="1" applyBorder="1" applyAlignment="1">
      <alignment horizontal="left" vertical="center" wrapText="1"/>
    </xf>
    <xf numFmtId="0" fontId="0" fillId="3" borderId="2"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6" borderId="8" xfId="0" applyFont="1" applyFill="1" applyBorder="1" applyAlignment="1">
      <alignment horizontal="left" vertical="center" wrapText="1"/>
    </xf>
    <xf numFmtId="0" fontId="0" fillId="5" borderId="2" xfId="0" applyFill="1" applyBorder="1" applyAlignment="1">
      <alignment horizontal="center" vertical="center" wrapText="1"/>
    </xf>
    <xf numFmtId="0" fontId="0" fillId="4" borderId="2" xfId="0" applyFill="1" applyBorder="1" applyAlignment="1">
      <alignment horizontal="center" vertical="center" wrapText="1"/>
    </xf>
    <xf numFmtId="0" fontId="0" fillId="2" borderId="2" xfId="0" applyFill="1" applyBorder="1" applyAlignment="1">
      <alignment horizontal="center" vertical="center" wrapText="1"/>
    </xf>
  </cellXfs>
  <cellStyles count="6">
    <cellStyle name="Normal" xfId="0" builtinId="0"/>
    <cellStyle name="Style 1" xfId="1" xr:uid="{D5050EF5-D268-AE43-841F-BAF20D1B98AC}"/>
    <cellStyle name="Style 2" xfId="2" xr:uid="{B240E988-6FF4-1142-888A-0944F3AFA4FB}"/>
    <cellStyle name="Style 3" xfId="3" xr:uid="{BD05A064-B696-0C43-B33A-CE1FAE9CC6A9}"/>
    <cellStyle name="Style 4" xfId="4" xr:uid="{001BCDDC-E674-D545-B1C9-38246F5DF6D1}"/>
    <cellStyle name="Style 5" xfId="5" xr:uid="{9DE1A552-0ABC-2E4B-9AD5-5CC9DBB5D1C5}"/>
  </cellStyles>
  <dxfs count="0"/>
  <tableStyles count="0" defaultTableStyle="TableStyleMedium2" defaultPivotStyle="PivotStyleLight16"/>
  <colors>
    <mruColors>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5CA7F-B999-D44D-8AFB-9CE78914B217}">
  <dimension ref="A2:H13"/>
  <sheetViews>
    <sheetView tabSelected="1" workbookViewId="0">
      <selection activeCell="D28" sqref="D28"/>
    </sheetView>
  </sheetViews>
  <sheetFormatPr baseColWidth="10" defaultColWidth="10.83203125" defaultRowHeight="15" x14ac:dyDescent="0.2"/>
  <cols>
    <col min="2" max="2" width="14.5" bestFit="1" customWidth="1"/>
    <col min="3" max="3" width="24.33203125" customWidth="1"/>
    <col min="4" max="4" width="22.6640625" customWidth="1"/>
    <col min="5" max="5" width="23.33203125" customWidth="1"/>
    <col min="6" max="6" width="25.83203125" customWidth="1"/>
    <col min="7" max="7" width="36.33203125" customWidth="1"/>
  </cols>
  <sheetData>
    <row r="2" spans="1:8" x14ac:dyDescent="0.2">
      <c r="A2" s="34"/>
      <c r="B2" s="35"/>
      <c r="C2" s="36"/>
      <c r="D2" s="37"/>
      <c r="E2" s="37"/>
      <c r="F2" s="37"/>
      <c r="G2" s="37"/>
      <c r="H2" s="37"/>
    </row>
    <row r="3" spans="1:8" x14ac:dyDescent="0.2">
      <c r="A3" s="38"/>
      <c r="B3" s="39"/>
      <c r="C3" s="40" t="s">
        <v>0</v>
      </c>
      <c r="D3" s="41" t="s">
        <v>1</v>
      </c>
      <c r="E3" s="42" t="s">
        <v>2</v>
      </c>
      <c r="F3" s="43" t="s">
        <v>3</v>
      </c>
      <c r="G3" s="44" t="s">
        <v>4</v>
      </c>
      <c r="H3" s="37"/>
    </row>
    <row r="4" spans="1:8" x14ac:dyDescent="0.2">
      <c r="A4" s="45" t="s">
        <v>5</v>
      </c>
      <c r="B4" s="46" t="s">
        <v>6</v>
      </c>
      <c r="C4" s="47">
        <v>0</v>
      </c>
      <c r="D4" s="48">
        <v>0.25</v>
      </c>
      <c r="E4" s="49">
        <v>0.6</v>
      </c>
      <c r="F4" s="50">
        <v>0.85</v>
      </c>
      <c r="G4" s="51">
        <v>1</v>
      </c>
      <c r="H4" s="37"/>
    </row>
    <row r="5" spans="1:8" ht="128" x14ac:dyDescent="0.2">
      <c r="A5" s="31" t="s">
        <v>60</v>
      </c>
      <c r="B5" s="26" t="s">
        <v>59</v>
      </c>
      <c r="C5" s="52" t="s">
        <v>49</v>
      </c>
      <c r="D5" s="53" t="s">
        <v>50</v>
      </c>
      <c r="E5" s="54" t="s">
        <v>51</v>
      </c>
      <c r="F5" s="55" t="s">
        <v>52</v>
      </c>
      <c r="G5" s="56" t="s">
        <v>53</v>
      </c>
      <c r="H5" s="37"/>
    </row>
    <row r="6" spans="1:8" x14ac:dyDescent="0.2">
      <c r="A6" s="32"/>
      <c r="B6" s="27"/>
      <c r="C6" s="40">
        <v>0</v>
      </c>
      <c r="D6" s="41">
        <f>0.25*$G$6</f>
        <v>2.5</v>
      </c>
      <c r="E6" s="42">
        <f>0.6*$G$6</f>
        <v>6</v>
      </c>
      <c r="F6" s="43">
        <f>0.85*$G$6</f>
        <v>8.5</v>
      </c>
      <c r="G6" s="44">
        <v>10</v>
      </c>
      <c r="H6" s="37"/>
    </row>
    <row r="7" spans="1:8" ht="128" x14ac:dyDescent="0.2">
      <c r="A7" s="32"/>
      <c r="B7" s="26" t="s">
        <v>7</v>
      </c>
      <c r="C7" s="52" t="s">
        <v>8</v>
      </c>
      <c r="D7" s="53" t="s">
        <v>9</v>
      </c>
      <c r="E7" s="54" t="s">
        <v>10</v>
      </c>
      <c r="F7" s="55" t="s">
        <v>11</v>
      </c>
      <c r="G7" s="56" t="s">
        <v>12</v>
      </c>
      <c r="H7" s="37"/>
    </row>
    <row r="8" spans="1:8" x14ac:dyDescent="0.2">
      <c r="A8" s="32"/>
      <c r="B8" s="27"/>
      <c r="C8" s="40">
        <v>0</v>
      </c>
      <c r="D8" s="41">
        <f>0.25*$G$8</f>
        <v>3.75</v>
      </c>
      <c r="E8" s="42">
        <f>0.6*$G$8</f>
        <v>9</v>
      </c>
      <c r="F8" s="43">
        <f>0.85*$G$8</f>
        <v>12.75</v>
      </c>
      <c r="G8" s="44">
        <v>15</v>
      </c>
      <c r="H8" s="37"/>
    </row>
    <row r="9" spans="1:8" ht="64" x14ac:dyDescent="0.2">
      <c r="A9" s="32"/>
      <c r="B9" s="26" t="s">
        <v>13</v>
      </c>
      <c r="C9" s="52" t="s">
        <v>14</v>
      </c>
      <c r="D9" s="53" t="s">
        <v>15</v>
      </c>
      <c r="E9" s="54" t="s">
        <v>16</v>
      </c>
      <c r="F9" s="55" t="s">
        <v>17</v>
      </c>
      <c r="G9" s="56" t="s">
        <v>18</v>
      </c>
      <c r="H9" s="37"/>
    </row>
    <row r="10" spans="1:8" x14ac:dyDescent="0.2">
      <c r="A10" s="33"/>
      <c r="B10" s="27"/>
      <c r="C10" s="40">
        <v>0</v>
      </c>
      <c r="D10" s="41">
        <f>0.25*$G$10</f>
        <v>3.75</v>
      </c>
      <c r="E10" s="42">
        <f>0.6*$G$10</f>
        <v>9</v>
      </c>
      <c r="F10" s="43">
        <f>0.85*$G$10</f>
        <v>12.75</v>
      </c>
      <c r="G10" s="44">
        <v>15</v>
      </c>
      <c r="H10" s="37"/>
    </row>
    <row r="11" spans="1:8" x14ac:dyDescent="0.2">
      <c r="A11" s="37"/>
      <c r="B11" s="37"/>
      <c r="C11" s="37"/>
      <c r="D11" s="37"/>
      <c r="E11" s="37"/>
      <c r="F11" s="37"/>
      <c r="G11" s="37"/>
      <c r="H11" s="37"/>
    </row>
    <row r="12" spans="1:8" x14ac:dyDescent="0.2">
      <c r="A12" s="37"/>
      <c r="B12" s="37"/>
      <c r="C12" s="37"/>
      <c r="D12" s="37"/>
      <c r="E12" s="37"/>
      <c r="F12" s="37"/>
      <c r="G12" s="37"/>
      <c r="H12" s="37"/>
    </row>
    <row r="13" spans="1:8" x14ac:dyDescent="0.2">
      <c r="A13" s="37"/>
      <c r="B13" s="37"/>
      <c r="C13" s="37"/>
      <c r="D13" s="37"/>
      <c r="E13" s="37"/>
      <c r="F13" s="37"/>
      <c r="G13" s="37"/>
      <c r="H13" s="37"/>
    </row>
  </sheetData>
  <mergeCells count="4">
    <mergeCell ref="A5:A10"/>
    <mergeCell ref="B5:B6"/>
    <mergeCell ref="B7:B8"/>
    <mergeCell ref="B9:B10"/>
  </mergeCells>
  <pageMargins left="0.7" right="0.7"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FC956-43AD-D54D-AB9D-247276AB3641}">
  <dimension ref="A2:G7"/>
  <sheetViews>
    <sheetView workbookViewId="0">
      <selection activeCell="H2" sqref="H1:V1048576"/>
    </sheetView>
  </sheetViews>
  <sheetFormatPr baseColWidth="10" defaultColWidth="10.83203125" defaultRowHeight="15" x14ac:dyDescent="0.2"/>
  <cols>
    <col min="2" max="2" width="14.5" bestFit="1" customWidth="1"/>
    <col min="3" max="3" width="38.5" customWidth="1"/>
    <col min="4" max="4" width="46.33203125" customWidth="1"/>
    <col min="5" max="5" width="26.33203125" customWidth="1"/>
    <col min="6" max="6" width="36.33203125" customWidth="1"/>
    <col min="7" max="7" width="27.33203125" customWidth="1"/>
  </cols>
  <sheetData>
    <row r="2" spans="1:7" x14ac:dyDescent="0.2">
      <c r="A2" s="5"/>
      <c r="B2" s="6"/>
      <c r="C2" s="7" t="s">
        <v>0</v>
      </c>
      <c r="D2" s="8" t="s">
        <v>1</v>
      </c>
      <c r="E2" s="1" t="s">
        <v>2</v>
      </c>
      <c r="F2" s="9" t="s">
        <v>3</v>
      </c>
      <c r="G2" s="22" t="s">
        <v>4</v>
      </c>
    </row>
    <row r="3" spans="1:7" x14ac:dyDescent="0.2">
      <c r="A3" s="10" t="s">
        <v>5</v>
      </c>
      <c r="B3" s="11" t="s">
        <v>6</v>
      </c>
      <c r="C3" s="12">
        <v>0</v>
      </c>
      <c r="D3" s="13">
        <v>0.25</v>
      </c>
      <c r="E3" s="14">
        <v>0.6</v>
      </c>
      <c r="F3" s="15">
        <v>0.85</v>
      </c>
      <c r="G3" s="23">
        <v>1</v>
      </c>
    </row>
    <row r="4" spans="1:7" ht="212" customHeight="1" x14ac:dyDescent="0.2">
      <c r="A4" s="29" t="s">
        <v>61</v>
      </c>
      <c r="B4" s="26" t="s">
        <v>19</v>
      </c>
      <c r="C4" s="16" t="s">
        <v>20</v>
      </c>
      <c r="D4" s="17" t="s">
        <v>57</v>
      </c>
      <c r="E4" s="18" t="s">
        <v>55</v>
      </c>
      <c r="F4" s="19" t="s">
        <v>56</v>
      </c>
      <c r="G4" s="24" t="s">
        <v>54</v>
      </c>
    </row>
    <row r="5" spans="1:7" x14ac:dyDescent="0.2">
      <c r="A5" s="30"/>
      <c r="B5" s="27"/>
      <c r="C5" s="7">
        <v>0</v>
      </c>
      <c r="D5" s="8">
        <f>0.25*G5</f>
        <v>6.25</v>
      </c>
      <c r="E5" s="1">
        <f>0.85*G5</f>
        <v>21.25</v>
      </c>
      <c r="F5" s="9">
        <f>0.6*G5</f>
        <v>15</v>
      </c>
      <c r="G5" s="22">
        <v>25</v>
      </c>
    </row>
    <row r="6" spans="1:7" ht="193" customHeight="1" x14ac:dyDescent="0.2">
      <c r="A6" s="30"/>
      <c r="B6" s="26" t="s">
        <v>21</v>
      </c>
      <c r="C6" s="16" t="s">
        <v>22</v>
      </c>
      <c r="D6" s="17" t="s">
        <v>23</v>
      </c>
      <c r="E6" s="18" t="s">
        <v>24</v>
      </c>
      <c r="F6" s="19" t="s">
        <v>25</v>
      </c>
      <c r="G6" s="24" t="s">
        <v>26</v>
      </c>
    </row>
    <row r="7" spans="1:7" x14ac:dyDescent="0.2">
      <c r="A7" s="30"/>
      <c r="B7" s="27"/>
      <c r="C7" s="7">
        <v>0</v>
      </c>
      <c r="D7" s="8">
        <f>0.25*G7</f>
        <v>3.75</v>
      </c>
      <c r="E7" s="1">
        <f>0.6*G7</f>
        <v>9</v>
      </c>
      <c r="F7" s="9">
        <f>0.85*G7</f>
        <v>12.75</v>
      </c>
      <c r="G7" s="22">
        <v>15</v>
      </c>
    </row>
  </sheetData>
  <mergeCells count="3">
    <mergeCell ref="A4:A7"/>
    <mergeCell ref="B4:B5"/>
    <mergeCell ref="B6:B7"/>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F616-3449-3A48-A102-45D967D25932}">
  <dimension ref="A1:G10"/>
  <sheetViews>
    <sheetView topLeftCell="A3" zoomScale="90" zoomScaleNormal="90" workbookViewId="0">
      <selection activeCell="C4" sqref="C4"/>
    </sheetView>
  </sheetViews>
  <sheetFormatPr baseColWidth="10" defaultColWidth="10.83203125" defaultRowHeight="15" x14ac:dyDescent="0.2"/>
  <cols>
    <col min="2" max="2" width="14.83203125" bestFit="1" customWidth="1"/>
    <col min="3" max="3" width="20.6640625" customWidth="1"/>
    <col min="4" max="4" width="26.6640625" customWidth="1"/>
    <col min="5" max="5" width="28.1640625" bestFit="1" customWidth="1"/>
    <col min="6" max="6" width="29.5" customWidth="1"/>
    <col min="7" max="7" width="36.33203125" customWidth="1"/>
  </cols>
  <sheetData>
    <row r="1" spans="1:7" ht="21" x14ac:dyDescent="0.25">
      <c r="A1" s="2"/>
      <c r="B1" s="3"/>
      <c r="C1" s="4"/>
    </row>
    <row r="2" spans="1:7" x14ac:dyDescent="0.2">
      <c r="A2" s="5"/>
      <c r="B2" s="6"/>
      <c r="C2" s="7" t="s">
        <v>0</v>
      </c>
      <c r="D2" s="8" t="s">
        <v>1</v>
      </c>
      <c r="E2" s="1" t="s">
        <v>2</v>
      </c>
      <c r="F2" s="9" t="s">
        <v>3</v>
      </c>
      <c r="G2" s="22" t="s">
        <v>4</v>
      </c>
    </row>
    <row r="3" spans="1:7" x14ac:dyDescent="0.2">
      <c r="A3" s="10" t="s">
        <v>5</v>
      </c>
      <c r="B3" s="11" t="s">
        <v>6</v>
      </c>
      <c r="C3" s="12">
        <v>0</v>
      </c>
      <c r="D3" s="13">
        <v>0.25</v>
      </c>
      <c r="E3" s="14">
        <v>0.6</v>
      </c>
      <c r="F3" s="15">
        <v>0.85</v>
      </c>
      <c r="G3" s="23">
        <v>1</v>
      </c>
    </row>
    <row r="4" spans="1:7" ht="161" customHeight="1" x14ac:dyDescent="0.2">
      <c r="A4" s="31" t="s">
        <v>62</v>
      </c>
      <c r="B4" s="26" t="s">
        <v>27</v>
      </c>
      <c r="C4" s="58" t="s">
        <v>28</v>
      </c>
      <c r="D4" s="17" t="s">
        <v>29</v>
      </c>
      <c r="E4" s="18" t="s">
        <v>30</v>
      </c>
      <c r="F4" s="19" t="s">
        <v>31</v>
      </c>
      <c r="G4" s="24" t="s">
        <v>32</v>
      </c>
    </row>
    <row r="5" spans="1:7" ht="239" customHeight="1" x14ac:dyDescent="0.2">
      <c r="A5" s="32"/>
      <c r="B5" s="28"/>
      <c r="C5" s="58" t="s">
        <v>33</v>
      </c>
      <c r="D5" s="57" t="s">
        <v>34</v>
      </c>
      <c r="E5" s="21" t="s">
        <v>35</v>
      </c>
      <c r="F5" s="20" t="s">
        <v>36</v>
      </c>
      <c r="G5" s="25" t="s">
        <v>37</v>
      </c>
    </row>
    <row r="6" spans="1:7" x14ac:dyDescent="0.2">
      <c r="A6" s="32"/>
      <c r="B6" s="27"/>
      <c r="C6" s="7">
        <v>0</v>
      </c>
      <c r="D6" s="8">
        <f>0.25*$G$6</f>
        <v>2</v>
      </c>
      <c r="E6" s="1">
        <f>0.6*$G$6</f>
        <v>4.8</v>
      </c>
      <c r="F6" s="9">
        <f>0.85*$G$6</f>
        <v>6.8</v>
      </c>
      <c r="G6" s="22">
        <v>8</v>
      </c>
    </row>
    <row r="7" spans="1:7" ht="185" customHeight="1" x14ac:dyDescent="0.2">
      <c r="A7" s="32"/>
      <c r="B7" s="26" t="s">
        <v>38</v>
      </c>
      <c r="C7" s="16" t="s">
        <v>39</v>
      </c>
      <c r="D7" s="17" t="s">
        <v>40</v>
      </c>
      <c r="E7" s="18" t="s">
        <v>41</v>
      </c>
      <c r="F7" s="59" t="s">
        <v>58</v>
      </c>
      <c r="G7" s="24" t="s">
        <v>42</v>
      </c>
    </row>
    <row r="8" spans="1:7" x14ac:dyDescent="0.2">
      <c r="A8" s="32"/>
      <c r="B8" s="27"/>
      <c r="C8" s="7">
        <v>0</v>
      </c>
      <c r="D8" s="8">
        <f>0.25*$G$8</f>
        <v>2</v>
      </c>
      <c r="E8" s="1">
        <f>0.6*$G$8</f>
        <v>4.8</v>
      </c>
      <c r="F8" s="9">
        <f>0.85*$G$8</f>
        <v>6.8</v>
      </c>
      <c r="G8" s="22">
        <v>8</v>
      </c>
    </row>
    <row r="9" spans="1:7" ht="255" customHeight="1" x14ac:dyDescent="0.2">
      <c r="A9" s="32"/>
      <c r="B9" s="26" t="s">
        <v>43</v>
      </c>
      <c r="C9" s="16" t="s">
        <v>44</v>
      </c>
      <c r="D9" s="17" t="s">
        <v>45</v>
      </c>
      <c r="E9" s="18" t="s">
        <v>46</v>
      </c>
      <c r="F9" s="19" t="s">
        <v>47</v>
      </c>
      <c r="G9" s="24" t="s">
        <v>48</v>
      </c>
    </row>
    <row r="10" spans="1:7" x14ac:dyDescent="0.2">
      <c r="A10" s="33"/>
      <c r="B10" s="27"/>
      <c r="C10" s="7">
        <v>0</v>
      </c>
      <c r="D10" s="8">
        <f>0.25*$G$10</f>
        <v>1</v>
      </c>
      <c r="E10" s="1">
        <f>0.6*$G$10</f>
        <v>2.4</v>
      </c>
      <c r="F10" s="9">
        <f>0.85*$G$10</f>
        <v>3.4</v>
      </c>
      <c r="G10" s="22">
        <v>4</v>
      </c>
    </row>
  </sheetData>
  <dataConsolidate/>
  <mergeCells count="4">
    <mergeCell ref="A4:A10"/>
    <mergeCell ref="B4:B6"/>
    <mergeCell ref="B7:B8"/>
    <mergeCell ref="B9:B10"/>
  </mergeCells>
  <phoneticPr fontId="5" type="noConversion"/>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Conception</vt:lpstr>
      <vt:lpstr>Économie et gestion de projet</vt:lpstr>
      <vt:lpstr>Communication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cp:lastPrinted>2023-10-03T12:52:20Z</cp:lastPrinted>
  <dcterms:created xsi:type="dcterms:W3CDTF">2015-06-05T18:17:20Z</dcterms:created>
  <dcterms:modified xsi:type="dcterms:W3CDTF">2023-10-03T12:55:02Z</dcterms:modified>
  <cp:category/>
  <cp:contentStatus/>
</cp:coreProperties>
</file>